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thouin/Dropbox/MIS 6356 BA with R/--R/Logistic Regression/"/>
    </mc:Choice>
  </mc:AlternateContent>
  <xr:revisionPtr revIDLastSave="0" documentId="13_ncr:1_{26A73E89-DFD3-464B-AC4E-1F5CC896E400}" xr6:coauthVersionLast="46" xr6:coauthVersionMax="46" xr10:uidLastSave="{00000000-0000-0000-0000-000000000000}"/>
  <bookViews>
    <workbookView xWindow="0" yWindow="500" windowWidth="40960" windowHeight="20840" activeTab="4" xr2:uid="{00000000-000D-0000-FFFF-FFFF00000000}"/>
  </bookViews>
  <sheets>
    <sheet name="0.1" sheetId="9" r:id="rId1"/>
    <sheet name="0.2" sheetId="2" r:id="rId2"/>
    <sheet name="0.3" sheetId="4" r:id="rId3"/>
    <sheet name="0.4" sheetId="6" r:id="rId4"/>
    <sheet name="0.5" sheetId="5" r:id="rId5"/>
    <sheet name="0.6" sheetId="7" r:id="rId6"/>
    <sheet name="0.7" sheetId="8" r:id="rId7"/>
    <sheet name="0.8" sheetId="3" r:id="rId8"/>
    <sheet name="0.9" sheetId="10" r:id="rId9"/>
    <sheet name="0.999" sheetId="11" r:id="rId10"/>
    <sheet name="UBpropensities" sheetId="1" r:id="rId11"/>
  </sheets>
  <calcPr calcId="191029"/>
  <pivotCaches>
    <pivotCache cacheId="0" r:id="rId12"/>
    <pivotCache cacheId="1" r:id="rId13"/>
    <pivotCache cacheId="2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8" i="1" l="1"/>
  <c r="AE5" i="1"/>
  <c r="AE7" i="1" s="1"/>
  <c r="AF5" i="1"/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2" i="1"/>
  <c r="C1" i="11" l="1"/>
  <c r="X1059" i="1"/>
  <c r="X479" i="1"/>
  <c r="X42" i="1"/>
  <c r="X144" i="1"/>
  <c r="X85" i="1"/>
  <c r="X23" i="1"/>
  <c r="X1062" i="1"/>
  <c r="X626" i="1"/>
  <c r="X1837" i="1"/>
  <c r="X485" i="1"/>
  <c r="X1156" i="1"/>
  <c r="X716" i="1"/>
  <c r="X521" i="1"/>
  <c r="X340" i="1"/>
  <c r="X418" i="1"/>
  <c r="X1865" i="1"/>
  <c r="X1434" i="1"/>
  <c r="X1657" i="1"/>
  <c r="X13" i="1"/>
  <c r="X1858" i="1"/>
  <c r="X1592" i="1"/>
  <c r="X44" i="1"/>
  <c r="X1282" i="1"/>
  <c r="X441" i="1"/>
  <c r="X845" i="1"/>
  <c r="X759" i="1"/>
  <c r="X778" i="1"/>
  <c r="X1779" i="1"/>
  <c r="X1853" i="1"/>
  <c r="X1183" i="1"/>
  <c r="X478" i="1"/>
  <c r="X1030" i="1"/>
  <c r="X120" i="1"/>
  <c r="X1800" i="1"/>
  <c r="X929" i="1"/>
  <c r="X523" i="1"/>
  <c r="X156" i="1"/>
  <c r="X578" i="1"/>
  <c r="X1489" i="1"/>
  <c r="X814" i="1"/>
  <c r="X810" i="1"/>
  <c r="X1342" i="1"/>
  <c r="X469" i="1"/>
  <c r="X897" i="1"/>
  <c r="X1201" i="1"/>
  <c r="X1642" i="1"/>
  <c r="X1786" i="1"/>
  <c r="X1816" i="1"/>
  <c r="X1335" i="1"/>
  <c r="X1042" i="1"/>
  <c r="X1330" i="1"/>
  <c r="X757" i="1"/>
  <c r="X1021" i="1"/>
  <c r="X958" i="1"/>
  <c r="X1783" i="1"/>
  <c r="X17" i="1"/>
  <c r="X668" i="1"/>
  <c r="X684" i="1"/>
  <c r="X1239" i="1"/>
  <c r="X522" i="1"/>
  <c r="X779" i="1"/>
  <c r="X213" i="1"/>
  <c r="X1595" i="1"/>
  <c r="X1941" i="1"/>
  <c r="X1504" i="1"/>
  <c r="X859" i="1"/>
  <c r="X1099" i="1"/>
  <c r="X1745" i="1"/>
  <c r="X1469" i="1"/>
  <c r="X1884" i="1"/>
  <c r="X1876" i="1"/>
  <c r="X1957" i="1"/>
  <c r="X221" i="1"/>
  <c r="X71" i="1"/>
  <c r="X918" i="1"/>
  <c r="X1071" i="1"/>
  <c r="X933" i="1"/>
  <c r="X428" i="1"/>
  <c r="X1077" i="1"/>
  <c r="X1196" i="1"/>
  <c r="X1968" i="1"/>
  <c r="X416" i="1"/>
  <c r="X346" i="1"/>
  <c r="X1982" i="1"/>
  <c r="X1597" i="1"/>
  <c r="X362" i="1"/>
  <c r="X565" i="1"/>
  <c r="X1970" i="1"/>
  <c r="X538" i="1"/>
  <c r="X1009" i="1"/>
  <c r="X126" i="1"/>
  <c r="X203" i="1"/>
  <c r="X1639" i="1"/>
  <c r="X1556" i="1"/>
  <c r="X1955" i="1"/>
  <c r="X1558" i="1"/>
  <c r="X1202" i="1"/>
  <c r="X785" i="1"/>
  <c r="X970" i="1"/>
  <c r="X282" i="1"/>
  <c r="X1784" i="1"/>
  <c r="X239" i="1"/>
  <c r="X1169" i="1"/>
  <c r="X1686" i="1"/>
  <c r="X867" i="1"/>
  <c r="X1237" i="1"/>
  <c r="X1161" i="1"/>
  <c r="X860" i="1"/>
  <c r="X1835" i="1"/>
  <c r="X915" i="1"/>
  <c r="X12" i="1"/>
  <c r="X1864" i="1"/>
  <c r="X1804" i="1"/>
  <c r="X784" i="1"/>
  <c r="X1203" i="1"/>
  <c r="X222" i="1"/>
  <c r="X331" i="1"/>
  <c r="X84" i="1"/>
  <c r="X1919" i="1"/>
  <c r="X1939" i="1"/>
  <c r="X1349" i="1"/>
  <c r="X1846" i="1"/>
  <c r="X721" i="1"/>
  <c r="X1027" i="1"/>
  <c r="X931" i="1"/>
  <c r="X119" i="1"/>
  <c r="X200" i="1"/>
  <c r="X620" i="1"/>
  <c r="X171" i="1"/>
  <c r="X858" i="1"/>
  <c r="X1256" i="1"/>
  <c r="X1204" i="1"/>
  <c r="X256" i="1"/>
  <c r="X606" i="1"/>
  <c r="X831" i="1"/>
  <c r="X325" i="1"/>
  <c r="X234" i="1"/>
  <c r="X610" i="1"/>
  <c r="X593" i="1"/>
  <c r="X69" i="1"/>
  <c r="X79" i="1"/>
  <c r="X344" i="1"/>
  <c r="X1135" i="1"/>
  <c r="X1069" i="1"/>
  <c r="X1131" i="1"/>
  <c r="X1233" i="1"/>
  <c r="X1368" i="1"/>
  <c r="X345" i="1"/>
  <c r="X1174" i="1"/>
  <c r="X764" i="1"/>
  <c r="X1530" i="1"/>
  <c r="X554" i="1"/>
  <c r="X1450" i="1"/>
  <c r="X1877" i="1"/>
  <c r="X1535" i="1"/>
  <c r="X670" i="1"/>
  <c r="X644" i="1"/>
  <c r="X1485" i="1"/>
  <c r="X1747" i="1"/>
  <c r="X1852" i="1"/>
  <c r="X1609" i="1"/>
  <c r="X335" i="1"/>
  <c r="X791" i="1"/>
  <c r="X1334" i="1"/>
  <c r="X609" i="1"/>
  <c r="X1770" i="1"/>
  <c r="X1038" i="1"/>
  <c r="X928" i="1"/>
  <c r="X1554" i="1"/>
  <c r="X357" i="1"/>
  <c r="X824" i="1"/>
  <c r="X137" i="1"/>
  <c r="X1831" i="1"/>
  <c r="X1844" i="1"/>
  <c r="X1428" i="1"/>
  <c r="X1885" i="1"/>
  <c r="X743" i="1"/>
  <c r="X1369" i="1"/>
  <c r="X1480" i="1"/>
  <c r="X1851" i="1"/>
  <c r="X939" i="1"/>
  <c r="X490" i="1"/>
  <c r="X115" i="1"/>
  <c r="X38" i="1"/>
  <c r="X35" i="1"/>
  <c r="X327" i="1"/>
  <c r="X1559" i="1"/>
  <c r="X263" i="1"/>
  <c r="X1897" i="1"/>
  <c r="X72" i="1"/>
  <c r="X750" i="1"/>
  <c r="X1855" i="1"/>
  <c r="X9" i="1"/>
  <c r="X1012" i="1"/>
  <c r="X1499" i="1"/>
  <c r="X1591" i="1"/>
  <c r="X536" i="1"/>
  <c r="X334" i="1"/>
  <c r="X264" i="1"/>
  <c r="X946" i="1"/>
  <c r="X1801" i="1"/>
  <c r="X948" i="1"/>
  <c r="X718" i="1"/>
  <c r="X1304" i="1"/>
  <c r="X658" i="1"/>
  <c r="X842" i="1"/>
  <c r="X1698" i="1"/>
  <c r="X341" i="1"/>
  <c r="X324" i="1"/>
  <c r="X706" i="1"/>
  <c r="X1484" i="1"/>
  <c r="X1635" i="1"/>
  <c r="X1512" i="1"/>
  <c r="X582" i="1"/>
  <c r="X1962" i="1"/>
  <c r="X1229" i="1"/>
  <c r="X993" i="1"/>
  <c r="X907" i="1"/>
  <c r="X176" i="1"/>
  <c r="X422" i="1"/>
  <c r="X1148" i="1"/>
  <c r="X1136" i="1"/>
  <c r="X2000" i="1"/>
  <c r="X1596" i="1"/>
  <c r="X1096" i="1"/>
  <c r="X1100" i="1"/>
  <c r="X826" i="1"/>
  <c r="X811" i="1"/>
  <c r="X1883" i="1"/>
  <c r="X1944" i="1"/>
  <c r="X442" i="1"/>
  <c r="X489" i="1"/>
  <c r="X564" i="1"/>
  <c r="X1226" i="1"/>
  <c r="X319" i="1"/>
  <c r="X1224" i="1"/>
  <c r="X1322" i="1"/>
  <c r="X599" i="1"/>
  <c r="X868" i="1"/>
  <c r="X1842" i="1"/>
  <c r="X169" i="1"/>
  <c r="X1421" i="1"/>
  <c r="X1336" i="1"/>
  <c r="X1515" i="1"/>
  <c r="X696" i="1"/>
  <c r="X455" i="1"/>
  <c r="X689" i="1"/>
  <c r="X260" i="1"/>
  <c r="X1247" i="1"/>
  <c r="X329" i="1"/>
  <c r="X517" i="1"/>
  <c r="X177" i="1"/>
  <c r="X253" i="1"/>
  <c r="X1360" i="1"/>
  <c r="X891" i="1"/>
  <c r="X1572" i="1"/>
  <c r="X1020" i="1"/>
  <c r="X337" i="1"/>
  <c r="X1422" i="1"/>
  <c r="X540" i="1"/>
  <c r="X873" i="1"/>
  <c r="X1361" i="1"/>
  <c r="X367" i="1"/>
  <c r="X199" i="1"/>
  <c r="X1329" i="1"/>
  <c r="X1397" i="1"/>
  <c r="X552" i="1"/>
  <c r="X361" i="1"/>
  <c r="X41" i="1"/>
  <c r="X822" i="1"/>
  <c r="X796" i="1"/>
  <c r="X1646" i="1"/>
  <c r="X97" i="1"/>
  <c r="X1693" i="1"/>
  <c r="X1123" i="1"/>
  <c r="X1041" i="1"/>
  <c r="X1124" i="1"/>
  <c r="X715" i="1"/>
  <c r="X580" i="1"/>
  <c r="X1706" i="1"/>
  <c r="X298" i="1"/>
  <c r="X1433" i="1"/>
  <c r="X1002" i="1"/>
  <c r="X394" i="1"/>
  <c r="X1732" i="1"/>
  <c r="X575" i="1"/>
  <c r="X1454" i="1"/>
  <c r="X576" i="1"/>
  <c r="X167" i="1"/>
  <c r="X1847" i="1"/>
  <c r="X125" i="1"/>
  <c r="X1053" i="1"/>
  <c r="X614" i="1"/>
  <c r="X352" i="1"/>
  <c r="X477" i="1"/>
  <c r="X906" i="1"/>
  <c r="X806" i="1"/>
  <c r="X1355" i="1"/>
  <c r="X1798" i="1"/>
  <c r="X664" i="1"/>
  <c r="X594" i="1"/>
  <c r="X128" i="1"/>
  <c r="X1996" i="1"/>
  <c r="X27" i="1"/>
  <c r="X5" i="1"/>
  <c r="X98" i="1"/>
  <c r="X1892" i="1"/>
  <c r="X1823" i="1"/>
  <c r="X1749" i="1"/>
  <c r="X468" i="1"/>
  <c r="X1563" i="1"/>
  <c r="X1333" i="1"/>
  <c r="X1140" i="1"/>
  <c r="X869" i="1"/>
  <c r="X1923" i="1"/>
  <c r="X1680" i="1"/>
  <c r="X358" i="1"/>
  <c r="X989" i="1"/>
  <c r="X403" i="1"/>
  <c r="X484" i="1"/>
  <c r="X227" i="1"/>
  <c r="X1013" i="1"/>
  <c r="X878" i="1"/>
  <c r="X1850" i="1"/>
  <c r="X793" i="1"/>
  <c r="X476" i="1"/>
  <c r="X1954" i="1"/>
  <c r="X988" i="1"/>
  <c r="X433" i="1"/>
  <c r="X693" i="1"/>
  <c r="X844" i="1"/>
  <c r="X420" i="1"/>
  <c r="X1539" i="1"/>
  <c r="X971" i="1"/>
  <c r="X1584" i="1"/>
  <c r="X736" i="1"/>
  <c r="X1516" i="1"/>
  <c r="X667" i="1"/>
  <c r="X1190" i="1"/>
  <c r="X1474" i="1"/>
  <c r="X707" i="1"/>
  <c r="X1300" i="1"/>
  <c r="X1920" i="1"/>
  <c r="X673" i="1"/>
  <c r="X1160" i="1"/>
  <c r="X1163" i="1"/>
  <c r="X902" i="1"/>
  <c r="X518" i="1"/>
  <c r="X951" i="1"/>
  <c r="X1147" i="1"/>
  <c r="X922" i="1"/>
  <c r="X36" i="1"/>
  <c r="X832" i="1"/>
  <c r="X941" i="1"/>
  <c r="X135" i="1"/>
  <c r="X1553" i="1"/>
  <c r="X821" i="1"/>
  <c r="X371" i="1"/>
  <c r="X687" i="1"/>
  <c r="X672" i="1"/>
  <c r="X320" i="1"/>
  <c r="X1244" i="1"/>
  <c r="X78" i="1"/>
  <c r="X174" i="1"/>
  <c r="X505" i="1"/>
  <c r="X774" i="1"/>
  <c r="X1576" i="1"/>
  <c r="X1508" i="1"/>
  <c r="X1193" i="1"/>
  <c r="X1548" i="1"/>
  <c r="X556" i="1"/>
  <c r="X1997" i="1"/>
  <c r="X55" i="1"/>
  <c r="X302" i="1"/>
  <c r="X798" i="1"/>
  <c r="X204" i="1"/>
  <c r="X164" i="1"/>
  <c r="X1386" i="1"/>
  <c r="X1468" i="1"/>
  <c r="X815" i="1"/>
  <c r="X1790" i="1"/>
  <c r="X932" i="1"/>
  <c r="X1258" i="1"/>
  <c r="X767" i="1"/>
  <c r="X15" i="1"/>
  <c r="X1856" i="1"/>
  <c r="X701" i="1"/>
  <c r="X1153" i="1"/>
  <c r="X54" i="1"/>
  <c r="X1587" i="1"/>
  <c r="X1376" i="1"/>
  <c r="X1384" i="1"/>
  <c r="X1909" i="1"/>
  <c r="X1107" i="1"/>
  <c r="X1267" i="1"/>
  <c r="X1549" i="1"/>
  <c r="X7" i="1"/>
  <c r="X1205" i="1"/>
  <c r="X630" i="1"/>
  <c r="X876" i="1"/>
  <c r="X1377" i="1"/>
  <c r="X1498" i="1"/>
  <c r="X1518" i="1"/>
  <c r="X193" i="1"/>
  <c r="X1464" i="1"/>
  <c r="X278" i="1"/>
  <c r="X364" i="1"/>
  <c r="X789" i="1"/>
  <c r="X1306" i="1"/>
  <c r="X1191" i="1"/>
  <c r="X1702" i="1"/>
  <c r="X1122" i="1"/>
  <c r="X1015" i="1"/>
  <c r="X833" i="1"/>
  <c r="X1343" i="1"/>
  <c r="X1316" i="1"/>
  <c r="X1799" i="1"/>
  <c r="X104" i="1"/>
  <c r="X1220" i="1"/>
  <c r="X669" i="1"/>
  <c r="X365" i="1"/>
  <c r="X1493" i="1"/>
  <c r="X1534" i="1"/>
  <c r="X1317" i="1"/>
  <c r="X1117" i="1"/>
  <c r="X1155" i="1"/>
  <c r="X597" i="1"/>
  <c r="X1583" i="1"/>
  <c r="X294" i="1"/>
  <c r="X1215" i="1"/>
  <c r="X1451" i="1"/>
  <c r="X1565" i="1"/>
  <c r="X1990" i="1"/>
  <c r="X243" i="1"/>
  <c r="X1752" i="1"/>
  <c r="X1459" i="1"/>
  <c r="X737" i="1"/>
  <c r="X1110" i="1"/>
  <c r="X1615" i="1"/>
  <c r="X611" i="1"/>
  <c r="X1438" i="1"/>
  <c r="X1907" i="1"/>
  <c r="X197" i="1"/>
  <c r="X1235" i="1"/>
  <c r="X1886" i="1"/>
  <c r="X694" i="1"/>
  <c r="X1285" i="1"/>
  <c r="X1286" i="1"/>
  <c r="X1766" i="1"/>
  <c r="X353" i="1"/>
  <c r="X431" i="1"/>
  <c r="X270" i="1"/>
  <c r="X1132" i="1"/>
  <c r="X1644" i="1"/>
  <c r="X449" i="1"/>
  <c r="X1869" i="1"/>
  <c r="X186" i="1"/>
  <c r="X413" i="1"/>
  <c r="X88" i="1"/>
  <c r="X994" i="1"/>
  <c r="X184" i="1"/>
  <c r="X172" i="1"/>
  <c r="X1303" i="1"/>
  <c r="X1142" i="1"/>
  <c r="X1195" i="1"/>
  <c r="X925" i="1"/>
  <c r="X1640" i="1"/>
  <c r="X697" i="1"/>
  <c r="X1363" i="1"/>
  <c r="X1479" i="1"/>
  <c r="X1771" i="1"/>
  <c r="X1279" i="1"/>
  <c r="X1128" i="1"/>
  <c r="X660" i="1"/>
  <c r="X1830" i="1"/>
  <c r="X1675" i="1"/>
  <c r="X1934" i="1"/>
  <c r="X39" i="1"/>
  <c r="X967" i="1"/>
  <c r="X1087" i="1"/>
  <c r="X927" i="1"/>
  <c r="X1660" i="1"/>
  <c r="X836" i="1"/>
  <c r="X1149" i="1"/>
  <c r="X1016" i="1"/>
  <c r="X1068" i="1"/>
  <c r="X1961" i="1"/>
  <c r="X303" i="1"/>
  <c r="X356" i="1"/>
  <c r="X805" i="1"/>
  <c r="X825" i="1"/>
  <c r="X136" i="1"/>
  <c r="X1093" i="1"/>
  <c r="X1453" i="1"/>
  <c r="X788" i="1"/>
  <c r="X995" i="1"/>
  <c r="X384" i="1"/>
  <c r="X571" i="1"/>
  <c r="X1230" i="1"/>
  <c r="X390" i="1"/>
  <c r="X28" i="1"/>
  <c r="X90" i="1"/>
  <c r="X363" i="1"/>
  <c r="X1694" i="1"/>
  <c r="X1054" i="1"/>
  <c r="X819" i="1"/>
  <c r="X471" i="1"/>
  <c r="X817" i="1"/>
  <c r="X1605" i="1"/>
  <c r="X1231" i="1"/>
  <c r="X281" i="1"/>
  <c r="X1684" i="1"/>
  <c r="X828" i="1"/>
  <c r="X1338" i="1"/>
  <c r="X1130" i="1"/>
  <c r="X984" i="1"/>
  <c r="X287" i="1"/>
  <c r="X336" i="1"/>
  <c r="X277" i="1"/>
  <c r="X752" i="1"/>
  <c r="X976" i="1"/>
  <c r="X1857" i="1"/>
  <c r="X545" i="1"/>
  <c r="X50" i="1"/>
  <c r="X1551" i="1"/>
  <c r="X1632" i="1"/>
  <c r="X801" i="1"/>
  <c r="X1200" i="1"/>
  <c r="X1754" i="1"/>
  <c r="X1807" i="1"/>
  <c r="X1658" i="1"/>
  <c r="X838" i="1"/>
  <c r="X1582" i="1"/>
  <c r="X1214" i="1"/>
  <c r="X981" i="1"/>
  <c r="X754" i="1"/>
  <c r="X900" i="1"/>
  <c r="X968" i="1"/>
  <c r="X376" i="1"/>
  <c r="X94" i="1"/>
  <c r="X1186" i="1"/>
  <c r="X1380" i="1"/>
  <c r="X1540" i="1"/>
  <c r="X1744" i="1"/>
  <c r="X634" i="1"/>
  <c r="X1983" i="1"/>
  <c r="X527" i="1"/>
  <c r="X1833" i="1"/>
  <c r="X10" i="1"/>
  <c r="X962" i="1"/>
  <c r="X1828" i="1"/>
  <c r="X421" i="1"/>
  <c r="X1367" i="1"/>
  <c r="X1401" i="1"/>
  <c r="X1696" i="1"/>
  <c r="X475" i="1"/>
  <c r="X148" i="1"/>
  <c r="X1604" i="1"/>
  <c r="X397" i="1"/>
  <c r="X731" i="1"/>
  <c r="X965" i="1"/>
  <c r="X395" i="1"/>
  <c r="X1216" i="1"/>
  <c r="X515" i="1"/>
  <c r="X1598" i="1"/>
  <c r="X448" i="1"/>
  <c r="X786" i="1"/>
  <c r="X1238" i="1"/>
  <c r="X1527" i="1"/>
  <c r="X916" i="1"/>
  <c r="X462" i="1"/>
  <c r="X577" i="1"/>
  <c r="X500" i="1"/>
  <c r="X1471" i="1"/>
  <c r="X295" i="1"/>
  <c r="X1034" i="1"/>
  <c r="X1991" i="1"/>
  <c r="X1311" i="1"/>
  <c r="X225" i="1"/>
  <c r="X875" i="1"/>
  <c r="X1845" i="1"/>
  <c r="X175" i="1"/>
  <c r="X1309" i="1"/>
  <c r="X47" i="1"/>
  <c r="X558" i="1"/>
  <c r="X142" i="1"/>
  <c r="X1624" i="1"/>
  <c r="X1441" i="1"/>
  <c r="X1987" i="1"/>
  <c r="X1188" i="1"/>
  <c r="X406" i="1"/>
  <c r="X412" i="1"/>
  <c r="X1225" i="1"/>
  <c r="X216" i="1"/>
  <c r="X31" i="1"/>
  <c r="X1683" i="1"/>
  <c r="X802" i="1"/>
  <c r="X1998" i="1"/>
  <c r="X424" i="1"/>
  <c r="X1984" i="1"/>
  <c r="X373" i="1"/>
  <c r="X1045" i="1"/>
  <c r="X1992" i="1"/>
  <c r="X804" i="1"/>
  <c r="X1187" i="1"/>
  <c r="X1715" i="1"/>
  <c r="X1881" i="1"/>
  <c r="X202" i="1"/>
  <c r="X168" i="1"/>
  <c r="X1424" i="1"/>
  <c r="X659" i="1"/>
  <c r="X1769" i="1"/>
  <c r="X1487" i="1"/>
  <c r="X520" i="1"/>
  <c r="X415" i="1"/>
  <c r="X640" i="1"/>
  <c r="X807" i="1"/>
  <c r="X1180" i="1"/>
  <c r="X228" i="1"/>
  <c r="X1755" i="1"/>
  <c r="X1381" i="1"/>
  <c r="X1688" i="1"/>
  <c r="X1719" i="1"/>
  <c r="X741" i="1"/>
  <c r="X555" i="1"/>
  <c r="X269" i="1"/>
  <c r="X1678" i="1"/>
  <c r="X460" i="1"/>
  <c r="X248" i="1"/>
  <c r="X1420" i="1"/>
  <c r="X1765" i="1"/>
  <c r="X1878" i="1"/>
  <c r="X923" i="1"/>
  <c r="X106" i="1"/>
  <c r="X1541" i="1"/>
  <c r="X1965" i="1"/>
  <c r="X1446" i="1"/>
  <c r="X1606" i="1"/>
  <c r="X734" i="1"/>
  <c r="X43" i="1"/>
  <c r="X569" i="1"/>
  <c r="X62" i="1"/>
  <c r="X882" i="1"/>
  <c r="X494" i="1"/>
  <c r="X1545" i="1"/>
  <c r="X33" i="1"/>
  <c r="X66" i="1"/>
  <c r="X1560" i="1"/>
  <c r="X437" i="1"/>
  <c r="X1452" i="1"/>
  <c r="X581" i="1"/>
  <c r="X969" i="1"/>
  <c r="X1280" i="1"/>
  <c r="X386" i="1"/>
  <c r="X64" i="1"/>
  <c r="X1652" i="1"/>
  <c r="X1109" i="1"/>
  <c r="X1004" i="1"/>
  <c r="X182" i="1"/>
  <c r="X812" i="1"/>
  <c r="X1178" i="1"/>
  <c r="X1805" i="1"/>
  <c r="X562" i="1"/>
  <c r="X1213" i="1"/>
  <c r="X1803" i="1"/>
  <c r="X745" i="1"/>
  <c r="X291" i="1"/>
  <c r="X663" i="1"/>
  <c r="X170" i="1"/>
  <c r="X959" i="1"/>
  <c r="X1601" i="1"/>
  <c r="X1324" i="1"/>
  <c r="X1980" i="1"/>
  <c r="X567" i="1"/>
  <c r="X267" i="1"/>
  <c r="X603" i="1"/>
  <c r="X332" i="1"/>
  <c r="X1261" i="1"/>
  <c r="X1321" i="1"/>
  <c r="X355" i="1"/>
  <c r="X1137" i="1"/>
  <c r="X992" i="1"/>
  <c r="X1236" i="1"/>
  <c r="X1890" i="1"/>
  <c r="X1695" i="1"/>
  <c r="X1637" i="1"/>
  <c r="X1083" i="1"/>
  <c r="X1081" i="1"/>
  <c r="X864" i="1"/>
  <c r="X792" i="1"/>
  <c r="X978" i="1"/>
  <c r="X271" i="1"/>
  <c r="X1447" i="1"/>
  <c r="X532" i="1"/>
  <c r="X1564" i="1"/>
  <c r="X1759" i="1"/>
  <c r="X1502" i="1"/>
  <c r="X1709" i="1"/>
  <c r="X1483" i="1"/>
  <c r="X190" i="1"/>
  <c r="X208" i="1"/>
  <c r="X1179" i="1"/>
  <c r="X76" i="1"/>
  <c r="X1571" i="1"/>
  <c r="X296" i="1"/>
  <c r="X305" i="1"/>
  <c r="X231" i="1"/>
  <c r="X179" i="1"/>
  <c r="X999" i="1"/>
  <c r="X195" i="1"/>
  <c r="X509" i="1"/>
  <c r="X1763" i="1"/>
  <c r="X557" i="1"/>
  <c r="X1911" i="1"/>
  <c r="X1162" i="1"/>
  <c r="X512" i="1"/>
  <c r="X657" i="1"/>
  <c r="X1473" i="1"/>
  <c r="X732" i="1"/>
  <c r="X1951" i="1"/>
  <c r="X100" i="1"/>
  <c r="X1281" i="1"/>
  <c r="X83" i="1"/>
  <c r="X1379" i="1"/>
  <c r="X1167" i="1"/>
  <c r="X924" i="1"/>
  <c r="X816" i="1"/>
  <c r="X688" i="1"/>
  <c r="X548" i="1"/>
  <c r="X1622" i="1"/>
  <c r="X1505" i="1"/>
  <c r="X1443" i="1"/>
  <c r="X205" i="1"/>
  <c r="X407" i="1"/>
  <c r="X1028" i="1"/>
  <c r="X192" i="1"/>
  <c r="X633" i="1"/>
  <c r="X727" i="1"/>
  <c r="X649" i="1"/>
  <c r="X207" i="1"/>
  <c r="X304" i="1"/>
  <c r="X429" i="1"/>
  <c r="X130" i="1"/>
  <c r="X178" i="1"/>
  <c r="X519" i="1"/>
  <c r="X1630" i="1"/>
  <c r="X1928" i="1"/>
  <c r="X1492" i="1"/>
  <c r="X1065" i="1"/>
  <c r="X1049" i="1"/>
  <c r="X957" i="1"/>
  <c r="X70" i="1"/>
  <c r="X1075" i="1"/>
  <c r="X1126" i="1"/>
  <c r="X1976" i="1"/>
  <c r="X1600" i="1"/>
  <c r="X1481" i="1"/>
  <c r="X1273" i="1"/>
  <c r="X850" i="1"/>
  <c r="X1173" i="1"/>
  <c r="X820" i="1"/>
  <c r="X14" i="1"/>
  <c r="X1297" i="1"/>
  <c r="X306" i="1"/>
  <c r="X877" i="1"/>
  <c r="X758" i="1"/>
  <c r="X1108" i="1"/>
  <c r="X930" i="1"/>
  <c r="X912" i="1"/>
  <c r="X1975" i="1"/>
  <c r="X771" i="1"/>
  <c r="X1106" i="1"/>
  <c r="X803" i="1"/>
  <c r="X1426" i="1"/>
  <c r="X349" i="1"/>
  <c r="X189" i="1"/>
  <c r="X1419" i="1"/>
  <c r="X887" i="1"/>
  <c r="X387" i="1"/>
  <c r="X1510" i="1"/>
  <c r="X1562" i="1"/>
  <c r="X1900" i="1"/>
  <c r="X638" i="1"/>
  <c r="X848" i="1"/>
  <c r="X1973" i="1"/>
  <c r="X1008" i="1"/>
  <c r="X1667" i="1"/>
  <c r="X1776" i="1"/>
  <c r="X1871" i="1"/>
  <c r="X1022" i="1"/>
  <c r="X851" i="1"/>
  <c r="X537" i="1"/>
  <c r="X1603" i="1"/>
  <c r="X1189" i="1"/>
  <c r="X143" i="1"/>
  <c r="X1733" i="1"/>
  <c r="X880" i="1"/>
  <c r="X1488" i="1"/>
  <c r="X1793" i="1"/>
  <c r="X470" i="1"/>
  <c r="X1430" i="1"/>
  <c r="X409" i="1"/>
  <c r="X1782" i="1"/>
  <c r="X1139" i="1"/>
  <c r="X276" i="1"/>
  <c r="X21" i="1"/>
  <c r="X16" i="1"/>
  <c r="X293" i="1"/>
  <c r="X921" i="1"/>
  <c r="X1116" i="1"/>
  <c r="X215" i="1"/>
  <c r="X1283" i="1"/>
  <c r="X48" i="1"/>
  <c r="X839" i="1"/>
  <c r="X1400" i="1"/>
  <c r="X1491" i="1"/>
  <c r="X1901" i="1"/>
  <c r="X1872" i="1"/>
  <c r="X1328" i="1"/>
  <c r="X607" i="1"/>
  <c r="X464" i="1"/>
  <c r="X508" i="1"/>
  <c r="X661" i="1"/>
  <c r="X1362" i="1"/>
  <c r="X37" i="1"/>
  <c r="X425" i="1"/>
  <c r="X1581" i="1"/>
  <c r="X1211" i="1"/>
  <c r="X601" i="1"/>
  <c r="X1449" i="1"/>
  <c r="X1023" i="1"/>
  <c r="X1922" i="1"/>
  <c r="X782" i="1"/>
  <c r="X847" i="1"/>
  <c r="X56" i="1"/>
  <c r="X1898" i="1"/>
  <c r="X622" i="1"/>
  <c r="X1757" i="1"/>
  <c r="X1711" i="1"/>
  <c r="X419" i="1"/>
  <c r="X1978" i="1"/>
  <c r="X1172" i="1"/>
  <c r="X1115" i="1"/>
  <c r="X794" i="1"/>
  <c r="X1668" i="1"/>
  <c r="X1210" i="1"/>
  <c r="X531" i="1"/>
  <c r="X1929" i="1"/>
  <c r="X1580" i="1"/>
  <c r="X1175" i="1"/>
  <c r="X541" i="1"/>
  <c r="X1417" i="1"/>
  <c r="X1573" i="1"/>
  <c r="X372" i="1"/>
  <c r="X301" i="1"/>
  <c r="X40" i="1"/>
  <c r="X1029" i="1"/>
  <c r="X1406" i="1"/>
  <c r="X1066" i="1"/>
  <c r="X1506" i="1"/>
  <c r="X870" i="1"/>
  <c r="X1352" i="1"/>
  <c r="X1496" i="1"/>
  <c r="X1927" i="1"/>
  <c r="X1374" i="1"/>
  <c r="X1033" i="1"/>
  <c r="X1166" i="1"/>
  <c r="X677" i="1"/>
  <c r="X940" i="1"/>
  <c r="X52" i="1"/>
  <c r="X533" i="1"/>
  <c r="X642" i="1"/>
  <c r="X1348" i="1"/>
  <c r="X1318" i="1"/>
  <c r="X1918" i="1"/>
  <c r="X650" i="1"/>
  <c r="X612" i="1"/>
  <c r="X1625" i="1"/>
  <c r="X1048" i="1"/>
  <c r="X516" i="1"/>
  <c r="X1768" i="1"/>
  <c r="X1626" i="1"/>
  <c r="X1691" i="1"/>
  <c r="X1494" i="1"/>
  <c r="X492" i="1"/>
  <c r="X80" i="1"/>
  <c r="X1649" i="1"/>
  <c r="X1382" i="1"/>
  <c r="X1112" i="1"/>
  <c r="X1228" i="1"/>
  <c r="X1612" i="1"/>
  <c r="X1945" i="1"/>
  <c r="X1448" i="1"/>
  <c r="X529" i="1"/>
  <c r="X535" i="1"/>
  <c r="X1014" i="1"/>
  <c r="X1455" i="1"/>
  <c r="X258" i="1"/>
  <c r="X241" i="1"/>
  <c r="X77" i="1"/>
  <c r="X1326" i="1"/>
  <c r="X1623" i="1"/>
  <c r="X843" i="1"/>
  <c r="X1933" i="1"/>
  <c r="X1838" i="1"/>
  <c r="X1143" i="1"/>
  <c r="X82" i="1"/>
  <c r="X776" i="1"/>
  <c r="X45" i="1"/>
  <c r="X1476" i="1"/>
  <c r="X153" i="1"/>
  <c r="X1157" i="1"/>
  <c r="X1098" i="1"/>
  <c r="X651" i="1"/>
  <c r="X297" i="1"/>
  <c r="X1248" i="1"/>
  <c r="X1159" i="1"/>
  <c r="X1873" i="1"/>
  <c r="X1967" i="1"/>
  <c r="X841" i="1"/>
  <c r="X480" i="1"/>
  <c r="X722" i="1"/>
  <c r="X8" i="1"/>
  <c r="X827" i="1"/>
  <c r="X1067" i="1"/>
  <c r="X95" i="1"/>
  <c r="X768" i="1"/>
  <c r="X1654" i="1"/>
  <c r="X51" i="1"/>
  <c r="X1437" i="1"/>
  <c r="X1813" i="1"/>
  <c r="X780" i="1"/>
  <c r="X1118" i="1"/>
  <c r="X1859" i="1"/>
  <c r="X1575" i="1"/>
  <c r="X1971" i="1"/>
  <c r="X474" i="1"/>
  <c r="X725" i="1"/>
  <c r="X473" i="1"/>
  <c r="X698" i="1"/>
  <c r="X585" i="1"/>
  <c r="X1018" i="1"/>
  <c r="X605" i="1"/>
  <c r="X1026" i="1"/>
  <c r="X1055" i="1"/>
  <c r="X249" i="1"/>
  <c r="X613" i="1"/>
  <c r="X236" i="1"/>
  <c r="X588" i="1"/>
  <c r="X188" i="1"/>
  <c r="X1412" i="1"/>
  <c r="X1777" i="1"/>
  <c r="X1388" i="1"/>
  <c r="X1457" i="1"/>
  <c r="X1176" i="1"/>
  <c r="X963" i="1"/>
  <c r="X1243" i="1"/>
  <c r="X1880" i="1"/>
  <c r="X1076" i="1"/>
  <c r="X1894" i="1"/>
  <c r="X591" i="1"/>
  <c r="X911" i="1"/>
  <c r="X134" i="1"/>
  <c r="X1218" i="1"/>
  <c r="X89" i="1"/>
  <c r="X755" i="1"/>
  <c r="X551" i="1"/>
  <c r="X1495" i="1"/>
  <c r="X61" i="1"/>
  <c r="X1513" i="1"/>
  <c r="X740" i="1"/>
  <c r="X854" i="1"/>
  <c r="X1432" i="1"/>
  <c r="X853" i="1"/>
  <c r="X574" i="1"/>
  <c r="X1058" i="1"/>
  <c r="X871" i="1"/>
  <c r="X1653" i="1"/>
  <c r="X1482" i="1"/>
  <c r="X1663" i="1"/>
  <c r="X1742" i="1"/>
  <c r="X1295" i="1"/>
  <c r="X766" i="1"/>
  <c r="X1893" i="1"/>
  <c r="X1891" i="1"/>
  <c r="X1364" i="1"/>
  <c r="X935" i="1"/>
  <c r="X1158" i="1"/>
  <c r="X713" i="1"/>
  <c r="X889" i="1"/>
  <c r="X321" i="1"/>
  <c r="X1550" i="1"/>
  <c r="X1546" i="1"/>
  <c r="X653" i="1"/>
  <c r="X1718" i="1"/>
  <c r="X1416" i="1"/>
  <c r="X682" i="1"/>
  <c r="X91" i="1"/>
  <c r="X1291" i="1"/>
  <c r="X604" i="1"/>
  <c r="X1861" i="1"/>
  <c r="X393" i="1"/>
  <c r="X866" i="1"/>
  <c r="X1697" i="1"/>
  <c r="X379" i="1"/>
  <c r="X1199" i="1"/>
  <c r="X1789" i="1"/>
  <c r="X25" i="1"/>
  <c r="X1219" i="1"/>
  <c r="X563" i="1"/>
  <c r="X1993" i="1"/>
  <c r="X1090" i="1"/>
  <c r="X92" i="1"/>
  <c r="X799" i="1"/>
  <c r="X1555" i="1"/>
  <c r="X74" i="1"/>
  <c r="X73" i="1"/>
  <c r="X1648" i="1"/>
  <c r="X1669" i="1"/>
  <c r="X739" i="1"/>
  <c r="X1192" i="1"/>
  <c r="X829" i="1"/>
  <c r="X1557" i="1"/>
  <c r="X625" i="1"/>
  <c r="X1503" i="1"/>
  <c r="X1418" i="1"/>
  <c r="X1223" i="1"/>
  <c r="X641" i="1"/>
  <c r="X1519" i="1"/>
  <c r="X1133" i="1"/>
  <c r="X1370" i="1"/>
  <c r="X255" i="1"/>
  <c r="X1522" i="1"/>
  <c r="X1594" i="1"/>
  <c r="X770" i="1"/>
  <c r="X1061" i="1"/>
  <c r="X426" i="1"/>
  <c r="X681" i="1"/>
  <c r="X223" i="1"/>
  <c r="X1383" i="1"/>
  <c r="X318" i="1"/>
  <c r="X1301" i="1"/>
  <c r="X1259" i="1"/>
  <c r="X173" i="1"/>
  <c r="X1212" i="1"/>
  <c r="X211" i="1"/>
  <c r="X1533" i="1"/>
  <c r="X699" i="1"/>
  <c r="X443" i="1"/>
  <c r="X1875" i="1"/>
  <c r="X1926" i="1"/>
  <c r="X1794" i="1"/>
  <c r="X1127" i="1"/>
  <c r="X1222" i="1"/>
  <c r="X678" i="1"/>
  <c r="X1964" i="1"/>
  <c r="X1707" i="1"/>
  <c r="X1490" i="1"/>
  <c r="X742" i="1"/>
  <c r="X1296" i="1"/>
  <c r="X1785" i="1"/>
  <c r="X1611" i="1"/>
  <c r="X1509" i="1"/>
  <c r="X1854" i="1"/>
  <c r="X990" i="1"/>
  <c r="X399" i="1"/>
  <c r="X1531" i="1"/>
  <c r="X1952" i="1"/>
  <c r="X354" i="1"/>
  <c r="X262" i="1"/>
  <c r="X1271" i="1"/>
  <c r="X855" i="1"/>
  <c r="X1778" i="1"/>
  <c r="X1177" i="1"/>
  <c r="X1339" i="1"/>
  <c r="X24" i="1"/>
  <c r="X1735" i="1"/>
  <c r="X617" i="1"/>
  <c r="X1064" i="1"/>
  <c r="X840" i="1"/>
  <c r="X1781" i="1"/>
  <c r="X383" i="1"/>
  <c r="X700" i="1"/>
  <c r="X430" i="1"/>
  <c r="X34" i="1"/>
  <c r="X1047" i="1"/>
  <c r="X317" i="1"/>
  <c r="X1908" i="1"/>
  <c r="X1949" i="1"/>
  <c r="X1647" i="1"/>
  <c r="X138" i="1"/>
  <c r="X389" i="1"/>
  <c r="X235" i="1"/>
  <c r="X1704" i="1"/>
  <c r="X1289" i="1"/>
  <c r="X53" i="1"/>
  <c r="X3" i="1"/>
  <c r="X1292" i="1"/>
  <c r="X592" i="1"/>
  <c r="X890" i="1"/>
  <c r="X1119" i="1"/>
  <c r="X879" i="1"/>
  <c r="X1795" i="1"/>
  <c r="X1396" i="1"/>
  <c r="X550" i="1"/>
  <c r="X1358" i="1"/>
  <c r="X534" i="1"/>
  <c r="X1989" i="1"/>
  <c r="X1817" i="1"/>
  <c r="X1005" i="1"/>
  <c r="X621" i="1"/>
  <c r="X1305" i="1"/>
  <c r="X410" i="1"/>
  <c r="X466" i="1"/>
  <c r="X450" i="1"/>
  <c r="X573" i="1"/>
  <c r="X300" i="1"/>
  <c r="X756" i="1"/>
  <c r="X266" i="1"/>
  <c r="X1270" i="1"/>
  <c r="X68" i="1"/>
  <c r="X123" i="1"/>
  <c r="X438" i="1"/>
  <c r="X75" i="1"/>
  <c r="X1245" i="1"/>
  <c r="X163" i="1"/>
  <c r="X1721" i="1"/>
  <c r="X257" i="1"/>
  <c r="X1882" i="1"/>
  <c r="X1431" i="1"/>
  <c r="X252" i="1"/>
  <c r="X1903" i="1"/>
  <c r="X380" i="1"/>
  <c r="X391" i="1"/>
  <c r="X1818" i="1"/>
  <c r="X1056" i="1"/>
  <c r="X161" i="1"/>
  <c r="X996" i="1"/>
  <c r="X1120" i="1"/>
  <c r="X1849" i="1"/>
  <c r="X434" i="1"/>
  <c r="X783" i="1"/>
  <c r="X775" i="1"/>
  <c r="X60" i="1"/>
  <c r="X525" i="1"/>
  <c r="X1538" i="1"/>
  <c r="X904" i="1"/>
  <c r="X46" i="1"/>
  <c r="X1323" i="1"/>
  <c r="X595" i="1"/>
  <c r="X1820" i="1"/>
  <c r="X1302" i="1"/>
  <c r="X1440" i="1"/>
  <c r="X1097" i="1"/>
  <c r="X1914" i="1"/>
  <c r="X671" i="1"/>
  <c r="X224" i="1"/>
  <c r="X1797" i="1"/>
  <c r="X1255" i="1"/>
  <c r="X118" i="1"/>
  <c r="X886" i="1"/>
  <c r="X1618" i="1"/>
  <c r="X1251" i="1"/>
  <c r="X1017" i="1"/>
  <c r="X377" i="1"/>
  <c r="X496" i="1"/>
  <c r="X288" i="1"/>
  <c r="X160" i="1"/>
  <c r="X1679" i="1"/>
  <c r="X2" i="1"/>
  <c r="X1011" i="1"/>
  <c r="X435" i="1"/>
  <c r="X1521" i="1"/>
  <c r="X1346" i="1"/>
  <c r="X191" i="1"/>
  <c r="X546" i="1"/>
  <c r="X1631" i="1"/>
  <c r="X1762" i="1"/>
  <c r="X1294" i="1"/>
  <c r="X795" i="1"/>
  <c r="X914" i="1"/>
  <c r="X141" i="1"/>
  <c r="X374" i="1"/>
  <c r="X1780" i="1"/>
  <c r="X87" i="1"/>
  <c r="X1677" i="1"/>
  <c r="X285" i="1"/>
  <c r="X986" i="1"/>
  <c r="X482" i="1"/>
  <c r="X506" i="1"/>
  <c r="X1566" i="1"/>
  <c r="X1341" i="1"/>
  <c r="X1912" i="1"/>
  <c r="X454" i="1"/>
  <c r="X378" i="1"/>
  <c r="X459" i="1"/>
  <c r="X198" i="1"/>
  <c r="X926" i="1"/>
  <c r="X152" i="1"/>
  <c r="X22" i="1"/>
  <c r="X140" i="1"/>
  <c r="X1472" i="1"/>
  <c r="X1353" i="1"/>
  <c r="X1063" i="1"/>
  <c r="X1614" i="1"/>
  <c r="X1806" i="1"/>
  <c r="X997" i="1"/>
  <c r="X423" i="1"/>
  <c r="X1217" i="1"/>
  <c r="X702" i="1"/>
  <c r="X949" i="1"/>
  <c r="X1150" i="1"/>
  <c r="X250" i="1"/>
  <c r="X1121" i="1"/>
  <c r="X507" i="1"/>
  <c r="X714" i="1"/>
  <c r="X1953" i="1"/>
  <c r="X1986" i="1"/>
  <c r="X647" i="1"/>
  <c r="X972" i="1"/>
  <c r="X149" i="1"/>
  <c r="X1956" i="1"/>
  <c r="X1943" i="1"/>
  <c r="X1532" i="1"/>
  <c r="X942" i="1"/>
  <c r="X639" i="1"/>
  <c r="X351" i="1"/>
  <c r="X773" i="1"/>
  <c r="X991" i="1"/>
  <c r="X1840" i="1"/>
  <c r="X636" i="1"/>
  <c r="X1036" i="1"/>
  <c r="X1486" i="1"/>
  <c r="X589" i="1"/>
  <c r="X299" i="1"/>
  <c r="X674" i="1"/>
  <c r="X631" i="1"/>
  <c r="X1947" i="1"/>
  <c r="X274" i="1"/>
  <c r="X1999" i="1"/>
  <c r="X619" i="1"/>
  <c r="X1931" i="1"/>
  <c r="X1526" i="1"/>
  <c r="X1915" i="1"/>
  <c r="X705" i="1"/>
  <c r="X147" i="1"/>
  <c r="X943" i="1"/>
  <c r="X1246" i="1"/>
  <c r="X1925" i="1"/>
  <c r="X1410" i="1"/>
  <c r="X720" i="1"/>
  <c r="X1046" i="1"/>
  <c r="X1829" i="1"/>
  <c r="X1627" i="1"/>
  <c r="X708" i="1"/>
  <c r="X427" i="1"/>
  <c r="X1788" i="1"/>
  <c r="X1906" i="1"/>
  <c r="X1104" i="1"/>
  <c r="X1935" i="1"/>
  <c r="X559" i="1"/>
  <c r="X311" i="1"/>
  <c r="X503" i="1"/>
  <c r="X1102" i="1"/>
  <c r="X808" i="1"/>
  <c r="X1444" i="1"/>
  <c r="X691" i="1"/>
  <c r="X1972" i="1"/>
  <c r="X1723" i="1"/>
  <c r="X279" i="1"/>
  <c r="X1154" i="1"/>
  <c r="X404" i="1"/>
  <c r="X1032" i="1"/>
  <c r="X998" i="1"/>
  <c r="X1656" i="1"/>
  <c r="X1589" i="1"/>
  <c r="X1207" i="1"/>
  <c r="X1274" i="1"/>
  <c r="X1740" i="1"/>
  <c r="X237" i="1"/>
  <c r="X1072" i="1"/>
  <c r="X1916" i="1"/>
  <c r="X1717" i="1"/>
  <c r="X1699" i="1"/>
  <c r="X1146" i="1"/>
  <c r="X1373" i="1"/>
  <c r="X980" i="1"/>
  <c r="X382" i="1"/>
  <c r="X1477" i="1"/>
  <c r="X150" i="1"/>
  <c r="X57" i="1"/>
  <c r="X1337" i="1"/>
  <c r="X1716" i="1"/>
  <c r="X86" i="1"/>
  <c r="X849" i="1"/>
  <c r="X1144" i="1"/>
  <c r="X1375" i="1"/>
  <c r="X275" i="1"/>
  <c r="X310" i="1"/>
  <c r="X1948" i="1"/>
  <c r="X240" i="1"/>
  <c r="X954" i="1"/>
  <c r="X1902" i="1"/>
  <c r="X1151" i="1"/>
  <c r="X1145" i="1"/>
  <c r="X1720" i="1"/>
  <c r="X1832" i="1"/>
  <c r="X265" i="1"/>
  <c r="X874" i="1"/>
  <c r="X112" i="1"/>
  <c r="X1275" i="1"/>
  <c r="X1736" i="1"/>
  <c r="X629" i="1"/>
  <c r="X283" i="1"/>
  <c r="X655" i="1"/>
  <c r="X109" i="1"/>
  <c r="X113" i="1"/>
  <c r="X1958" i="1"/>
  <c r="X898" i="1"/>
  <c r="X1007" i="1"/>
  <c r="X1359" i="1"/>
  <c r="X381" i="1"/>
  <c r="X648" i="1"/>
  <c r="X1168" i="1"/>
  <c r="X499" i="1"/>
  <c r="X1262" i="1"/>
  <c r="X1590" i="1"/>
  <c r="X1312" i="1"/>
  <c r="X132" i="1"/>
  <c r="X1628" i="1"/>
  <c r="X1619" i="1"/>
  <c r="X635" i="1"/>
  <c r="X1588" i="1"/>
  <c r="X11" i="1"/>
  <c r="X401" i="1"/>
  <c r="X936" i="1"/>
  <c r="X316" i="1"/>
  <c r="X1574" i="1"/>
  <c r="X458" i="1"/>
  <c r="X96" i="1"/>
  <c r="X1356" i="1"/>
  <c r="X1113" i="1"/>
  <c r="X447" i="1"/>
  <c r="X1866" i="1"/>
  <c r="X1101" i="1"/>
  <c r="X602" i="1"/>
  <c r="X1608" i="1"/>
  <c r="X947" i="1"/>
  <c r="X1415" i="1"/>
  <c r="X1390" i="1"/>
  <c r="X703" i="1"/>
  <c r="X1867" i="1"/>
  <c r="X1314" i="1"/>
  <c r="X896" i="1"/>
  <c r="X1896" i="1"/>
  <c r="X201" i="1"/>
  <c r="X1284" i="1"/>
  <c r="X1641" i="1"/>
  <c r="X637" i="1"/>
  <c r="X730" i="1"/>
  <c r="X1092" i="1"/>
  <c r="X1666" i="1"/>
  <c r="X979" i="1"/>
  <c r="X686" i="1"/>
  <c r="X1411" i="1"/>
  <c r="X938" i="1"/>
  <c r="X1010" i="1"/>
  <c r="X1959" i="1"/>
  <c r="X1315" i="1"/>
  <c r="X209" i="1"/>
  <c r="X572" i="1"/>
  <c r="X765" i="1"/>
  <c r="X116" i="1"/>
  <c r="X1257" i="1"/>
  <c r="X1685" i="1"/>
  <c r="X1860" i="1"/>
  <c r="X1394" i="1"/>
  <c r="X560" i="1"/>
  <c r="X1899" i="1"/>
  <c r="X247" i="1"/>
  <c r="X952" i="1"/>
  <c r="X863" i="1"/>
  <c r="X63" i="1"/>
  <c r="X1164" i="1"/>
  <c r="X744" i="1"/>
  <c r="X187" i="1"/>
  <c r="X206" i="1"/>
  <c r="X905" i="1"/>
  <c r="X343" i="1"/>
  <c r="X1019" i="1"/>
  <c r="X919" i="1"/>
  <c r="X837" i="1"/>
  <c r="X1037" i="1"/>
  <c r="X901" i="1"/>
  <c r="X1407" i="1"/>
  <c r="X1690" i="1"/>
  <c r="X1848" i="1"/>
  <c r="X1000" i="1"/>
  <c r="X1445" i="1"/>
  <c r="X662" i="1"/>
  <c r="X157" i="1"/>
  <c r="X461" i="1"/>
  <c r="X1402" i="1"/>
  <c r="X547" i="1"/>
  <c r="X1460" i="1"/>
  <c r="X467" i="1"/>
  <c r="X646" i="1"/>
  <c r="X1712" i="1"/>
  <c r="X513" i="1"/>
  <c r="X19" i="1"/>
  <c r="X145" i="1"/>
  <c r="X1672" i="1"/>
  <c r="X1602" i="1"/>
  <c r="X246" i="1"/>
  <c r="X777" i="1"/>
  <c r="X162" i="1"/>
  <c r="X1057" i="1"/>
  <c r="X1278" i="1"/>
  <c r="X797" i="1"/>
  <c r="X977" i="1"/>
  <c r="X690" i="1"/>
  <c r="X1288" i="1"/>
  <c r="X679" i="1"/>
  <c r="X749" i="1"/>
  <c r="X1792" i="1"/>
  <c r="X1636" i="1"/>
  <c r="X1060" i="1"/>
  <c r="X719" i="1"/>
  <c r="X1739" i="1"/>
  <c r="X524" i="1"/>
  <c r="X103" i="1"/>
  <c r="X1276" i="1"/>
  <c r="X544" i="1"/>
  <c r="X122" i="1"/>
  <c r="X590" i="1"/>
  <c r="X1825" i="1"/>
  <c r="X514" i="1"/>
  <c r="X396" i="1"/>
  <c r="X733" i="1"/>
  <c r="X1385" i="1"/>
  <c r="X903" i="1"/>
  <c r="X1391" i="1"/>
  <c r="X1051" i="1"/>
  <c r="X729" i="1"/>
  <c r="X596" i="1"/>
  <c r="X1523" i="1"/>
  <c r="X93" i="1"/>
  <c r="X1039" i="1"/>
  <c r="X566" i="1"/>
  <c r="X1427" i="1"/>
  <c r="X102" i="1"/>
  <c r="X268" i="1"/>
  <c r="X909" i="1"/>
  <c r="X1729" i="1"/>
  <c r="X1645" i="1"/>
  <c r="X665" i="1"/>
  <c r="X1436" i="1"/>
  <c r="X1714" i="1"/>
  <c r="X539" i="1"/>
  <c r="X656" i="1"/>
  <c r="X645" i="1"/>
  <c r="X1787" i="1"/>
  <c r="X1593" i="1"/>
  <c r="X1737" i="1"/>
  <c r="X1461" i="1"/>
  <c r="X934" i="1"/>
  <c r="X856" i="1"/>
  <c r="X579" i="1"/>
  <c r="X1392" i="1"/>
  <c r="X360" i="1"/>
  <c r="X49" i="1"/>
  <c r="X1862" i="1"/>
  <c r="X944" i="1"/>
  <c r="X1650" i="1"/>
  <c r="X781" i="1"/>
  <c r="X1393" i="1"/>
  <c r="X280" i="1"/>
  <c r="X1659" i="1"/>
  <c r="X1726" i="1"/>
  <c r="X1746" i="1"/>
  <c r="X1134" i="1"/>
  <c r="X1001" i="1"/>
  <c r="X1500" i="1"/>
  <c r="X945" i="1"/>
  <c r="X1689" i="1"/>
  <c r="X472" i="1"/>
  <c r="X1423" i="1"/>
  <c r="X456" i="1"/>
  <c r="X398" i="1"/>
  <c r="X402" i="1"/>
  <c r="X834" i="1"/>
  <c r="X238" i="1"/>
  <c r="X1366" i="1"/>
  <c r="X1357" i="1"/>
  <c r="X884" i="1"/>
  <c r="X483" i="1"/>
  <c r="X1252" i="1"/>
  <c r="X328" i="1"/>
  <c r="X628" i="1"/>
  <c r="X1536" i="1"/>
  <c r="X1044" i="1"/>
  <c r="X643" i="1"/>
  <c r="X584" i="1"/>
  <c r="X165" i="1"/>
  <c r="X1568" i="1"/>
  <c r="X1570" i="1"/>
  <c r="X1662" i="1"/>
  <c r="X1544" i="1"/>
  <c r="X183" i="1"/>
  <c r="X1319" i="1"/>
  <c r="X1395" i="1"/>
  <c r="X408" i="1"/>
  <c r="X1802" i="1"/>
  <c r="X1814" i="1"/>
  <c r="X1750" i="1"/>
  <c r="X600" i="1"/>
  <c r="X65" i="1"/>
  <c r="X1988" i="1"/>
  <c r="X1429" i="1"/>
  <c r="X1467" i="1"/>
  <c r="X1470" i="1"/>
  <c r="X862" i="1"/>
  <c r="X133" i="1"/>
  <c r="X1475" i="1"/>
  <c r="X1808" i="1"/>
  <c r="X368" i="1"/>
  <c r="X1874" i="1"/>
  <c r="X254" i="1"/>
  <c r="X1194" i="1"/>
  <c r="X315" i="1"/>
  <c r="X987" i="1"/>
  <c r="X127" i="1"/>
  <c r="X1170" i="1"/>
  <c r="X1567" i="1"/>
  <c r="X1227" i="1"/>
  <c r="X1043" i="1"/>
  <c r="X652" i="1"/>
  <c r="X983" i="1"/>
  <c r="X894" i="1"/>
  <c r="X1260" i="1"/>
  <c r="X1249" i="1"/>
  <c r="X910" i="1"/>
  <c r="X1129" i="1"/>
  <c r="X226" i="1"/>
  <c r="X110" i="1"/>
  <c r="X1078" i="1"/>
  <c r="X587" i="1"/>
  <c r="X1610" i="1"/>
  <c r="X26" i="1"/>
  <c r="X497" i="1"/>
  <c r="X746" i="1"/>
  <c r="X1950" i="1"/>
  <c r="X1751" i="1"/>
  <c r="X1681" i="1"/>
  <c r="X1743" i="1"/>
  <c r="X1827" i="1"/>
  <c r="X1181" i="1"/>
  <c r="X1165" i="1"/>
  <c r="X1946" i="1"/>
  <c r="X735" i="1"/>
  <c r="X598" i="1"/>
  <c r="X446" i="1"/>
  <c r="X857" i="1"/>
  <c r="X1731" i="1"/>
  <c r="X1670" i="1"/>
  <c r="X961" i="1"/>
  <c r="X1921" i="1"/>
  <c r="X1724" i="1"/>
  <c r="X121" i="1"/>
  <c r="X1035" i="1"/>
  <c r="X1748" i="1"/>
  <c r="X809" i="1"/>
  <c r="X452" i="1"/>
  <c r="X1586" i="1"/>
  <c r="X1221" i="1"/>
  <c r="X568" i="1"/>
  <c r="X1537" i="1"/>
  <c r="X1671" i="1"/>
  <c r="X526" i="1"/>
  <c r="X1705" i="1"/>
  <c r="X1511" i="1"/>
  <c r="X309" i="1"/>
  <c r="X1676" i="1"/>
  <c r="X232" i="1"/>
  <c r="X1822" i="1"/>
  <c r="X453" i="1"/>
  <c r="X1378" i="1"/>
  <c r="X1405" i="1"/>
  <c r="X1910" i="1"/>
  <c r="X244" i="1"/>
  <c r="X1070" i="1"/>
  <c r="X1371" i="1"/>
  <c r="X155" i="1"/>
  <c r="X830" i="1"/>
  <c r="X818" i="1"/>
  <c r="X30" i="1"/>
  <c r="X330" i="1"/>
  <c r="X326" i="1"/>
  <c r="X1442" i="1"/>
  <c r="X748" i="1"/>
  <c r="X272" i="1"/>
  <c r="X1638" i="1"/>
  <c r="X1265" i="1"/>
  <c r="X196" i="1"/>
  <c r="X1320" i="1"/>
  <c r="X695" i="1"/>
  <c r="X1298" i="1"/>
  <c r="X654" i="1"/>
  <c r="X370" i="1"/>
  <c r="X888" i="1"/>
  <c r="X1819" i="1"/>
  <c r="X852" i="1"/>
  <c r="X692" i="1"/>
  <c r="X586" i="1"/>
  <c r="X1520" i="1"/>
  <c r="X1345" i="1"/>
  <c r="X1930" i="1"/>
  <c r="X146" i="1"/>
  <c r="X261" i="1"/>
  <c r="X982" i="1"/>
  <c r="X1091" i="1"/>
  <c r="X1932" i="1"/>
  <c r="X549" i="1"/>
  <c r="X1086" i="1"/>
  <c r="X1331" i="1"/>
  <c r="X154" i="1"/>
  <c r="X1621" i="1"/>
  <c r="X1307" i="1"/>
  <c r="X1354" i="1"/>
  <c r="X1753" i="1"/>
  <c r="X865" i="1"/>
  <c r="X1633" i="1"/>
  <c r="X1700" i="1"/>
  <c r="X1389" i="1"/>
  <c r="X1821" i="1"/>
  <c r="X481" i="1"/>
  <c r="X561" i="1"/>
  <c r="X1985" i="1"/>
  <c r="X338" i="1"/>
  <c r="X813" i="1"/>
  <c r="X973" i="1"/>
  <c r="X1006" i="1"/>
  <c r="X709" i="1"/>
  <c r="X457" i="1"/>
  <c r="X440" i="1"/>
  <c r="X1938" i="1"/>
  <c r="X895" i="1"/>
  <c r="X342" i="1"/>
  <c r="X1103" i="1"/>
  <c r="X451" i="1"/>
  <c r="X375" i="1"/>
  <c r="X105" i="1"/>
  <c r="X1310" i="1"/>
  <c r="X131" i="1"/>
  <c r="X1290" i="1"/>
  <c r="X666" i="1"/>
  <c r="X1960" i="1"/>
  <c r="X101" i="1"/>
  <c r="X504" i="1"/>
  <c r="X124" i="1"/>
  <c r="X1966" i="1"/>
  <c r="X675" i="1"/>
  <c r="X751" i="1"/>
  <c r="X117" i="1"/>
  <c r="X762" i="1"/>
  <c r="X1095" i="1"/>
  <c r="X1264" i="1"/>
  <c r="X1528" i="1"/>
  <c r="X439" i="1"/>
  <c r="X1263" i="1"/>
  <c r="X220" i="1"/>
  <c r="X623" i="1"/>
  <c r="X313" i="1"/>
  <c r="X1836" i="1"/>
  <c r="X486" i="1"/>
  <c r="X1465" i="1"/>
  <c r="X1332" i="1"/>
  <c r="X493" i="1"/>
  <c r="X217" i="1"/>
  <c r="X1234" i="1"/>
  <c r="X1834" i="1"/>
  <c r="X1664" i="1"/>
  <c r="X960" i="1"/>
  <c r="X1629" i="1"/>
  <c r="X1775" i="1"/>
  <c r="X414" i="1"/>
  <c r="X1185" i="1"/>
  <c r="X772" i="1"/>
  <c r="X1727" i="1"/>
  <c r="X542" i="1"/>
  <c r="X1529" i="1"/>
  <c r="X1080" i="1"/>
  <c r="X908" i="1"/>
  <c r="X723" i="1"/>
  <c r="X498" i="1"/>
  <c r="X1478" i="1"/>
  <c r="X180" i="1"/>
  <c r="X956" i="1"/>
  <c r="X99" i="1"/>
  <c r="X1809" i="1"/>
  <c r="X1616" i="1"/>
  <c r="X1995" i="1"/>
  <c r="X284" i="1"/>
  <c r="X151" i="1"/>
  <c r="X1085" i="1"/>
  <c r="X4" i="1"/>
  <c r="X1913" i="1"/>
  <c r="X29" i="1"/>
  <c r="X307" i="1"/>
  <c r="X1152" i="1"/>
  <c r="X710" i="1"/>
  <c r="X1398" i="1"/>
  <c r="X114" i="1"/>
  <c r="X966" i="1"/>
  <c r="X107" i="1"/>
  <c r="X6" i="1"/>
  <c r="X289" i="1"/>
  <c r="X543" i="1"/>
  <c r="X1456" i="1"/>
  <c r="X1734" i="1"/>
  <c r="X1868" i="1"/>
  <c r="X1761" i="1"/>
  <c r="X1607" i="1"/>
  <c r="X369" i="1"/>
  <c r="X1577" i="1"/>
  <c r="X683" i="1"/>
  <c r="X1924" i="1"/>
  <c r="X738" i="1"/>
  <c r="X1340" i="1"/>
  <c r="X711" i="1"/>
  <c r="X219" i="1"/>
  <c r="X1651" i="1"/>
  <c r="X1547" i="1"/>
  <c r="X1599" i="1"/>
  <c r="X308" i="1"/>
  <c r="X1839" i="1"/>
  <c r="X158" i="1"/>
  <c r="X385" i="1"/>
  <c r="X1293" i="1"/>
  <c r="X618" i="1"/>
  <c r="X632" i="1"/>
  <c r="X1435" i="1"/>
  <c r="X1272" i="1"/>
  <c r="X1578" i="1"/>
  <c r="X1413" i="1"/>
  <c r="X724" i="1"/>
  <c r="X348" i="1"/>
  <c r="X1655" i="1"/>
  <c r="X511" i="1"/>
  <c r="X1327" i="1"/>
  <c r="X1979" i="1"/>
  <c r="X1863" i="1"/>
  <c r="X1208" i="1"/>
  <c r="X405" i="1"/>
  <c r="X1105" i="1"/>
  <c r="X18" i="1"/>
  <c r="X964" i="1"/>
  <c r="X67" i="1"/>
  <c r="X1674" i="1"/>
  <c r="X350" i="1"/>
  <c r="X312" i="1"/>
  <c r="X20" i="1"/>
  <c r="X1052" i="1"/>
  <c r="X685" i="1"/>
  <c r="X1969" i="1"/>
  <c r="X616" i="1"/>
  <c r="X1725" i="1"/>
  <c r="X676" i="1"/>
  <c r="X1774" i="1"/>
  <c r="X1250" i="1"/>
  <c r="X1738" i="1"/>
  <c r="X950" i="1"/>
  <c r="X881" i="1"/>
  <c r="X872" i="1"/>
  <c r="X760" i="1"/>
  <c r="X1497" i="1"/>
  <c r="X1942" i="1"/>
  <c r="X885" i="1"/>
  <c r="X333" i="1"/>
  <c r="X1796" i="1"/>
  <c r="X212" i="1"/>
  <c r="X1994" i="1"/>
  <c r="X1242" i="1"/>
  <c r="X1387" i="1"/>
  <c r="X717" i="1"/>
  <c r="X1031" i="1"/>
  <c r="X1542" i="1"/>
  <c r="X1613" i="1"/>
  <c r="X627" i="1"/>
  <c r="X1728" i="1"/>
  <c r="X1241" i="1"/>
  <c r="X411" i="1"/>
  <c r="X1824" i="1"/>
  <c r="X615" i="1"/>
  <c r="X1661" i="1"/>
  <c r="X1760" i="1"/>
  <c r="X1084" i="1"/>
  <c r="X2001" i="1"/>
  <c r="X1936" i="1"/>
  <c r="X1198" i="1"/>
  <c r="X920" i="1"/>
  <c r="X1268" i="1"/>
  <c r="X1082" i="1"/>
  <c r="X1073" i="1"/>
  <c r="X753" i="1"/>
  <c r="X1408" i="1"/>
  <c r="X726" i="1"/>
  <c r="X1458" i="1"/>
  <c r="X166" i="1"/>
  <c r="X823" i="1"/>
  <c r="X1870" i="1"/>
  <c r="X1501" i="1"/>
  <c r="X1425" i="1"/>
  <c r="X1209" i="1"/>
  <c r="X1703" i="1"/>
  <c r="X1826" i="1"/>
  <c r="X1040" i="1"/>
  <c r="X1344" i="1"/>
  <c r="X1350" i="1"/>
  <c r="X1741" i="1"/>
  <c r="X1708" i="1"/>
  <c r="X210" i="1"/>
  <c r="X790" i="1"/>
  <c r="X899" i="1"/>
  <c r="X251" i="1"/>
  <c r="X314" i="1"/>
  <c r="X181" i="1"/>
  <c r="X194" i="1"/>
  <c r="X1404" i="1"/>
  <c r="X747" i="1"/>
  <c r="X495" i="1"/>
  <c r="X1552" i="1"/>
  <c r="X487" i="1"/>
  <c r="X1003" i="1"/>
  <c r="X185" i="1"/>
  <c r="X233" i="1"/>
  <c r="X1841" i="1"/>
  <c r="X583" i="1"/>
  <c r="X1756" i="1"/>
  <c r="X1466" i="1"/>
  <c r="X218" i="1"/>
  <c r="X1050" i="1"/>
  <c r="X975" i="1"/>
  <c r="X366" i="1"/>
  <c r="X463" i="1"/>
  <c r="X1887" i="1"/>
  <c r="X1171" i="1"/>
  <c r="X1462" i="1"/>
  <c r="X835" i="1"/>
  <c r="X139" i="1"/>
  <c r="X465" i="1"/>
  <c r="X159" i="1"/>
  <c r="X1620" i="1"/>
  <c r="X1439" i="1"/>
  <c r="X846" i="1"/>
  <c r="X491" i="1"/>
  <c r="X1399" i="1"/>
  <c r="X1206" i="1"/>
  <c r="X81" i="1"/>
  <c r="X1767" i="1"/>
  <c r="X712" i="1"/>
  <c r="X1692" i="1"/>
  <c r="X892" i="1"/>
  <c r="X893" i="1"/>
  <c r="X553" i="1"/>
  <c r="X1673" i="1"/>
  <c r="X1879" i="1"/>
  <c r="X1634" i="1"/>
  <c r="X624" i="1"/>
  <c r="X861" i="1"/>
  <c r="X242" i="1"/>
  <c r="X1981" i="1"/>
  <c r="X1730" i="1"/>
  <c r="X953" i="1"/>
  <c r="X436" i="1"/>
  <c r="X1277" i="1"/>
  <c r="X1917" i="1"/>
  <c r="X1184" i="1"/>
  <c r="X286" i="1"/>
  <c r="X214" i="1"/>
  <c r="X323" i="1"/>
  <c r="X1937" i="1"/>
  <c r="X1665" i="1"/>
  <c r="X1141" i="1"/>
  <c r="X1773" i="1"/>
  <c r="X1254" i="1"/>
  <c r="X1722" i="1"/>
  <c r="X974" i="1"/>
  <c r="X1409" i="1"/>
  <c r="X913" i="1"/>
  <c r="X502" i="1"/>
  <c r="X445" i="1"/>
  <c r="X322" i="1"/>
  <c r="X1569" i="1"/>
  <c r="X1365" i="1"/>
  <c r="X1974" i="1"/>
  <c r="X292" i="1"/>
  <c r="X1266" i="1"/>
  <c r="X273" i="1"/>
  <c r="X1074" i="1"/>
  <c r="X359" i="1"/>
  <c r="X728" i="1"/>
  <c r="X1811" i="1"/>
  <c r="X1977" i="1"/>
  <c r="X1182" i="1"/>
  <c r="X347" i="1"/>
  <c r="X417" i="1"/>
  <c r="X1313" i="1"/>
  <c r="X985" i="1"/>
  <c r="X1089" i="1"/>
  <c r="X1940" i="1"/>
  <c r="X1791" i="1"/>
  <c r="X1758" i="1"/>
  <c r="X1810" i="1"/>
  <c r="X1507" i="1"/>
  <c r="X917" i="1"/>
  <c r="X400" i="1"/>
  <c r="X1299" i="1"/>
  <c r="X1963" i="1"/>
  <c r="X1701" i="1"/>
  <c r="X704" i="1"/>
  <c r="X1904" i="1"/>
  <c r="X501" i="1"/>
  <c r="X108" i="1"/>
  <c r="X1888" i="1"/>
  <c r="X1463" i="1"/>
  <c r="X1772" i="1"/>
  <c r="X488" i="1"/>
  <c r="X570" i="1"/>
  <c r="X1111" i="1"/>
  <c r="X230" i="1"/>
  <c r="X1713" i="1"/>
  <c r="X32" i="1"/>
  <c r="X1232" i="1"/>
  <c r="X937" i="1"/>
  <c r="X58" i="1"/>
  <c r="X129" i="1"/>
  <c r="X1543" i="1"/>
  <c r="X1403" i="1"/>
  <c r="X955" i="1"/>
  <c r="X432" i="1"/>
  <c r="X1682" i="1"/>
  <c r="X510" i="1"/>
  <c r="X1889" i="1"/>
  <c r="X1325" i="1"/>
  <c r="X59" i="1"/>
  <c r="X763" i="1"/>
  <c r="X1079" i="1"/>
  <c r="X1561" i="1"/>
  <c r="X530" i="1"/>
  <c r="X1764" i="1"/>
  <c r="X259" i="1"/>
  <c r="X883" i="1"/>
  <c r="X1687" i="1"/>
  <c r="X1579" i="1"/>
  <c r="X1812" i="1"/>
  <c r="X1525" i="1"/>
  <c r="X229" i="1"/>
  <c r="X1617" i="1"/>
  <c r="X1514" i="1"/>
  <c r="X1253" i="1"/>
  <c r="X1025" i="1"/>
  <c r="X1287" i="1"/>
  <c r="X1710" i="1"/>
  <c r="X1308" i="1"/>
  <c r="X1197" i="1"/>
  <c r="X290" i="1"/>
  <c r="X608" i="1"/>
  <c r="X1585" i="1"/>
  <c r="X787" i="1"/>
  <c r="X1524" i="1"/>
  <c r="X245" i="1"/>
  <c r="X111" i="1"/>
  <c r="X339" i="1"/>
  <c r="X761" i="1"/>
  <c r="X392" i="1"/>
  <c r="X1094" i="1"/>
  <c r="X1240" i="1"/>
  <c r="X1905" i="1"/>
  <c r="X680" i="1"/>
  <c r="X1414" i="1"/>
  <c r="X1024" i="1"/>
  <c r="X1351" i="1"/>
  <c r="X388" i="1"/>
  <c r="X1372" i="1"/>
  <c r="X1815" i="1"/>
  <c r="X769" i="1"/>
  <c r="X1138" i="1"/>
  <c r="X444" i="1"/>
  <c r="X1114" i="1"/>
  <c r="X1643" i="1"/>
  <c r="X800" i="1"/>
  <c r="X528" i="1"/>
  <c r="X1517" i="1"/>
  <c r="X1088" i="1"/>
  <c r="X1347" i="1"/>
  <c r="X1125" i="1"/>
  <c r="X1269" i="1"/>
  <c r="X1895" i="1"/>
  <c r="X1843" i="1"/>
  <c r="B1" i="10"/>
  <c r="O1059" i="1"/>
  <c r="O479" i="1"/>
  <c r="O42" i="1"/>
  <c r="O144" i="1"/>
  <c r="O85" i="1"/>
  <c r="O23" i="1"/>
  <c r="O1062" i="1"/>
  <c r="O626" i="1"/>
  <c r="O1837" i="1"/>
  <c r="O485" i="1"/>
  <c r="O1156" i="1"/>
  <c r="O716" i="1"/>
  <c r="O521" i="1"/>
  <c r="O340" i="1"/>
  <c r="O418" i="1"/>
  <c r="O1865" i="1"/>
  <c r="O1434" i="1"/>
  <c r="O1657" i="1"/>
  <c r="O13" i="1"/>
  <c r="O1858" i="1"/>
  <c r="O1592" i="1"/>
  <c r="O44" i="1"/>
  <c r="O1282" i="1"/>
  <c r="O441" i="1"/>
  <c r="O845" i="1"/>
  <c r="O759" i="1"/>
  <c r="O778" i="1"/>
  <c r="O1779" i="1"/>
  <c r="O1853" i="1"/>
  <c r="O1183" i="1"/>
  <c r="O478" i="1"/>
  <c r="O1030" i="1"/>
  <c r="O120" i="1"/>
  <c r="O1800" i="1"/>
  <c r="O929" i="1"/>
  <c r="O523" i="1"/>
  <c r="O156" i="1"/>
  <c r="O578" i="1"/>
  <c r="O1489" i="1"/>
  <c r="O814" i="1"/>
  <c r="O810" i="1"/>
  <c r="O1342" i="1"/>
  <c r="O469" i="1"/>
  <c r="O897" i="1"/>
  <c r="O1201" i="1"/>
  <c r="O1642" i="1"/>
  <c r="O1786" i="1"/>
  <c r="O1816" i="1"/>
  <c r="O1335" i="1"/>
  <c r="O1042" i="1"/>
  <c r="O1330" i="1"/>
  <c r="O757" i="1"/>
  <c r="O1021" i="1"/>
  <c r="O958" i="1"/>
  <c r="O1783" i="1"/>
  <c r="O17" i="1"/>
  <c r="O668" i="1"/>
  <c r="O684" i="1"/>
  <c r="O1239" i="1"/>
  <c r="O522" i="1"/>
  <c r="O779" i="1"/>
  <c r="O213" i="1"/>
  <c r="O1595" i="1"/>
  <c r="O1941" i="1"/>
  <c r="O1504" i="1"/>
  <c r="O859" i="1"/>
  <c r="O1099" i="1"/>
  <c r="O1745" i="1"/>
  <c r="O1469" i="1"/>
  <c r="O1884" i="1"/>
  <c r="O1876" i="1"/>
  <c r="O1957" i="1"/>
  <c r="O221" i="1"/>
  <c r="O71" i="1"/>
  <c r="O918" i="1"/>
  <c r="O1071" i="1"/>
  <c r="O933" i="1"/>
  <c r="O428" i="1"/>
  <c r="O1077" i="1"/>
  <c r="O1196" i="1"/>
  <c r="O1968" i="1"/>
  <c r="O416" i="1"/>
  <c r="O346" i="1"/>
  <c r="O1982" i="1"/>
  <c r="O1597" i="1"/>
  <c r="O362" i="1"/>
  <c r="O565" i="1"/>
  <c r="O1970" i="1"/>
  <c r="O538" i="1"/>
  <c r="O1009" i="1"/>
  <c r="O126" i="1"/>
  <c r="O203" i="1"/>
  <c r="O1639" i="1"/>
  <c r="O1556" i="1"/>
  <c r="O1955" i="1"/>
  <c r="O1558" i="1"/>
  <c r="O1202" i="1"/>
  <c r="O785" i="1"/>
  <c r="O970" i="1"/>
  <c r="O282" i="1"/>
  <c r="O1784" i="1"/>
  <c r="O239" i="1"/>
  <c r="O1169" i="1"/>
  <c r="O1686" i="1"/>
  <c r="O867" i="1"/>
  <c r="O1237" i="1"/>
  <c r="O1161" i="1"/>
  <c r="O860" i="1"/>
  <c r="O1835" i="1"/>
  <c r="O915" i="1"/>
  <c r="O12" i="1"/>
  <c r="O1864" i="1"/>
  <c r="O1804" i="1"/>
  <c r="O784" i="1"/>
  <c r="O1203" i="1"/>
  <c r="O222" i="1"/>
  <c r="O331" i="1"/>
  <c r="O84" i="1"/>
  <c r="O1919" i="1"/>
  <c r="O1939" i="1"/>
  <c r="O1349" i="1"/>
  <c r="O1846" i="1"/>
  <c r="O721" i="1"/>
  <c r="O1027" i="1"/>
  <c r="O931" i="1"/>
  <c r="O119" i="1"/>
  <c r="O200" i="1"/>
  <c r="O620" i="1"/>
  <c r="O171" i="1"/>
  <c r="O858" i="1"/>
  <c r="O1256" i="1"/>
  <c r="O1204" i="1"/>
  <c r="O256" i="1"/>
  <c r="O606" i="1"/>
  <c r="O831" i="1"/>
  <c r="O325" i="1"/>
  <c r="O234" i="1"/>
  <c r="O610" i="1"/>
  <c r="O593" i="1"/>
  <c r="O69" i="1"/>
  <c r="O79" i="1"/>
  <c r="O344" i="1"/>
  <c r="O1135" i="1"/>
  <c r="O1069" i="1"/>
  <c r="O1131" i="1"/>
  <c r="O1233" i="1"/>
  <c r="O1368" i="1"/>
  <c r="O345" i="1"/>
  <c r="O1174" i="1"/>
  <c r="O764" i="1"/>
  <c r="O1530" i="1"/>
  <c r="O554" i="1"/>
  <c r="O1450" i="1"/>
  <c r="O1877" i="1"/>
  <c r="O1535" i="1"/>
  <c r="O670" i="1"/>
  <c r="O644" i="1"/>
  <c r="O1485" i="1"/>
  <c r="O1747" i="1"/>
  <c r="O1852" i="1"/>
  <c r="O1609" i="1"/>
  <c r="O335" i="1"/>
  <c r="O791" i="1"/>
  <c r="O1334" i="1"/>
  <c r="O609" i="1"/>
  <c r="O1770" i="1"/>
  <c r="O1038" i="1"/>
  <c r="O928" i="1"/>
  <c r="O1554" i="1"/>
  <c r="O357" i="1"/>
  <c r="O824" i="1"/>
  <c r="O137" i="1"/>
  <c r="O1831" i="1"/>
  <c r="O1844" i="1"/>
  <c r="O1428" i="1"/>
  <c r="O1885" i="1"/>
  <c r="O743" i="1"/>
  <c r="O1369" i="1"/>
  <c r="O1480" i="1"/>
  <c r="O1851" i="1"/>
  <c r="O939" i="1"/>
  <c r="O490" i="1"/>
  <c r="O115" i="1"/>
  <c r="O38" i="1"/>
  <c r="O35" i="1"/>
  <c r="O327" i="1"/>
  <c r="O1559" i="1"/>
  <c r="O263" i="1"/>
  <c r="O1897" i="1"/>
  <c r="O72" i="1"/>
  <c r="O750" i="1"/>
  <c r="O1855" i="1"/>
  <c r="O9" i="1"/>
  <c r="O1012" i="1"/>
  <c r="O1499" i="1"/>
  <c r="O1591" i="1"/>
  <c r="O536" i="1"/>
  <c r="O334" i="1"/>
  <c r="O264" i="1"/>
  <c r="O946" i="1"/>
  <c r="O1801" i="1"/>
  <c r="O948" i="1"/>
  <c r="O718" i="1"/>
  <c r="O1304" i="1"/>
  <c r="O658" i="1"/>
  <c r="O842" i="1"/>
  <c r="O1698" i="1"/>
  <c r="O341" i="1"/>
  <c r="O324" i="1"/>
  <c r="O706" i="1"/>
  <c r="O1484" i="1"/>
  <c r="O1635" i="1"/>
  <c r="O1512" i="1"/>
  <c r="O582" i="1"/>
  <c r="O1962" i="1"/>
  <c r="O1229" i="1"/>
  <c r="O993" i="1"/>
  <c r="O907" i="1"/>
  <c r="O176" i="1"/>
  <c r="O422" i="1"/>
  <c r="O1148" i="1"/>
  <c r="O1136" i="1"/>
  <c r="O2000" i="1"/>
  <c r="O1596" i="1"/>
  <c r="O1096" i="1"/>
  <c r="O1100" i="1"/>
  <c r="O826" i="1"/>
  <c r="O811" i="1"/>
  <c r="O1883" i="1"/>
  <c r="O1944" i="1"/>
  <c r="O442" i="1"/>
  <c r="O489" i="1"/>
  <c r="O564" i="1"/>
  <c r="O1226" i="1"/>
  <c r="O319" i="1"/>
  <c r="O1224" i="1"/>
  <c r="O1322" i="1"/>
  <c r="O599" i="1"/>
  <c r="O868" i="1"/>
  <c r="O1842" i="1"/>
  <c r="O169" i="1"/>
  <c r="O1421" i="1"/>
  <c r="O1336" i="1"/>
  <c r="O1515" i="1"/>
  <c r="O696" i="1"/>
  <c r="O455" i="1"/>
  <c r="O689" i="1"/>
  <c r="O260" i="1"/>
  <c r="O1247" i="1"/>
  <c r="O329" i="1"/>
  <c r="O517" i="1"/>
  <c r="O177" i="1"/>
  <c r="O253" i="1"/>
  <c r="O1360" i="1"/>
  <c r="O891" i="1"/>
  <c r="O1572" i="1"/>
  <c r="O1020" i="1"/>
  <c r="O337" i="1"/>
  <c r="O1422" i="1"/>
  <c r="O540" i="1"/>
  <c r="O873" i="1"/>
  <c r="O1361" i="1"/>
  <c r="O367" i="1"/>
  <c r="O199" i="1"/>
  <c r="O1329" i="1"/>
  <c r="O1397" i="1"/>
  <c r="O552" i="1"/>
  <c r="O361" i="1"/>
  <c r="O41" i="1"/>
  <c r="O822" i="1"/>
  <c r="O796" i="1"/>
  <c r="O1646" i="1"/>
  <c r="O97" i="1"/>
  <c r="O1693" i="1"/>
  <c r="O1123" i="1"/>
  <c r="O1041" i="1"/>
  <c r="O1124" i="1"/>
  <c r="O715" i="1"/>
  <c r="O580" i="1"/>
  <c r="O1706" i="1"/>
  <c r="O298" i="1"/>
  <c r="O1433" i="1"/>
  <c r="O1002" i="1"/>
  <c r="O394" i="1"/>
  <c r="O1732" i="1"/>
  <c r="O575" i="1"/>
  <c r="O1454" i="1"/>
  <c r="O576" i="1"/>
  <c r="O167" i="1"/>
  <c r="O1847" i="1"/>
  <c r="O125" i="1"/>
  <c r="O1053" i="1"/>
  <c r="O614" i="1"/>
  <c r="O352" i="1"/>
  <c r="O477" i="1"/>
  <c r="O906" i="1"/>
  <c r="O806" i="1"/>
  <c r="O1355" i="1"/>
  <c r="O1798" i="1"/>
  <c r="O664" i="1"/>
  <c r="O594" i="1"/>
  <c r="O128" i="1"/>
  <c r="O1996" i="1"/>
  <c r="O27" i="1"/>
  <c r="O5" i="1"/>
  <c r="O98" i="1"/>
  <c r="O1892" i="1"/>
  <c r="O1823" i="1"/>
  <c r="O1749" i="1"/>
  <c r="O468" i="1"/>
  <c r="O1563" i="1"/>
  <c r="O1333" i="1"/>
  <c r="O1140" i="1"/>
  <c r="O869" i="1"/>
  <c r="O1923" i="1"/>
  <c r="O1680" i="1"/>
  <c r="O358" i="1"/>
  <c r="O989" i="1"/>
  <c r="O403" i="1"/>
  <c r="O484" i="1"/>
  <c r="O227" i="1"/>
  <c r="O1013" i="1"/>
  <c r="O878" i="1"/>
  <c r="O1850" i="1"/>
  <c r="O793" i="1"/>
  <c r="O476" i="1"/>
  <c r="O1954" i="1"/>
  <c r="O988" i="1"/>
  <c r="O433" i="1"/>
  <c r="O693" i="1"/>
  <c r="O844" i="1"/>
  <c r="O420" i="1"/>
  <c r="O1539" i="1"/>
  <c r="O971" i="1"/>
  <c r="O1584" i="1"/>
  <c r="O736" i="1"/>
  <c r="O1516" i="1"/>
  <c r="O667" i="1"/>
  <c r="O1190" i="1"/>
  <c r="O1474" i="1"/>
  <c r="O707" i="1"/>
  <c r="O1300" i="1"/>
  <c r="O1920" i="1"/>
  <c r="O673" i="1"/>
  <c r="O1160" i="1"/>
  <c r="O1163" i="1"/>
  <c r="O902" i="1"/>
  <c r="O518" i="1"/>
  <c r="O951" i="1"/>
  <c r="O1147" i="1"/>
  <c r="O922" i="1"/>
  <c r="O36" i="1"/>
  <c r="O832" i="1"/>
  <c r="O941" i="1"/>
  <c r="O135" i="1"/>
  <c r="O1553" i="1"/>
  <c r="O821" i="1"/>
  <c r="O371" i="1"/>
  <c r="O687" i="1"/>
  <c r="O672" i="1"/>
  <c r="O320" i="1"/>
  <c r="O1244" i="1"/>
  <c r="O78" i="1"/>
  <c r="O174" i="1"/>
  <c r="O505" i="1"/>
  <c r="O774" i="1"/>
  <c r="O1576" i="1"/>
  <c r="O1508" i="1"/>
  <c r="O1193" i="1"/>
  <c r="O1548" i="1"/>
  <c r="O556" i="1"/>
  <c r="O1997" i="1"/>
  <c r="O55" i="1"/>
  <c r="O302" i="1"/>
  <c r="O798" i="1"/>
  <c r="O204" i="1"/>
  <c r="O164" i="1"/>
  <c r="O1386" i="1"/>
  <c r="O1468" i="1"/>
  <c r="O815" i="1"/>
  <c r="O1790" i="1"/>
  <c r="O932" i="1"/>
  <c r="O1258" i="1"/>
  <c r="O767" i="1"/>
  <c r="O15" i="1"/>
  <c r="O1856" i="1"/>
  <c r="O701" i="1"/>
  <c r="O1153" i="1"/>
  <c r="O54" i="1"/>
  <c r="O1587" i="1"/>
  <c r="O1376" i="1"/>
  <c r="O1384" i="1"/>
  <c r="O1909" i="1"/>
  <c r="O1107" i="1"/>
  <c r="O1267" i="1"/>
  <c r="O1549" i="1"/>
  <c r="O7" i="1"/>
  <c r="O1205" i="1"/>
  <c r="O630" i="1"/>
  <c r="O876" i="1"/>
  <c r="O1377" i="1"/>
  <c r="O1498" i="1"/>
  <c r="O1518" i="1"/>
  <c r="O193" i="1"/>
  <c r="O1464" i="1"/>
  <c r="O278" i="1"/>
  <c r="O364" i="1"/>
  <c r="O789" i="1"/>
  <c r="O1306" i="1"/>
  <c r="O1191" i="1"/>
  <c r="O1702" i="1"/>
  <c r="O1122" i="1"/>
  <c r="O1015" i="1"/>
  <c r="O833" i="1"/>
  <c r="O1343" i="1"/>
  <c r="O1316" i="1"/>
  <c r="O1799" i="1"/>
  <c r="O104" i="1"/>
  <c r="O1220" i="1"/>
  <c r="O669" i="1"/>
  <c r="O365" i="1"/>
  <c r="O1493" i="1"/>
  <c r="O1534" i="1"/>
  <c r="O1317" i="1"/>
  <c r="O1117" i="1"/>
  <c r="O1155" i="1"/>
  <c r="O597" i="1"/>
  <c r="O1583" i="1"/>
  <c r="O294" i="1"/>
  <c r="O1215" i="1"/>
  <c r="O1451" i="1"/>
  <c r="O1565" i="1"/>
  <c r="O1990" i="1"/>
  <c r="O243" i="1"/>
  <c r="O1752" i="1"/>
  <c r="O1459" i="1"/>
  <c r="O737" i="1"/>
  <c r="O1110" i="1"/>
  <c r="O1615" i="1"/>
  <c r="O611" i="1"/>
  <c r="O1438" i="1"/>
  <c r="O1907" i="1"/>
  <c r="O197" i="1"/>
  <c r="O1235" i="1"/>
  <c r="O1886" i="1"/>
  <c r="O694" i="1"/>
  <c r="O1285" i="1"/>
  <c r="O1286" i="1"/>
  <c r="O1766" i="1"/>
  <c r="O353" i="1"/>
  <c r="O431" i="1"/>
  <c r="O270" i="1"/>
  <c r="O1132" i="1"/>
  <c r="O1644" i="1"/>
  <c r="O449" i="1"/>
  <c r="O1869" i="1"/>
  <c r="O186" i="1"/>
  <c r="O413" i="1"/>
  <c r="O88" i="1"/>
  <c r="O994" i="1"/>
  <c r="O184" i="1"/>
  <c r="O172" i="1"/>
  <c r="O1303" i="1"/>
  <c r="O1142" i="1"/>
  <c r="O1195" i="1"/>
  <c r="O925" i="1"/>
  <c r="O1640" i="1"/>
  <c r="O697" i="1"/>
  <c r="O1363" i="1"/>
  <c r="O1479" i="1"/>
  <c r="O1771" i="1"/>
  <c r="O1279" i="1"/>
  <c r="O1128" i="1"/>
  <c r="O660" i="1"/>
  <c r="O1830" i="1"/>
  <c r="O1675" i="1"/>
  <c r="O1934" i="1"/>
  <c r="O39" i="1"/>
  <c r="O967" i="1"/>
  <c r="O1087" i="1"/>
  <c r="O927" i="1"/>
  <c r="O1660" i="1"/>
  <c r="O836" i="1"/>
  <c r="O1149" i="1"/>
  <c r="O1016" i="1"/>
  <c r="O1068" i="1"/>
  <c r="O1961" i="1"/>
  <c r="O303" i="1"/>
  <c r="O356" i="1"/>
  <c r="O805" i="1"/>
  <c r="O825" i="1"/>
  <c r="O136" i="1"/>
  <c r="O1093" i="1"/>
  <c r="O1453" i="1"/>
  <c r="O788" i="1"/>
  <c r="O995" i="1"/>
  <c r="O384" i="1"/>
  <c r="O571" i="1"/>
  <c r="O1230" i="1"/>
  <c r="O390" i="1"/>
  <c r="O28" i="1"/>
  <c r="O90" i="1"/>
  <c r="O363" i="1"/>
  <c r="O1694" i="1"/>
  <c r="O1054" i="1"/>
  <c r="O819" i="1"/>
  <c r="O471" i="1"/>
  <c r="O817" i="1"/>
  <c r="O1605" i="1"/>
  <c r="O1231" i="1"/>
  <c r="O281" i="1"/>
  <c r="O1684" i="1"/>
  <c r="O828" i="1"/>
  <c r="O1338" i="1"/>
  <c r="O1130" i="1"/>
  <c r="O984" i="1"/>
  <c r="O287" i="1"/>
  <c r="O336" i="1"/>
  <c r="O277" i="1"/>
  <c r="O752" i="1"/>
  <c r="O976" i="1"/>
  <c r="O1857" i="1"/>
  <c r="O545" i="1"/>
  <c r="O50" i="1"/>
  <c r="O1551" i="1"/>
  <c r="O1632" i="1"/>
  <c r="O801" i="1"/>
  <c r="O1200" i="1"/>
  <c r="O1754" i="1"/>
  <c r="O1807" i="1"/>
  <c r="O1658" i="1"/>
  <c r="O838" i="1"/>
  <c r="O1582" i="1"/>
  <c r="O1214" i="1"/>
  <c r="O981" i="1"/>
  <c r="O754" i="1"/>
  <c r="O900" i="1"/>
  <c r="O968" i="1"/>
  <c r="O376" i="1"/>
  <c r="O94" i="1"/>
  <c r="O1186" i="1"/>
  <c r="O1380" i="1"/>
  <c r="O1540" i="1"/>
  <c r="O1744" i="1"/>
  <c r="O634" i="1"/>
  <c r="O1983" i="1"/>
  <c r="O527" i="1"/>
  <c r="O1833" i="1"/>
  <c r="O10" i="1"/>
  <c r="O962" i="1"/>
  <c r="O1828" i="1"/>
  <c r="O421" i="1"/>
  <c r="O1367" i="1"/>
  <c r="O1401" i="1"/>
  <c r="O1696" i="1"/>
  <c r="O475" i="1"/>
  <c r="O148" i="1"/>
  <c r="O1604" i="1"/>
  <c r="O397" i="1"/>
  <c r="O731" i="1"/>
  <c r="O965" i="1"/>
  <c r="O395" i="1"/>
  <c r="O1216" i="1"/>
  <c r="O515" i="1"/>
  <c r="O1598" i="1"/>
  <c r="O448" i="1"/>
  <c r="O786" i="1"/>
  <c r="O1238" i="1"/>
  <c r="O1527" i="1"/>
  <c r="O916" i="1"/>
  <c r="O462" i="1"/>
  <c r="O577" i="1"/>
  <c r="O500" i="1"/>
  <c r="O1471" i="1"/>
  <c r="O295" i="1"/>
  <c r="O1034" i="1"/>
  <c r="O1991" i="1"/>
  <c r="O1311" i="1"/>
  <c r="O225" i="1"/>
  <c r="O875" i="1"/>
  <c r="O1845" i="1"/>
  <c r="O175" i="1"/>
  <c r="O1309" i="1"/>
  <c r="O47" i="1"/>
  <c r="O558" i="1"/>
  <c r="O142" i="1"/>
  <c r="O1624" i="1"/>
  <c r="O1441" i="1"/>
  <c r="O1987" i="1"/>
  <c r="O1188" i="1"/>
  <c r="O406" i="1"/>
  <c r="O412" i="1"/>
  <c r="O1225" i="1"/>
  <c r="O216" i="1"/>
  <c r="O31" i="1"/>
  <c r="O1683" i="1"/>
  <c r="O802" i="1"/>
  <c r="O1998" i="1"/>
  <c r="O424" i="1"/>
  <c r="O1984" i="1"/>
  <c r="O373" i="1"/>
  <c r="O1045" i="1"/>
  <c r="O1992" i="1"/>
  <c r="O804" i="1"/>
  <c r="O1187" i="1"/>
  <c r="O1715" i="1"/>
  <c r="O1881" i="1"/>
  <c r="O202" i="1"/>
  <c r="O168" i="1"/>
  <c r="O1424" i="1"/>
  <c r="O659" i="1"/>
  <c r="O1769" i="1"/>
  <c r="O1487" i="1"/>
  <c r="O520" i="1"/>
  <c r="O415" i="1"/>
  <c r="O640" i="1"/>
  <c r="O807" i="1"/>
  <c r="O1180" i="1"/>
  <c r="O228" i="1"/>
  <c r="O1755" i="1"/>
  <c r="O1381" i="1"/>
  <c r="O1688" i="1"/>
  <c r="O1719" i="1"/>
  <c r="O741" i="1"/>
  <c r="O555" i="1"/>
  <c r="O269" i="1"/>
  <c r="O1678" i="1"/>
  <c r="O460" i="1"/>
  <c r="O248" i="1"/>
  <c r="O1420" i="1"/>
  <c r="O1765" i="1"/>
  <c r="O1878" i="1"/>
  <c r="O923" i="1"/>
  <c r="O106" i="1"/>
  <c r="O1541" i="1"/>
  <c r="O1965" i="1"/>
  <c r="O1446" i="1"/>
  <c r="O1606" i="1"/>
  <c r="O734" i="1"/>
  <c r="O43" i="1"/>
  <c r="O569" i="1"/>
  <c r="O62" i="1"/>
  <c r="O882" i="1"/>
  <c r="O494" i="1"/>
  <c r="O1545" i="1"/>
  <c r="O33" i="1"/>
  <c r="O66" i="1"/>
  <c r="O1560" i="1"/>
  <c r="O437" i="1"/>
  <c r="O1452" i="1"/>
  <c r="O581" i="1"/>
  <c r="O969" i="1"/>
  <c r="O1280" i="1"/>
  <c r="O386" i="1"/>
  <c r="O64" i="1"/>
  <c r="O1652" i="1"/>
  <c r="O1109" i="1"/>
  <c r="O1004" i="1"/>
  <c r="O182" i="1"/>
  <c r="O812" i="1"/>
  <c r="O1178" i="1"/>
  <c r="O1805" i="1"/>
  <c r="O562" i="1"/>
  <c r="O1213" i="1"/>
  <c r="O1803" i="1"/>
  <c r="O745" i="1"/>
  <c r="O291" i="1"/>
  <c r="O663" i="1"/>
  <c r="O170" i="1"/>
  <c r="O959" i="1"/>
  <c r="O1601" i="1"/>
  <c r="O1324" i="1"/>
  <c r="O1980" i="1"/>
  <c r="O567" i="1"/>
  <c r="O267" i="1"/>
  <c r="O603" i="1"/>
  <c r="O332" i="1"/>
  <c r="O1261" i="1"/>
  <c r="O1321" i="1"/>
  <c r="O355" i="1"/>
  <c r="O1137" i="1"/>
  <c r="O992" i="1"/>
  <c r="O1236" i="1"/>
  <c r="O1890" i="1"/>
  <c r="O1695" i="1"/>
  <c r="O1637" i="1"/>
  <c r="O1083" i="1"/>
  <c r="O1081" i="1"/>
  <c r="O864" i="1"/>
  <c r="O792" i="1"/>
  <c r="O978" i="1"/>
  <c r="O271" i="1"/>
  <c r="O1447" i="1"/>
  <c r="O532" i="1"/>
  <c r="O1564" i="1"/>
  <c r="O1759" i="1"/>
  <c r="O1502" i="1"/>
  <c r="O1709" i="1"/>
  <c r="O1483" i="1"/>
  <c r="O190" i="1"/>
  <c r="O208" i="1"/>
  <c r="O1179" i="1"/>
  <c r="O76" i="1"/>
  <c r="O1571" i="1"/>
  <c r="O296" i="1"/>
  <c r="O305" i="1"/>
  <c r="O231" i="1"/>
  <c r="O179" i="1"/>
  <c r="O999" i="1"/>
  <c r="O195" i="1"/>
  <c r="O509" i="1"/>
  <c r="O1763" i="1"/>
  <c r="O557" i="1"/>
  <c r="O1911" i="1"/>
  <c r="O1162" i="1"/>
  <c r="O512" i="1"/>
  <c r="O657" i="1"/>
  <c r="O1473" i="1"/>
  <c r="O732" i="1"/>
  <c r="O1951" i="1"/>
  <c r="O100" i="1"/>
  <c r="O1281" i="1"/>
  <c r="O83" i="1"/>
  <c r="O1379" i="1"/>
  <c r="O1167" i="1"/>
  <c r="O924" i="1"/>
  <c r="O816" i="1"/>
  <c r="O688" i="1"/>
  <c r="O548" i="1"/>
  <c r="O1622" i="1"/>
  <c r="O1505" i="1"/>
  <c r="O1443" i="1"/>
  <c r="O205" i="1"/>
  <c r="O407" i="1"/>
  <c r="O1028" i="1"/>
  <c r="O192" i="1"/>
  <c r="O633" i="1"/>
  <c r="O727" i="1"/>
  <c r="O649" i="1"/>
  <c r="O207" i="1"/>
  <c r="O304" i="1"/>
  <c r="O429" i="1"/>
  <c r="O130" i="1"/>
  <c r="O178" i="1"/>
  <c r="O519" i="1"/>
  <c r="O1630" i="1"/>
  <c r="O1928" i="1"/>
  <c r="O1492" i="1"/>
  <c r="O1065" i="1"/>
  <c r="O1049" i="1"/>
  <c r="O957" i="1"/>
  <c r="O70" i="1"/>
  <c r="O1075" i="1"/>
  <c r="O1126" i="1"/>
  <c r="O1976" i="1"/>
  <c r="O1600" i="1"/>
  <c r="O1481" i="1"/>
  <c r="O1273" i="1"/>
  <c r="O850" i="1"/>
  <c r="O1173" i="1"/>
  <c r="O820" i="1"/>
  <c r="O14" i="1"/>
  <c r="O1297" i="1"/>
  <c r="O306" i="1"/>
  <c r="O877" i="1"/>
  <c r="O758" i="1"/>
  <c r="O1108" i="1"/>
  <c r="O930" i="1"/>
  <c r="O912" i="1"/>
  <c r="O1975" i="1"/>
  <c r="O771" i="1"/>
  <c r="O1106" i="1"/>
  <c r="O803" i="1"/>
  <c r="O1426" i="1"/>
  <c r="O349" i="1"/>
  <c r="O189" i="1"/>
  <c r="O1419" i="1"/>
  <c r="O887" i="1"/>
  <c r="O387" i="1"/>
  <c r="O1510" i="1"/>
  <c r="O1562" i="1"/>
  <c r="O1900" i="1"/>
  <c r="O638" i="1"/>
  <c r="O848" i="1"/>
  <c r="O1973" i="1"/>
  <c r="O1008" i="1"/>
  <c r="O1667" i="1"/>
  <c r="O1776" i="1"/>
  <c r="O1871" i="1"/>
  <c r="O1022" i="1"/>
  <c r="O851" i="1"/>
  <c r="O537" i="1"/>
  <c r="O1603" i="1"/>
  <c r="O1189" i="1"/>
  <c r="O143" i="1"/>
  <c r="O1733" i="1"/>
  <c r="O880" i="1"/>
  <c r="O1488" i="1"/>
  <c r="O1793" i="1"/>
  <c r="O470" i="1"/>
  <c r="O1430" i="1"/>
  <c r="O409" i="1"/>
  <c r="O1782" i="1"/>
  <c r="O1139" i="1"/>
  <c r="O276" i="1"/>
  <c r="O21" i="1"/>
  <c r="O16" i="1"/>
  <c r="O293" i="1"/>
  <c r="O921" i="1"/>
  <c r="O1116" i="1"/>
  <c r="O215" i="1"/>
  <c r="O1283" i="1"/>
  <c r="O48" i="1"/>
  <c r="O839" i="1"/>
  <c r="O1400" i="1"/>
  <c r="O1491" i="1"/>
  <c r="O1901" i="1"/>
  <c r="O1872" i="1"/>
  <c r="O1328" i="1"/>
  <c r="O607" i="1"/>
  <c r="O464" i="1"/>
  <c r="O508" i="1"/>
  <c r="O661" i="1"/>
  <c r="O1362" i="1"/>
  <c r="O37" i="1"/>
  <c r="O425" i="1"/>
  <c r="O1581" i="1"/>
  <c r="O1211" i="1"/>
  <c r="O601" i="1"/>
  <c r="O1449" i="1"/>
  <c r="O1023" i="1"/>
  <c r="O1922" i="1"/>
  <c r="O782" i="1"/>
  <c r="O847" i="1"/>
  <c r="O56" i="1"/>
  <c r="O1898" i="1"/>
  <c r="O622" i="1"/>
  <c r="O1757" i="1"/>
  <c r="O1711" i="1"/>
  <c r="O419" i="1"/>
  <c r="O1978" i="1"/>
  <c r="O1172" i="1"/>
  <c r="O1115" i="1"/>
  <c r="O794" i="1"/>
  <c r="O1668" i="1"/>
  <c r="O1210" i="1"/>
  <c r="O531" i="1"/>
  <c r="O1929" i="1"/>
  <c r="O1580" i="1"/>
  <c r="O1175" i="1"/>
  <c r="O541" i="1"/>
  <c r="O1417" i="1"/>
  <c r="O1573" i="1"/>
  <c r="O372" i="1"/>
  <c r="O301" i="1"/>
  <c r="O40" i="1"/>
  <c r="O1029" i="1"/>
  <c r="O1406" i="1"/>
  <c r="O1066" i="1"/>
  <c r="O1506" i="1"/>
  <c r="O870" i="1"/>
  <c r="O1352" i="1"/>
  <c r="O1496" i="1"/>
  <c r="O1927" i="1"/>
  <c r="O1374" i="1"/>
  <c r="O1033" i="1"/>
  <c r="O1166" i="1"/>
  <c r="O677" i="1"/>
  <c r="O940" i="1"/>
  <c r="O52" i="1"/>
  <c r="O533" i="1"/>
  <c r="O642" i="1"/>
  <c r="O1348" i="1"/>
  <c r="O1318" i="1"/>
  <c r="O1918" i="1"/>
  <c r="O650" i="1"/>
  <c r="O612" i="1"/>
  <c r="O1625" i="1"/>
  <c r="O1048" i="1"/>
  <c r="O516" i="1"/>
  <c r="O1768" i="1"/>
  <c r="O1626" i="1"/>
  <c r="O1691" i="1"/>
  <c r="O1494" i="1"/>
  <c r="O492" i="1"/>
  <c r="O80" i="1"/>
  <c r="O1649" i="1"/>
  <c r="O1382" i="1"/>
  <c r="O1112" i="1"/>
  <c r="O1228" i="1"/>
  <c r="O1612" i="1"/>
  <c r="O1945" i="1"/>
  <c r="O1448" i="1"/>
  <c r="O529" i="1"/>
  <c r="O535" i="1"/>
  <c r="O1014" i="1"/>
  <c r="O1455" i="1"/>
  <c r="O258" i="1"/>
  <c r="O241" i="1"/>
  <c r="O77" i="1"/>
  <c r="O1326" i="1"/>
  <c r="O1623" i="1"/>
  <c r="O843" i="1"/>
  <c r="O1933" i="1"/>
  <c r="O1838" i="1"/>
  <c r="O1143" i="1"/>
  <c r="O82" i="1"/>
  <c r="O776" i="1"/>
  <c r="O45" i="1"/>
  <c r="O1476" i="1"/>
  <c r="O153" i="1"/>
  <c r="O1157" i="1"/>
  <c r="O1098" i="1"/>
  <c r="O651" i="1"/>
  <c r="O297" i="1"/>
  <c r="O1248" i="1"/>
  <c r="O1159" i="1"/>
  <c r="O1873" i="1"/>
  <c r="O1967" i="1"/>
  <c r="O841" i="1"/>
  <c r="O480" i="1"/>
  <c r="O722" i="1"/>
  <c r="O8" i="1"/>
  <c r="O827" i="1"/>
  <c r="O1067" i="1"/>
  <c r="O95" i="1"/>
  <c r="O768" i="1"/>
  <c r="O1654" i="1"/>
  <c r="O51" i="1"/>
  <c r="O1437" i="1"/>
  <c r="O1813" i="1"/>
  <c r="O780" i="1"/>
  <c r="O1118" i="1"/>
  <c r="O1859" i="1"/>
  <c r="O1575" i="1"/>
  <c r="O1971" i="1"/>
  <c r="O474" i="1"/>
  <c r="O725" i="1"/>
  <c r="O473" i="1"/>
  <c r="O698" i="1"/>
  <c r="O585" i="1"/>
  <c r="O1018" i="1"/>
  <c r="O605" i="1"/>
  <c r="O1026" i="1"/>
  <c r="O1055" i="1"/>
  <c r="O249" i="1"/>
  <c r="O613" i="1"/>
  <c r="O236" i="1"/>
  <c r="O588" i="1"/>
  <c r="O188" i="1"/>
  <c r="O1412" i="1"/>
  <c r="O1777" i="1"/>
  <c r="O1388" i="1"/>
  <c r="O1457" i="1"/>
  <c r="O1176" i="1"/>
  <c r="O963" i="1"/>
  <c r="O1243" i="1"/>
  <c r="O1880" i="1"/>
  <c r="O1076" i="1"/>
  <c r="O1894" i="1"/>
  <c r="O591" i="1"/>
  <c r="O911" i="1"/>
  <c r="O134" i="1"/>
  <c r="O1218" i="1"/>
  <c r="O89" i="1"/>
  <c r="O755" i="1"/>
  <c r="O551" i="1"/>
  <c r="O1495" i="1"/>
  <c r="O61" i="1"/>
  <c r="O1513" i="1"/>
  <c r="O740" i="1"/>
  <c r="O854" i="1"/>
  <c r="O1432" i="1"/>
  <c r="O853" i="1"/>
  <c r="O574" i="1"/>
  <c r="O1058" i="1"/>
  <c r="O871" i="1"/>
  <c r="O1653" i="1"/>
  <c r="O1482" i="1"/>
  <c r="O1663" i="1"/>
  <c r="O1742" i="1"/>
  <c r="O1295" i="1"/>
  <c r="O766" i="1"/>
  <c r="O1893" i="1"/>
  <c r="O1891" i="1"/>
  <c r="O1364" i="1"/>
  <c r="O935" i="1"/>
  <c r="O1158" i="1"/>
  <c r="O713" i="1"/>
  <c r="O889" i="1"/>
  <c r="O321" i="1"/>
  <c r="O1550" i="1"/>
  <c r="O1546" i="1"/>
  <c r="O653" i="1"/>
  <c r="O1718" i="1"/>
  <c r="O1416" i="1"/>
  <c r="O682" i="1"/>
  <c r="O91" i="1"/>
  <c r="O1291" i="1"/>
  <c r="O604" i="1"/>
  <c r="O1861" i="1"/>
  <c r="O393" i="1"/>
  <c r="O866" i="1"/>
  <c r="O1697" i="1"/>
  <c r="O379" i="1"/>
  <c r="O1199" i="1"/>
  <c r="O1789" i="1"/>
  <c r="O25" i="1"/>
  <c r="O1219" i="1"/>
  <c r="O563" i="1"/>
  <c r="O1993" i="1"/>
  <c r="O1090" i="1"/>
  <c r="O92" i="1"/>
  <c r="O799" i="1"/>
  <c r="O1555" i="1"/>
  <c r="O74" i="1"/>
  <c r="O73" i="1"/>
  <c r="O1648" i="1"/>
  <c r="O1669" i="1"/>
  <c r="O739" i="1"/>
  <c r="O1192" i="1"/>
  <c r="O829" i="1"/>
  <c r="O1557" i="1"/>
  <c r="O625" i="1"/>
  <c r="O1503" i="1"/>
  <c r="O1418" i="1"/>
  <c r="O1223" i="1"/>
  <c r="O641" i="1"/>
  <c r="O1519" i="1"/>
  <c r="O1133" i="1"/>
  <c r="O1370" i="1"/>
  <c r="O255" i="1"/>
  <c r="O1522" i="1"/>
  <c r="O1594" i="1"/>
  <c r="O770" i="1"/>
  <c r="O1061" i="1"/>
  <c r="O426" i="1"/>
  <c r="O681" i="1"/>
  <c r="O223" i="1"/>
  <c r="O1383" i="1"/>
  <c r="O318" i="1"/>
  <c r="O1301" i="1"/>
  <c r="O1259" i="1"/>
  <c r="O173" i="1"/>
  <c r="O1212" i="1"/>
  <c r="O211" i="1"/>
  <c r="O1533" i="1"/>
  <c r="O699" i="1"/>
  <c r="O443" i="1"/>
  <c r="O1875" i="1"/>
  <c r="O1926" i="1"/>
  <c r="O1794" i="1"/>
  <c r="O1127" i="1"/>
  <c r="O1222" i="1"/>
  <c r="O678" i="1"/>
  <c r="O1964" i="1"/>
  <c r="O1707" i="1"/>
  <c r="O1490" i="1"/>
  <c r="O742" i="1"/>
  <c r="O1296" i="1"/>
  <c r="O1785" i="1"/>
  <c r="O1611" i="1"/>
  <c r="O1509" i="1"/>
  <c r="O1854" i="1"/>
  <c r="O990" i="1"/>
  <c r="O399" i="1"/>
  <c r="O1531" i="1"/>
  <c r="O1952" i="1"/>
  <c r="O354" i="1"/>
  <c r="O262" i="1"/>
  <c r="O1271" i="1"/>
  <c r="O855" i="1"/>
  <c r="O1778" i="1"/>
  <c r="O1177" i="1"/>
  <c r="O1339" i="1"/>
  <c r="O24" i="1"/>
  <c r="O1735" i="1"/>
  <c r="O617" i="1"/>
  <c r="O1064" i="1"/>
  <c r="O840" i="1"/>
  <c r="O1781" i="1"/>
  <c r="O383" i="1"/>
  <c r="O700" i="1"/>
  <c r="O430" i="1"/>
  <c r="O34" i="1"/>
  <c r="O1047" i="1"/>
  <c r="O317" i="1"/>
  <c r="O1908" i="1"/>
  <c r="O1949" i="1"/>
  <c r="O1647" i="1"/>
  <c r="O138" i="1"/>
  <c r="O389" i="1"/>
  <c r="O235" i="1"/>
  <c r="O1704" i="1"/>
  <c r="O1289" i="1"/>
  <c r="O53" i="1"/>
  <c r="O3" i="1"/>
  <c r="O1292" i="1"/>
  <c r="O592" i="1"/>
  <c r="O890" i="1"/>
  <c r="O1119" i="1"/>
  <c r="O879" i="1"/>
  <c r="O1795" i="1"/>
  <c r="O1396" i="1"/>
  <c r="O550" i="1"/>
  <c r="O1358" i="1"/>
  <c r="O534" i="1"/>
  <c r="O1989" i="1"/>
  <c r="O1817" i="1"/>
  <c r="O1005" i="1"/>
  <c r="O621" i="1"/>
  <c r="O1305" i="1"/>
  <c r="O410" i="1"/>
  <c r="O466" i="1"/>
  <c r="O450" i="1"/>
  <c r="O573" i="1"/>
  <c r="O300" i="1"/>
  <c r="O756" i="1"/>
  <c r="O266" i="1"/>
  <c r="O1270" i="1"/>
  <c r="O68" i="1"/>
  <c r="O123" i="1"/>
  <c r="O438" i="1"/>
  <c r="O75" i="1"/>
  <c r="O1245" i="1"/>
  <c r="O163" i="1"/>
  <c r="O1721" i="1"/>
  <c r="O257" i="1"/>
  <c r="O1882" i="1"/>
  <c r="O1431" i="1"/>
  <c r="O252" i="1"/>
  <c r="O1903" i="1"/>
  <c r="O380" i="1"/>
  <c r="O391" i="1"/>
  <c r="O1818" i="1"/>
  <c r="O1056" i="1"/>
  <c r="O161" i="1"/>
  <c r="O996" i="1"/>
  <c r="O1120" i="1"/>
  <c r="O1849" i="1"/>
  <c r="O434" i="1"/>
  <c r="O783" i="1"/>
  <c r="O775" i="1"/>
  <c r="O60" i="1"/>
  <c r="O525" i="1"/>
  <c r="O1538" i="1"/>
  <c r="O904" i="1"/>
  <c r="O46" i="1"/>
  <c r="O1323" i="1"/>
  <c r="O595" i="1"/>
  <c r="O1820" i="1"/>
  <c r="O1302" i="1"/>
  <c r="O1440" i="1"/>
  <c r="O1097" i="1"/>
  <c r="O1914" i="1"/>
  <c r="O671" i="1"/>
  <c r="O224" i="1"/>
  <c r="O1797" i="1"/>
  <c r="O1255" i="1"/>
  <c r="O118" i="1"/>
  <c r="O886" i="1"/>
  <c r="O1618" i="1"/>
  <c r="O1251" i="1"/>
  <c r="O1017" i="1"/>
  <c r="O377" i="1"/>
  <c r="O496" i="1"/>
  <c r="O288" i="1"/>
  <c r="O160" i="1"/>
  <c r="O1679" i="1"/>
  <c r="O2" i="1"/>
  <c r="O1011" i="1"/>
  <c r="O435" i="1"/>
  <c r="O1521" i="1"/>
  <c r="O1346" i="1"/>
  <c r="O191" i="1"/>
  <c r="O546" i="1"/>
  <c r="O1631" i="1"/>
  <c r="O1762" i="1"/>
  <c r="O1294" i="1"/>
  <c r="O795" i="1"/>
  <c r="O914" i="1"/>
  <c r="O141" i="1"/>
  <c r="O374" i="1"/>
  <c r="O1780" i="1"/>
  <c r="O87" i="1"/>
  <c r="O1677" i="1"/>
  <c r="O285" i="1"/>
  <c r="O986" i="1"/>
  <c r="O482" i="1"/>
  <c r="O506" i="1"/>
  <c r="O1566" i="1"/>
  <c r="O1341" i="1"/>
  <c r="O1912" i="1"/>
  <c r="O454" i="1"/>
  <c r="O378" i="1"/>
  <c r="O459" i="1"/>
  <c r="O198" i="1"/>
  <c r="O926" i="1"/>
  <c r="O152" i="1"/>
  <c r="O22" i="1"/>
  <c r="O140" i="1"/>
  <c r="O1472" i="1"/>
  <c r="O1353" i="1"/>
  <c r="O1063" i="1"/>
  <c r="O1614" i="1"/>
  <c r="O1806" i="1"/>
  <c r="O997" i="1"/>
  <c r="O423" i="1"/>
  <c r="O1217" i="1"/>
  <c r="O702" i="1"/>
  <c r="O949" i="1"/>
  <c r="O1150" i="1"/>
  <c r="O250" i="1"/>
  <c r="O1121" i="1"/>
  <c r="O507" i="1"/>
  <c r="O714" i="1"/>
  <c r="O1953" i="1"/>
  <c r="O1986" i="1"/>
  <c r="O647" i="1"/>
  <c r="O972" i="1"/>
  <c r="O149" i="1"/>
  <c r="O1956" i="1"/>
  <c r="O1943" i="1"/>
  <c r="O1532" i="1"/>
  <c r="O942" i="1"/>
  <c r="O639" i="1"/>
  <c r="O351" i="1"/>
  <c r="O773" i="1"/>
  <c r="O991" i="1"/>
  <c r="O1840" i="1"/>
  <c r="O636" i="1"/>
  <c r="O1036" i="1"/>
  <c r="O1486" i="1"/>
  <c r="O589" i="1"/>
  <c r="O299" i="1"/>
  <c r="O674" i="1"/>
  <c r="O631" i="1"/>
  <c r="O1947" i="1"/>
  <c r="O274" i="1"/>
  <c r="O1999" i="1"/>
  <c r="O619" i="1"/>
  <c r="O1931" i="1"/>
  <c r="O1526" i="1"/>
  <c r="O1915" i="1"/>
  <c r="O705" i="1"/>
  <c r="O147" i="1"/>
  <c r="O943" i="1"/>
  <c r="O1246" i="1"/>
  <c r="O1925" i="1"/>
  <c r="O1410" i="1"/>
  <c r="O720" i="1"/>
  <c r="O1046" i="1"/>
  <c r="O1829" i="1"/>
  <c r="O1627" i="1"/>
  <c r="O708" i="1"/>
  <c r="O427" i="1"/>
  <c r="O1788" i="1"/>
  <c r="O1906" i="1"/>
  <c r="O1104" i="1"/>
  <c r="O1935" i="1"/>
  <c r="O559" i="1"/>
  <c r="O311" i="1"/>
  <c r="O503" i="1"/>
  <c r="O1102" i="1"/>
  <c r="O808" i="1"/>
  <c r="O1444" i="1"/>
  <c r="O691" i="1"/>
  <c r="O1972" i="1"/>
  <c r="O1723" i="1"/>
  <c r="O279" i="1"/>
  <c r="O1154" i="1"/>
  <c r="O404" i="1"/>
  <c r="O1032" i="1"/>
  <c r="O998" i="1"/>
  <c r="O1656" i="1"/>
  <c r="O1589" i="1"/>
  <c r="O1207" i="1"/>
  <c r="O1274" i="1"/>
  <c r="O1740" i="1"/>
  <c r="O237" i="1"/>
  <c r="O1072" i="1"/>
  <c r="O1916" i="1"/>
  <c r="O1717" i="1"/>
  <c r="O1699" i="1"/>
  <c r="O1146" i="1"/>
  <c r="O1373" i="1"/>
  <c r="O980" i="1"/>
  <c r="O382" i="1"/>
  <c r="O1477" i="1"/>
  <c r="O150" i="1"/>
  <c r="O57" i="1"/>
  <c r="O1337" i="1"/>
  <c r="O1716" i="1"/>
  <c r="O86" i="1"/>
  <c r="O849" i="1"/>
  <c r="O1144" i="1"/>
  <c r="O1375" i="1"/>
  <c r="O275" i="1"/>
  <c r="O310" i="1"/>
  <c r="O1948" i="1"/>
  <c r="O240" i="1"/>
  <c r="O954" i="1"/>
  <c r="O1902" i="1"/>
  <c r="O1151" i="1"/>
  <c r="O1145" i="1"/>
  <c r="O1720" i="1"/>
  <c r="O1832" i="1"/>
  <c r="O265" i="1"/>
  <c r="O874" i="1"/>
  <c r="O112" i="1"/>
  <c r="O1275" i="1"/>
  <c r="O1736" i="1"/>
  <c r="O629" i="1"/>
  <c r="O283" i="1"/>
  <c r="O655" i="1"/>
  <c r="O109" i="1"/>
  <c r="O113" i="1"/>
  <c r="O1958" i="1"/>
  <c r="O898" i="1"/>
  <c r="O1007" i="1"/>
  <c r="O1359" i="1"/>
  <c r="O381" i="1"/>
  <c r="O648" i="1"/>
  <c r="O1168" i="1"/>
  <c r="O499" i="1"/>
  <c r="O1262" i="1"/>
  <c r="O1590" i="1"/>
  <c r="O1312" i="1"/>
  <c r="O132" i="1"/>
  <c r="O1628" i="1"/>
  <c r="O1619" i="1"/>
  <c r="O635" i="1"/>
  <c r="O1588" i="1"/>
  <c r="O11" i="1"/>
  <c r="O401" i="1"/>
  <c r="O936" i="1"/>
  <c r="O316" i="1"/>
  <c r="O1574" i="1"/>
  <c r="O458" i="1"/>
  <c r="O96" i="1"/>
  <c r="O1356" i="1"/>
  <c r="O1113" i="1"/>
  <c r="O447" i="1"/>
  <c r="O1866" i="1"/>
  <c r="O1101" i="1"/>
  <c r="O602" i="1"/>
  <c r="O1608" i="1"/>
  <c r="O947" i="1"/>
  <c r="O1415" i="1"/>
  <c r="O1390" i="1"/>
  <c r="O703" i="1"/>
  <c r="O1867" i="1"/>
  <c r="O1314" i="1"/>
  <c r="O896" i="1"/>
  <c r="O1896" i="1"/>
  <c r="O201" i="1"/>
  <c r="O1284" i="1"/>
  <c r="O1641" i="1"/>
  <c r="O637" i="1"/>
  <c r="O730" i="1"/>
  <c r="O1092" i="1"/>
  <c r="O1666" i="1"/>
  <c r="O979" i="1"/>
  <c r="O686" i="1"/>
  <c r="O1411" i="1"/>
  <c r="O938" i="1"/>
  <c r="O1010" i="1"/>
  <c r="O1959" i="1"/>
  <c r="O1315" i="1"/>
  <c r="O209" i="1"/>
  <c r="O572" i="1"/>
  <c r="O765" i="1"/>
  <c r="O116" i="1"/>
  <c r="O1257" i="1"/>
  <c r="O1685" i="1"/>
  <c r="O1860" i="1"/>
  <c r="O1394" i="1"/>
  <c r="O560" i="1"/>
  <c r="O1899" i="1"/>
  <c r="O247" i="1"/>
  <c r="O952" i="1"/>
  <c r="O863" i="1"/>
  <c r="O63" i="1"/>
  <c r="O1164" i="1"/>
  <c r="O744" i="1"/>
  <c r="O187" i="1"/>
  <c r="O206" i="1"/>
  <c r="O905" i="1"/>
  <c r="O343" i="1"/>
  <c r="O1019" i="1"/>
  <c r="O919" i="1"/>
  <c r="O837" i="1"/>
  <c r="O1037" i="1"/>
  <c r="O901" i="1"/>
  <c r="O1407" i="1"/>
  <c r="O1690" i="1"/>
  <c r="O1848" i="1"/>
  <c r="O1000" i="1"/>
  <c r="O1445" i="1"/>
  <c r="O662" i="1"/>
  <c r="O157" i="1"/>
  <c r="O461" i="1"/>
  <c r="O1402" i="1"/>
  <c r="O547" i="1"/>
  <c r="O1460" i="1"/>
  <c r="O467" i="1"/>
  <c r="O646" i="1"/>
  <c r="O1712" i="1"/>
  <c r="O513" i="1"/>
  <c r="O19" i="1"/>
  <c r="O145" i="1"/>
  <c r="O1672" i="1"/>
  <c r="O1602" i="1"/>
  <c r="O246" i="1"/>
  <c r="O777" i="1"/>
  <c r="O162" i="1"/>
  <c r="O1057" i="1"/>
  <c r="O1278" i="1"/>
  <c r="O797" i="1"/>
  <c r="O977" i="1"/>
  <c r="O690" i="1"/>
  <c r="O1288" i="1"/>
  <c r="O679" i="1"/>
  <c r="O749" i="1"/>
  <c r="O1792" i="1"/>
  <c r="O1636" i="1"/>
  <c r="O1060" i="1"/>
  <c r="O719" i="1"/>
  <c r="O1739" i="1"/>
  <c r="O524" i="1"/>
  <c r="O103" i="1"/>
  <c r="O1276" i="1"/>
  <c r="O544" i="1"/>
  <c r="O122" i="1"/>
  <c r="O590" i="1"/>
  <c r="O1825" i="1"/>
  <c r="O514" i="1"/>
  <c r="O396" i="1"/>
  <c r="O733" i="1"/>
  <c r="O1385" i="1"/>
  <c r="O903" i="1"/>
  <c r="O1391" i="1"/>
  <c r="O1051" i="1"/>
  <c r="O729" i="1"/>
  <c r="O596" i="1"/>
  <c r="O1523" i="1"/>
  <c r="O93" i="1"/>
  <c r="O1039" i="1"/>
  <c r="O566" i="1"/>
  <c r="O1427" i="1"/>
  <c r="O102" i="1"/>
  <c r="O268" i="1"/>
  <c r="O909" i="1"/>
  <c r="O1729" i="1"/>
  <c r="O1645" i="1"/>
  <c r="O665" i="1"/>
  <c r="O1436" i="1"/>
  <c r="O1714" i="1"/>
  <c r="O539" i="1"/>
  <c r="O656" i="1"/>
  <c r="O645" i="1"/>
  <c r="O1787" i="1"/>
  <c r="O1593" i="1"/>
  <c r="O1737" i="1"/>
  <c r="O1461" i="1"/>
  <c r="O934" i="1"/>
  <c r="O856" i="1"/>
  <c r="O579" i="1"/>
  <c r="O1392" i="1"/>
  <c r="O360" i="1"/>
  <c r="O49" i="1"/>
  <c r="O1862" i="1"/>
  <c r="O944" i="1"/>
  <c r="O1650" i="1"/>
  <c r="O781" i="1"/>
  <c r="O1393" i="1"/>
  <c r="O280" i="1"/>
  <c r="O1659" i="1"/>
  <c r="O1726" i="1"/>
  <c r="O1746" i="1"/>
  <c r="O1134" i="1"/>
  <c r="O1001" i="1"/>
  <c r="O1500" i="1"/>
  <c r="O945" i="1"/>
  <c r="O1689" i="1"/>
  <c r="O472" i="1"/>
  <c r="O1423" i="1"/>
  <c r="O456" i="1"/>
  <c r="O398" i="1"/>
  <c r="O402" i="1"/>
  <c r="O834" i="1"/>
  <c r="O238" i="1"/>
  <c r="O1366" i="1"/>
  <c r="O1357" i="1"/>
  <c r="O884" i="1"/>
  <c r="O483" i="1"/>
  <c r="O1252" i="1"/>
  <c r="O328" i="1"/>
  <c r="O628" i="1"/>
  <c r="O1536" i="1"/>
  <c r="O1044" i="1"/>
  <c r="O643" i="1"/>
  <c r="O584" i="1"/>
  <c r="O165" i="1"/>
  <c r="O1568" i="1"/>
  <c r="O1570" i="1"/>
  <c r="O1662" i="1"/>
  <c r="O1544" i="1"/>
  <c r="O183" i="1"/>
  <c r="O1319" i="1"/>
  <c r="O1395" i="1"/>
  <c r="O408" i="1"/>
  <c r="O1802" i="1"/>
  <c r="O1814" i="1"/>
  <c r="O1750" i="1"/>
  <c r="O600" i="1"/>
  <c r="O65" i="1"/>
  <c r="O1988" i="1"/>
  <c r="O1429" i="1"/>
  <c r="O1467" i="1"/>
  <c r="O1470" i="1"/>
  <c r="O862" i="1"/>
  <c r="O133" i="1"/>
  <c r="O1475" i="1"/>
  <c r="O1808" i="1"/>
  <c r="O368" i="1"/>
  <c r="O1874" i="1"/>
  <c r="O254" i="1"/>
  <c r="O1194" i="1"/>
  <c r="O315" i="1"/>
  <c r="O987" i="1"/>
  <c r="O127" i="1"/>
  <c r="O1170" i="1"/>
  <c r="O1567" i="1"/>
  <c r="O1227" i="1"/>
  <c r="O1043" i="1"/>
  <c r="O652" i="1"/>
  <c r="O983" i="1"/>
  <c r="O894" i="1"/>
  <c r="O1260" i="1"/>
  <c r="O1249" i="1"/>
  <c r="O910" i="1"/>
  <c r="O1129" i="1"/>
  <c r="O226" i="1"/>
  <c r="O110" i="1"/>
  <c r="O1078" i="1"/>
  <c r="O587" i="1"/>
  <c r="O1610" i="1"/>
  <c r="O26" i="1"/>
  <c r="O497" i="1"/>
  <c r="O746" i="1"/>
  <c r="O1950" i="1"/>
  <c r="O1751" i="1"/>
  <c r="O1681" i="1"/>
  <c r="O1743" i="1"/>
  <c r="O1827" i="1"/>
  <c r="O1181" i="1"/>
  <c r="O1165" i="1"/>
  <c r="O1946" i="1"/>
  <c r="O735" i="1"/>
  <c r="O598" i="1"/>
  <c r="O446" i="1"/>
  <c r="O857" i="1"/>
  <c r="O1731" i="1"/>
  <c r="O1670" i="1"/>
  <c r="O961" i="1"/>
  <c r="O1921" i="1"/>
  <c r="O1724" i="1"/>
  <c r="O121" i="1"/>
  <c r="O1035" i="1"/>
  <c r="O1748" i="1"/>
  <c r="O809" i="1"/>
  <c r="O452" i="1"/>
  <c r="O1586" i="1"/>
  <c r="O1221" i="1"/>
  <c r="O568" i="1"/>
  <c r="O1537" i="1"/>
  <c r="O1671" i="1"/>
  <c r="O526" i="1"/>
  <c r="O1705" i="1"/>
  <c r="O1511" i="1"/>
  <c r="O309" i="1"/>
  <c r="O1676" i="1"/>
  <c r="O232" i="1"/>
  <c r="O1822" i="1"/>
  <c r="O453" i="1"/>
  <c r="O1378" i="1"/>
  <c r="O1405" i="1"/>
  <c r="O1910" i="1"/>
  <c r="O244" i="1"/>
  <c r="O1070" i="1"/>
  <c r="O1371" i="1"/>
  <c r="O155" i="1"/>
  <c r="O830" i="1"/>
  <c r="O818" i="1"/>
  <c r="O30" i="1"/>
  <c r="O330" i="1"/>
  <c r="O326" i="1"/>
  <c r="O1442" i="1"/>
  <c r="O748" i="1"/>
  <c r="O272" i="1"/>
  <c r="O1638" i="1"/>
  <c r="O1265" i="1"/>
  <c r="O196" i="1"/>
  <c r="O1320" i="1"/>
  <c r="O695" i="1"/>
  <c r="O1298" i="1"/>
  <c r="O654" i="1"/>
  <c r="O370" i="1"/>
  <c r="O888" i="1"/>
  <c r="O1819" i="1"/>
  <c r="O852" i="1"/>
  <c r="O692" i="1"/>
  <c r="O586" i="1"/>
  <c r="O1520" i="1"/>
  <c r="O1345" i="1"/>
  <c r="O1930" i="1"/>
  <c r="O146" i="1"/>
  <c r="O261" i="1"/>
  <c r="O982" i="1"/>
  <c r="O1091" i="1"/>
  <c r="O1932" i="1"/>
  <c r="O549" i="1"/>
  <c r="O1086" i="1"/>
  <c r="O1331" i="1"/>
  <c r="O154" i="1"/>
  <c r="O1621" i="1"/>
  <c r="O1307" i="1"/>
  <c r="O1354" i="1"/>
  <c r="O1753" i="1"/>
  <c r="O865" i="1"/>
  <c r="O1633" i="1"/>
  <c r="O1700" i="1"/>
  <c r="O1389" i="1"/>
  <c r="O1821" i="1"/>
  <c r="O481" i="1"/>
  <c r="O561" i="1"/>
  <c r="O1985" i="1"/>
  <c r="O338" i="1"/>
  <c r="O813" i="1"/>
  <c r="O973" i="1"/>
  <c r="O1006" i="1"/>
  <c r="O709" i="1"/>
  <c r="O457" i="1"/>
  <c r="O440" i="1"/>
  <c r="O1938" i="1"/>
  <c r="O895" i="1"/>
  <c r="O342" i="1"/>
  <c r="O1103" i="1"/>
  <c r="O451" i="1"/>
  <c r="O375" i="1"/>
  <c r="O105" i="1"/>
  <c r="O1310" i="1"/>
  <c r="O131" i="1"/>
  <c r="O1290" i="1"/>
  <c r="O666" i="1"/>
  <c r="O1960" i="1"/>
  <c r="O101" i="1"/>
  <c r="O504" i="1"/>
  <c r="O124" i="1"/>
  <c r="O1966" i="1"/>
  <c r="O675" i="1"/>
  <c r="O751" i="1"/>
  <c r="O117" i="1"/>
  <c r="O762" i="1"/>
  <c r="O1095" i="1"/>
  <c r="O1264" i="1"/>
  <c r="O1528" i="1"/>
  <c r="O439" i="1"/>
  <c r="O1263" i="1"/>
  <c r="O220" i="1"/>
  <c r="O623" i="1"/>
  <c r="O313" i="1"/>
  <c r="O1836" i="1"/>
  <c r="O486" i="1"/>
  <c r="O1465" i="1"/>
  <c r="O1332" i="1"/>
  <c r="O493" i="1"/>
  <c r="O217" i="1"/>
  <c r="O1234" i="1"/>
  <c r="O1834" i="1"/>
  <c r="O1664" i="1"/>
  <c r="O960" i="1"/>
  <c r="O1629" i="1"/>
  <c r="O1775" i="1"/>
  <c r="O414" i="1"/>
  <c r="O1185" i="1"/>
  <c r="O772" i="1"/>
  <c r="O1727" i="1"/>
  <c r="O542" i="1"/>
  <c r="O1529" i="1"/>
  <c r="O1080" i="1"/>
  <c r="O908" i="1"/>
  <c r="O723" i="1"/>
  <c r="O498" i="1"/>
  <c r="O1478" i="1"/>
  <c r="O180" i="1"/>
  <c r="O956" i="1"/>
  <c r="O99" i="1"/>
  <c r="O1809" i="1"/>
  <c r="O1616" i="1"/>
  <c r="O1995" i="1"/>
  <c r="O284" i="1"/>
  <c r="O151" i="1"/>
  <c r="O1085" i="1"/>
  <c r="O4" i="1"/>
  <c r="O1913" i="1"/>
  <c r="O29" i="1"/>
  <c r="O307" i="1"/>
  <c r="O1152" i="1"/>
  <c r="O710" i="1"/>
  <c r="O1398" i="1"/>
  <c r="O114" i="1"/>
  <c r="O966" i="1"/>
  <c r="O107" i="1"/>
  <c r="O6" i="1"/>
  <c r="O289" i="1"/>
  <c r="O543" i="1"/>
  <c r="O1456" i="1"/>
  <c r="O1734" i="1"/>
  <c r="O1868" i="1"/>
  <c r="O1761" i="1"/>
  <c r="O1607" i="1"/>
  <c r="O369" i="1"/>
  <c r="O1577" i="1"/>
  <c r="O683" i="1"/>
  <c r="O1924" i="1"/>
  <c r="O738" i="1"/>
  <c r="O1340" i="1"/>
  <c r="O711" i="1"/>
  <c r="O219" i="1"/>
  <c r="O1651" i="1"/>
  <c r="O1547" i="1"/>
  <c r="O1599" i="1"/>
  <c r="O308" i="1"/>
  <c r="O1839" i="1"/>
  <c r="O158" i="1"/>
  <c r="O385" i="1"/>
  <c r="O1293" i="1"/>
  <c r="O618" i="1"/>
  <c r="O632" i="1"/>
  <c r="O1435" i="1"/>
  <c r="O1272" i="1"/>
  <c r="O1578" i="1"/>
  <c r="O1413" i="1"/>
  <c r="O724" i="1"/>
  <c r="O348" i="1"/>
  <c r="O1655" i="1"/>
  <c r="O511" i="1"/>
  <c r="O1327" i="1"/>
  <c r="O1979" i="1"/>
  <c r="O1863" i="1"/>
  <c r="O1208" i="1"/>
  <c r="O405" i="1"/>
  <c r="O1105" i="1"/>
  <c r="O18" i="1"/>
  <c r="O964" i="1"/>
  <c r="O67" i="1"/>
  <c r="O1674" i="1"/>
  <c r="O350" i="1"/>
  <c r="O312" i="1"/>
  <c r="O20" i="1"/>
  <c r="O1052" i="1"/>
  <c r="O685" i="1"/>
  <c r="O1969" i="1"/>
  <c r="O616" i="1"/>
  <c r="O1725" i="1"/>
  <c r="O676" i="1"/>
  <c r="O1774" i="1"/>
  <c r="O1250" i="1"/>
  <c r="O1738" i="1"/>
  <c r="O950" i="1"/>
  <c r="O881" i="1"/>
  <c r="O872" i="1"/>
  <c r="O760" i="1"/>
  <c r="O1497" i="1"/>
  <c r="O1942" i="1"/>
  <c r="O885" i="1"/>
  <c r="O333" i="1"/>
  <c r="O1796" i="1"/>
  <c r="O212" i="1"/>
  <c r="O1994" i="1"/>
  <c r="O1242" i="1"/>
  <c r="O1387" i="1"/>
  <c r="O717" i="1"/>
  <c r="O1031" i="1"/>
  <c r="O1542" i="1"/>
  <c r="O1613" i="1"/>
  <c r="O627" i="1"/>
  <c r="O1728" i="1"/>
  <c r="O1241" i="1"/>
  <c r="O411" i="1"/>
  <c r="O1824" i="1"/>
  <c r="O615" i="1"/>
  <c r="O1661" i="1"/>
  <c r="O1760" i="1"/>
  <c r="O1084" i="1"/>
  <c r="O2001" i="1"/>
  <c r="O1936" i="1"/>
  <c r="O1198" i="1"/>
  <c r="O920" i="1"/>
  <c r="O1268" i="1"/>
  <c r="O1082" i="1"/>
  <c r="O1073" i="1"/>
  <c r="O753" i="1"/>
  <c r="O1408" i="1"/>
  <c r="O726" i="1"/>
  <c r="O1458" i="1"/>
  <c r="O166" i="1"/>
  <c r="O823" i="1"/>
  <c r="O1870" i="1"/>
  <c r="O1501" i="1"/>
  <c r="O1425" i="1"/>
  <c r="O1209" i="1"/>
  <c r="O1703" i="1"/>
  <c r="O1826" i="1"/>
  <c r="O1040" i="1"/>
  <c r="O1344" i="1"/>
  <c r="O1350" i="1"/>
  <c r="O1741" i="1"/>
  <c r="O1708" i="1"/>
  <c r="O210" i="1"/>
  <c r="O790" i="1"/>
  <c r="O899" i="1"/>
  <c r="O251" i="1"/>
  <c r="O314" i="1"/>
  <c r="O181" i="1"/>
  <c r="O194" i="1"/>
  <c r="O1404" i="1"/>
  <c r="O747" i="1"/>
  <c r="O495" i="1"/>
  <c r="O1552" i="1"/>
  <c r="O487" i="1"/>
  <c r="O1003" i="1"/>
  <c r="O185" i="1"/>
  <c r="O233" i="1"/>
  <c r="O1841" i="1"/>
  <c r="O583" i="1"/>
  <c r="O1756" i="1"/>
  <c r="O1466" i="1"/>
  <c r="O218" i="1"/>
  <c r="O1050" i="1"/>
  <c r="O975" i="1"/>
  <c r="O366" i="1"/>
  <c r="O463" i="1"/>
  <c r="O1887" i="1"/>
  <c r="O1171" i="1"/>
  <c r="O1462" i="1"/>
  <c r="O835" i="1"/>
  <c r="O139" i="1"/>
  <c r="O465" i="1"/>
  <c r="O159" i="1"/>
  <c r="O1620" i="1"/>
  <c r="O1439" i="1"/>
  <c r="O846" i="1"/>
  <c r="O491" i="1"/>
  <c r="O1399" i="1"/>
  <c r="O1206" i="1"/>
  <c r="O81" i="1"/>
  <c r="O1767" i="1"/>
  <c r="O712" i="1"/>
  <c r="O1692" i="1"/>
  <c r="O892" i="1"/>
  <c r="O893" i="1"/>
  <c r="O553" i="1"/>
  <c r="O1673" i="1"/>
  <c r="O1879" i="1"/>
  <c r="O1634" i="1"/>
  <c r="O624" i="1"/>
  <c r="O861" i="1"/>
  <c r="O242" i="1"/>
  <c r="O1981" i="1"/>
  <c r="O1730" i="1"/>
  <c r="O953" i="1"/>
  <c r="O436" i="1"/>
  <c r="O1277" i="1"/>
  <c r="O1917" i="1"/>
  <c r="O1184" i="1"/>
  <c r="O286" i="1"/>
  <c r="O214" i="1"/>
  <c r="O323" i="1"/>
  <c r="O1937" i="1"/>
  <c r="O1665" i="1"/>
  <c r="O1141" i="1"/>
  <c r="O1773" i="1"/>
  <c r="O1254" i="1"/>
  <c r="O1722" i="1"/>
  <c r="O974" i="1"/>
  <c r="O1409" i="1"/>
  <c r="O913" i="1"/>
  <c r="O502" i="1"/>
  <c r="O445" i="1"/>
  <c r="O322" i="1"/>
  <c r="O1569" i="1"/>
  <c r="O1365" i="1"/>
  <c r="O1974" i="1"/>
  <c r="O292" i="1"/>
  <c r="O1266" i="1"/>
  <c r="O273" i="1"/>
  <c r="O1074" i="1"/>
  <c r="O359" i="1"/>
  <c r="O728" i="1"/>
  <c r="O1811" i="1"/>
  <c r="O1977" i="1"/>
  <c r="O1182" i="1"/>
  <c r="O347" i="1"/>
  <c r="O417" i="1"/>
  <c r="O1313" i="1"/>
  <c r="O985" i="1"/>
  <c r="O1089" i="1"/>
  <c r="O1940" i="1"/>
  <c r="O1791" i="1"/>
  <c r="O1758" i="1"/>
  <c r="O1810" i="1"/>
  <c r="O1507" i="1"/>
  <c r="O917" i="1"/>
  <c r="O400" i="1"/>
  <c r="O1299" i="1"/>
  <c r="O1963" i="1"/>
  <c r="O1701" i="1"/>
  <c r="O704" i="1"/>
  <c r="O1904" i="1"/>
  <c r="O501" i="1"/>
  <c r="O108" i="1"/>
  <c r="O1888" i="1"/>
  <c r="O1463" i="1"/>
  <c r="O1772" i="1"/>
  <c r="O488" i="1"/>
  <c r="O570" i="1"/>
  <c r="O1111" i="1"/>
  <c r="O230" i="1"/>
  <c r="O1713" i="1"/>
  <c r="O32" i="1"/>
  <c r="O1232" i="1"/>
  <c r="O937" i="1"/>
  <c r="O58" i="1"/>
  <c r="O129" i="1"/>
  <c r="O1543" i="1"/>
  <c r="O1403" i="1"/>
  <c r="O955" i="1"/>
  <c r="O432" i="1"/>
  <c r="O1682" i="1"/>
  <c r="O510" i="1"/>
  <c r="O1889" i="1"/>
  <c r="O1325" i="1"/>
  <c r="O59" i="1"/>
  <c r="O763" i="1"/>
  <c r="O1079" i="1"/>
  <c r="O1561" i="1"/>
  <c r="O530" i="1"/>
  <c r="O1764" i="1"/>
  <c r="O259" i="1"/>
  <c r="O883" i="1"/>
  <c r="O1687" i="1"/>
  <c r="O1579" i="1"/>
  <c r="O1812" i="1"/>
  <c r="O1525" i="1"/>
  <c r="O229" i="1"/>
  <c r="O1617" i="1"/>
  <c r="O1514" i="1"/>
  <c r="O1253" i="1"/>
  <c r="O1025" i="1"/>
  <c r="O1287" i="1"/>
  <c r="O1710" i="1"/>
  <c r="O1308" i="1"/>
  <c r="O1197" i="1"/>
  <c r="O290" i="1"/>
  <c r="O608" i="1"/>
  <c r="O1585" i="1"/>
  <c r="O787" i="1"/>
  <c r="O1524" i="1"/>
  <c r="O245" i="1"/>
  <c r="O111" i="1"/>
  <c r="O339" i="1"/>
  <c r="O761" i="1"/>
  <c r="O392" i="1"/>
  <c r="O1094" i="1"/>
  <c r="O1240" i="1"/>
  <c r="O1905" i="1"/>
  <c r="O680" i="1"/>
  <c r="O1414" i="1"/>
  <c r="O1024" i="1"/>
  <c r="O1351" i="1"/>
  <c r="O388" i="1"/>
  <c r="O1372" i="1"/>
  <c r="O1815" i="1"/>
  <c r="O769" i="1"/>
  <c r="O1138" i="1"/>
  <c r="O444" i="1"/>
  <c r="O1114" i="1"/>
  <c r="O1643" i="1"/>
  <c r="O800" i="1"/>
  <c r="O528" i="1"/>
  <c r="O1517" i="1"/>
  <c r="O1088" i="1"/>
  <c r="O1347" i="1"/>
  <c r="O1125" i="1"/>
  <c r="O1269" i="1"/>
  <c r="O1895" i="1"/>
  <c r="O1843" i="1"/>
  <c r="W1059" i="1"/>
  <c r="W479" i="1"/>
  <c r="W42" i="1"/>
  <c r="W144" i="1"/>
  <c r="W85" i="1"/>
  <c r="W23" i="1"/>
  <c r="W1062" i="1"/>
  <c r="W626" i="1"/>
  <c r="W1837" i="1"/>
  <c r="W485" i="1"/>
  <c r="W1156" i="1"/>
  <c r="W716" i="1"/>
  <c r="W521" i="1"/>
  <c r="W340" i="1"/>
  <c r="W418" i="1"/>
  <c r="W1865" i="1"/>
  <c r="W1434" i="1"/>
  <c r="W1657" i="1"/>
  <c r="W13" i="1"/>
  <c r="W1858" i="1"/>
  <c r="W1592" i="1"/>
  <c r="W44" i="1"/>
  <c r="W1282" i="1"/>
  <c r="W441" i="1"/>
  <c r="W845" i="1"/>
  <c r="W759" i="1"/>
  <c r="W778" i="1"/>
  <c r="W1779" i="1"/>
  <c r="W1853" i="1"/>
  <c r="W1183" i="1"/>
  <c r="W478" i="1"/>
  <c r="W1030" i="1"/>
  <c r="W120" i="1"/>
  <c r="W1800" i="1"/>
  <c r="W929" i="1"/>
  <c r="W523" i="1"/>
  <c r="W156" i="1"/>
  <c r="W578" i="1"/>
  <c r="W1489" i="1"/>
  <c r="W814" i="1"/>
  <c r="W810" i="1"/>
  <c r="W1342" i="1"/>
  <c r="W469" i="1"/>
  <c r="W897" i="1"/>
  <c r="W1201" i="1"/>
  <c r="W1642" i="1"/>
  <c r="W1786" i="1"/>
  <c r="W1816" i="1"/>
  <c r="W1335" i="1"/>
  <c r="W1042" i="1"/>
  <c r="W1330" i="1"/>
  <c r="W757" i="1"/>
  <c r="W1021" i="1"/>
  <c r="W958" i="1"/>
  <c r="W1783" i="1"/>
  <c r="W17" i="1"/>
  <c r="W668" i="1"/>
  <c r="W684" i="1"/>
  <c r="W1239" i="1"/>
  <c r="W522" i="1"/>
  <c r="W779" i="1"/>
  <c r="W213" i="1"/>
  <c r="W1595" i="1"/>
  <c r="W1941" i="1"/>
  <c r="W1504" i="1"/>
  <c r="W859" i="1"/>
  <c r="W1099" i="1"/>
  <c r="W1745" i="1"/>
  <c r="W1469" i="1"/>
  <c r="W1884" i="1"/>
  <c r="W1876" i="1"/>
  <c r="W1957" i="1"/>
  <c r="W221" i="1"/>
  <c r="W71" i="1"/>
  <c r="W918" i="1"/>
  <c r="W1071" i="1"/>
  <c r="W933" i="1"/>
  <c r="W428" i="1"/>
  <c r="W1077" i="1"/>
  <c r="W1196" i="1"/>
  <c r="W1968" i="1"/>
  <c r="W416" i="1"/>
  <c r="W346" i="1"/>
  <c r="W1982" i="1"/>
  <c r="W1597" i="1"/>
  <c r="W362" i="1"/>
  <c r="W565" i="1"/>
  <c r="W1970" i="1"/>
  <c r="W538" i="1"/>
  <c r="W1009" i="1"/>
  <c r="W126" i="1"/>
  <c r="W203" i="1"/>
  <c r="W1639" i="1"/>
  <c r="W1556" i="1"/>
  <c r="W1955" i="1"/>
  <c r="W1558" i="1"/>
  <c r="W1202" i="1"/>
  <c r="W785" i="1"/>
  <c r="W970" i="1"/>
  <c r="W282" i="1"/>
  <c r="W1784" i="1"/>
  <c r="W239" i="1"/>
  <c r="W1169" i="1"/>
  <c r="W1686" i="1"/>
  <c r="W867" i="1"/>
  <c r="W1237" i="1"/>
  <c r="W1161" i="1"/>
  <c r="W860" i="1"/>
  <c r="W1835" i="1"/>
  <c r="W915" i="1"/>
  <c r="W12" i="1"/>
  <c r="W1864" i="1"/>
  <c r="W1804" i="1"/>
  <c r="W784" i="1"/>
  <c r="W1203" i="1"/>
  <c r="W222" i="1"/>
  <c r="W331" i="1"/>
  <c r="W84" i="1"/>
  <c r="W1919" i="1"/>
  <c r="W1939" i="1"/>
  <c r="W1349" i="1"/>
  <c r="W1846" i="1"/>
  <c r="W721" i="1"/>
  <c r="W1027" i="1"/>
  <c r="W931" i="1"/>
  <c r="W119" i="1"/>
  <c r="W200" i="1"/>
  <c r="W620" i="1"/>
  <c r="W171" i="1"/>
  <c r="W858" i="1"/>
  <c r="W1256" i="1"/>
  <c r="W1204" i="1"/>
  <c r="W256" i="1"/>
  <c r="W606" i="1"/>
  <c r="W831" i="1"/>
  <c r="W325" i="1"/>
  <c r="W234" i="1"/>
  <c r="W610" i="1"/>
  <c r="W593" i="1"/>
  <c r="W69" i="1"/>
  <c r="W79" i="1"/>
  <c r="W344" i="1"/>
  <c r="W1135" i="1"/>
  <c r="W1069" i="1"/>
  <c r="W1131" i="1"/>
  <c r="W1233" i="1"/>
  <c r="W1368" i="1"/>
  <c r="W345" i="1"/>
  <c r="W1174" i="1"/>
  <c r="W764" i="1"/>
  <c r="W1530" i="1"/>
  <c r="W554" i="1"/>
  <c r="W1450" i="1"/>
  <c r="W1877" i="1"/>
  <c r="W1535" i="1"/>
  <c r="W670" i="1"/>
  <c r="W644" i="1"/>
  <c r="W1485" i="1"/>
  <c r="W1747" i="1"/>
  <c r="W1852" i="1"/>
  <c r="W1609" i="1"/>
  <c r="W335" i="1"/>
  <c r="W791" i="1"/>
  <c r="W1334" i="1"/>
  <c r="W609" i="1"/>
  <c r="W1770" i="1"/>
  <c r="W1038" i="1"/>
  <c r="W928" i="1"/>
  <c r="W1554" i="1"/>
  <c r="W357" i="1"/>
  <c r="W824" i="1"/>
  <c r="W137" i="1"/>
  <c r="W1831" i="1"/>
  <c r="W1844" i="1"/>
  <c r="W1428" i="1"/>
  <c r="W1885" i="1"/>
  <c r="W743" i="1"/>
  <c r="W1369" i="1"/>
  <c r="W1480" i="1"/>
  <c r="W1851" i="1"/>
  <c r="W939" i="1"/>
  <c r="W490" i="1"/>
  <c r="W115" i="1"/>
  <c r="W38" i="1"/>
  <c r="W35" i="1"/>
  <c r="W327" i="1"/>
  <c r="W1559" i="1"/>
  <c r="W263" i="1"/>
  <c r="W1897" i="1"/>
  <c r="W72" i="1"/>
  <c r="W750" i="1"/>
  <c r="W1855" i="1"/>
  <c r="W9" i="1"/>
  <c r="W1012" i="1"/>
  <c r="W1499" i="1"/>
  <c r="W1591" i="1"/>
  <c r="W536" i="1"/>
  <c r="W334" i="1"/>
  <c r="W264" i="1"/>
  <c r="W946" i="1"/>
  <c r="W1801" i="1"/>
  <c r="W948" i="1"/>
  <c r="W718" i="1"/>
  <c r="W1304" i="1"/>
  <c r="W658" i="1"/>
  <c r="W842" i="1"/>
  <c r="W1698" i="1"/>
  <c r="W341" i="1"/>
  <c r="W324" i="1"/>
  <c r="W706" i="1"/>
  <c r="W1484" i="1"/>
  <c r="W1635" i="1"/>
  <c r="W1512" i="1"/>
  <c r="W582" i="1"/>
  <c r="W1962" i="1"/>
  <c r="W1229" i="1"/>
  <c r="W993" i="1"/>
  <c r="W907" i="1"/>
  <c r="W176" i="1"/>
  <c r="W422" i="1"/>
  <c r="W1148" i="1"/>
  <c r="W1136" i="1"/>
  <c r="W2000" i="1"/>
  <c r="W1596" i="1"/>
  <c r="W1096" i="1"/>
  <c r="W1100" i="1"/>
  <c r="W826" i="1"/>
  <c r="W811" i="1"/>
  <c r="W1883" i="1"/>
  <c r="W1944" i="1"/>
  <c r="W442" i="1"/>
  <c r="W489" i="1"/>
  <c r="W564" i="1"/>
  <c r="W1226" i="1"/>
  <c r="W319" i="1"/>
  <c r="W1224" i="1"/>
  <c r="W1322" i="1"/>
  <c r="W599" i="1"/>
  <c r="W868" i="1"/>
  <c r="W1842" i="1"/>
  <c r="W169" i="1"/>
  <c r="W1421" i="1"/>
  <c r="W1336" i="1"/>
  <c r="W1515" i="1"/>
  <c r="W696" i="1"/>
  <c r="W455" i="1"/>
  <c r="W689" i="1"/>
  <c r="W260" i="1"/>
  <c r="W1247" i="1"/>
  <c r="W329" i="1"/>
  <c r="W517" i="1"/>
  <c r="W177" i="1"/>
  <c r="W253" i="1"/>
  <c r="W1360" i="1"/>
  <c r="W891" i="1"/>
  <c r="W1572" i="1"/>
  <c r="W1020" i="1"/>
  <c r="W337" i="1"/>
  <c r="W1422" i="1"/>
  <c r="W540" i="1"/>
  <c r="W873" i="1"/>
  <c r="W1361" i="1"/>
  <c r="W367" i="1"/>
  <c r="W199" i="1"/>
  <c r="W1329" i="1"/>
  <c r="W1397" i="1"/>
  <c r="W552" i="1"/>
  <c r="W361" i="1"/>
  <c r="W41" i="1"/>
  <c r="W822" i="1"/>
  <c r="W796" i="1"/>
  <c r="W1646" i="1"/>
  <c r="W97" i="1"/>
  <c r="W1693" i="1"/>
  <c r="W1123" i="1"/>
  <c r="W1041" i="1"/>
  <c r="W1124" i="1"/>
  <c r="W715" i="1"/>
  <c r="W580" i="1"/>
  <c r="W1706" i="1"/>
  <c r="W298" i="1"/>
  <c r="W1433" i="1"/>
  <c r="W1002" i="1"/>
  <c r="W394" i="1"/>
  <c r="W1732" i="1"/>
  <c r="W575" i="1"/>
  <c r="W1454" i="1"/>
  <c r="W576" i="1"/>
  <c r="W167" i="1"/>
  <c r="W1847" i="1"/>
  <c r="W125" i="1"/>
  <c r="W1053" i="1"/>
  <c r="W614" i="1"/>
  <c r="W352" i="1"/>
  <c r="W477" i="1"/>
  <c r="W906" i="1"/>
  <c r="W806" i="1"/>
  <c r="W1355" i="1"/>
  <c r="W1798" i="1"/>
  <c r="W664" i="1"/>
  <c r="W594" i="1"/>
  <c r="W128" i="1"/>
  <c r="W1996" i="1"/>
  <c r="W27" i="1"/>
  <c r="W5" i="1"/>
  <c r="W98" i="1"/>
  <c r="W1892" i="1"/>
  <c r="W1823" i="1"/>
  <c r="W1749" i="1"/>
  <c r="W468" i="1"/>
  <c r="W1563" i="1"/>
  <c r="W1333" i="1"/>
  <c r="W1140" i="1"/>
  <c r="W869" i="1"/>
  <c r="W1923" i="1"/>
  <c r="W1680" i="1"/>
  <c r="W358" i="1"/>
  <c r="W989" i="1"/>
  <c r="W403" i="1"/>
  <c r="W484" i="1"/>
  <c r="W227" i="1"/>
  <c r="W1013" i="1"/>
  <c r="W878" i="1"/>
  <c r="W1850" i="1"/>
  <c r="W793" i="1"/>
  <c r="W476" i="1"/>
  <c r="W1954" i="1"/>
  <c r="W988" i="1"/>
  <c r="W433" i="1"/>
  <c r="W693" i="1"/>
  <c r="W844" i="1"/>
  <c r="W420" i="1"/>
  <c r="W1539" i="1"/>
  <c r="W971" i="1"/>
  <c r="W1584" i="1"/>
  <c r="W736" i="1"/>
  <c r="W1516" i="1"/>
  <c r="W667" i="1"/>
  <c r="W1190" i="1"/>
  <c r="W1474" i="1"/>
  <c r="W707" i="1"/>
  <c r="W1300" i="1"/>
  <c r="W1920" i="1"/>
  <c r="W673" i="1"/>
  <c r="W1160" i="1"/>
  <c r="W1163" i="1"/>
  <c r="W902" i="1"/>
  <c r="W518" i="1"/>
  <c r="W951" i="1"/>
  <c r="W1147" i="1"/>
  <c r="W922" i="1"/>
  <c r="W36" i="1"/>
  <c r="W832" i="1"/>
  <c r="W941" i="1"/>
  <c r="W135" i="1"/>
  <c r="W1553" i="1"/>
  <c r="W821" i="1"/>
  <c r="W371" i="1"/>
  <c r="W687" i="1"/>
  <c r="W672" i="1"/>
  <c r="W320" i="1"/>
  <c r="W1244" i="1"/>
  <c r="W78" i="1"/>
  <c r="W174" i="1"/>
  <c r="W505" i="1"/>
  <c r="W774" i="1"/>
  <c r="W1576" i="1"/>
  <c r="W1508" i="1"/>
  <c r="W1193" i="1"/>
  <c r="W1548" i="1"/>
  <c r="W556" i="1"/>
  <c r="W1997" i="1"/>
  <c r="W55" i="1"/>
  <c r="W302" i="1"/>
  <c r="W798" i="1"/>
  <c r="W204" i="1"/>
  <c r="W164" i="1"/>
  <c r="W1386" i="1"/>
  <c r="W1468" i="1"/>
  <c r="W815" i="1"/>
  <c r="W1790" i="1"/>
  <c r="W932" i="1"/>
  <c r="W1258" i="1"/>
  <c r="W767" i="1"/>
  <c r="W15" i="1"/>
  <c r="W1856" i="1"/>
  <c r="W701" i="1"/>
  <c r="W1153" i="1"/>
  <c r="W54" i="1"/>
  <c r="W1587" i="1"/>
  <c r="W1376" i="1"/>
  <c r="W1384" i="1"/>
  <c r="W1909" i="1"/>
  <c r="W1107" i="1"/>
  <c r="W1267" i="1"/>
  <c r="W1549" i="1"/>
  <c r="W7" i="1"/>
  <c r="W1205" i="1"/>
  <c r="W630" i="1"/>
  <c r="W876" i="1"/>
  <c r="W1377" i="1"/>
  <c r="W1498" i="1"/>
  <c r="W1518" i="1"/>
  <c r="W193" i="1"/>
  <c r="W1464" i="1"/>
  <c r="W278" i="1"/>
  <c r="W364" i="1"/>
  <c r="W789" i="1"/>
  <c r="W1306" i="1"/>
  <c r="W1191" i="1"/>
  <c r="W1702" i="1"/>
  <c r="W1122" i="1"/>
  <c r="W1015" i="1"/>
  <c r="W833" i="1"/>
  <c r="W1343" i="1"/>
  <c r="W1316" i="1"/>
  <c r="W1799" i="1"/>
  <c r="W104" i="1"/>
  <c r="W1220" i="1"/>
  <c r="W669" i="1"/>
  <c r="W365" i="1"/>
  <c r="W1493" i="1"/>
  <c r="W1534" i="1"/>
  <c r="W1317" i="1"/>
  <c r="W1117" i="1"/>
  <c r="W1155" i="1"/>
  <c r="W597" i="1"/>
  <c r="W1583" i="1"/>
  <c r="W294" i="1"/>
  <c r="W1215" i="1"/>
  <c r="W1451" i="1"/>
  <c r="W1565" i="1"/>
  <c r="W1990" i="1"/>
  <c r="W243" i="1"/>
  <c r="W1752" i="1"/>
  <c r="W1459" i="1"/>
  <c r="W737" i="1"/>
  <c r="W1110" i="1"/>
  <c r="W1615" i="1"/>
  <c r="W611" i="1"/>
  <c r="W1438" i="1"/>
  <c r="W1907" i="1"/>
  <c r="W197" i="1"/>
  <c r="W1235" i="1"/>
  <c r="W1886" i="1"/>
  <c r="W694" i="1"/>
  <c r="W1285" i="1"/>
  <c r="W1286" i="1"/>
  <c r="W1766" i="1"/>
  <c r="W353" i="1"/>
  <c r="W431" i="1"/>
  <c r="W270" i="1"/>
  <c r="W1132" i="1"/>
  <c r="W1644" i="1"/>
  <c r="W449" i="1"/>
  <c r="W1869" i="1"/>
  <c r="W186" i="1"/>
  <c r="W413" i="1"/>
  <c r="W88" i="1"/>
  <c r="W994" i="1"/>
  <c r="W184" i="1"/>
  <c r="W172" i="1"/>
  <c r="W1303" i="1"/>
  <c r="W1142" i="1"/>
  <c r="W1195" i="1"/>
  <c r="W925" i="1"/>
  <c r="W1640" i="1"/>
  <c r="W697" i="1"/>
  <c r="W1363" i="1"/>
  <c r="W1479" i="1"/>
  <c r="W1771" i="1"/>
  <c r="W1279" i="1"/>
  <c r="W1128" i="1"/>
  <c r="W660" i="1"/>
  <c r="W1830" i="1"/>
  <c r="W1675" i="1"/>
  <c r="W1934" i="1"/>
  <c r="W39" i="1"/>
  <c r="W967" i="1"/>
  <c r="W1087" i="1"/>
  <c r="W927" i="1"/>
  <c r="W1660" i="1"/>
  <c r="W836" i="1"/>
  <c r="W1149" i="1"/>
  <c r="W1016" i="1"/>
  <c r="W1068" i="1"/>
  <c r="W1961" i="1"/>
  <c r="W303" i="1"/>
  <c r="W356" i="1"/>
  <c r="W805" i="1"/>
  <c r="W825" i="1"/>
  <c r="W136" i="1"/>
  <c r="W1093" i="1"/>
  <c r="W1453" i="1"/>
  <c r="W788" i="1"/>
  <c r="W995" i="1"/>
  <c r="W384" i="1"/>
  <c r="W571" i="1"/>
  <c r="W1230" i="1"/>
  <c r="W390" i="1"/>
  <c r="W28" i="1"/>
  <c r="W90" i="1"/>
  <c r="W363" i="1"/>
  <c r="W1694" i="1"/>
  <c r="W1054" i="1"/>
  <c r="W819" i="1"/>
  <c r="W471" i="1"/>
  <c r="W817" i="1"/>
  <c r="W1605" i="1"/>
  <c r="W1231" i="1"/>
  <c r="W281" i="1"/>
  <c r="W1684" i="1"/>
  <c r="W828" i="1"/>
  <c r="W1338" i="1"/>
  <c r="W1130" i="1"/>
  <c r="W984" i="1"/>
  <c r="W287" i="1"/>
  <c r="W336" i="1"/>
  <c r="W277" i="1"/>
  <c r="W752" i="1"/>
  <c r="W976" i="1"/>
  <c r="W1857" i="1"/>
  <c r="W545" i="1"/>
  <c r="W50" i="1"/>
  <c r="W1551" i="1"/>
  <c r="W1632" i="1"/>
  <c r="W801" i="1"/>
  <c r="W1200" i="1"/>
  <c r="W1754" i="1"/>
  <c r="W1807" i="1"/>
  <c r="W1658" i="1"/>
  <c r="W838" i="1"/>
  <c r="W1582" i="1"/>
  <c r="W1214" i="1"/>
  <c r="W981" i="1"/>
  <c r="W754" i="1"/>
  <c r="W900" i="1"/>
  <c r="W968" i="1"/>
  <c r="W376" i="1"/>
  <c r="W94" i="1"/>
  <c r="W1186" i="1"/>
  <c r="W1380" i="1"/>
  <c r="W1540" i="1"/>
  <c r="W1744" i="1"/>
  <c r="W634" i="1"/>
  <c r="W1983" i="1"/>
  <c r="W527" i="1"/>
  <c r="W1833" i="1"/>
  <c r="W10" i="1"/>
  <c r="W962" i="1"/>
  <c r="W1828" i="1"/>
  <c r="W421" i="1"/>
  <c r="W1367" i="1"/>
  <c r="W1401" i="1"/>
  <c r="W1696" i="1"/>
  <c r="W475" i="1"/>
  <c r="W148" i="1"/>
  <c r="W1604" i="1"/>
  <c r="W397" i="1"/>
  <c r="W731" i="1"/>
  <c r="W965" i="1"/>
  <c r="W395" i="1"/>
  <c r="W1216" i="1"/>
  <c r="W515" i="1"/>
  <c r="W1598" i="1"/>
  <c r="W448" i="1"/>
  <c r="W786" i="1"/>
  <c r="W1238" i="1"/>
  <c r="W1527" i="1"/>
  <c r="W916" i="1"/>
  <c r="W462" i="1"/>
  <c r="W577" i="1"/>
  <c r="W500" i="1"/>
  <c r="W1471" i="1"/>
  <c r="W295" i="1"/>
  <c r="W1034" i="1"/>
  <c r="W1991" i="1"/>
  <c r="W1311" i="1"/>
  <c r="W225" i="1"/>
  <c r="W875" i="1"/>
  <c r="W1845" i="1"/>
  <c r="W175" i="1"/>
  <c r="W1309" i="1"/>
  <c r="W47" i="1"/>
  <c r="W558" i="1"/>
  <c r="W142" i="1"/>
  <c r="W1624" i="1"/>
  <c r="W1441" i="1"/>
  <c r="W1987" i="1"/>
  <c r="W1188" i="1"/>
  <c r="W406" i="1"/>
  <c r="W412" i="1"/>
  <c r="W1225" i="1"/>
  <c r="W216" i="1"/>
  <c r="W31" i="1"/>
  <c r="W1683" i="1"/>
  <c r="W802" i="1"/>
  <c r="W1998" i="1"/>
  <c r="W424" i="1"/>
  <c r="W1984" i="1"/>
  <c r="W373" i="1"/>
  <c r="W1045" i="1"/>
  <c r="W1992" i="1"/>
  <c r="W804" i="1"/>
  <c r="W1187" i="1"/>
  <c r="W1715" i="1"/>
  <c r="W1881" i="1"/>
  <c r="W202" i="1"/>
  <c r="W168" i="1"/>
  <c r="W1424" i="1"/>
  <c r="W659" i="1"/>
  <c r="W1769" i="1"/>
  <c r="W1487" i="1"/>
  <c r="W520" i="1"/>
  <c r="W415" i="1"/>
  <c r="W640" i="1"/>
  <c r="W807" i="1"/>
  <c r="W1180" i="1"/>
  <c r="W228" i="1"/>
  <c r="W1755" i="1"/>
  <c r="W1381" i="1"/>
  <c r="W1688" i="1"/>
  <c r="W1719" i="1"/>
  <c r="W741" i="1"/>
  <c r="W555" i="1"/>
  <c r="W269" i="1"/>
  <c r="W1678" i="1"/>
  <c r="W460" i="1"/>
  <c r="W248" i="1"/>
  <c r="W1420" i="1"/>
  <c r="W1765" i="1"/>
  <c r="W1878" i="1"/>
  <c r="W923" i="1"/>
  <c r="W106" i="1"/>
  <c r="W1541" i="1"/>
  <c r="W1965" i="1"/>
  <c r="W1446" i="1"/>
  <c r="W1606" i="1"/>
  <c r="W734" i="1"/>
  <c r="W43" i="1"/>
  <c r="W569" i="1"/>
  <c r="W62" i="1"/>
  <c r="W882" i="1"/>
  <c r="W494" i="1"/>
  <c r="W1545" i="1"/>
  <c r="W33" i="1"/>
  <c r="W66" i="1"/>
  <c r="W1560" i="1"/>
  <c r="W437" i="1"/>
  <c r="W1452" i="1"/>
  <c r="W581" i="1"/>
  <c r="W969" i="1"/>
  <c r="W1280" i="1"/>
  <c r="W386" i="1"/>
  <c r="W64" i="1"/>
  <c r="W1652" i="1"/>
  <c r="W1109" i="1"/>
  <c r="W1004" i="1"/>
  <c r="W182" i="1"/>
  <c r="W812" i="1"/>
  <c r="W1178" i="1"/>
  <c r="W1805" i="1"/>
  <c r="W562" i="1"/>
  <c r="W1213" i="1"/>
  <c r="W1803" i="1"/>
  <c r="W745" i="1"/>
  <c r="W291" i="1"/>
  <c r="W663" i="1"/>
  <c r="W170" i="1"/>
  <c r="W959" i="1"/>
  <c r="W1601" i="1"/>
  <c r="W1324" i="1"/>
  <c r="W1980" i="1"/>
  <c r="W567" i="1"/>
  <c r="W267" i="1"/>
  <c r="W603" i="1"/>
  <c r="W332" i="1"/>
  <c r="W1261" i="1"/>
  <c r="W1321" i="1"/>
  <c r="W355" i="1"/>
  <c r="W1137" i="1"/>
  <c r="W992" i="1"/>
  <c r="W1236" i="1"/>
  <c r="W1890" i="1"/>
  <c r="W1695" i="1"/>
  <c r="W1637" i="1"/>
  <c r="W1083" i="1"/>
  <c r="W1081" i="1"/>
  <c r="W864" i="1"/>
  <c r="W792" i="1"/>
  <c r="W978" i="1"/>
  <c r="W271" i="1"/>
  <c r="W1447" i="1"/>
  <c r="W532" i="1"/>
  <c r="W1564" i="1"/>
  <c r="W1759" i="1"/>
  <c r="W1502" i="1"/>
  <c r="W1709" i="1"/>
  <c r="W1483" i="1"/>
  <c r="W190" i="1"/>
  <c r="W208" i="1"/>
  <c r="W1179" i="1"/>
  <c r="W76" i="1"/>
  <c r="W1571" i="1"/>
  <c r="W296" i="1"/>
  <c r="W305" i="1"/>
  <c r="W231" i="1"/>
  <c r="W179" i="1"/>
  <c r="W999" i="1"/>
  <c r="W195" i="1"/>
  <c r="W509" i="1"/>
  <c r="W1763" i="1"/>
  <c r="W557" i="1"/>
  <c r="W1911" i="1"/>
  <c r="W1162" i="1"/>
  <c r="W512" i="1"/>
  <c r="W657" i="1"/>
  <c r="W1473" i="1"/>
  <c r="W732" i="1"/>
  <c r="W1951" i="1"/>
  <c r="W100" i="1"/>
  <c r="W1281" i="1"/>
  <c r="W83" i="1"/>
  <c r="W1379" i="1"/>
  <c r="W1167" i="1"/>
  <c r="W924" i="1"/>
  <c r="W816" i="1"/>
  <c r="W688" i="1"/>
  <c r="W548" i="1"/>
  <c r="W1622" i="1"/>
  <c r="W1505" i="1"/>
  <c r="W1443" i="1"/>
  <c r="W205" i="1"/>
  <c r="W407" i="1"/>
  <c r="W1028" i="1"/>
  <c r="W192" i="1"/>
  <c r="W633" i="1"/>
  <c r="W727" i="1"/>
  <c r="W649" i="1"/>
  <c r="W207" i="1"/>
  <c r="W304" i="1"/>
  <c r="W429" i="1"/>
  <c r="W130" i="1"/>
  <c r="W178" i="1"/>
  <c r="W519" i="1"/>
  <c r="W1630" i="1"/>
  <c r="W1928" i="1"/>
  <c r="W1492" i="1"/>
  <c r="W1065" i="1"/>
  <c r="W1049" i="1"/>
  <c r="W957" i="1"/>
  <c r="W70" i="1"/>
  <c r="W1075" i="1"/>
  <c r="W1126" i="1"/>
  <c r="W1976" i="1"/>
  <c r="W1600" i="1"/>
  <c r="W1481" i="1"/>
  <c r="W1273" i="1"/>
  <c r="W850" i="1"/>
  <c r="W1173" i="1"/>
  <c r="W820" i="1"/>
  <c r="W14" i="1"/>
  <c r="W1297" i="1"/>
  <c r="W306" i="1"/>
  <c r="W877" i="1"/>
  <c r="W758" i="1"/>
  <c r="W1108" i="1"/>
  <c r="W930" i="1"/>
  <c r="W912" i="1"/>
  <c r="W1975" i="1"/>
  <c r="W771" i="1"/>
  <c r="W1106" i="1"/>
  <c r="W803" i="1"/>
  <c r="W1426" i="1"/>
  <c r="W349" i="1"/>
  <c r="W189" i="1"/>
  <c r="W1419" i="1"/>
  <c r="W887" i="1"/>
  <c r="W387" i="1"/>
  <c r="W1510" i="1"/>
  <c r="W1562" i="1"/>
  <c r="W1900" i="1"/>
  <c r="W638" i="1"/>
  <c r="W848" i="1"/>
  <c r="W1973" i="1"/>
  <c r="W1008" i="1"/>
  <c r="W1667" i="1"/>
  <c r="W1776" i="1"/>
  <c r="W1871" i="1"/>
  <c r="W1022" i="1"/>
  <c r="W851" i="1"/>
  <c r="W537" i="1"/>
  <c r="W1603" i="1"/>
  <c r="W1189" i="1"/>
  <c r="W143" i="1"/>
  <c r="W1733" i="1"/>
  <c r="W880" i="1"/>
  <c r="W1488" i="1"/>
  <c r="W1793" i="1"/>
  <c r="W470" i="1"/>
  <c r="W1430" i="1"/>
  <c r="W409" i="1"/>
  <c r="W1782" i="1"/>
  <c r="W1139" i="1"/>
  <c r="W276" i="1"/>
  <c r="W21" i="1"/>
  <c r="W16" i="1"/>
  <c r="W293" i="1"/>
  <c r="W921" i="1"/>
  <c r="W1116" i="1"/>
  <c r="W215" i="1"/>
  <c r="W1283" i="1"/>
  <c r="W48" i="1"/>
  <c r="W839" i="1"/>
  <c r="W1400" i="1"/>
  <c r="W1491" i="1"/>
  <c r="W1901" i="1"/>
  <c r="W1872" i="1"/>
  <c r="W1328" i="1"/>
  <c r="W607" i="1"/>
  <c r="W464" i="1"/>
  <c r="W508" i="1"/>
  <c r="W661" i="1"/>
  <c r="W1362" i="1"/>
  <c r="W37" i="1"/>
  <c r="W425" i="1"/>
  <c r="W1581" i="1"/>
  <c r="W1211" i="1"/>
  <c r="W601" i="1"/>
  <c r="W1449" i="1"/>
  <c r="W1023" i="1"/>
  <c r="W1922" i="1"/>
  <c r="W782" i="1"/>
  <c r="W847" i="1"/>
  <c r="W56" i="1"/>
  <c r="W1898" i="1"/>
  <c r="W622" i="1"/>
  <c r="W1757" i="1"/>
  <c r="W1711" i="1"/>
  <c r="W419" i="1"/>
  <c r="W1978" i="1"/>
  <c r="W1172" i="1"/>
  <c r="W1115" i="1"/>
  <c r="W794" i="1"/>
  <c r="W1668" i="1"/>
  <c r="W1210" i="1"/>
  <c r="W531" i="1"/>
  <c r="W1929" i="1"/>
  <c r="W1580" i="1"/>
  <c r="W1175" i="1"/>
  <c r="W541" i="1"/>
  <c r="W1417" i="1"/>
  <c r="W1573" i="1"/>
  <c r="W372" i="1"/>
  <c r="W301" i="1"/>
  <c r="W40" i="1"/>
  <c r="W1029" i="1"/>
  <c r="W1406" i="1"/>
  <c r="W1066" i="1"/>
  <c r="W1506" i="1"/>
  <c r="W870" i="1"/>
  <c r="W1352" i="1"/>
  <c r="W1496" i="1"/>
  <c r="W1927" i="1"/>
  <c r="W1374" i="1"/>
  <c r="W1033" i="1"/>
  <c r="W1166" i="1"/>
  <c r="W677" i="1"/>
  <c r="W940" i="1"/>
  <c r="W52" i="1"/>
  <c r="W533" i="1"/>
  <c r="W642" i="1"/>
  <c r="W1348" i="1"/>
  <c r="W1318" i="1"/>
  <c r="W1918" i="1"/>
  <c r="W650" i="1"/>
  <c r="W612" i="1"/>
  <c r="W1625" i="1"/>
  <c r="W1048" i="1"/>
  <c r="W516" i="1"/>
  <c r="W1768" i="1"/>
  <c r="W1626" i="1"/>
  <c r="W1691" i="1"/>
  <c r="W1494" i="1"/>
  <c r="W492" i="1"/>
  <c r="W80" i="1"/>
  <c r="W1649" i="1"/>
  <c r="W1382" i="1"/>
  <c r="W1112" i="1"/>
  <c r="W1228" i="1"/>
  <c r="W1612" i="1"/>
  <c r="W1945" i="1"/>
  <c r="W1448" i="1"/>
  <c r="W529" i="1"/>
  <c r="W535" i="1"/>
  <c r="W1014" i="1"/>
  <c r="W1455" i="1"/>
  <c r="W258" i="1"/>
  <c r="W241" i="1"/>
  <c r="W77" i="1"/>
  <c r="W1326" i="1"/>
  <c r="W1623" i="1"/>
  <c r="W843" i="1"/>
  <c r="W1933" i="1"/>
  <c r="W1838" i="1"/>
  <c r="W1143" i="1"/>
  <c r="W82" i="1"/>
  <c r="W776" i="1"/>
  <c r="W45" i="1"/>
  <c r="W1476" i="1"/>
  <c r="W153" i="1"/>
  <c r="W1157" i="1"/>
  <c r="W1098" i="1"/>
  <c r="W651" i="1"/>
  <c r="W297" i="1"/>
  <c r="W1248" i="1"/>
  <c r="W1159" i="1"/>
  <c r="W1873" i="1"/>
  <c r="W1967" i="1"/>
  <c r="W841" i="1"/>
  <c r="W480" i="1"/>
  <c r="W722" i="1"/>
  <c r="W8" i="1"/>
  <c r="W827" i="1"/>
  <c r="W1067" i="1"/>
  <c r="W95" i="1"/>
  <c r="W768" i="1"/>
  <c r="W1654" i="1"/>
  <c r="W51" i="1"/>
  <c r="W1437" i="1"/>
  <c r="W1813" i="1"/>
  <c r="W780" i="1"/>
  <c r="W1118" i="1"/>
  <c r="W1859" i="1"/>
  <c r="W1575" i="1"/>
  <c r="W1971" i="1"/>
  <c r="W474" i="1"/>
  <c r="W725" i="1"/>
  <c r="W473" i="1"/>
  <c r="W698" i="1"/>
  <c r="W585" i="1"/>
  <c r="W1018" i="1"/>
  <c r="W605" i="1"/>
  <c r="W1026" i="1"/>
  <c r="W1055" i="1"/>
  <c r="W249" i="1"/>
  <c r="W613" i="1"/>
  <c r="W236" i="1"/>
  <c r="W588" i="1"/>
  <c r="W188" i="1"/>
  <c r="W1412" i="1"/>
  <c r="W1777" i="1"/>
  <c r="W1388" i="1"/>
  <c r="W1457" i="1"/>
  <c r="W1176" i="1"/>
  <c r="W963" i="1"/>
  <c r="W1243" i="1"/>
  <c r="W1880" i="1"/>
  <c r="W1076" i="1"/>
  <c r="W1894" i="1"/>
  <c r="W591" i="1"/>
  <c r="W911" i="1"/>
  <c r="W134" i="1"/>
  <c r="W1218" i="1"/>
  <c r="W89" i="1"/>
  <c r="W755" i="1"/>
  <c r="W551" i="1"/>
  <c r="W1495" i="1"/>
  <c r="W61" i="1"/>
  <c r="W1513" i="1"/>
  <c r="W740" i="1"/>
  <c r="W854" i="1"/>
  <c r="W1432" i="1"/>
  <c r="W853" i="1"/>
  <c r="W574" i="1"/>
  <c r="W1058" i="1"/>
  <c r="W871" i="1"/>
  <c r="W1653" i="1"/>
  <c r="W1482" i="1"/>
  <c r="W1663" i="1"/>
  <c r="W1742" i="1"/>
  <c r="W1295" i="1"/>
  <c r="W766" i="1"/>
  <c r="W1893" i="1"/>
  <c r="W1891" i="1"/>
  <c r="W1364" i="1"/>
  <c r="W935" i="1"/>
  <c r="W1158" i="1"/>
  <c r="W713" i="1"/>
  <c r="W889" i="1"/>
  <c r="W321" i="1"/>
  <c r="W1550" i="1"/>
  <c r="W1546" i="1"/>
  <c r="W653" i="1"/>
  <c r="W1718" i="1"/>
  <c r="W1416" i="1"/>
  <c r="W682" i="1"/>
  <c r="W91" i="1"/>
  <c r="W1291" i="1"/>
  <c r="W604" i="1"/>
  <c r="W1861" i="1"/>
  <c r="W393" i="1"/>
  <c r="W866" i="1"/>
  <c r="W1697" i="1"/>
  <c r="W379" i="1"/>
  <c r="W1199" i="1"/>
  <c r="W1789" i="1"/>
  <c r="W25" i="1"/>
  <c r="W1219" i="1"/>
  <c r="W563" i="1"/>
  <c r="W1993" i="1"/>
  <c r="W1090" i="1"/>
  <c r="W92" i="1"/>
  <c r="W799" i="1"/>
  <c r="W1555" i="1"/>
  <c r="W74" i="1"/>
  <c r="W73" i="1"/>
  <c r="W1648" i="1"/>
  <c r="W1669" i="1"/>
  <c r="W739" i="1"/>
  <c r="W1192" i="1"/>
  <c r="W829" i="1"/>
  <c r="W1557" i="1"/>
  <c r="W625" i="1"/>
  <c r="W1503" i="1"/>
  <c r="W1418" i="1"/>
  <c r="W1223" i="1"/>
  <c r="W641" i="1"/>
  <c r="W1519" i="1"/>
  <c r="W1133" i="1"/>
  <c r="W1370" i="1"/>
  <c r="W255" i="1"/>
  <c r="W1522" i="1"/>
  <c r="W1594" i="1"/>
  <c r="W770" i="1"/>
  <c r="W1061" i="1"/>
  <c r="W426" i="1"/>
  <c r="W681" i="1"/>
  <c r="W223" i="1"/>
  <c r="W1383" i="1"/>
  <c r="W318" i="1"/>
  <c r="W1301" i="1"/>
  <c r="W1259" i="1"/>
  <c r="W173" i="1"/>
  <c r="W1212" i="1"/>
  <c r="W211" i="1"/>
  <c r="W1533" i="1"/>
  <c r="W699" i="1"/>
  <c r="W443" i="1"/>
  <c r="W1875" i="1"/>
  <c r="W1926" i="1"/>
  <c r="W1794" i="1"/>
  <c r="W1127" i="1"/>
  <c r="W1222" i="1"/>
  <c r="W678" i="1"/>
  <c r="W1964" i="1"/>
  <c r="W1707" i="1"/>
  <c r="W1490" i="1"/>
  <c r="W742" i="1"/>
  <c r="W1296" i="1"/>
  <c r="W1785" i="1"/>
  <c r="W1611" i="1"/>
  <c r="W1509" i="1"/>
  <c r="W1854" i="1"/>
  <c r="W990" i="1"/>
  <c r="W399" i="1"/>
  <c r="W1531" i="1"/>
  <c r="W1952" i="1"/>
  <c r="W354" i="1"/>
  <c r="W262" i="1"/>
  <c r="W1271" i="1"/>
  <c r="W855" i="1"/>
  <c r="W1778" i="1"/>
  <c r="W1177" i="1"/>
  <c r="W1339" i="1"/>
  <c r="W24" i="1"/>
  <c r="W1735" i="1"/>
  <c r="W617" i="1"/>
  <c r="W1064" i="1"/>
  <c r="W840" i="1"/>
  <c r="W1781" i="1"/>
  <c r="W383" i="1"/>
  <c r="W700" i="1"/>
  <c r="W430" i="1"/>
  <c r="W34" i="1"/>
  <c r="W1047" i="1"/>
  <c r="W317" i="1"/>
  <c r="W1908" i="1"/>
  <c r="W1949" i="1"/>
  <c r="W1647" i="1"/>
  <c r="W138" i="1"/>
  <c r="W389" i="1"/>
  <c r="W235" i="1"/>
  <c r="W1704" i="1"/>
  <c r="W1289" i="1"/>
  <c r="W53" i="1"/>
  <c r="W3" i="1"/>
  <c r="W1292" i="1"/>
  <c r="W592" i="1"/>
  <c r="W890" i="1"/>
  <c r="W1119" i="1"/>
  <c r="W879" i="1"/>
  <c r="W1795" i="1"/>
  <c r="W1396" i="1"/>
  <c r="W550" i="1"/>
  <c r="W1358" i="1"/>
  <c r="W534" i="1"/>
  <c r="W1989" i="1"/>
  <c r="W1817" i="1"/>
  <c r="W1005" i="1"/>
  <c r="W621" i="1"/>
  <c r="W1305" i="1"/>
  <c r="W410" i="1"/>
  <c r="W466" i="1"/>
  <c r="W450" i="1"/>
  <c r="W573" i="1"/>
  <c r="W300" i="1"/>
  <c r="W756" i="1"/>
  <c r="W266" i="1"/>
  <c r="W1270" i="1"/>
  <c r="W68" i="1"/>
  <c r="W123" i="1"/>
  <c r="W438" i="1"/>
  <c r="W75" i="1"/>
  <c r="W1245" i="1"/>
  <c r="W163" i="1"/>
  <c r="W1721" i="1"/>
  <c r="W257" i="1"/>
  <c r="W1882" i="1"/>
  <c r="W1431" i="1"/>
  <c r="W252" i="1"/>
  <c r="W1903" i="1"/>
  <c r="W380" i="1"/>
  <c r="W391" i="1"/>
  <c r="W1818" i="1"/>
  <c r="W1056" i="1"/>
  <c r="W161" i="1"/>
  <c r="W996" i="1"/>
  <c r="W1120" i="1"/>
  <c r="W1849" i="1"/>
  <c r="W434" i="1"/>
  <c r="W783" i="1"/>
  <c r="W775" i="1"/>
  <c r="W60" i="1"/>
  <c r="W525" i="1"/>
  <c r="W1538" i="1"/>
  <c r="W904" i="1"/>
  <c r="W46" i="1"/>
  <c r="W1323" i="1"/>
  <c r="W595" i="1"/>
  <c r="W1820" i="1"/>
  <c r="W1302" i="1"/>
  <c r="W1440" i="1"/>
  <c r="W1097" i="1"/>
  <c r="W1914" i="1"/>
  <c r="W671" i="1"/>
  <c r="W224" i="1"/>
  <c r="W1797" i="1"/>
  <c r="W1255" i="1"/>
  <c r="W118" i="1"/>
  <c r="W886" i="1"/>
  <c r="W1618" i="1"/>
  <c r="W1251" i="1"/>
  <c r="W1017" i="1"/>
  <c r="W377" i="1"/>
  <c r="W496" i="1"/>
  <c r="W288" i="1"/>
  <c r="W160" i="1"/>
  <c r="W1679" i="1"/>
  <c r="W2" i="1"/>
  <c r="W1011" i="1"/>
  <c r="W435" i="1"/>
  <c r="W1521" i="1"/>
  <c r="W1346" i="1"/>
  <c r="W191" i="1"/>
  <c r="W546" i="1"/>
  <c r="W1631" i="1"/>
  <c r="W1762" i="1"/>
  <c r="W1294" i="1"/>
  <c r="W795" i="1"/>
  <c r="W914" i="1"/>
  <c r="W141" i="1"/>
  <c r="W374" i="1"/>
  <c r="W1780" i="1"/>
  <c r="W87" i="1"/>
  <c r="W1677" i="1"/>
  <c r="W285" i="1"/>
  <c r="W986" i="1"/>
  <c r="W482" i="1"/>
  <c r="W506" i="1"/>
  <c r="W1566" i="1"/>
  <c r="W1341" i="1"/>
  <c r="W1912" i="1"/>
  <c r="W454" i="1"/>
  <c r="W378" i="1"/>
  <c r="W459" i="1"/>
  <c r="W198" i="1"/>
  <c r="W926" i="1"/>
  <c r="W152" i="1"/>
  <c r="W22" i="1"/>
  <c r="W140" i="1"/>
  <c r="W1472" i="1"/>
  <c r="W1353" i="1"/>
  <c r="W1063" i="1"/>
  <c r="W1614" i="1"/>
  <c r="W1806" i="1"/>
  <c r="W997" i="1"/>
  <c r="W423" i="1"/>
  <c r="W1217" i="1"/>
  <c r="W702" i="1"/>
  <c r="W949" i="1"/>
  <c r="W1150" i="1"/>
  <c r="W250" i="1"/>
  <c r="W1121" i="1"/>
  <c r="W507" i="1"/>
  <c r="W714" i="1"/>
  <c r="W1953" i="1"/>
  <c r="W1986" i="1"/>
  <c r="W647" i="1"/>
  <c r="W972" i="1"/>
  <c r="W149" i="1"/>
  <c r="W1956" i="1"/>
  <c r="W1943" i="1"/>
  <c r="W1532" i="1"/>
  <c r="W942" i="1"/>
  <c r="W639" i="1"/>
  <c r="W351" i="1"/>
  <c r="W773" i="1"/>
  <c r="W991" i="1"/>
  <c r="W1840" i="1"/>
  <c r="W636" i="1"/>
  <c r="W1036" i="1"/>
  <c r="W1486" i="1"/>
  <c r="W589" i="1"/>
  <c r="W299" i="1"/>
  <c r="W674" i="1"/>
  <c r="W631" i="1"/>
  <c r="W1947" i="1"/>
  <c r="W274" i="1"/>
  <c r="W1999" i="1"/>
  <c r="W619" i="1"/>
  <c r="W1931" i="1"/>
  <c r="W1526" i="1"/>
  <c r="W1915" i="1"/>
  <c r="W705" i="1"/>
  <c r="W147" i="1"/>
  <c r="W943" i="1"/>
  <c r="W1246" i="1"/>
  <c r="W1925" i="1"/>
  <c r="W1410" i="1"/>
  <c r="W720" i="1"/>
  <c r="W1046" i="1"/>
  <c r="W1829" i="1"/>
  <c r="W1627" i="1"/>
  <c r="W708" i="1"/>
  <c r="W427" i="1"/>
  <c r="W1788" i="1"/>
  <c r="W1906" i="1"/>
  <c r="W1104" i="1"/>
  <c r="W1935" i="1"/>
  <c r="W559" i="1"/>
  <c r="W311" i="1"/>
  <c r="W503" i="1"/>
  <c r="W1102" i="1"/>
  <c r="W808" i="1"/>
  <c r="W1444" i="1"/>
  <c r="W691" i="1"/>
  <c r="W1972" i="1"/>
  <c r="W1723" i="1"/>
  <c r="W279" i="1"/>
  <c r="W1154" i="1"/>
  <c r="W404" i="1"/>
  <c r="W1032" i="1"/>
  <c r="W998" i="1"/>
  <c r="W1656" i="1"/>
  <c r="W1589" i="1"/>
  <c r="W1207" i="1"/>
  <c r="W1274" i="1"/>
  <c r="W1740" i="1"/>
  <c r="W237" i="1"/>
  <c r="W1072" i="1"/>
  <c r="W1916" i="1"/>
  <c r="W1717" i="1"/>
  <c r="W1699" i="1"/>
  <c r="W1146" i="1"/>
  <c r="W1373" i="1"/>
  <c r="W980" i="1"/>
  <c r="W382" i="1"/>
  <c r="W1477" i="1"/>
  <c r="W150" i="1"/>
  <c r="W57" i="1"/>
  <c r="W1337" i="1"/>
  <c r="W1716" i="1"/>
  <c r="W86" i="1"/>
  <c r="W849" i="1"/>
  <c r="W1144" i="1"/>
  <c r="W1375" i="1"/>
  <c r="W275" i="1"/>
  <c r="W310" i="1"/>
  <c r="W1948" i="1"/>
  <c r="W240" i="1"/>
  <c r="W954" i="1"/>
  <c r="W1902" i="1"/>
  <c r="W1151" i="1"/>
  <c r="W1145" i="1"/>
  <c r="W1720" i="1"/>
  <c r="W1832" i="1"/>
  <c r="W265" i="1"/>
  <c r="W874" i="1"/>
  <c r="W112" i="1"/>
  <c r="W1275" i="1"/>
  <c r="W1736" i="1"/>
  <c r="W629" i="1"/>
  <c r="W283" i="1"/>
  <c r="W655" i="1"/>
  <c r="W109" i="1"/>
  <c r="W113" i="1"/>
  <c r="W1958" i="1"/>
  <c r="W898" i="1"/>
  <c r="W1007" i="1"/>
  <c r="W1359" i="1"/>
  <c r="W381" i="1"/>
  <c r="W648" i="1"/>
  <c r="W1168" i="1"/>
  <c r="W499" i="1"/>
  <c r="W1262" i="1"/>
  <c r="W1590" i="1"/>
  <c r="W1312" i="1"/>
  <c r="W132" i="1"/>
  <c r="W1628" i="1"/>
  <c r="W1619" i="1"/>
  <c r="W635" i="1"/>
  <c r="W1588" i="1"/>
  <c r="W11" i="1"/>
  <c r="W401" i="1"/>
  <c r="W936" i="1"/>
  <c r="W316" i="1"/>
  <c r="W1574" i="1"/>
  <c r="W458" i="1"/>
  <c r="W96" i="1"/>
  <c r="W1356" i="1"/>
  <c r="W1113" i="1"/>
  <c r="W447" i="1"/>
  <c r="W1866" i="1"/>
  <c r="W1101" i="1"/>
  <c r="W602" i="1"/>
  <c r="W1608" i="1"/>
  <c r="W947" i="1"/>
  <c r="W1415" i="1"/>
  <c r="W1390" i="1"/>
  <c r="W703" i="1"/>
  <c r="W1867" i="1"/>
  <c r="W1314" i="1"/>
  <c r="W896" i="1"/>
  <c r="W1896" i="1"/>
  <c r="W201" i="1"/>
  <c r="W1284" i="1"/>
  <c r="W1641" i="1"/>
  <c r="W637" i="1"/>
  <c r="W730" i="1"/>
  <c r="W1092" i="1"/>
  <c r="W1666" i="1"/>
  <c r="W979" i="1"/>
  <c r="W686" i="1"/>
  <c r="W1411" i="1"/>
  <c r="W938" i="1"/>
  <c r="W1010" i="1"/>
  <c r="W1959" i="1"/>
  <c r="W1315" i="1"/>
  <c r="W209" i="1"/>
  <c r="W572" i="1"/>
  <c r="W765" i="1"/>
  <c r="W116" i="1"/>
  <c r="W1257" i="1"/>
  <c r="W1685" i="1"/>
  <c r="W1860" i="1"/>
  <c r="W1394" i="1"/>
  <c r="W560" i="1"/>
  <c r="W1899" i="1"/>
  <c r="W247" i="1"/>
  <c r="W952" i="1"/>
  <c r="W863" i="1"/>
  <c r="W63" i="1"/>
  <c r="W1164" i="1"/>
  <c r="W744" i="1"/>
  <c r="W187" i="1"/>
  <c r="W206" i="1"/>
  <c r="W905" i="1"/>
  <c r="W343" i="1"/>
  <c r="W1019" i="1"/>
  <c r="W919" i="1"/>
  <c r="W837" i="1"/>
  <c r="W1037" i="1"/>
  <c r="W901" i="1"/>
  <c r="W1407" i="1"/>
  <c r="W1690" i="1"/>
  <c r="W1848" i="1"/>
  <c r="W1000" i="1"/>
  <c r="W1445" i="1"/>
  <c r="W662" i="1"/>
  <c r="W157" i="1"/>
  <c r="W461" i="1"/>
  <c r="W1402" i="1"/>
  <c r="W547" i="1"/>
  <c r="W1460" i="1"/>
  <c r="W467" i="1"/>
  <c r="W646" i="1"/>
  <c r="W1712" i="1"/>
  <c r="W513" i="1"/>
  <c r="W19" i="1"/>
  <c r="W145" i="1"/>
  <c r="W1672" i="1"/>
  <c r="W1602" i="1"/>
  <c r="W246" i="1"/>
  <c r="W777" i="1"/>
  <c r="W162" i="1"/>
  <c r="W1057" i="1"/>
  <c r="W1278" i="1"/>
  <c r="W797" i="1"/>
  <c r="W977" i="1"/>
  <c r="W690" i="1"/>
  <c r="W1288" i="1"/>
  <c r="W679" i="1"/>
  <c r="W749" i="1"/>
  <c r="W1792" i="1"/>
  <c r="W1636" i="1"/>
  <c r="W1060" i="1"/>
  <c r="W719" i="1"/>
  <c r="W1739" i="1"/>
  <c r="W524" i="1"/>
  <c r="W103" i="1"/>
  <c r="W1276" i="1"/>
  <c r="W544" i="1"/>
  <c r="W122" i="1"/>
  <c r="W590" i="1"/>
  <c r="W1825" i="1"/>
  <c r="W514" i="1"/>
  <c r="W396" i="1"/>
  <c r="W733" i="1"/>
  <c r="W1385" i="1"/>
  <c r="W903" i="1"/>
  <c r="W1391" i="1"/>
  <c r="W1051" i="1"/>
  <c r="W729" i="1"/>
  <c r="W596" i="1"/>
  <c r="W1523" i="1"/>
  <c r="W93" i="1"/>
  <c r="W1039" i="1"/>
  <c r="W566" i="1"/>
  <c r="W1427" i="1"/>
  <c r="W102" i="1"/>
  <c r="W268" i="1"/>
  <c r="W909" i="1"/>
  <c r="W1729" i="1"/>
  <c r="W1645" i="1"/>
  <c r="W665" i="1"/>
  <c r="W1436" i="1"/>
  <c r="W1714" i="1"/>
  <c r="W539" i="1"/>
  <c r="W656" i="1"/>
  <c r="W645" i="1"/>
  <c r="W1787" i="1"/>
  <c r="W1593" i="1"/>
  <c r="W1737" i="1"/>
  <c r="W1461" i="1"/>
  <c r="W934" i="1"/>
  <c r="W856" i="1"/>
  <c r="W579" i="1"/>
  <c r="W1392" i="1"/>
  <c r="W360" i="1"/>
  <c r="W49" i="1"/>
  <c r="W1862" i="1"/>
  <c r="W944" i="1"/>
  <c r="W1650" i="1"/>
  <c r="W781" i="1"/>
  <c r="W1393" i="1"/>
  <c r="W280" i="1"/>
  <c r="W1659" i="1"/>
  <c r="W1726" i="1"/>
  <c r="W1746" i="1"/>
  <c r="W1134" i="1"/>
  <c r="W1001" i="1"/>
  <c r="W1500" i="1"/>
  <c r="W945" i="1"/>
  <c r="W1689" i="1"/>
  <c r="W472" i="1"/>
  <c r="W1423" i="1"/>
  <c r="W456" i="1"/>
  <c r="W398" i="1"/>
  <c r="W402" i="1"/>
  <c r="W834" i="1"/>
  <c r="W238" i="1"/>
  <c r="W1366" i="1"/>
  <c r="W1357" i="1"/>
  <c r="W884" i="1"/>
  <c r="W483" i="1"/>
  <c r="W1252" i="1"/>
  <c r="W328" i="1"/>
  <c r="W628" i="1"/>
  <c r="W1536" i="1"/>
  <c r="W1044" i="1"/>
  <c r="W643" i="1"/>
  <c r="W584" i="1"/>
  <c r="W165" i="1"/>
  <c r="W1568" i="1"/>
  <c r="W1570" i="1"/>
  <c r="W1662" i="1"/>
  <c r="W1544" i="1"/>
  <c r="W183" i="1"/>
  <c r="W1319" i="1"/>
  <c r="W1395" i="1"/>
  <c r="W408" i="1"/>
  <c r="W1802" i="1"/>
  <c r="W1814" i="1"/>
  <c r="W1750" i="1"/>
  <c r="W600" i="1"/>
  <c r="W65" i="1"/>
  <c r="W1988" i="1"/>
  <c r="W1429" i="1"/>
  <c r="W1467" i="1"/>
  <c r="W1470" i="1"/>
  <c r="W862" i="1"/>
  <c r="W133" i="1"/>
  <c r="W1475" i="1"/>
  <c r="W1808" i="1"/>
  <c r="W368" i="1"/>
  <c r="W1874" i="1"/>
  <c r="W254" i="1"/>
  <c r="W1194" i="1"/>
  <c r="W315" i="1"/>
  <c r="W987" i="1"/>
  <c r="W127" i="1"/>
  <c r="W1170" i="1"/>
  <c r="W1567" i="1"/>
  <c r="W1227" i="1"/>
  <c r="W1043" i="1"/>
  <c r="W652" i="1"/>
  <c r="W983" i="1"/>
  <c r="W894" i="1"/>
  <c r="W1260" i="1"/>
  <c r="W1249" i="1"/>
  <c r="W910" i="1"/>
  <c r="W1129" i="1"/>
  <c r="W226" i="1"/>
  <c r="W110" i="1"/>
  <c r="W1078" i="1"/>
  <c r="W587" i="1"/>
  <c r="W1610" i="1"/>
  <c r="W26" i="1"/>
  <c r="W497" i="1"/>
  <c r="W746" i="1"/>
  <c r="W1950" i="1"/>
  <c r="W1751" i="1"/>
  <c r="W1681" i="1"/>
  <c r="W1743" i="1"/>
  <c r="W1827" i="1"/>
  <c r="W1181" i="1"/>
  <c r="W1165" i="1"/>
  <c r="W1946" i="1"/>
  <c r="W735" i="1"/>
  <c r="W598" i="1"/>
  <c r="W446" i="1"/>
  <c r="W857" i="1"/>
  <c r="W1731" i="1"/>
  <c r="W1670" i="1"/>
  <c r="W961" i="1"/>
  <c r="W1921" i="1"/>
  <c r="W1724" i="1"/>
  <c r="W121" i="1"/>
  <c r="W1035" i="1"/>
  <c r="W1748" i="1"/>
  <c r="W809" i="1"/>
  <c r="W452" i="1"/>
  <c r="W1586" i="1"/>
  <c r="W1221" i="1"/>
  <c r="W568" i="1"/>
  <c r="W1537" i="1"/>
  <c r="W1671" i="1"/>
  <c r="W526" i="1"/>
  <c r="W1705" i="1"/>
  <c r="W1511" i="1"/>
  <c r="W309" i="1"/>
  <c r="W1676" i="1"/>
  <c r="W232" i="1"/>
  <c r="W1822" i="1"/>
  <c r="W453" i="1"/>
  <c r="W1378" i="1"/>
  <c r="W1405" i="1"/>
  <c r="W1910" i="1"/>
  <c r="W244" i="1"/>
  <c r="W1070" i="1"/>
  <c r="W1371" i="1"/>
  <c r="W155" i="1"/>
  <c r="W830" i="1"/>
  <c r="W818" i="1"/>
  <c r="W30" i="1"/>
  <c r="W330" i="1"/>
  <c r="W326" i="1"/>
  <c r="W1442" i="1"/>
  <c r="W748" i="1"/>
  <c r="W272" i="1"/>
  <c r="W1638" i="1"/>
  <c r="W1265" i="1"/>
  <c r="W196" i="1"/>
  <c r="W1320" i="1"/>
  <c r="W695" i="1"/>
  <c r="W1298" i="1"/>
  <c r="W654" i="1"/>
  <c r="W370" i="1"/>
  <c r="W888" i="1"/>
  <c r="W1819" i="1"/>
  <c r="W852" i="1"/>
  <c r="W692" i="1"/>
  <c r="W586" i="1"/>
  <c r="W1520" i="1"/>
  <c r="W1345" i="1"/>
  <c r="W1930" i="1"/>
  <c r="W146" i="1"/>
  <c r="W261" i="1"/>
  <c r="W982" i="1"/>
  <c r="W1091" i="1"/>
  <c r="W1932" i="1"/>
  <c r="W549" i="1"/>
  <c r="W1086" i="1"/>
  <c r="W1331" i="1"/>
  <c r="W154" i="1"/>
  <c r="W1621" i="1"/>
  <c r="W1307" i="1"/>
  <c r="W1354" i="1"/>
  <c r="W1753" i="1"/>
  <c r="W865" i="1"/>
  <c r="W1633" i="1"/>
  <c r="W1700" i="1"/>
  <c r="W1389" i="1"/>
  <c r="W1821" i="1"/>
  <c r="W481" i="1"/>
  <c r="W561" i="1"/>
  <c r="W1985" i="1"/>
  <c r="W338" i="1"/>
  <c r="W813" i="1"/>
  <c r="W973" i="1"/>
  <c r="W1006" i="1"/>
  <c r="W709" i="1"/>
  <c r="W457" i="1"/>
  <c r="W440" i="1"/>
  <c r="W1938" i="1"/>
  <c r="W895" i="1"/>
  <c r="W342" i="1"/>
  <c r="W1103" i="1"/>
  <c r="W451" i="1"/>
  <c r="W375" i="1"/>
  <c r="W105" i="1"/>
  <c r="W1310" i="1"/>
  <c r="W131" i="1"/>
  <c r="W1290" i="1"/>
  <c r="W666" i="1"/>
  <c r="W1960" i="1"/>
  <c r="W101" i="1"/>
  <c r="W504" i="1"/>
  <c r="W124" i="1"/>
  <c r="W1966" i="1"/>
  <c r="W675" i="1"/>
  <c r="W751" i="1"/>
  <c r="W117" i="1"/>
  <c r="W762" i="1"/>
  <c r="W1095" i="1"/>
  <c r="W1264" i="1"/>
  <c r="W1528" i="1"/>
  <c r="W439" i="1"/>
  <c r="W1263" i="1"/>
  <c r="W220" i="1"/>
  <c r="W623" i="1"/>
  <c r="W313" i="1"/>
  <c r="W1836" i="1"/>
  <c r="W486" i="1"/>
  <c r="W1465" i="1"/>
  <c r="W1332" i="1"/>
  <c r="W493" i="1"/>
  <c r="W217" i="1"/>
  <c r="W1234" i="1"/>
  <c r="W1834" i="1"/>
  <c r="W1664" i="1"/>
  <c r="W960" i="1"/>
  <c r="W1629" i="1"/>
  <c r="W1775" i="1"/>
  <c r="W414" i="1"/>
  <c r="W1185" i="1"/>
  <c r="W772" i="1"/>
  <c r="W1727" i="1"/>
  <c r="W542" i="1"/>
  <c r="W1529" i="1"/>
  <c r="W1080" i="1"/>
  <c r="W908" i="1"/>
  <c r="W723" i="1"/>
  <c r="W498" i="1"/>
  <c r="W1478" i="1"/>
  <c r="W180" i="1"/>
  <c r="W956" i="1"/>
  <c r="W99" i="1"/>
  <c r="W1809" i="1"/>
  <c r="W1616" i="1"/>
  <c r="W1995" i="1"/>
  <c r="W284" i="1"/>
  <c r="W151" i="1"/>
  <c r="W1085" i="1"/>
  <c r="W4" i="1"/>
  <c r="W1913" i="1"/>
  <c r="W29" i="1"/>
  <c r="W307" i="1"/>
  <c r="W1152" i="1"/>
  <c r="W710" i="1"/>
  <c r="W1398" i="1"/>
  <c r="W114" i="1"/>
  <c r="W966" i="1"/>
  <c r="W107" i="1"/>
  <c r="W6" i="1"/>
  <c r="W289" i="1"/>
  <c r="W543" i="1"/>
  <c r="W1456" i="1"/>
  <c r="W1734" i="1"/>
  <c r="W1868" i="1"/>
  <c r="W1761" i="1"/>
  <c r="W1607" i="1"/>
  <c r="W369" i="1"/>
  <c r="W1577" i="1"/>
  <c r="W683" i="1"/>
  <c r="W1924" i="1"/>
  <c r="W738" i="1"/>
  <c r="W1340" i="1"/>
  <c r="W711" i="1"/>
  <c r="W219" i="1"/>
  <c r="W1651" i="1"/>
  <c r="W1547" i="1"/>
  <c r="W1599" i="1"/>
  <c r="W308" i="1"/>
  <c r="W1839" i="1"/>
  <c r="W158" i="1"/>
  <c r="W385" i="1"/>
  <c r="W1293" i="1"/>
  <c r="W618" i="1"/>
  <c r="W632" i="1"/>
  <c r="W1435" i="1"/>
  <c r="W1272" i="1"/>
  <c r="W1578" i="1"/>
  <c r="W1413" i="1"/>
  <c r="W724" i="1"/>
  <c r="W348" i="1"/>
  <c r="W1655" i="1"/>
  <c r="W511" i="1"/>
  <c r="W1327" i="1"/>
  <c r="W1979" i="1"/>
  <c r="W1863" i="1"/>
  <c r="W1208" i="1"/>
  <c r="W405" i="1"/>
  <c r="W1105" i="1"/>
  <c r="W18" i="1"/>
  <c r="W964" i="1"/>
  <c r="W67" i="1"/>
  <c r="W1674" i="1"/>
  <c r="W350" i="1"/>
  <c r="W312" i="1"/>
  <c r="W20" i="1"/>
  <c r="W1052" i="1"/>
  <c r="W685" i="1"/>
  <c r="W1969" i="1"/>
  <c r="W616" i="1"/>
  <c r="W1725" i="1"/>
  <c r="W676" i="1"/>
  <c r="W1774" i="1"/>
  <c r="W1250" i="1"/>
  <c r="W1738" i="1"/>
  <c r="W950" i="1"/>
  <c r="W881" i="1"/>
  <c r="W872" i="1"/>
  <c r="W760" i="1"/>
  <c r="W1497" i="1"/>
  <c r="W1942" i="1"/>
  <c r="W885" i="1"/>
  <c r="W333" i="1"/>
  <c r="W1796" i="1"/>
  <c r="W212" i="1"/>
  <c r="W1994" i="1"/>
  <c r="W1242" i="1"/>
  <c r="W1387" i="1"/>
  <c r="W717" i="1"/>
  <c r="W1031" i="1"/>
  <c r="W1542" i="1"/>
  <c r="W1613" i="1"/>
  <c r="W627" i="1"/>
  <c r="W1728" i="1"/>
  <c r="W1241" i="1"/>
  <c r="W411" i="1"/>
  <c r="W1824" i="1"/>
  <c r="W615" i="1"/>
  <c r="W1661" i="1"/>
  <c r="W1760" i="1"/>
  <c r="W1084" i="1"/>
  <c r="W2001" i="1"/>
  <c r="W1936" i="1"/>
  <c r="W1198" i="1"/>
  <c r="W920" i="1"/>
  <c r="W1268" i="1"/>
  <c r="W1082" i="1"/>
  <c r="W1073" i="1"/>
  <c r="W753" i="1"/>
  <c r="W1408" i="1"/>
  <c r="W726" i="1"/>
  <c r="W1458" i="1"/>
  <c r="W166" i="1"/>
  <c r="W823" i="1"/>
  <c r="W1870" i="1"/>
  <c r="W1501" i="1"/>
  <c r="W1425" i="1"/>
  <c r="W1209" i="1"/>
  <c r="W1703" i="1"/>
  <c r="W1826" i="1"/>
  <c r="W1040" i="1"/>
  <c r="W1344" i="1"/>
  <c r="W1350" i="1"/>
  <c r="W1741" i="1"/>
  <c r="W1708" i="1"/>
  <c r="W210" i="1"/>
  <c r="W790" i="1"/>
  <c r="W899" i="1"/>
  <c r="W251" i="1"/>
  <c r="W314" i="1"/>
  <c r="W181" i="1"/>
  <c r="W194" i="1"/>
  <c r="W1404" i="1"/>
  <c r="W747" i="1"/>
  <c r="W495" i="1"/>
  <c r="W1552" i="1"/>
  <c r="W487" i="1"/>
  <c r="W1003" i="1"/>
  <c r="W185" i="1"/>
  <c r="W233" i="1"/>
  <c r="W1841" i="1"/>
  <c r="W583" i="1"/>
  <c r="W1756" i="1"/>
  <c r="W1466" i="1"/>
  <c r="W218" i="1"/>
  <c r="W1050" i="1"/>
  <c r="W975" i="1"/>
  <c r="W366" i="1"/>
  <c r="W463" i="1"/>
  <c r="W1887" i="1"/>
  <c r="W1171" i="1"/>
  <c r="W1462" i="1"/>
  <c r="W835" i="1"/>
  <c r="W139" i="1"/>
  <c r="W465" i="1"/>
  <c r="W159" i="1"/>
  <c r="W1620" i="1"/>
  <c r="W1439" i="1"/>
  <c r="W846" i="1"/>
  <c r="W491" i="1"/>
  <c r="W1399" i="1"/>
  <c r="W1206" i="1"/>
  <c r="W81" i="1"/>
  <c r="W1767" i="1"/>
  <c r="W712" i="1"/>
  <c r="W1692" i="1"/>
  <c r="W892" i="1"/>
  <c r="W893" i="1"/>
  <c r="W553" i="1"/>
  <c r="W1673" i="1"/>
  <c r="W1879" i="1"/>
  <c r="W1634" i="1"/>
  <c r="W624" i="1"/>
  <c r="W861" i="1"/>
  <c r="W242" i="1"/>
  <c r="W1981" i="1"/>
  <c r="W1730" i="1"/>
  <c r="W953" i="1"/>
  <c r="W436" i="1"/>
  <c r="W1277" i="1"/>
  <c r="W1917" i="1"/>
  <c r="W1184" i="1"/>
  <c r="W286" i="1"/>
  <c r="W214" i="1"/>
  <c r="W323" i="1"/>
  <c r="W1937" i="1"/>
  <c r="W1665" i="1"/>
  <c r="W1141" i="1"/>
  <c r="W1773" i="1"/>
  <c r="W1254" i="1"/>
  <c r="W1722" i="1"/>
  <c r="W974" i="1"/>
  <c r="W1409" i="1"/>
  <c r="W913" i="1"/>
  <c r="W502" i="1"/>
  <c r="W445" i="1"/>
  <c r="W322" i="1"/>
  <c r="W1569" i="1"/>
  <c r="W1365" i="1"/>
  <c r="W1974" i="1"/>
  <c r="W292" i="1"/>
  <c r="W1266" i="1"/>
  <c r="W273" i="1"/>
  <c r="W1074" i="1"/>
  <c r="W359" i="1"/>
  <c r="W728" i="1"/>
  <c r="W1811" i="1"/>
  <c r="W1977" i="1"/>
  <c r="W1182" i="1"/>
  <c r="W347" i="1"/>
  <c r="W417" i="1"/>
  <c r="W1313" i="1"/>
  <c r="W985" i="1"/>
  <c r="W1089" i="1"/>
  <c r="W1940" i="1"/>
  <c r="W1791" i="1"/>
  <c r="W1758" i="1"/>
  <c r="W1810" i="1"/>
  <c r="W1507" i="1"/>
  <c r="W917" i="1"/>
  <c r="W400" i="1"/>
  <c r="W1299" i="1"/>
  <c r="W1963" i="1"/>
  <c r="W1701" i="1"/>
  <c r="W704" i="1"/>
  <c r="W1904" i="1"/>
  <c r="W501" i="1"/>
  <c r="W108" i="1"/>
  <c r="W1888" i="1"/>
  <c r="W1463" i="1"/>
  <c r="W1772" i="1"/>
  <c r="W488" i="1"/>
  <c r="W570" i="1"/>
  <c r="W1111" i="1"/>
  <c r="W230" i="1"/>
  <c r="W1713" i="1"/>
  <c r="W32" i="1"/>
  <c r="W1232" i="1"/>
  <c r="W937" i="1"/>
  <c r="W58" i="1"/>
  <c r="W129" i="1"/>
  <c r="W1543" i="1"/>
  <c r="W1403" i="1"/>
  <c r="W955" i="1"/>
  <c r="W432" i="1"/>
  <c r="W1682" i="1"/>
  <c r="W510" i="1"/>
  <c r="W1889" i="1"/>
  <c r="W1325" i="1"/>
  <c r="W59" i="1"/>
  <c r="W763" i="1"/>
  <c r="W1079" i="1"/>
  <c r="W1561" i="1"/>
  <c r="W530" i="1"/>
  <c r="W1764" i="1"/>
  <c r="W259" i="1"/>
  <c r="W883" i="1"/>
  <c r="W1687" i="1"/>
  <c r="W1579" i="1"/>
  <c r="W1812" i="1"/>
  <c r="W1525" i="1"/>
  <c r="W229" i="1"/>
  <c r="W1617" i="1"/>
  <c r="W1514" i="1"/>
  <c r="W1253" i="1"/>
  <c r="W1025" i="1"/>
  <c r="W1287" i="1"/>
  <c r="W1710" i="1"/>
  <c r="W1308" i="1"/>
  <c r="W1197" i="1"/>
  <c r="W290" i="1"/>
  <c r="W608" i="1"/>
  <c r="W1585" i="1"/>
  <c r="W787" i="1"/>
  <c r="W1524" i="1"/>
  <c r="W245" i="1"/>
  <c r="W111" i="1"/>
  <c r="W339" i="1"/>
  <c r="W761" i="1"/>
  <c r="W392" i="1"/>
  <c r="W1094" i="1"/>
  <c r="W1240" i="1"/>
  <c r="W1905" i="1"/>
  <c r="W680" i="1"/>
  <c r="W1414" i="1"/>
  <c r="W1024" i="1"/>
  <c r="W1351" i="1"/>
  <c r="W388" i="1"/>
  <c r="W1372" i="1"/>
  <c r="W1815" i="1"/>
  <c r="W769" i="1"/>
  <c r="W1138" i="1"/>
  <c r="W444" i="1"/>
  <c r="W1114" i="1"/>
  <c r="W1643" i="1"/>
  <c r="W800" i="1"/>
  <c r="W528" i="1"/>
  <c r="W1517" i="1"/>
  <c r="W1088" i="1"/>
  <c r="W1347" i="1"/>
  <c r="W1125" i="1"/>
  <c r="W1269" i="1"/>
  <c r="W1895" i="1"/>
  <c r="W1843" i="1"/>
  <c r="B1" i="9"/>
  <c r="B1" i="6" l="1"/>
  <c r="B1" i="7"/>
  <c r="B1" i="8"/>
  <c r="B1" i="5"/>
  <c r="B1" i="4"/>
  <c r="B1" i="3"/>
  <c r="V1059" i="1"/>
  <c r="V479" i="1"/>
  <c r="V42" i="1"/>
  <c r="V144" i="1"/>
  <c r="V85" i="1"/>
  <c r="V23" i="1"/>
  <c r="V1062" i="1"/>
  <c r="V626" i="1"/>
  <c r="V1837" i="1"/>
  <c r="V485" i="1"/>
  <c r="V1156" i="1"/>
  <c r="V716" i="1"/>
  <c r="V521" i="1"/>
  <c r="V340" i="1"/>
  <c r="V418" i="1"/>
  <c r="V1865" i="1"/>
  <c r="V1434" i="1"/>
  <c r="V1657" i="1"/>
  <c r="V13" i="1"/>
  <c r="V1858" i="1"/>
  <c r="V1592" i="1"/>
  <c r="V44" i="1"/>
  <c r="V1282" i="1"/>
  <c r="V441" i="1"/>
  <c r="V845" i="1"/>
  <c r="V759" i="1"/>
  <c r="V778" i="1"/>
  <c r="V1779" i="1"/>
  <c r="V1853" i="1"/>
  <c r="V1183" i="1"/>
  <c r="V478" i="1"/>
  <c r="V1030" i="1"/>
  <c r="V120" i="1"/>
  <c r="V1800" i="1"/>
  <c r="V929" i="1"/>
  <c r="V523" i="1"/>
  <c r="V156" i="1"/>
  <c r="V578" i="1"/>
  <c r="V1489" i="1"/>
  <c r="V814" i="1"/>
  <c r="V810" i="1"/>
  <c r="V1342" i="1"/>
  <c r="V469" i="1"/>
  <c r="V897" i="1"/>
  <c r="V1201" i="1"/>
  <c r="V1642" i="1"/>
  <c r="V1786" i="1"/>
  <c r="V1816" i="1"/>
  <c r="V1335" i="1"/>
  <c r="V1042" i="1"/>
  <c r="V1330" i="1"/>
  <c r="V757" i="1"/>
  <c r="V1021" i="1"/>
  <c r="V958" i="1"/>
  <c r="V1783" i="1"/>
  <c r="V17" i="1"/>
  <c r="V668" i="1"/>
  <c r="V684" i="1"/>
  <c r="V1239" i="1"/>
  <c r="V522" i="1"/>
  <c r="V779" i="1"/>
  <c r="V213" i="1"/>
  <c r="V1595" i="1"/>
  <c r="V1941" i="1"/>
  <c r="V1504" i="1"/>
  <c r="V859" i="1"/>
  <c r="V1099" i="1"/>
  <c r="V1745" i="1"/>
  <c r="V1469" i="1"/>
  <c r="V1884" i="1"/>
  <c r="V1876" i="1"/>
  <c r="V1957" i="1"/>
  <c r="V221" i="1"/>
  <c r="V71" i="1"/>
  <c r="V918" i="1"/>
  <c r="V1071" i="1"/>
  <c r="V933" i="1"/>
  <c r="V428" i="1"/>
  <c r="V1077" i="1"/>
  <c r="V1196" i="1"/>
  <c r="V1968" i="1"/>
  <c r="V416" i="1"/>
  <c r="V346" i="1"/>
  <c r="V1982" i="1"/>
  <c r="V1597" i="1"/>
  <c r="V362" i="1"/>
  <c r="V565" i="1"/>
  <c r="V1970" i="1"/>
  <c r="V538" i="1"/>
  <c r="V1009" i="1"/>
  <c r="V126" i="1"/>
  <c r="V203" i="1"/>
  <c r="V1639" i="1"/>
  <c r="V1556" i="1"/>
  <c r="V1955" i="1"/>
  <c r="V1558" i="1"/>
  <c r="V1202" i="1"/>
  <c r="V785" i="1"/>
  <c r="V970" i="1"/>
  <c r="V282" i="1"/>
  <c r="V1784" i="1"/>
  <c r="V239" i="1"/>
  <c r="V1169" i="1"/>
  <c r="V1686" i="1"/>
  <c r="V867" i="1"/>
  <c r="V1237" i="1"/>
  <c r="V1161" i="1"/>
  <c r="V860" i="1"/>
  <c r="V1835" i="1"/>
  <c r="V915" i="1"/>
  <c r="V12" i="1"/>
  <c r="V1864" i="1"/>
  <c r="V1804" i="1"/>
  <c r="V784" i="1"/>
  <c r="V1203" i="1"/>
  <c r="V222" i="1"/>
  <c r="V331" i="1"/>
  <c r="V84" i="1"/>
  <c r="V1919" i="1"/>
  <c r="V1939" i="1"/>
  <c r="V1349" i="1"/>
  <c r="V1846" i="1"/>
  <c r="V721" i="1"/>
  <c r="V1027" i="1"/>
  <c r="V931" i="1"/>
  <c r="V119" i="1"/>
  <c r="V200" i="1"/>
  <c r="V620" i="1"/>
  <c r="V171" i="1"/>
  <c r="V858" i="1"/>
  <c r="V1256" i="1"/>
  <c r="V1204" i="1"/>
  <c r="V256" i="1"/>
  <c r="V606" i="1"/>
  <c r="V831" i="1"/>
  <c r="V325" i="1"/>
  <c r="V234" i="1"/>
  <c r="V610" i="1"/>
  <c r="V593" i="1"/>
  <c r="V69" i="1"/>
  <c r="V79" i="1"/>
  <c r="V344" i="1"/>
  <c r="V1135" i="1"/>
  <c r="V1069" i="1"/>
  <c r="V1131" i="1"/>
  <c r="V1233" i="1"/>
  <c r="V1368" i="1"/>
  <c r="V345" i="1"/>
  <c r="V1174" i="1"/>
  <c r="V764" i="1"/>
  <c r="V1530" i="1"/>
  <c r="V554" i="1"/>
  <c r="V1450" i="1"/>
  <c r="V1877" i="1"/>
  <c r="V1535" i="1"/>
  <c r="V670" i="1"/>
  <c r="V644" i="1"/>
  <c r="V1485" i="1"/>
  <c r="V1747" i="1"/>
  <c r="V1852" i="1"/>
  <c r="V1609" i="1"/>
  <c r="V335" i="1"/>
  <c r="V791" i="1"/>
  <c r="V1334" i="1"/>
  <c r="V609" i="1"/>
  <c r="V1770" i="1"/>
  <c r="V1038" i="1"/>
  <c r="V928" i="1"/>
  <c r="V1554" i="1"/>
  <c r="V357" i="1"/>
  <c r="V824" i="1"/>
  <c r="V137" i="1"/>
  <c r="V1831" i="1"/>
  <c r="V1844" i="1"/>
  <c r="V1428" i="1"/>
  <c r="V1885" i="1"/>
  <c r="V743" i="1"/>
  <c r="V1369" i="1"/>
  <c r="V1480" i="1"/>
  <c r="V1851" i="1"/>
  <c r="V939" i="1"/>
  <c r="V490" i="1"/>
  <c r="V115" i="1"/>
  <c r="V38" i="1"/>
  <c r="V35" i="1"/>
  <c r="V327" i="1"/>
  <c r="V1559" i="1"/>
  <c r="V263" i="1"/>
  <c r="V1897" i="1"/>
  <c r="V72" i="1"/>
  <c r="V750" i="1"/>
  <c r="V1855" i="1"/>
  <c r="V9" i="1"/>
  <c r="V1012" i="1"/>
  <c r="V1499" i="1"/>
  <c r="V1591" i="1"/>
  <c r="V536" i="1"/>
  <c r="V334" i="1"/>
  <c r="V264" i="1"/>
  <c r="V946" i="1"/>
  <c r="V1801" i="1"/>
  <c r="V948" i="1"/>
  <c r="V718" i="1"/>
  <c r="V1304" i="1"/>
  <c r="V658" i="1"/>
  <c r="V842" i="1"/>
  <c r="V1698" i="1"/>
  <c r="V341" i="1"/>
  <c r="V324" i="1"/>
  <c r="V706" i="1"/>
  <c r="V1484" i="1"/>
  <c r="V1635" i="1"/>
  <c r="V1512" i="1"/>
  <c r="V582" i="1"/>
  <c r="V1962" i="1"/>
  <c r="V1229" i="1"/>
  <c r="V993" i="1"/>
  <c r="V907" i="1"/>
  <c r="V176" i="1"/>
  <c r="V422" i="1"/>
  <c r="V1148" i="1"/>
  <c r="V1136" i="1"/>
  <c r="V2000" i="1"/>
  <c r="V1596" i="1"/>
  <c r="V1096" i="1"/>
  <c r="V1100" i="1"/>
  <c r="V826" i="1"/>
  <c r="V811" i="1"/>
  <c r="V1883" i="1"/>
  <c r="V1944" i="1"/>
  <c r="V442" i="1"/>
  <c r="V489" i="1"/>
  <c r="V564" i="1"/>
  <c r="V1226" i="1"/>
  <c r="V319" i="1"/>
  <c r="V1224" i="1"/>
  <c r="V1322" i="1"/>
  <c r="V599" i="1"/>
  <c r="V868" i="1"/>
  <c r="V1842" i="1"/>
  <c r="V169" i="1"/>
  <c r="V1421" i="1"/>
  <c r="V1336" i="1"/>
  <c r="V1515" i="1"/>
  <c r="V696" i="1"/>
  <c r="V455" i="1"/>
  <c r="V689" i="1"/>
  <c r="V260" i="1"/>
  <c r="V1247" i="1"/>
  <c r="V329" i="1"/>
  <c r="V517" i="1"/>
  <c r="V177" i="1"/>
  <c r="V253" i="1"/>
  <c r="V1360" i="1"/>
  <c r="V891" i="1"/>
  <c r="V1572" i="1"/>
  <c r="V1020" i="1"/>
  <c r="V337" i="1"/>
  <c r="V1422" i="1"/>
  <c r="V540" i="1"/>
  <c r="V873" i="1"/>
  <c r="V1361" i="1"/>
  <c r="V367" i="1"/>
  <c r="V199" i="1"/>
  <c r="V1329" i="1"/>
  <c r="V1397" i="1"/>
  <c r="V552" i="1"/>
  <c r="V361" i="1"/>
  <c r="V41" i="1"/>
  <c r="V822" i="1"/>
  <c r="V796" i="1"/>
  <c r="V1646" i="1"/>
  <c r="V97" i="1"/>
  <c r="V1693" i="1"/>
  <c r="V1123" i="1"/>
  <c r="V1041" i="1"/>
  <c r="V1124" i="1"/>
  <c r="V715" i="1"/>
  <c r="V580" i="1"/>
  <c r="V1706" i="1"/>
  <c r="V298" i="1"/>
  <c r="V1433" i="1"/>
  <c r="V1002" i="1"/>
  <c r="V394" i="1"/>
  <c r="V1732" i="1"/>
  <c r="V575" i="1"/>
  <c r="V1454" i="1"/>
  <c r="V576" i="1"/>
  <c r="V167" i="1"/>
  <c r="V1847" i="1"/>
  <c r="V125" i="1"/>
  <c r="V1053" i="1"/>
  <c r="V614" i="1"/>
  <c r="V352" i="1"/>
  <c r="V477" i="1"/>
  <c r="V906" i="1"/>
  <c r="V806" i="1"/>
  <c r="V1355" i="1"/>
  <c r="V1798" i="1"/>
  <c r="V664" i="1"/>
  <c r="V594" i="1"/>
  <c r="V128" i="1"/>
  <c r="V1996" i="1"/>
  <c r="V27" i="1"/>
  <c r="V5" i="1"/>
  <c r="V98" i="1"/>
  <c r="V1892" i="1"/>
  <c r="V1823" i="1"/>
  <c r="V1749" i="1"/>
  <c r="V468" i="1"/>
  <c r="V1563" i="1"/>
  <c r="V1333" i="1"/>
  <c r="V1140" i="1"/>
  <c r="V869" i="1"/>
  <c r="V1923" i="1"/>
  <c r="V1680" i="1"/>
  <c r="V358" i="1"/>
  <c r="V989" i="1"/>
  <c r="V403" i="1"/>
  <c r="V484" i="1"/>
  <c r="V227" i="1"/>
  <c r="V1013" i="1"/>
  <c r="V878" i="1"/>
  <c r="V1850" i="1"/>
  <c r="V793" i="1"/>
  <c r="V476" i="1"/>
  <c r="V1954" i="1"/>
  <c r="V988" i="1"/>
  <c r="V433" i="1"/>
  <c r="V693" i="1"/>
  <c r="V844" i="1"/>
  <c r="V420" i="1"/>
  <c r="V1539" i="1"/>
  <c r="V971" i="1"/>
  <c r="V1584" i="1"/>
  <c r="V736" i="1"/>
  <c r="V1516" i="1"/>
  <c r="V667" i="1"/>
  <c r="V1190" i="1"/>
  <c r="V1474" i="1"/>
  <c r="V707" i="1"/>
  <c r="V1300" i="1"/>
  <c r="V1920" i="1"/>
  <c r="V673" i="1"/>
  <c r="V1160" i="1"/>
  <c r="V1163" i="1"/>
  <c r="V902" i="1"/>
  <c r="V518" i="1"/>
  <c r="V951" i="1"/>
  <c r="V1147" i="1"/>
  <c r="V922" i="1"/>
  <c r="V36" i="1"/>
  <c r="V832" i="1"/>
  <c r="V941" i="1"/>
  <c r="V135" i="1"/>
  <c r="V1553" i="1"/>
  <c r="V821" i="1"/>
  <c r="V371" i="1"/>
  <c r="V687" i="1"/>
  <c r="V672" i="1"/>
  <c r="V320" i="1"/>
  <c r="V1244" i="1"/>
  <c r="V78" i="1"/>
  <c r="V174" i="1"/>
  <c r="V505" i="1"/>
  <c r="V774" i="1"/>
  <c r="V1576" i="1"/>
  <c r="V1508" i="1"/>
  <c r="V1193" i="1"/>
  <c r="V1548" i="1"/>
  <c r="V556" i="1"/>
  <c r="V1997" i="1"/>
  <c r="V55" i="1"/>
  <c r="V302" i="1"/>
  <c r="V798" i="1"/>
  <c r="V204" i="1"/>
  <c r="V164" i="1"/>
  <c r="V1386" i="1"/>
  <c r="V1468" i="1"/>
  <c r="V815" i="1"/>
  <c r="V1790" i="1"/>
  <c r="V932" i="1"/>
  <c r="V1258" i="1"/>
  <c r="V767" i="1"/>
  <c r="V15" i="1"/>
  <c r="V1856" i="1"/>
  <c r="V701" i="1"/>
  <c r="V1153" i="1"/>
  <c r="V54" i="1"/>
  <c r="V1587" i="1"/>
  <c r="V1376" i="1"/>
  <c r="V1384" i="1"/>
  <c r="V1909" i="1"/>
  <c r="V1107" i="1"/>
  <c r="V1267" i="1"/>
  <c r="V1549" i="1"/>
  <c r="V7" i="1"/>
  <c r="V1205" i="1"/>
  <c r="V630" i="1"/>
  <c r="V876" i="1"/>
  <c r="V1377" i="1"/>
  <c r="V1498" i="1"/>
  <c r="V1518" i="1"/>
  <c r="V193" i="1"/>
  <c r="V1464" i="1"/>
  <c r="V278" i="1"/>
  <c r="V364" i="1"/>
  <c r="V789" i="1"/>
  <c r="V1306" i="1"/>
  <c r="V1191" i="1"/>
  <c r="V1702" i="1"/>
  <c r="V1122" i="1"/>
  <c r="V1015" i="1"/>
  <c r="V833" i="1"/>
  <c r="V1343" i="1"/>
  <c r="V1316" i="1"/>
  <c r="V1799" i="1"/>
  <c r="V104" i="1"/>
  <c r="V1220" i="1"/>
  <c r="V669" i="1"/>
  <c r="V365" i="1"/>
  <c r="V1493" i="1"/>
  <c r="V1534" i="1"/>
  <c r="V1317" i="1"/>
  <c r="V1117" i="1"/>
  <c r="V1155" i="1"/>
  <c r="V597" i="1"/>
  <c r="V1583" i="1"/>
  <c r="V294" i="1"/>
  <c r="V1215" i="1"/>
  <c r="V1451" i="1"/>
  <c r="V1565" i="1"/>
  <c r="V1990" i="1"/>
  <c r="V243" i="1"/>
  <c r="V1752" i="1"/>
  <c r="V1459" i="1"/>
  <c r="V737" i="1"/>
  <c r="V1110" i="1"/>
  <c r="V1615" i="1"/>
  <c r="V611" i="1"/>
  <c r="V1438" i="1"/>
  <c r="V1907" i="1"/>
  <c r="V197" i="1"/>
  <c r="V1235" i="1"/>
  <c r="V1886" i="1"/>
  <c r="V694" i="1"/>
  <c r="V1285" i="1"/>
  <c r="V1286" i="1"/>
  <c r="V1766" i="1"/>
  <c r="V353" i="1"/>
  <c r="V431" i="1"/>
  <c r="V270" i="1"/>
  <c r="V1132" i="1"/>
  <c r="V1644" i="1"/>
  <c r="V449" i="1"/>
  <c r="V1869" i="1"/>
  <c r="V186" i="1"/>
  <c r="V413" i="1"/>
  <c r="V88" i="1"/>
  <c r="V994" i="1"/>
  <c r="V184" i="1"/>
  <c r="V172" i="1"/>
  <c r="V1303" i="1"/>
  <c r="V1142" i="1"/>
  <c r="V1195" i="1"/>
  <c r="V925" i="1"/>
  <c r="V1640" i="1"/>
  <c r="V697" i="1"/>
  <c r="V1363" i="1"/>
  <c r="V1479" i="1"/>
  <c r="V1771" i="1"/>
  <c r="V1279" i="1"/>
  <c r="V1128" i="1"/>
  <c r="V660" i="1"/>
  <c r="V1830" i="1"/>
  <c r="V1675" i="1"/>
  <c r="V1934" i="1"/>
  <c r="V39" i="1"/>
  <c r="V967" i="1"/>
  <c r="V1087" i="1"/>
  <c r="V927" i="1"/>
  <c r="V1660" i="1"/>
  <c r="V836" i="1"/>
  <c r="V1149" i="1"/>
  <c r="V1016" i="1"/>
  <c r="V1068" i="1"/>
  <c r="V1961" i="1"/>
  <c r="V303" i="1"/>
  <c r="V356" i="1"/>
  <c r="V805" i="1"/>
  <c r="V825" i="1"/>
  <c r="V136" i="1"/>
  <c r="V1093" i="1"/>
  <c r="V1453" i="1"/>
  <c r="V788" i="1"/>
  <c r="V995" i="1"/>
  <c r="V384" i="1"/>
  <c r="V571" i="1"/>
  <c r="V1230" i="1"/>
  <c r="V390" i="1"/>
  <c r="V28" i="1"/>
  <c r="V90" i="1"/>
  <c r="V363" i="1"/>
  <c r="V1694" i="1"/>
  <c r="V1054" i="1"/>
  <c r="V819" i="1"/>
  <c r="V471" i="1"/>
  <c r="V817" i="1"/>
  <c r="V1605" i="1"/>
  <c r="V1231" i="1"/>
  <c r="V281" i="1"/>
  <c r="V1684" i="1"/>
  <c r="V828" i="1"/>
  <c r="V1338" i="1"/>
  <c r="V1130" i="1"/>
  <c r="V984" i="1"/>
  <c r="V287" i="1"/>
  <c r="V336" i="1"/>
  <c r="V277" i="1"/>
  <c r="V752" i="1"/>
  <c r="V976" i="1"/>
  <c r="V1857" i="1"/>
  <c r="V545" i="1"/>
  <c r="V50" i="1"/>
  <c r="V1551" i="1"/>
  <c r="V1632" i="1"/>
  <c r="V801" i="1"/>
  <c r="V1200" i="1"/>
  <c r="V1754" i="1"/>
  <c r="V1807" i="1"/>
  <c r="V1658" i="1"/>
  <c r="V838" i="1"/>
  <c r="V1582" i="1"/>
  <c r="V1214" i="1"/>
  <c r="V981" i="1"/>
  <c r="V754" i="1"/>
  <c r="V900" i="1"/>
  <c r="V968" i="1"/>
  <c r="V376" i="1"/>
  <c r="V94" i="1"/>
  <c r="V1186" i="1"/>
  <c r="V1380" i="1"/>
  <c r="V1540" i="1"/>
  <c r="V1744" i="1"/>
  <c r="V634" i="1"/>
  <c r="V1983" i="1"/>
  <c r="V527" i="1"/>
  <c r="V1833" i="1"/>
  <c r="V10" i="1"/>
  <c r="V962" i="1"/>
  <c r="V1828" i="1"/>
  <c r="V421" i="1"/>
  <c r="V1367" i="1"/>
  <c r="V1401" i="1"/>
  <c r="V1696" i="1"/>
  <c r="V475" i="1"/>
  <c r="V148" i="1"/>
  <c r="V1604" i="1"/>
  <c r="V397" i="1"/>
  <c r="V731" i="1"/>
  <c r="V965" i="1"/>
  <c r="V395" i="1"/>
  <c r="V1216" i="1"/>
  <c r="V515" i="1"/>
  <c r="V1598" i="1"/>
  <c r="V448" i="1"/>
  <c r="V786" i="1"/>
  <c r="V1238" i="1"/>
  <c r="V1527" i="1"/>
  <c r="V916" i="1"/>
  <c r="V462" i="1"/>
  <c r="V577" i="1"/>
  <c r="V500" i="1"/>
  <c r="V1471" i="1"/>
  <c r="V295" i="1"/>
  <c r="V1034" i="1"/>
  <c r="V1991" i="1"/>
  <c r="V1311" i="1"/>
  <c r="V225" i="1"/>
  <c r="V875" i="1"/>
  <c r="V1845" i="1"/>
  <c r="V175" i="1"/>
  <c r="V1309" i="1"/>
  <c r="V47" i="1"/>
  <c r="V558" i="1"/>
  <c r="V142" i="1"/>
  <c r="V1624" i="1"/>
  <c r="V1441" i="1"/>
  <c r="V1987" i="1"/>
  <c r="V1188" i="1"/>
  <c r="V406" i="1"/>
  <c r="V412" i="1"/>
  <c r="V1225" i="1"/>
  <c r="V216" i="1"/>
  <c r="V31" i="1"/>
  <c r="V1683" i="1"/>
  <c r="V802" i="1"/>
  <c r="V1998" i="1"/>
  <c r="V424" i="1"/>
  <c r="V1984" i="1"/>
  <c r="V373" i="1"/>
  <c r="V1045" i="1"/>
  <c r="V1992" i="1"/>
  <c r="V804" i="1"/>
  <c r="V1187" i="1"/>
  <c r="V1715" i="1"/>
  <c r="V1881" i="1"/>
  <c r="V202" i="1"/>
  <c r="V168" i="1"/>
  <c r="V1424" i="1"/>
  <c r="V659" i="1"/>
  <c r="V1769" i="1"/>
  <c r="V1487" i="1"/>
  <c r="V520" i="1"/>
  <c r="V415" i="1"/>
  <c r="V640" i="1"/>
  <c r="V807" i="1"/>
  <c r="V1180" i="1"/>
  <c r="V228" i="1"/>
  <c r="V1755" i="1"/>
  <c r="V1381" i="1"/>
  <c r="V1688" i="1"/>
  <c r="V1719" i="1"/>
  <c r="V741" i="1"/>
  <c r="V555" i="1"/>
  <c r="V269" i="1"/>
  <c r="V1678" i="1"/>
  <c r="V460" i="1"/>
  <c r="V248" i="1"/>
  <c r="V1420" i="1"/>
  <c r="V1765" i="1"/>
  <c r="V1878" i="1"/>
  <c r="V923" i="1"/>
  <c r="V106" i="1"/>
  <c r="V1541" i="1"/>
  <c r="V1965" i="1"/>
  <c r="V1446" i="1"/>
  <c r="V1606" i="1"/>
  <c r="V734" i="1"/>
  <c r="V43" i="1"/>
  <c r="V569" i="1"/>
  <c r="V62" i="1"/>
  <c r="V882" i="1"/>
  <c r="V494" i="1"/>
  <c r="V1545" i="1"/>
  <c r="V33" i="1"/>
  <c r="V66" i="1"/>
  <c r="V1560" i="1"/>
  <c r="V437" i="1"/>
  <c r="V1452" i="1"/>
  <c r="V581" i="1"/>
  <c r="V969" i="1"/>
  <c r="V1280" i="1"/>
  <c r="V386" i="1"/>
  <c r="V64" i="1"/>
  <c r="V1652" i="1"/>
  <c r="V1109" i="1"/>
  <c r="V1004" i="1"/>
  <c r="V182" i="1"/>
  <c r="V812" i="1"/>
  <c r="V1178" i="1"/>
  <c r="V1805" i="1"/>
  <c r="V562" i="1"/>
  <c r="V1213" i="1"/>
  <c r="V1803" i="1"/>
  <c r="V745" i="1"/>
  <c r="V291" i="1"/>
  <c r="V663" i="1"/>
  <c r="V170" i="1"/>
  <c r="V959" i="1"/>
  <c r="V1601" i="1"/>
  <c r="V1324" i="1"/>
  <c r="V1980" i="1"/>
  <c r="V567" i="1"/>
  <c r="V267" i="1"/>
  <c r="V603" i="1"/>
  <c r="V332" i="1"/>
  <c r="V1261" i="1"/>
  <c r="V1321" i="1"/>
  <c r="V355" i="1"/>
  <c r="V1137" i="1"/>
  <c r="V992" i="1"/>
  <c r="V1236" i="1"/>
  <c r="V1890" i="1"/>
  <c r="V1695" i="1"/>
  <c r="V1637" i="1"/>
  <c r="V1083" i="1"/>
  <c r="V1081" i="1"/>
  <c r="V864" i="1"/>
  <c r="V792" i="1"/>
  <c r="V978" i="1"/>
  <c r="V271" i="1"/>
  <c r="V1447" i="1"/>
  <c r="V532" i="1"/>
  <c r="V1564" i="1"/>
  <c r="V1759" i="1"/>
  <c r="V1502" i="1"/>
  <c r="V1709" i="1"/>
  <c r="V1483" i="1"/>
  <c r="V190" i="1"/>
  <c r="V208" i="1"/>
  <c r="V1179" i="1"/>
  <c r="V76" i="1"/>
  <c r="V1571" i="1"/>
  <c r="V296" i="1"/>
  <c r="V305" i="1"/>
  <c r="V231" i="1"/>
  <c r="V179" i="1"/>
  <c r="V999" i="1"/>
  <c r="V195" i="1"/>
  <c r="V509" i="1"/>
  <c r="V1763" i="1"/>
  <c r="V557" i="1"/>
  <c r="V1911" i="1"/>
  <c r="V1162" i="1"/>
  <c r="V512" i="1"/>
  <c r="V657" i="1"/>
  <c r="V1473" i="1"/>
  <c r="V732" i="1"/>
  <c r="V1951" i="1"/>
  <c r="V100" i="1"/>
  <c r="V1281" i="1"/>
  <c r="V83" i="1"/>
  <c r="V1379" i="1"/>
  <c r="V1167" i="1"/>
  <c r="V924" i="1"/>
  <c r="V816" i="1"/>
  <c r="V688" i="1"/>
  <c r="V548" i="1"/>
  <c r="V1622" i="1"/>
  <c r="V1505" i="1"/>
  <c r="V1443" i="1"/>
  <c r="V205" i="1"/>
  <c r="V407" i="1"/>
  <c r="V1028" i="1"/>
  <c r="V192" i="1"/>
  <c r="V633" i="1"/>
  <c r="V727" i="1"/>
  <c r="V649" i="1"/>
  <c r="V207" i="1"/>
  <c r="V304" i="1"/>
  <c r="V429" i="1"/>
  <c r="V130" i="1"/>
  <c r="V178" i="1"/>
  <c r="V519" i="1"/>
  <c r="V1630" i="1"/>
  <c r="V1928" i="1"/>
  <c r="V1492" i="1"/>
  <c r="V1065" i="1"/>
  <c r="V1049" i="1"/>
  <c r="V957" i="1"/>
  <c r="V70" i="1"/>
  <c r="V1075" i="1"/>
  <c r="V1126" i="1"/>
  <c r="V1976" i="1"/>
  <c r="V1600" i="1"/>
  <c r="V1481" i="1"/>
  <c r="V1273" i="1"/>
  <c r="V850" i="1"/>
  <c r="V1173" i="1"/>
  <c r="V820" i="1"/>
  <c r="V14" i="1"/>
  <c r="V1297" i="1"/>
  <c r="V306" i="1"/>
  <c r="V877" i="1"/>
  <c r="V758" i="1"/>
  <c r="V1108" i="1"/>
  <c r="V930" i="1"/>
  <c r="V912" i="1"/>
  <c r="V1975" i="1"/>
  <c r="V771" i="1"/>
  <c r="V1106" i="1"/>
  <c r="V803" i="1"/>
  <c r="V1426" i="1"/>
  <c r="V349" i="1"/>
  <c r="V189" i="1"/>
  <c r="V1419" i="1"/>
  <c r="V887" i="1"/>
  <c r="V387" i="1"/>
  <c r="V1510" i="1"/>
  <c r="V1562" i="1"/>
  <c r="V1900" i="1"/>
  <c r="V638" i="1"/>
  <c r="V848" i="1"/>
  <c r="V1973" i="1"/>
  <c r="V1008" i="1"/>
  <c r="V1667" i="1"/>
  <c r="V1776" i="1"/>
  <c r="V1871" i="1"/>
  <c r="V1022" i="1"/>
  <c r="V851" i="1"/>
  <c r="V537" i="1"/>
  <c r="V1603" i="1"/>
  <c r="V1189" i="1"/>
  <c r="V143" i="1"/>
  <c r="V1733" i="1"/>
  <c r="V880" i="1"/>
  <c r="V1488" i="1"/>
  <c r="V1793" i="1"/>
  <c r="V470" i="1"/>
  <c r="V1430" i="1"/>
  <c r="V409" i="1"/>
  <c r="V1782" i="1"/>
  <c r="V1139" i="1"/>
  <c r="V276" i="1"/>
  <c r="V21" i="1"/>
  <c r="V16" i="1"/>
  <c r="V293" i="1"/>
  <c r="V921" i="1"/>
  <c r="V1116" i="1"/>
  <c r="V215" i="1"/>
  <c r="V1283" i="1"/>
  <c r="V48" i="1"/>
  <c r="V839" i="1"/>
  <c r="V1400" i="1"/>
  <c r="V1491" i="1"/>
  <c r="V1901" i="1"/>
  <c r="V1872" i="1"/>
  <c r="V1328" i="1"/>
  <c r="V607" i="1"/>
  <c r="V464" i="1"/>
  <c r="V508" i="1"/>
  <c r="V661" i="1"/>
  <c r="V1362" i="1"/>
  <c r="V37" i="1"/>
  <c r="V425" i="1"/>
  <c r="V1581" i="1"/>
  <c r="V1211" i="1"/>
  <c r="V601" i="1"/>
  <c r="V1449" i="1"/>
  <c r="V1023" i="1"/>
  <c r="V1922" i="1"/>
  <c r="V782" i="1"/>
  <c r="V847" i="1"/>
  <c r="V56" i="1"/>
  <c r="V1898" i="1"/>
  <c r="V622" i="1"/>
  <c r="V1757" i="1"/>
  <c r="V1711" i="1"/>
  <c r="V419" i="1"/>
  <c r="V1978" i="1"/>
  <c r="V1172" i="1"/>
  <c r="V1115" i="1"/>
  <c r="V794" i="1"/>
  <c r="V1668" i="1"/>
  <c r="V1210" i="1"/>
  <c r="V531" i="1"/>
  <c r="V1929" i="1"/>
  <c r="V1580" i="1"/>
  <c r="V1175" i="1"/>
  <c r="V541" i="1"/>
  <c r="V1417" i="1"/>
  <c r="V1573" i="1"/>
  <c r="V372" i="1"/>
  <c r="V301" i="1"/>
  <c r="V40" i="1"/>
  <c r="V1029" i="1"/>
  <c r="V1406" i="1"/>
  <c r="V1066" i="1"/>
  <c r="V1506" i="1"/>
  <c r="V870" i="1"/>
  <c r="V1352" i="1"/>
  <c r="V1496" i="1"/>
  <c r="V1927" i="1"/>
  <c r="V1374" i="1"/>
  <c r="V1033" i="1"/>
  <c r="V1166" i="1"/>
  <c r="V677" i="1"/>
  <c r="V940" i="1"/>
  <c r="V52" i="1"/>
  <c r="V533" i="1"/>
  <c r="V642" i="1"/>
  <c r="V1348" i="1"/>
  <c r="V1318" i="1"/>
  <c r="V1918" i="1"/>
  <c r="V650" i="1"/>
  <c r="V612" i="1"/>
  <c r="V1625" i="1"/>
  <c r="V1048" i="1"/>
  <c r="V516" i="1"/>
  <c r="V1768" i="1"/>
  <c r="V1626" i="1"/>
  <c r="V1691" i="1"/>
  <c r="V1494" i="1"/>
  <c r="V492" i="1"/>
  <c r="V80" i="1"/>
  <c r="V1649" i="1"/>
  <c r="V1382" i="1"/>
  <c r="V1112" i="1"/>
  <c r="V1228" i="1"/>
  <c r="V1612" i="1"/>
  <c r="V1945" i="1"/>
  <c r="V1448" i="1"/>
  <c r="V529" i="1"/>
  <c r="V535" i="1"/>
  <c r="V1014" i="1"/>
  <c r="V1455" i="1"/>
  <c r="V258" i="1"/>
  <c r="V241" i="1"/>
  <c r="V77" i="1"/>
  <c r="V1326" i="1"/>
  <c r="V1623" i="1"/>
  <c r="V843" i="1"/>
  <c r="V1933" i="1"/>
  <c r="V1838" i="1"/>
  <c r="V1143" i="1"/>
  <c r="V82" i="1"/>
  <c r="V776" i="1"/>
  <c r="V45" i="1"/>
  <c r="V1476" i="1"/>
  <c r="V153" i="1"/>
  <c r="V1157" i="1"/>
  <c r="V1098" i="1"/>
  <c r="V651" i="1"/>
  <c r="V297" i="1"/>
  <c r="V1248" i="1"/>
  <c r="V1159" i="1"/>
  <c r="V1873" i="1"/>
  <c r="V1967" i="1"/>
  <c r="V841" i="1"/>
  <c r="V480" i="1"/>
  <c r="V722" i="1"/>
  <c r="V8" i="1"/>
  <c r="V827" i="1"/>
  <c r="V1067" i="1"/>
  <c r="V95" i="1"/>
  <c r="V768" i="1"/>
  <c r="V1654" i="1"/>
  <c r="V51" i="1"/>
  <c r="V1437" i="1"/>
  <c r="V1813" i="1"/>
  <c r="V780" i="1"/>
  <c r="V1118" i="1"/>
  <c r="V1859" i="1"/>
  <c r="V1575" i="1"/>
  <c r="V1971" i="1"/>
  <c r="V474" i="1"/>
  <c r="V725" i="1"/>
  <c r="V473" i="1"/>
  <c r="V698" i="1"/>
  <c r="V585" i="1"/>
  <c r="V1018" i="1"/>
  <c r="V605" i="1"/>
  <c r="V1026" i="1"/>
  <c r="V1055" i="1"/>
  <c r="V249" i="1"/>
  <c r="V613" i="1"/>
  <c r="V236" i="1"/>
  <c r="V588" i="1"/>
  <c r="V188" i="1"/>
  <c r="V1412" i="1"/>
  <c r="V1777" i="1"/>
  <c r="V1388" i="1"/>
  <c r="V1457" i="1"/>
  <c r="V1176" i="1"/>
  <c r="V963" i="1"/>
  <c r="V1243" i="1"/>
  <c r="V1880" i="1"/>
  <c r="V1076" i="1"/>
  <c r="V1894" i="1"/>
  <c r="V591" i="1"/>
  <c r="V911" i="1"/>
  <c r="V134" i="1"/>
  <c r="V1218" i="1"/>
  <c r="V89" i="1"/>
  <c r="V755" i="1"/>
  <c r="V551" i="1"/>
  <c r="V1495" i="1"/>
  <c r="V61" i="1"/>
  <c r="V1513" i="1"/>
  <c r="V740" i="1"/>
  <c r="V854" i="1"/>
  <c r="V1432" i="1"/>
  <c r="V853" i="1"/>
  <c r="V574" i="1"/>
  <c r="V1058" i="1"/>
  <c r="V871" i="1"/>
  <c r="V1653" i="1"/>
  <c r="V1482" i="1"/>
  <c r="V1663" i="1"/>
  <c r="V1742" i="1"/>
  <c r="V1295" i="1"/>
  <c r="V766" i="1"/>
  <c r="V1893" i="1"/>
  <c r="V1891" i="1"/>
  <c r="V1364" i="1"/>
  <c r="V935" i="1"/>
  <c r="V1158" i="1"/>
  <c r="V713" i="1"/>
  <c r="V889" i="1"/>
  <c r="V321" i="1"/>
  <c r="V1550" i="1"/>
  <c r="V1546" i="1"/>
  <c r="V653" i="1"/>
  <c r="V1718" i="1"/>
  <c r="V1416" i="1"/>
  <c r="V682" i="1"/>
  <c r="V91" i="1"/>
  <c r="V1291" i="1"/>
  <c r="V604" i="1"/>
  <c r="V1861" i="1"/>
  <c r="V393" i="1"/>
  <c r="V866" i="1"/>
  <c r="V1697" i="1"/>
  <c r="V379" i="1"/>
  <c r="V1199" i="1"/>
  <c r="V1789" i="1"/>
  <c r="V25" i="1"/>
  <c r="V1219" i="1"/>
  <c r="V563" i="1"/>
  <c r="V1993" i="1"/>
  <c r="V1090" i="1"/>
  <c r="V92" i="1"/>
  <c r="V799" i="1"/>
  <c r="V1555" i="1"/>
  <c r="V74" i="1"/>
  <c r="V73" i="1"/>
  <c r="V1648" i="1"/>
  <c r="V1669" i="1"/>
  <c r="V739" i="1"/>
  <c r="V1192" i="1"/>
  <c r="V829" i="1"/>
  <c r="V1557" i="1"/>
  <c r="V625" i="1"/>
  <c r="V1503" i="1"/>
  <c r="V1418" i="1"/>
  <c r="V1223" i="1"/>
  <c r="V641" i="1"/>
  <c r="V1519" i="1"/>
  <c r="V1133" i="1"/>
  <c r="V1370" i="1"/>
  <c r="V255" i="1"/>
  <c r="V1522" i="1"/>
  <c r="V1594" i="1"/>
  <c r="V770" i="1"/>
  <c r="V1061" i="1"/>
  <c r="V426" i="1"/>
  <c r="V681" i="1"/>
  <c r="V223" i="1"/>
  <c r="V1383" i="1"/>
  <c r="V318" i="1"/>
  <c r="V1301" i="1"/>
  <c r="V1259" i="1"/>
  <c r="V173" i="1"/>
  <c r="V1212" i="1"/>
  <c r="V211" i="1"/>
  <c r="V1533" i="1"/>
  <c r="V699" i="1"/>
  <c r="V443" i="1"/>
  <c r="V1875" i="1"/>
  <c r="V1926" i="1"/>
  <c r="V1794" i="1"/>
  <c r="V1127" i="1"/>
  <c r="V1222" i="1"/>
  <c r="V678" i="1"/>
  <c r="V1964" i="1"/>
  <c r="V1707" i="1"/>
  <c r="V1490" i="1"/>
  <c r="V742" i="1"/>
  <c r="V1296" i="1"/>
  <c r="V1785" i="1"/>
  <c r="V1611" i="1"/>
  <c r="V1509" i="1"/>
  <c r="V1854" i="1"/>
  <c r="V990" i="1"/>
  <c r="V399" i="1"/>
  <c r="V1531" i="1"/>
  <c r="V1952" i="1"/>
  <c r="V354" i="1"/>
  <c r="V262" i="1"/>
  <c r="V1271" i="1"/>
  <c r="V855" i="1"/>
  <c r="V1778" i="1"/>
  <c r="V1177" i="1"/>
  <c r="V1339" i="1"/>
  <c r="V24" i="1"/>
  <c r="V1735" i="1"/>
  <c r="V617" i="1"/>
  <c r="V1064" i="1"/>
  <c r="V840" i="1"/>
  <c r="V1781" i="1"/>
  <c r="V383" i="1"/>
  <c r="V700" i="1"/>
  <c r="V430" i="1"/>
  <c r="V34" i="1"/>
  <c r="V1047" i="1"/>
  <c r="V317" i="1"/>
  <c r="V1908" i="1"/>
  <c r="V1949" i="1"/>
  <c r="V1647" i="1"/>
  <c r="V138" i="1"/>
  <c r="V389" i="1"/>
  <c r="V235" i="1"/>
  <c r="V1704" i="1"/>
  <c r="V1289" i="1"/>
  <c r="V53" i="1"/>
  <c r="V3" i="1"/>
  <c r="V1292" i="1"/>
  <c r="V592" i="1"/>
  <c r="V890" i="1"/>
  <c r="V1119" i="1"/>
  <c r="V879" i="1"/>
  <c r="V1795" i="1"/>
  <c r="V1396" i="1"/>
  <c r="V550" i="1"/>
  <c r="V1358" i="1"/>
  <c r="V534" i="1"/>
  <c r="V1989" i="1"/>
  <c r="V1817" i="1"/>
  <c r="V1005" i="1"/>
  <c r="V621" i="1"/>
  <c r="V1305" i="1"/>
  <c r="V410" i="1"/>
  <c r="V466" i="1"/>
  <c r="V450" i="1"/>
  <c r="V573" i="1"/>
  <c r="V300" i="1"/>
  <c r="V756" i="1"/>
  <c r="V266" i="1"/>
  <c r="V1270" i="1"/>
  <c r="V68" i="1"/>
  <c r="V123" i="1"/>
  <c r="V438" i="1"/>
  <c r="V75" i="1"/>
  <c r="V1245" i="1"/>
  <c r="V163" i="1"/>
  <c r="V1721" i="1"/>
  <c r="V257" i="1"/>
  <c r="V1882" i="1"/>
  <c r="V1431" i="1"/>
  <c r="V252" i="1"/>
  <c r="V1903" i="1"/>
  <c r="V380" i="1"/>
  <c r="V391" i="1"/>
  <c r="V1818" i="1"/>
  <c r="V1056" i="1"/>
  <c r="V161" i="1"/>
  <c r="V996" i="1"/>
  <c r="V1120" i="1"/>
  <c r="V1849" i="1"/>
  <c r="V434" i="1"/>
  <c r="V783" i="1"/>
  <c r="V775" i="1"/>
  <c r="V60" i="1"/>
  <c r="V525" i="1"/>
  <c r="V1538" i="1"/>
  <c r="V904" i="1"/>
  <c r="V46" i="1"/>
  <c r="V1323" i="1"/>
  <c r="V595" i="1"/>
  <c r="V1820" i="1"/>
  <c r="V1302" i="1"/>
  <c r="V1440" i="1"/>
  <c r="V1097" i="1"/>
  <c r="V1914" i="1"/>
  <c r="V671" i="1"/>
  <c r="V224" i="1"/>
  <c r="V1797" i="1"/>
  <c r="V1255" i="1"/>
  <c r="V118" i="1"/>
  <c r="V886" i="1"/>
  <c r="V1618" i="1"/>
  <c r="V1251" i="1"/>
  <c r="V1017" i="1"/>
  <c r="V377" i="1"/>
  <c r="V496" i="1"/>
  <c r="V288" i="1"/>
  <c r="V160" i="1"/>
  <c r="V1679" i="1"/>
  <c r="V2" i="1"/>
  <c r="V1011" i="1"/>
  <c r="V435" i="1"/>
  <c r="V1521" i="1"/>
  <c r="V1346" i="1"/>
  <c r="V191" i="1"/>
  <c r="V546" i="1"/>
  <c r="V1631" i="1"/>
  <c r="V1762" i="1"/>
  <c r="V1294" i="1"/>
  <c r="V795" i="1"/>
  <c r="V914" i="1"/>
  <c r="V141" i="1"/>
  <c r="V374" i="1"/>
  <c r="V1780" i="1"/>
  <c r="V87" i="1"/>
  <c r="V1677" i="1"/>
  <c r="V285" i="1"/>
  <c r="V986" i="1"/>
  <c r="V482" i="1"/>
  <c r="V506" i="1"/>
  <c r="V1566" i="1"/>
  <c r="V1341" i="1"/>
  <c r="V1912" i="1"/>
  <c r="V454" i="1"/>
  <c r="V378" i="1"/>
  <c r="V459" i="1"/>
  <c r="V198" i="1"/>
  <c r="V926" i="1"/>
  <c r="V152" i="1"/>
  <c r="V22" i="1"/>
  <c r="V140" i="1"/>
  <c r="V1472" i="1"/>
  <c r="V1353" i="1"/>
  <c r="V1063" i="1"/>
  <c r="V1614" i="1"/>
  <c r="V1806" i="1"/>
  <c r="V997" i="1"/>
  <c r="V423" i="1"/>
  <c r="V1217" i="1"/>
  <c r="V702" i="1"/>
  <c r="V949" i="1"/>
  <c r="V1150" i="1"/>
  <c r="V250" i="1"/>
  <c r="V1121" i="1"/>
  <c r="V507" i="1"/>
  <c r="V714" i="1"/>
  <c r="V1953" i="1"/>
  <c r="V1986" i="1"/>
  <c r="V647" i="1"/>
  <c r="V972" i="1"/>
  <c r="V149" i="1"/>
  <c r="V1956" i="1"/>
  <c r="V1943" i="1"/>
  <c r="V1532" i="1"/>
  <c r="V942" i="1"/>
  <c r="V639" i="1"/>
  <c r="V351" i="1"/>
  <c r="V773" i="1"/>
  <c r="V991" i="1"/>
  <c r="V1840" i="1"/>
  <c r="V636" i="1"/>
  <c r="V1036" i="1"/>
  <c r="V1486" i="1"/>
  <c r="V589" i="1"/>
  <c r="V299" i="1"/>
  <c r="V674" i="1"/>
  <c r="V631" i="1"/>
  <c r="V1947" i="1"/>
  <c r="V274" i="1"/>
  <c r="V1999" i="1"/>
  <c r="V619" i="1"/>
  <c r="V1931" i="1"/>
  <c r="V1526" i="1"/>
  <c r="V1915" i="1"/>
  <c r="V705" i="1"/>
  <c r="V147" i="1"/>
  <c r="V943" i="1"/>
  <c r="V1246" i="1"/>
  <c r="V1925" i="1"/>
  <c r="V1410" i="1"/>
  <c r="V720" i="1"/>
  <c r="V1046" i="1"/>
  <c r="V1829" i="1"/>
  <c r="V1627" i="1"/>
  <c r="V708" i="1"/>
  <c r="V427" i="1"/>
  <c r="V1788" i="1"/>
  <c r="V1906" i="1"/>
  <c r="V1104" i="1"/>
  <c r="V1935" i="1"/>
  <c r="V559" i="1"/>
  <c r="V311" i="1"/>
  <c r="V503" i="1"/>
  <c r="V1102" i="1"/>
  <c r="V808" i="1"/>
  <c r="V1444" i="1"/>
  <c r="V691" i="1"/>
  <c r="V1972" i="1"/>
  <c r="V1723" i="1"/>
  <c r="V279" i="1"/>
  <c r="V1154" i="1"/>
  <c r="V404" i="1"/>
  <c r="V1032" i="1"/>
  <c r="V998" i="1"/>
  <c r="V1656" i="1"/>
  <c r="V1589" i="1"/>
  <c r="V1207" i="1"/>
  <c r="V1274" i="1"/>
  <c r="V1740" i="1"/>
  <c r="V237" i="1"/>
  <c r="V1072" i="1"/>
  <c r="V1916" i="1"/>
  <c r="V1717" i="1"/>
  <c r="V1699" i="1"/>
  <c r="V1146" i="1"/>
  <c r="V1373" i="1"/>
  <c r="V980" i="1"/>
  <c r="V382" i="1"/>
  <c r="V1477" i="1"/>
  <c r="V150" i="1"/>
  <c r="V57" i="1"/>
  <c r="V1337" i="1"/>
  <c r="V1716" i="1"/>
  <c r="V86" i="1"/>
  <c r="V849" i="1"/>
  <c r="V1144" i="1"/>
  <c r="V1375" i="1"/>
  <c r="V275" i="1"/>
  <c r="V310" i="1"/>
  <c r="V1948" i="1"/>
  <c r="V240" i="1"/>
  <c r="V954" i="1"/>
  <c r="V1902" i="1"/>
  <c r="V1151" i="1"/>
  <c r="V1145" i="1"/>
  <c r="V1720" i="1"/>
  <c r="V1832" i="1"/>
  <c r="V265" i="1"/>
  <c r="V874" i="1"/>
  <c r="V112" i="1"/>
  <c r="V1275" i="1"/>
  <c r="V1736" i="1"/>
  <c r="V629" i="1"/>
  <c r="V283" i="1"/>
  <c r="V655" i="1"/>
  <c r="V109" i="1"/>
  <c r="V113" i="1"/>
  <c r="V1958" i="1"/>
  <c r="V898" i="1"/>
  <c r="V1007" i="1"/>
  <c r="V1359" i="1"/>
  <c r="V381" i="1"/>
  <c r="V648" i="1"/>
  <c r="V1168" i="1"/>
  <c r="V499" i="1"/>
  <c r="V1262" i="1"/>
  <c r="V1590" i="1"/>
  <c r="V1312" i="1"/>
  <c r="V132" i="1"/>
  <c r="V1628" i="1"/>
  <c r="V1619" i="1"/>
  <c r="V635" i="1"/>
  <c r="V1588" i="1"/>
  <c r="V11" i="1"/>
  <c r="V401" i="1"/>
  <c r="V936" i="1"/>
  <c r="V316" i="1"/>
  <c r="V1574" i="1"/>
  <c r="V458" i="1"/>
  <c r="V96" i="1"/>
  <c r="V1356" i="1"/>
  <c r="V1113" i="1"/>
  <c r="V447" i="1"/>
  <c r="V1866" i="1"/>
  <c r="V1101" i="1"/>
  <c r="V602" i="1"/>
  <c r="V1608" i="1"/>
  <c r="V947" i="1"/>
  <c r="V1415" i="1"/>
  <c r="V1390" i="1"/>
  <c r="V703" i="1"/>
  <c r="V1867" i="1"/>
  <c r="V1314" i="1"/>
  <c r="V896" i="1"/>
  <c r="V1896" i="1"/>
  <c r="V201" i="1"/>
  <c r="V1284" i="1"/>
  <c r="V1641" i="1"/>
  <c r="V637" i="1"/>
  <c r="V730" i="1"/>
  <c r="V1092" i="1"/>
  <c r="V1666" i="1"/>
  <c r="V979" i="1"/>
  <c r="V686" i="1"/>
  <c r="V1411" i="1"/>
  <c r="V938" i="1"/>
  <c r="V1010" i="1"/>
  <c r="V1959" i="1"/>
  <c r="V1315" i="1"/>
  <c r="V209" i="1"/>
  <c r="V572" i="1"/>
  <c r="V765" i="1"/>
  <c r="V116" i="1"/>
  <c r="V1257" i="1"/>
  <c r="V1685" i="1"/>
  <c r="V1860" i="1"/>
  <c r="V1394" i="1"/>
  <c r="V560" i="1"/>
  <c r="V1899" i="1"/>
  <c r="V247" i="1"/>
  <c r="V952" i="1"/>
  <c r="V863" i="1"/>
  <c r="V63" i="1"/>
  <c r="V1164" i="1"/>
  <c r="V744" i="1"/>
  <c r="V187" i="1"/>
  <c r="V206" i="1"/>
  <c r="V905" i="1"/>
  <c r="V343" i="1"/>
  <c r="V1019" i="1"/>
  <c r="V919" i="1"/>
  <c r="V837" i="1"/>
  <c r="V1037" i="1"/>
  <c r="V901" i="1"/>
  <c r="V1407" i="1"/>
  <c r="V1690" i="1"/>
  <c r="V1848" i="1"/>
  <c r="V1000" i="1"/>
  <c r="V1445" i="1"/>
  <c r="V662" i="1"/>
  <c r="V157" i="1"/>
  <c r="V461" i="1"/>
  <c r="V1402" i="1"/>
  <c r="V547" i="1"/>
  <c r="V1460" i="1"/>
  <c r="V467" i="1"/>
  <c r="V646" i="1"/>
  <c r="V1712" i="1"/>
  <c r="V513" i="1"/>
  <c r="V19" i="1"/>
  <c r="V145" i="1"/>
  <c r="V1672" i="1"/>
  <c r="V1602" i="1"/>
  <c r="V246" i="1"/>
  <c r="V777" i="1"/>
  <c r="V162" i="1"/>
  <c r="V1057" i="1"/>
  <c r="V1278" i="1"/>
  <c r="V797" i="1"/>
  <c r="V977" i="1"/>
  <c r="V690" i="1"/>
  <c r="V1288" i="1"/>
  <c r="V679" i="1"/>
  <c r="V749" i="1"/>
  <c r="V1792" i="1"/>
  <c r="V1636" i="1"/>
  <c r="V1060" i="1"/>
  <c r="V719" i="1"/>
  <c r="V1739" i="1"/>
  <c r="V524" i="1"/>
  <c r="V103" i="1"/>
  <c r="V1276" i="1"/>
  <c r="V544" i="1"/>
  <c r="V122" i="1"/>
  <c r="V590" i="1"/>
  <c r="V1825" i="1"/>
  <c r="V514" i="1"/>
  <c r="V396" i="1"/>
  <c r="V733" i="1"/>
  <c r="V1385" i="1"/>
  <c r="V903" i="1"/>
  <c r="V1391" i="1"/>
  <c r="V1051" i="1"/>
  <c r="V729" i="1"/>
  <c r="V596" i="1"/>
  <c r="V1523" i="1"/>
  <c r="V93" i="1"/>
  <c r="V1039" i="1"/>
  <c r="V566" i="1"/>
  <c r="V1427" i="1"/>
  <c r="V102" i="1"/>
  <c r="V268" i="1"/>
  <c r="V909" i="1"/>
  <c r="V1729" i="1"/>
  <c r="V1645" i="1"/>
  <c r="V665" i="1"/>
  <c r="V1436" i="1"/>
  <c r="V1714" i="1"/>
  <c r="V539" i="1"/>
  <c r="V656" i="1"/>
  <c r="V645" i="1"/>
  <c r="V1787" i="1"/>
  <c r="V1593" i="1"/>
  <c r="V1737" i="1"/>
  <c r="V1461" i="1"/>
  <c r="V934" i="1"/>
  <c r="V856" i="1"/>
  <c r="V579" i="1"/>
  <c r="V1392" i="1"/>
  <c r="V360" i="1"/>
  <c r="V49" i="1"/>
  <c r="V1862" i="1"/>
  <c r="V944" i="1"/>
  <c r="V1650" i="1"/>
  <c r="V781" i="1"/>
  <c r="V1393" i="1"/>
  <c r="V280" i="1"/>
  <c r="V1659" i="1"/>
  <c r="V1726" i="1"/>
  <c r="V1746" i="1"/>
  <c r="V1134" i="1"/>
  <c r="V1001" i="1"/>
  <c r="V1500" i="1"/>
  <c r="V945" i="1"/>
  <c r="V1689" i="1"/>
  <c r="V472" i="1"/>
  <c r="V1423" i="1"/>
  <c r="V456" i="1"/>
  <c r="V398" i="1"/>
  <c r="V402" i="1"/>
  <c r="V834" i="1"/>
  <c r="V238" i="1"/>
  <c r="V1366" i="1"/>
  <c r="V1357" i="1"/>
  <c r="V884" i="1"/>
  <c r="V483" i="1"/>
  <c r="V1252" i="1"/>
  <c r="V328" i="1"/>
  <c r="V628" i="1"/>
  <c r="V1536" i="1"/>
  <c r="V1044" i="1"/>
  <c r="V643" i="1"/>
  <c r="V584" i="1"/>
  <c r="V165" i="1"/>
  <c r="V1568" i="1"/>
  <c r="V1570" i="1"/>
  <c r="V1662" i="1"/>
  <c r="V1544" i="1"/>
  <c r="V183" i="1"/>
  <c r="V1319" i="1"/>
  <c r="V1395" i="1"/>
  <c r="V408" i="1"/>
  <c r="V1802" i="1"/>
  <c r="V1814" i="1"/>
  <c r="V1750" i="1"/>
  <c r="V600" i="1"/>
  <c r="V65" i="1"/>
  <c r="V1988" i="1"/>
  <c r="V1429" i="1"/>
  <c r="V1467" i="1"/>
  <c r="V1470" i="1"/>
  <c r="V862" i="1"/>
  <c r="V133" i="1"/>
  <c r="V1475" i="1"/>
  <c r="V1808" i="1"/>
  <c r="V368" i="1"/>
  <c r="V1874" i="1"/>
  <c r="V254" i="1"/>
  <c r="V1194" i="1"/>
  <c r="V315" i="1"/>
  <c r="V987" i="1"/>
  <c r="V127" i="1"/>
  <c r="V1170" i="1"/>
  <c r="V1567" i="1"/>
  <c r="V1227" i="1"/>
  <c r="V1043" i="1"/>
  <c r="V652" i="1"/>
  <c r="V983" i="1"/>
  <c r="V894" i="1"/>
  <c r="V1260" i="1"/>
  <c r="V1249" i="1"/>
  <c r="V910" i="1"/>
  <c r="V1129" i="1"/>
  <c r="V226" i="1"/>
  <c r="V110" i="1"/>
  <c r="V1078" i="1"/>
  <c r="V587" i="1"/>
  <c r="V1610" i="1"/>
  <c r="V26" i="1"/>
  <c r="V497" i="1"/>
  <c r="V746" i="1"/>
  <c r="V1950" i="1"/>
  <c r="V1751" i="1"/>
  <c r="V1681" i="1"/>
  <c r="V1743" i="1"/>
  <c r="V1827" i="1"/>
  <c r="V1181" i="1"/>
  <c r="V1165" i="1"/>
  <c r="V1946" i="1"/>
  <c r="V735" i="1"/>
  <c r="V598" i="1"/>
  <c r="V446" i="1"/>
  <c r="V857" i="1"/>
  <c r="V1731" i="1"/>
  <c r="V1670" i="1"/>
  <c r="V961" i="1"/>
  <c r="V1921" i="1"/>
  <c r="V1724" i="1"/>
  <c r="V121" i="1"/>
  <c r="V1035" i="1"/>
  <c r="V1748" i="1"/>
  <c r="V809" i="1"/>
  <c r="V452" i="1"/>
  <c r="V1586" i="1"/>
  <c r="V1221" i="1"/>
  <c r="V568" i="1"/>
  <c r="V1537" i="1"/>
  <c r="V1671" i="1"/>
  <c r="V526" i="1"/>
  <c r="V1705" i="1"/>
  <c r="V1511" i="1"/>
  <c r="V309" i="1"/>
  <c r="V1676" i="1"/>
  <c r="V232" i="1"/>
  <c r="V1822" i="1"/>
  <c r="V453" i="1"/>
  <c r="V1378" i="1"/>
  <c r="V1405" i="1"/>
  <c r="V1910" i="1"/>
  <c r="V244" i="1"/>
  <c r="V1070" i="1"/>
  <c r="V1371" i="1"/>
  <c r="V155" i="1"/>
  <c r="V830" i="1"/>
  <c r="V818" i="1"/>
  <c r="V30" i="1"/>
  <c r="V330" i="1"/>
  <c r="V326" i="1"/>
  <c r="V1442" i="1"/>
  <c r="V748" i="1"/>
  <c r="V272" i="1"/>
  <c r="V1638" i="1"/>
  <c r="V1265" i="1"/>
  <c r="V196" i="1"/>
  <c r="V1320" i="1"/>
  <c r="V695" i="1"/>
  <c r="V1298" i="1"/>
  <c r="V654" i="1"/>
  <c r="V370" i="1"/>
  <c r="V888" i="1"/>
  <c r="V1819" i="1"/>
  <c r="V852" i="1"/>
  <c r="V692" i="1"/>
  <c r="V586" i="1"/>
  <c r="V1520" i="1"/>
  <c r="V1345" i="1"/>
  <c r="V1930" i="1"/>
  <c r="V146" i="1"/>
  <c r="V261" i="1"/>
  <c r="V982" i="1"/>
  <c r="V1091" i="1"/>
  <c r="V1932" i="1"/>
  <c r="V549" i="1"/>
  <c r="V1086" i="1"/>
  <c r="V1331" i="1"/>
  <c r="V154" i="1"/>
  <c r="V1621" i="1"/>
  <c r="V1307" i="1"/>
  <c r="V1354" i="1"/>
  <c r="V1753" i="1"/>
  <c r="V865" i="1"/>
  <c r="V1633" i="1"/>
  <c r="V1700" i="1"/>
  <c r="V1389" i="1"/>
  <c r="V1821" i="1"/>
  <c r="V481" i="1"/>
  <c r="V561" i="1"/>
  <c r="V1985" i="1"/>
  <c r="V338" i="1"/>
  <c r="V813" i="1"/>
  <c r="V973" i="1"/>
  <c r="V1006" i="1"/>
  <c r="V709" i="1"/>
  <c r="V457" i="1"/>
  <c r="V440" i="1"/>
  <c r="V1938" i="1"/>
  <c r="V895" i="1"/>
  <c r="V342" i="1"/>
  <c r="V1103" i="1"/>
  <c r="V451" i="1"/>
  <c r="V375" i="1"/>
  <c r="V105" i="1"/>
  <c r="V1310" i="1"/>
  <c r="V131" i="1"/>
  <c r="V1290" i="1"/>
  <c r="V666" i="1"/>
  <c r="V1960" i="1"/>
  <c r="V101" i="1"/>
  <c r="V504" i="1"/>
  <c r="V124" i="1"/>
  <c r="V1966" i="1"/>
  <c r="V675" i="1"/>
  <c r="V751" i="1"/>
  <c r="V117" i="1"/>
  <c r="V762" i="1"/>
  <c r="V1095" i="1"/>
  <c r="V1264" i="1"/>
  <c r="V1528" i="1"/>
  <c r="V439" i="1"/>
  <c r="V1263" i="1"/>
  <c r="V220" i="1"/>
  <c r="V623" i="1"/>
  <c r="V313" i="1"/>
  <c r="V1836" i="1"/>
  <c r="V486" i="1"/>
  <c r="V1465" i="1"/>
  <c r="V1332" i="1"/>
  <c r="V493" i="1"/>
  <c r="V217" i="1"/>
  <c r="V1234" i="1"/>
  <c r="V1834" i="1"/>
  <c r="V1664" i="1"/>
  <c r="V960" i="1"/>
  <c r="V1629" i="1"/>
  <c r="V1775" i="1"/>
  <c r="V414" i="1"/>
  <c r="V1185" i="1"/>
  <c r="V772" i="1"/>
  <c r="V1727" i="1"/>
  <c r="V542" i="1"/>
  <c r="V1529" i="1"/>
  <c r="V1080" i="1"/>
  <c r="V908" i="1"/>
  <c r="V723" i="1"/>
  <c r="V498" i="1"/>
  <c r="V1478" i="1"/>
  <c r="V180" i="1"/>
  <c r="V956" i="1"/>
  <c r="V99" i="1"/>
  <c r="V1809" i="1"/>
  <c r="V1616" i="1"/>
  <c r="V1995" i="1"/>
  <c r="V284" i="1"/>
  <c r="V151" i="1"/>
  <c r="V1085" i="1"/>
  <c r="V4" i="1"/>
  <c r="V1913" i="1"/>
  <c r="V29" i="1"/>
  <c r="V307" i="1"/>
  <c r="V1152" i="1"/>
  <c r="V710" i="1"/>
  <c r="V1398" i="1"/>
  <c r="V114" i="1"/>
  <c r="V966" i="1"/>
  <c r="V107" i="1"/>
  <c r="V6" i="1"/>
  <c r="V289" i="1"/>
  <c r="V543" i="1"/>
  <c r="V1456" i="1"/>
  <c r="V1734" i="1"/>
  <c r="V1868" i="1"/>
  <c r="V1761" i="1"/>
  <c r="V1607" i="1"/>
  <c r="V369" i="1"/>
  <c r="V1577" i="1"/>
  <c r="V683" i="1"/>
  <c r="V1924" i="1"/>
  <c r="V738" i="1"/>
  <c r="V1340" i="1"/>
  <c r="V711" i="1"/>
  <c r="V219" i="1"/>
  <c r="V1651" i="1"/>
  <c r="V1547" i="1"/>
  <c r="V1599" i="1"/>
  <c r="V308" i="1"/>
  <c r="V1839" i="1"/>
  <c r="V158" i="1"/>
  <c r="V385" i="1"/>
  <c r="V1293" i="1"/>
  <c r="V618" i="1"/>
  <c r="V632" i="1"/>
  <c r="V1435" i="1"/>
  <c r="V1272" i="1"/>
  <c r="V1578" i="1"/>
  <c r="V1413" i="1"/>
  <c r="V724" i="1"/>
  <c r="V348" i="1"/>
  <c r="V1655" i="1"/>
  <c r="V511" i="1"/>
  <c r="V1327" i="1"/>
  <c r="V1979" i="1"/>
  <c r="V1863" i="1"/>
  <c r="V1208" i="1"/>
  <c r="V405" i="1"/>
  <c r="V1105" i="1"/>
  <c r="V18" i="1"/>
  <c r="V964" i="1"/>
  <c r="V67" i="1"/>
  <c r="V1674" i="1"/>
  <c r="V350" i="1"/>
  <c r="V312" i="1"/>
  <c r="V20" i="1"/>
  <c r="V1052" i="1"/>
  <c r="V685" i="1"/>
  <c r="V1969" i="1"/>
  <c r="V616" i="1"/>
  <c r="V1725" i="1"/>
  <c r="V676" i="1"/>
  <c r="V1774" i="1"/>
  <c r="V1250" i="1"/>
  <c r="V1738" i="1"/>
  <c r="V950" i="1"/>
  <c r="V881" i="1"/>
  <c r="V872" i="1"/>
  <c r="V760" i="1"/>
  <c r="V1497" i="1"/>
  <c r="V1942" i="1"/>
  <c r="V885" i="1"/>
  <c r="V333" i="1"/>
  <c r="V1796" i="1"/>
  <c r="V212" i="1"/>
  <c r="V1994" i="1"/>
  <c r="V1242" i="1"/>
  <c r="V1387" i="1"/>
  <c r="V717" i="1"/>
  <c r="V1031" i="1"/>
  <c r="V1542" i="1"/>
  <c r="V1613" i="1"/>
  <c r="V627" i="1"/>
  <c r="V1728" i="1"/>
  <c r="V1241" i="1"/>
  <c r="V411" i="1"/>
  <c r="V1824" i="1"/>
  <c r="V615" i="1"/>
  <c r="V1661" i="1"/>
  <c r="V1760" i="1"/>
  <c r="V1084" i="1"/>
  <c r="V2001" i="1"/>
  <c r="V1936" i="1"/>
  <c r="V1198" i="1"/>
  <c r="V920" i="1"/>
  <c r="V1268" i="1"/>
  <c r="V1082" i="1"/>
  <c r="V1073" i="1"/>
  <c r="V753" i="1"/>
  <c r="V1408" i="1"/>
  <c r="V726" i="1"/>
  <c r="V1458" i="1"/>
  <c r="V166" i="1"/>
  <c r="V823" i="1"/>
  <c r="V1870" i="1"/>
  <c r="V1501" i="1"/>
  <c r="V1425" i="1"/>
  <c r="V1209" i="1"/>
  <c r="V1703" i="1"/>
  <c r="V1826" i="1"/>
  <c r="V1040" i="1"/>
  <c r="V1344" i="1"/>
  <c r="V1350" i="1"/>
  <c r="V1741" i="1"/>
  <c r="V1708" i="1"/>
  <c r="V210" i="1"/>
  <c r="V790" i="1"/>
  <c r="V899" i="1"/>
  <c r="V251" i="1"/>
  <c r="V314" i="1"/>
  <c r="V181" i="1"/>
  <c r="V194" i="1"/>
  <c r="V1404" i="1"/>
  <c r="V747" i="1"/>
  <c r="V495" i="1"/>
  <c r="V1552" i="1"/>
  <c r="V487" i="1"/>
  <c r="V1003" i="1"/>
  <c r="V185" i="1"/>
  <c r="V233" i="1"/>
  <c r="V1841" i="1"/>
  <c r="V583" i="1"/>
  <c r="V1756" i="1"/>
  <c r="V1466" i="1"/>
  <c r="V218" i="1"/>
  <c r="V1050" i="1"/>
  <c r="V975" i="1"/>
  <c r="V366" i="1"/>
  <c r="V463" i="1"/>
  <c r="V1887" i="1"/>
  <c r="V1171" i="1"/>
  <c r="V1462" i="1"/>
  <c r="V835" i="1"/>
  <c r="V139" i="1"/>
  <c r="V465" i="1"/>
  <c r="V159" i="1"/>
  <c r="V1620" i="1"/>
  <c r="V1439" i="1"/>
  <c r="V846" i="1"/>
  <c r="V491" i="1"/>
  <c r="V1399" i="1"/>
  <c r="V1206" i="1"/>
  <c r="V81" i="1"/>
  <c r="V1767" i="1"/>
  <c r="V712" i="1"/>
  <c r="V1692" i="1"/>
  <c r="V892" i="1"/>
  <c r="V893" i="1"/>
  <c r="V553" i="1"/>
  <c r="V1673" i="1"/>
  <c r="V1879" i="1"/>
  <c r="V1634" i="1"/>
  <c r="V624" i="1"/>
  <c r="V861" i="1"/>
  <c r="V242" i="1"/>
  <c r="V1981" i="1"/>
  <c r="V1730" i="1"/>
  <c r="V953" i="1"/>
  <c r="V436" i="1"/>
  <c r="V1277" i="1"/>
  <c r="V1917" i="1"/>
  <c r="V1184" i="1"/>
  <c r="V286" i="1"/>
  <c r="V214" i="1"/>
  <c r="V323" i="1"/>
  <c r="V1937" i="1"/>
  <c r="V1665" i="1"/>
  <c r="V1141" i="1"/>
  <c r="V1773" i="1"/>
  <c r="V1254" i="1"/>
  <c r="V1722" i="1"/>
  <c r="V974" i="1"/>
  <c r="V1409" i="1"/>
  <c r="V913" i="1"/>
  <c r="V502" i="1"/>
  <c r="V445" i="1"/>
  <c r="V322" i="1"/>
  <c r="V1569" i="1"/>
  <c r="V1365" i="1"/>
  <c r="V1974" i="1"/>
  <c r="V292" i="1"/>
  <c r="V1266" i="1"/>
  <c r="V273" i="1"/>
  <c r="V1074" i="1"/>
  <c r="V359" i="1"/>
  <c r="V728" i="1"/>
  <c r="V1811" i="1"/>
  <c r="V1977" i="1"/>
  <c r="V1182" i="1"/>
  <c r="V347" i="1"/>
  <c r="V417" i="1"/>
  <c r="V1313" i="1"/>
  <c r="V985" i="1"/>
  <c r="V1089" i="1"/>
  <c r="V1940" i="1"/>
  <c r="V1791" i="1"/>
  <c r="V1758" i="1"/>
  <c r="V1810" i="1"/>
  <c r="V1507" i="1"/>
  <c r="V917" i="1"/>
  <c r="V400" i="1"/>
  <c r="V1299" i="1"/>
  <c r="V1963" i="1"/>
  <c r="V1701" i="1"/>
  <c r="V704" i="1"/>
  <c r="V1904" i="1"/>
  <c r="V501" i="1"/>
  <c r="V108" i="1"/>
  <c r="V1888" i="1"/>
  <c r="V1463" i="1"/>
  <c r="V1772" i="1"/>
  <c r="V488" i="1"/>
  <c r="V570" i="1"/>
  <c r="V1111" i="1"/>
  <c r="V230" i="1"/>
  <c r="V1713" i="1"/>
  <c r="V32" i="1"/>
  <c r="V1232" i="1"/>
  <c r="V937" i="1"/>
  <c r="V58" i="1"/>
  <c r="V129" i="1"/>
  <c r="V1543" i="1"/>
  <c r="V1403" i="1"/>
  <c r="V955" i="1"/>
  <c r="V432" i="1"/>
  <c r="V1682" i="1"/>
  <c r="V510" i="1"/>
  <c r="V1889" i="1"/>
  <c r="V1325" i="1"/>
  <c r="V59" i="1"/>
  <c r="V763" i="1"/>
  <c r="V1079" i="1"/>
  <c r="V1561" i="1"/>
  <c r="V530" i="1"/>
  <c r="V1764" i="1"/>
  <c r="V259" i="1"/>
  <c r="V883" i="1"/>
  <c r="V1687" i="1"/>
  <c r="V1579" i="1"/>
  <c r="V1812" i="1"/>
  <c r="V1525" i="1"/>
  <c r="V229" i="1"/>
  <c r="V1617" i="1"/>
  <c r="V1514" i="1"/>
  <c r="V1253" i="1"/>
  <c r="V1025" i="1"/>
  <c r="V1287" i="1"/>
  <c r="V1710" i="1"/>
  <c r="V1308" i="1"/>
  <c r="V1197" i="1"/>
  <c r="V290" i="1"/>
  <c r="V608" i="1"/>
  <c r="V1585" i="1"/>
  <c r="V787" i="1"/>
  <c r="V1524" i="1"/>
  <c r="V245" i="1"/>
  <c r="V111" i="1"/>
  <c r="V339" i="1"/>
  <c r="V761" i="1"/>
  <c r="V392" i="1"/>
  <c r="V1094" i="1"/>
  <c r="V1240" i="1"/>
  <c r="V1905" i="1"/>
  <c r="V680" i="1"/>
  <c r="V1414" i="1"/>
  <c r="V1024" i="1"/>
  <c r="V1351" i="1"/>
  <c r="V388" i="1"/>
  <c r="V1372" i="1"/>
  <c r="V1815" i="1"/>
  <c r="V769" i="1"/>
  <c r="V1138" i="1"/>
  <c r="V444" i="1"/>
  <c r="V1114" i="1"/>
  <c r="V1643" i="1"/>
  <c r="V800" i="1"/>
  <c r="V528" i="1"/>
  <c r="V1517" i="1"/>
  <c r="V1088" i="1"/>
  <c r="V1347" i="1"/>
  <c r="V1125" i="1"/>
  <c r="V1269" i="1"/>
  <c r="V1895" i="1"/>
  <c r="V1843" i="1"/>
  <c r="P1059" i="1"/>
  <c r="Q1059" i="1"/>
  <c r="R1059" i="1"/>
  <c r="S1059" i="1"/>
  <c r="T1059" i="1"/>
  <c r="U1059" i="1"/>
  <c r="P479" i="1"/>
  <c r="Q479" i="1"/>
  <c r="R479" i="1"/>
  <c r="S479" i="1"/>
  <c r="T479" i="1"/>
  <c r="U479" i="1"/>
  <c r="P42" i="1"/>
  <c r="Q42" i="1"/>
  <c r="R42" i="1"/>
  <c r="S42" i="1"/>
  <c r="T42" i="1"/>
  <c r="U42" i="1"/>
  <c r="P144" i="1"/>
  <c r="Q144" i="1"/>
  <c r="R144" i="1"/>
  <c r="S144" i="1"/>
  <c r="T144" i="1"/>
  <c r="U144" i="1"/>
  <c r="P85" i="1"/>
  <c r="Q85" i="1"/>
  <c r="R85" i="1"/>
  <c r="S85" i="1"/>
  <c r="T85" i="1"/>
  <c r="U85" i="1"/>
  <c r="P23" i="1"/>
  <c r="Q23" i="1"/>
  <c r="R23" i="1"/>
  <c r="S23" i="1"/>
  <c r="T23" i="1"/>
  <c r="U23" i="1"/>
  <c r="P1062" i="1"/>
  <c r="Q1062" i="1"/>
  <c r="R1062" i="1"/>
  <c r="S1062" i="1"/>
  <c r="T1062" i="1"/>
  <c r="U1062" i="1"/>
  <c r="P626" i="1"/>
  <c r="Q626" i="1"/>
  <c r="R626" i="1"/>
  <c r="S626" i="1"/>
  <c r="T626" i="1"/>
  <c r="U626" i="1"/>
  <c r="P1837" i="1"/>
  <c r="Q1837" i="1"/>
  <c r="R1837" i="1"/>
  <c r="S1837" i="1"/>
  <c r="T1837" i="1"/>
  <c r="U1837" i="1"/>
  <c r="P485" i="1"/>
  <c r="Q485" i="1"/>
  <c r="R485" i="1"/>
  <c r="S485" i="1"/>
  <c r="T485" i="1"/>
  <c r="U485" i="1"/>
  <c r="P1156" i="1"/>
  <c r="Q1156" i="1"/>
  <c r="R1156" i="1"/>
  <c r="S1156" i="1"/>
  <c r="T1156" i="1"/>
  <c r="U1156" i="1"/>
  <c r="P716" i="1"/>
  <c r="Q716" i="1"/>
  <c r="R716" i="1"/>
  <c r="S716" i="1"/>
  <c r="T716" i="1"/>
  <c r="U716" i="1"/>
  <c r="P521" i="1"/>
  <c r="Q521" i="1"/>
  <c r="R521" i="1"/>
  <c r="S521" i="1"/>
  <c r="T521" i="1"/>
  <c r="U521" i="1"/>
  <c r="P340" i="1"/>
  <c r="Q340" i="1"/>
  <c r="R340" i="1"/>
  <c r="S340" i="1"/>
  <c r="T340" i="1"/>
  <c r="U340" i="1"/>
  <c r="P418" i="1"/>
  <c r="Q418" i="1"/>
  <c r="R418" i="1"/>
  <c r="S418" i="1"/>
  <c r="T418" i="1"/>
  <c r="U418" i="1"/>
  <c r="P1865" i="1"/>
  <c r="Q1865" i="1"/>
  <c r="R1865" i="1"/>
  <c r="S1865" i="1"/>
  <c r="T1865" i="1"/>
  <c r="U1865" i="1"/>
  <c r="P1434" i="1"/>
  <c r="Q1434" i="1"/>
  <c r="R1434" i="1"/>
  <c r="S1434" i="1"/>
  <c r="T1434" i="1"/>
  <c r="U1434" i="1"/>
  <c r="P1657" i="1"/>
  <c r="Q1657" i="1"/>
  <c r="R1657" i="1"/>
  <c r="S1657" i="1"/>
  <c r="T1657" i="1"/>
  <c r="U1657" i="1"/>
  <c r="P13" i="1"/>
  <c r="Q13" i="1"/>
  <c r="R13" i="1"/>
  <c r="S13" i="1"/>
  <c r="T13" i="1"/>
  <c r="U13" i="1"/>
  <c r="P1858" i="1"/>
  <c r="Q1858" i="1"/>
  <c r="R1858" i="1"/>
  <c r="S1858" i="1"/>
  <c r="T1858" i="1"/>
  <c r="U1858" i="1"/>
  <c r="P1592" i="1"/>
  <c r="Q1592" i="1"/>
  <c r="R1592" i="1"/>
  <c r="S1592" i="1"/>
  <c r="T1592" i="1"/>
  <c r="U1592" i="1"/>
  <c r="P44" i="1"/>
  <c r="Q44" i="1"/>
  <c r="R44" i="1"/>
  <c r="S44" i="1"/>
  <c r="T44" i="1"/>
  <c r="U44" i="1"/>
  <c r="P1282" i="1"/>
  <c r="Q1282" i="1"/>
  <c r="R1282" i="1"/>
  <c r="S1282" i="1"/>
  <c r="T1282" i="1"/>
  <c r="U1282" i="1"/>
  <c r="P441" i="1"/>
  <c r="Q441" i="1"/>
  <c r="R441" i="1"/>
  <c r="S441" i="1"/>
  <c r="T441" i="1"/>
  <c r="U441" i="1"/>
  <c r="P845" i="1"/>
  <c r="Q845" i="1"/>
  <c r="R845" i="1"/>
  <c r="S845" i="1"/>
  <c r="T845" i="1"/>
  <c r="U845" i="1"/>
  <c r="P759" i="1"/>
  <c r="Q759" i="1"/>
  <c r="R759" i="1"/>
  <c r="S759" i="1"/>
  <c r="T759" i="1"/>
  <c r="U759" i="1"/>
  <c r="P778" i="1"/>
  <c r="Q778" i="1"/>
  <c r="R778" i="1"/>
  <c r="S778" i="1"/>
  <c r="T778" i="1"/>
  <c r="U778" i="1"/>
  <c r="P1779" i="1"/>
  <c r="Q1779" i="1"/>
  <c r="R1779" i="1"/>
  <c r="S1779" i="1"/>
  <c r="T1779" i="1"/>
  <c r="U1779" i="1"/>
  <c r="P1853" i="1"/>
  <c r="Q1853" i="1"/>
  <c r="R1853" i="1"/>
  <c r="S1853" i="1"/>
  <c r="T1853" i="1"/>
  <c r="U1853" i="1"/>
  <c r="P1183" i="1"/>
  <c r="Q1183" i="1"/>
  <c r="R1183" i="1"/>
  <c r="S1183" i="1"/>
  <c r="T1183" i="1"/>
  <c r="U1183" i="1"/>
  <c r="P478" i="1"/>
  <c r="Q478" i="1"/>
  <c r="R478" i="1"/>
  <c r="S478" i="1"/>
  <c r="T478" i="1"/>
  <c r="U478" i="1"/>
  <c r="P1030" i="1"/>
  <c r="Q1030" i="1"/>
  <c r="R1030" i="1"/>
  <c r="S1030" i="1"/>
  <c r="T1030" i="1"/>
  <c r="U1030" i="1"/>
  <c r="P120" i="1"/>
  <c r="Q120" i="1"/>
  <c r="R120" i="1"/>
  <c r="S120" i="1"/>
  <c r="T120" i="1"/>
  <c r="U120" i="1"/>
  <c r="P1800" i="1"/>
  <c r="Q1800" i="1"/>
  <c r="R1800" i="1"/>
  <c r="S1800" i="1"/>
  <c r="T1800" i="1"/>
  <c r="U1800" i="1"/>
  <c r="P929" i="1"/>
  <c r="Q929" i="1"/>
  <c r="R929" i="1"/>
  <c r="S929" i="1"/>
  <c r="T929" i="1"/>
  <c r="U929" i="1"/>
  <c r="P523" i="1"/>
  <c r="Q523" i="1"/>
  <c r="R523" i="1"/>
  <c r="S523" i="1"/>
  <c r="T523" i="1"/>
  <c r="U523" i="1"/>
  <c r="P156" i="1"/>
  <c r="Q156" i="1"/>
  <c r="R156" i="1"/>
  <c r="S156" i="1"/>
  <c r="T156" i="1"/>
  <c r="U156" i="1"/>
  <c r="P578" i="1"/>
  <c r="Q578" i="1"/>
  <c r="R578" i="1"/>
  <c r="S578" i="1"/>
  <c r="T578" i="1"/>
  <c r="U578" i="1"/>
  <c r="P1489" i="1"/>
  <c r="Q1489" i="1"/>
  <c r="R1489" i="1"/>
  <c r="S1489" i="1"/>
  <c r="T1489" i="1"/>
  <c r="U1489" i="1"/>
  <c r="P814" i="1"/>
  <c r="Q814" i="1"/>
  <c r="R814" i="1"/>
  <c r="S814" i="1"/>
  <c r="T814" i="1"/>
  <c r="U814" i="1"/>
  <c r="P810" i="1"/>
  <c r="Q810" i="1"/>
  <c r="R810" i="1"/>
  <c r="S810" i="1"/>
  <c r="T810" i="1"/>
  <c r="U810" i="1"/>
  <c r="P1342" i="1"/>
  <c r="Q1342" i="1"/>
  <c r="R1342" i="1"/>
  <c r="S1342" i="1"/>
  <c r="T1342" i="1"/>
  <c r="U1342" i="1"/>
  <c r="P469" i="1"/>
  <c r="Q469" i="1"/>
  <c r="R469" i="1"/>
  <c r="S469" i="1"/>
  <c r="T469" i="1"/>
  <c r="U469" i="1"/>
  <c r="P897" i="1"/>
  <c r="Q897" i="1"/>
  <c r="R897" i="1"/>
  <c r="S897" i="1"/>
  <c r="T897" i="1"/>
  <c r="U897" i="1"/>
  <c r="P1201" i="1"/>
  <c r="Q1201" i="1"/>
  <c r="R1201" i="1"/>
  <c r="S1201" i="1"/>
  <c r="T1201" i="1"/>
  <c r="U1201" i="1"/>
  <c r="P1642" i="1"/>
  <c r="Q1642" i="1"/>
  <c r="R1642" i="1"/>
  <c r="S1642" i="1"/>
  <c r="T1642" i="1"/>
  <c r="U1642" i="1"/>
  <c r="P1786" i="1"/>
  <c r="Q1786" i="1"/>
  <c r="R1786" i="1"/>
  <c r="S1786" i="1"/>
  <c r="T1786" i="1"/>
  <c r="U1786" i="1"/>
  <c r="P1816" i="1"/>
  <c r="Q1816" i="1"/>
  <c r="R1816" i="1"/>
  <c r="S1816" i="1"/>
  <c r="T1816" i="1"/>
  <c r="U1816" i="1"/>
  <c r="P1335" i="1"/>
  <c r="Q1335" i="1"/>
  <c r="R1335" i="1"/>
  <c r="S1335" i="1"/>
  <c r="T1335" i="1"/>
  <c r="U1335" i="1"/>
  <c r="P1042" i="1"/>
  <c r="Q1042" i="1"/>
  <c r="R1042" i="1"/>
  <c r="S1042" i="1"/>
  <c r="T1042" i="1"/>
  <c r="U1042" i="1"/>
  <c r="P1330" i="1"/>
  <c r="Q1330" i="1"/>
  <c r="R1330" i="1"/>
  <c r="S1330" i="1"/>
  <c r="T1330" i="1"/>
  <c r="U1330" i="1"/>
  <c r="P757" i="1"/>
  <c r="Q757" i="1"/>
  <c r="R757" i="1"/>
  <c r="S757" i="1"/>
  <c r="T757" i="1"/>
  <c r="U757" i="1"/>
  <c r="P1021" i="1"/>
  <c r="Q1021" i="1"/>
  <c r="R1021" i="1"/>
  <c r="S1021" i="1"/>
  <c r="T1021" i="1"/>
  <c r="U1021" i="1"/>
  <c r="P958" i="1"/>
  <c r="Q958" i="1"/>
  <c r="R958" i="1"/>
  <c r="S958" i="1"/>
  <c r="T958" i="1"/>
  <c r="U958" i="1"/>
  <c r="P1783" i="1"/>
  <c r="Q1783" i="1"/>
  <c r="R1783" i="1"/>
  <c r="S1783" i="1"/>
  <c r="T1783" i="1"/>
  <c r="U1783" i="1"/>
  <c r="P17" i="1"/>
  <c r="Q17" i="1"/>
  <c r="R17" i="1"/>
  <c r="S17" i="1"/>
  <c r="T17" i="1"/>
  <c r="U17" i="1"/>
  <c r="P668" i="1"/>
  <c r="Q668" i="1"/>
  <c r="R668" i="1"/>
  <c r="S668" i="1"/>
  <c r="T668" i="1"/>
  <c r="U668" i="1"/>
  <c r="P684" i="1"/>
  <c r="Q684" i="1"/>
  <c r="R684" i="1"/>
  <c r="S684" i="1"/>
  <c r="T684" i="1"/>
  <c r="U684" i="1"/>
  <c r="P1239" i="1"/>
  <c r="Q1239" i="1"/>
  <c r="R1239" i="1"/>
  <c r="S1239" i="1"/>
  <c r="T1239" i="1"/>
  <c r="U1239" i="1"/>
  <c r="P522" i="1"/>
  <c r="Q522" i="1"/>
  <c r="R522" i="1"/>
  <c r="S522" i="1"/>
  <c r="T522" i="1"/>
  <c r="U522" i="1"/>
  <c r="P779" i="1"/>
  <c r="Q779" i="1"/>
  <c r="R779" i="1"/>
  <c r="S779" i="1"/>
  <c r="T779" i="1"/>
  <c r="U779" i="1"/>
  <c r="P213" i="1"/>
  <c r="Q213" i="1"/>
  <c r="R213" i="1"/>
  <c r="S213" i="1"/>
  <c r="T213" i="1"/>
  <c r="U213" i="1"/>
  <c r="P1595" i="1"/>
  <c r="Q1595" i="1"/>
  <c r="R1595" i="1"/>
  <c r="S1595" i="1"/>
  <c r="T1595" i="1"/>
  <c r="U1595" i="1"/>
  <c r="P1941" i="1"/>
  <c r="Q1941" i="1"/>
  <c r="R1941" i="1"/>
  <c r="S1941" i="1"/>
  <c r="T1941" i="1"/>
  <c r="U1941" i="1"/>
  <c r="P1504" i="1"/>
  <c r="Q1504" i="1"/>
  <c r="R1504" i="1"/>
  <c r="S1504" i="1"/>
  <c r="T1504" i="1"/>
  <c r="U1504" i="1"/>
  <c r="P859" i="1"/>
  <c r="Q859" i="1"/>
  <c r="R859" i="1"/>
  <c r="S859" i="1"/>
  <c r="T859" i="1"/>
  <c r="U859" i="1"/>
  <c r="P1099" i="1"/>
  <c r="Q1099" i="1"/>
  <c r="R1099" i="1"/>
  <c r="S1099" i="1"/>
  <c r="T1099" i="1"/>
  <c r="U1099" i="1"/>
  <c r="P1745" i="1"/>
  <c r="Q1745" i="1"/>
  <c r="R1745" i="1"/>
  <c r="S1745" i="1"/>
  <c r="T1745" i="1"/>
  <c r="U1745" i="1"/>
  <c r="P1469" i="1"/>
  <c r="Q1469" i="1"/>
  <c r="R1469" i="1"/>
  <c r="S1469" i="1"/>
  <c r="T1469" i="1"/>
  <c r="U1469" i="1"/>
  <c r="P1884" i="1"/>
  <c r="Q1884" i="1"/>
  <c r="R1884" i="1"/>
  <c r="S1884" i="1"/>
  <c r="T1884" i="1"/>
  <c r="U1884" i="1"/>
  <c r="P1876" i="1"/>
  <c r="Q1876" i="1"/>
  <c r="R1876" i="1"/>
  <c r="S1876" i="1"/>
  <c r="T1876" i="1"/>
  <c r="U1876" i="1"/>
  <c r="P1957" i="1"/>
  <c r="Q1957" i="1"/>
  <c r="R1957" i="1"/>
  <c r="S1957" i="1"/>
  <c r="T1957" i="1"/>
  <c r="U1957" i="1"/>
  <c r="P221" i="1"/>
  <c r="Q221" i="1"/>
  <c r="R221" i="1"/>
  <c r="S221" i="1"/>
  <c r="T221" i="1"/>
  <c r="U221" i="1"/>
  <c r="P71" i="1"/>
  <c r="Q71" i="1"/>
  <c r="R71" i="1"/>
  <c r="S71" i="1"/>
  <c r="T71" i="1"/>
  <c r="U71" i="1"/>
  <c r="P918" i="1"/>
  <c r="Q918" i="1"/>
  <c r="R918" i="1"/>
  <c r="S918" i="1"/>
  <c r="T918" i="1"/>
  <c r="U918" i="1"/>
  <c r="P1071" i="1"/>
  <c r="Q1071" i="1"/>
  <c r="R1071" i="1"/>
  <c r="S1071" i="1"/>
  <c r="T1071" i="1"/>
  <c r="U1071" i="1"/>
  <c r="P933" i="1"/>
  <c r="Q933" i="1"/>
  <c r="R933" i="1"/>
  <c r="S933" i="1"/>
  <c r="T933" i="1"/>
  <c r="U933" i="1"/>
  <c r="P428" i="1"/>
  <c r="Q428" i="1"/>
  <c r="R428" i="1"/>
  <c r="S428" i="1"/>
  <c r="T428" i="1"/>
  <c r="U428" i="1"/>
  <c r="P1077" i="1"/>
  <c r="Q1077" i="1"/>
  <c r="R1077" i="1"/>
  <c r="S1077" i="1"/>
  <c r="T1077" i="1"/>
  <c r="U1077" i="1"/>
  <c r="P1196" i="1"/>
  <c r="Q1196" i="1"/>
  <c r="R1196" i="1"/>
  <c r="S1196" i="1"/>
  <c r="T1196" i="1"/>
  <c r="U1196" i="1"/>
  <c r="P1968" i="1"/>
  <c r="Q1968" i="1"/>
  <c r="R1968" i="1"/>
  <c r="S1968" i="1"/>
  <c r="T1968" i="1"/>
  <c r="U1968" i="1"/>
  <c r="P416" i="1"/>
  <c r="Q416" i="1"/>
  <c r="R416" i="1"/>
  <c r="S416" i="1"/>
  <c r="T416" i="1"/>
  <c r="U416" i="1"/>
  <c r="P346" i="1"/>
  <c r="Q346" i="1"/>
  <c r="R346" i="1"/>
  <c r="S346" i="1"/>
  <c r="T346" i="1"/>
  <c r="U346" i="1"/>
  <c r="P1982" i="1"/>
  <c r="Q1982" i="1"/>
  <c r="R1982" i="1"/>
  <c r="S1982" i="1"/>
  <c r="T1982" i="1"/>
  <c r="U1982" i="1"/>
  <c r="P1597" i="1"/>
  <c r="Q1597" i="1"/>
  <c r="R1597" i="1"/>
  <c r="S1597" i="1"/>
  <c r="T1597" i="1"/>
  <c r="U1597" i="1"/>
  <c r="P362" i="1"/>
  <c r="Q362" i="1"/>
  <c r="R362" i="1"/>
  <c r="S362" i="1"/>
  <c r="T362" i="1"/>
  <c r="U362" i="1"/>
  <c r="P565" i="1"/>
  <c r="Q565" i="1"/>
  <c r="R565" i="1"/>
  <c r="S565" i="1"/>
  <c r="T565" i="1"/>
  <c r="U565" i="1"/>
  <c r="P1970" i="1"/>
  <c r="Q1970" i="1"/>
  <c r="R1970" i="1"/>
  <c r="S1970" i="1"/>
  <c r="T1970" i="1"/>
  <c r="U1970" i="1"/>
  <c r="P538" i="1"/>
  <c r="Q538" i="1"/>
  <c r="R538" i="1"/>
  <c r="S538" i="1"/>
  <c r="T538" i="1"/>
  <c r="U538" i="1"/>
  <c r="P1009" i="1"/>
  <c r="Q1009" i="1"/>
  <c r="R1009" i="1"/>
  <c r="S1009" i="1"/>
  <c r="T1009" i="1"/>
  <c r="U1009" i="1"/>
  <c r="P126" i="1"/>
  <c r="Q126" i="1"/>
  <c r="R126" i="1"/>
  <c r="S126" i="1"/>
  <c r="T126" i="1"/>
  <c r="U126" i="1"/>
  <c r="P203" i="1"/>
  <c r="Q203" i="1"/>
  <c r="R203" i="1"/>
  <c r="S203" i="1"/>
  <c r="T203" i="1"/>
  <c r="U203" i="1"/>
  <c r="P1639" i="1"/>
  <c r="Q1639" i="1"/>
  <c r="R1639" i="1"/>
  <c r="S1639" i="1"/>
  <c r="T1639" i="1"/>
  <c r="U1639" i="1"/>
  <c r="P1556" i="1"/>
  <c r="Q1556" i="1"/>
  <c r="R1556" i="1"/>
  <c r="S1556" i="1"/>
  <c r="T1556" i="1"/>
  <c r="U1556" i="1"/>
  <c r="P1955" i="1"/>
  <c r="Q1955" i="1"/>
  <c r="R1955" i="1"/>
  <c r="S1955" i="1"/>
  <c r="T1955" i="1"/>
  <c r="U1955" i="1"/>
  <c r="P1558" i="1"/>
  <c r="Q1558" i="1"/>
  <c r="R1558" i="1"/>
  <c r="S1558" i="1"/>
  <c r="T1558" i="1"/>
  <c r="U1558" i="1"/>
  <c r="P1202" i="1"/>
  <c r="Q1202" i="1"/>
  <c r="R1202" i="1"/>
  <c r="S1202" i="1"/>
  <c r="T1202" i="1"/>
  <c r="U1202" i="1"/>
  <c r="P785" i="1"/>
  <c r="Q785" i="1"/>
  <c r="R785" i="1"/>
  <c r="S785" i="1"/>
  <c r="T785" i="1"/>
  <c r="U785" i="1"/>
  <c r="P970" i="1"/>
  <c r="Q970" i="1"/>
  <c r="R970" i="1"/>
  <c r="S970" i="1"/>
  <c r="T970" i="1"/>
  <c r="U970" i="1"/>
  <c r="P282" i="1"/>
  <c r="Q282" i="1"/>
  <c r="R282" i="1"/>
  <c r="S282" i="1"/>
  <c r="T282" i="1"/>
  <c r="U282" i="1"/>
  <c r="P1784" i="1"/>
  <c r="Q1784" i="1"/>
  <c r="R1784" i="1"/>
  <c r="S1784" i="1"/>
  <c r="T1784" i="1"/>
  <c r="U1784" i="1"/>
  <c r="P239" i="1"/>
  <c r="Q239" i="1"/>
  <c r="R239" i="1"/>
  <c r="S239" i="1"/>
  <c r="T239" i="1"/>
  <c r="U239" i="1"/>
  <c r="P1169" i="1"/>
  <c r="Q1169" i="1"/>
  <c r="R1169" i="1"/>
  <c r="S1169" i="1"/>
  <c r="T1169" i="1"/>
  <c r="U1169" i="1"/>
  <c r="P1686" i="1"/>
  <c r="Q1686" i="1"/>
  <c r="R1686" i="1"/>
  <c r="S1686" i="1"/>
  <c r="T1686" i="1"/>
  <c r="U1686" i="1"/>
  <c r="P867" i="1"/>
  <c r="Q867" i="1"/>
  <c r="R867" i="1"/>
  <c r="S867" i="1"/>
  <c r="T867" i="1"/>
  <c r="U867" i="1"/>
  <c r="P1237" i="1"/>
  <c r="Q1237" i="1"/>
  <c r="R1237" i="1"/>
  <c r="S1237" i="1"/>
  <c r="T1237" i="1"/>
  <c r="U1237" i="1"/>
  <c r="P1161" i="1"/>
  <c r="Q1161" i="1"/>
  <c r="R1161" i="1"/>
  <c r="S1161" i="1"/>
  <c r="T1161" i="1"/>
  <c r="U1161" i="1"/>
  <c r="P860" i="1"/>
  <c r="Q860" i="1"/>
  <c r="R860" i="1"/>
  <c r="S860" i="1"/>
  <c r="T860" i="1"/>
  <c r="U860" i="1"/>
  <c r="P1835" i="1"/>
  <c r="Q1835" i="1"/>
  <c r="R1835" i="1"/>
  <c r="S1835" i="1"/>
  <c r="T1835" i="1"/>
  <c r="U1835" i="1"/>
  <c r="P915" i="1"/>
  <c r="Q915" i="1"/>
  <c r="R915" i="1"/>
  <c r="S915" i="1"/>
  <c r="T915" i="1"/>
  <c r="U915" i="1"/>
  <c r="P12" i="1"/>
  <c r="Q12" i="1"/>
  <c r="R12" i="1"/>
  <c r="S12" i="1"/>
  <c r="T12" i="1"/>
  <c r="U12" i="1"/>
  <c r="P1864" i="1"/>
  <c r="Q1864" i="1"/>
  <c r="R1864" i="1"/>
  <c r="S1864" i="1"/>
  <c r="T1864" i="1"/>
  <c r="U1864" i="1"/>
  <c r="P1804" i="1"/>
  <c r="Q1804" i="1"/>
  <c r="R1804" i="1"/>
  <c r="S1804" i="1"/>
  <c r="T1804" i="1"/>
  <c r="U1804" i="1"/>
  <c r="P784" i="1"/>
  <c r="Q784" i="1"/>
  <c r="R784" i="1"/>
  <c r="S784" i="1"/>
  <c r="T784" i="1"/>
  <c r="U784" i="1"/>
  <c r="P1203" i="1"/>
  <c r="Q1203" i="1"/>
  <c r="R1203" i="1"/>
  <c r="S1203" i="1"/>
  <c r="T1203" i="1"/>
  <c r="U1203" i="1"/>
  <c r="P222" i="1"/>
  <c r="Q222" i="1"/>
  <c r="R222" i="1"/>
  <c r="S222" i="1"/>
  <c r="T222" i="1"/>
  <c r="U222" i="1"/>
  <c r="P331" i="1"/>
  <c r="Q331" i="1"/>
  <c r="R331" i="1"/>
  <c r="S331" i="1"/>
  <c r="T331" i="1"/>
  <c r="U331" i="1"/>
  <c r="P84" i="1"/>
  <c r="Q84" i="1"/>
  <c r="R84" i="1"/>
  <c r="S84" i="1"/>
  <c r="T84" i="1"/>
  <c r="U84" i="1"/>
  <c r="P1919" i="1"/>
  <c r="Q1919" i="1"/>
  <c r="R1919" i="1"/>
  <c r="S1919" i="1"/>
  <c r="T1919" i="1"/>
  <c r="U1919" i="1"/>
  <c r="P1939" i="1"/>
  <c r="Q1939" i="1"/>
  <c r="R1939" i="1"/>
  <c r="S1939" i="1"/>
  <c r="T1939" i="1"/>
  <c r="U1939" i="1"/>
  <c r="P1349" i="1"/>
  <c r="Q1349" i="1"/>
  <c r="R1349" i="1"/>
  <c r="S1349" i="1"/>
  <c r="T1349" i="1"/>
  <c r="U1349" i="1"/>
  <c r="P1846" i="1"/>
  <c r="Q1846" i="1"/>
  <c r="R1846" i="1"/>
  <c r="S1846" i="1"/>
  <c r="T1846" i="1"/>
  <c r="U1846" i="1"/>
  <c r="P721" i="1"/>
  <c r="Q721" i="1"/>
  <c r="R721" i="1"/>
  <c r="S721" i="1"/>
  <c r="T721" i="1"/>
  <c r="U721" i="1"/>
  <c r="P1027" i="1"/>
  <c r="Q1027" i="1"/>
  <c r="R1027" i="1"/>
  <c r="S1027" i="1"/>
  <c r="T1027" i="1"/>
  <c r="U1027" i="1"/>
  <c r="P931" i="1"/>
  <c r="Q931" i="1"/>
  <c r="R931" i="1"/>
  <c r="S931" i="1"/>
  <c r="T931" i="1"/>
  <c r="U931" i="1"/>
  <c r="P119" i="1"/>
  <c r="Q119" i="1"/>
  <c r="R119" i="1"/>
  <c r="S119" i="1"/>
  <c r="T119" i="1"/>
  <c r="U119" i="1"/>
  <c r="P200" i="1"/>
  <c r="Q200" i="1"/>
  <c r="R200" i="1"/>
  <c r="S200" i="1"/>
  <c r="T200" i="1"/>
  <c r="U200" i="1"/>
  <c r="P620" i="1"/>
  <c r="Q620" i="1"/>
  <c r="R620" i="1"/>
  <c r="S620" i="1"/>
  <c r="T620" i="1"/>
  <c r="U620" i="1"/>
  <c r="P171" i="1"/>
  <c r="Q171" i="1"/>
  <c r="R171" i="1"/>
  <c r="S171" i="1"/>
  <c r="T171" i="1"/>
  <c r="U171" i="1"/>
  <c r="P858" i="1"/>
  <c r="Q858" i="1"/>
  <c r="R858" i="1"/>
  <c r="S858" i="1"/>
  <c r="T858" i="1"/>
  <c r="U858" i="1"/>
  <c r="P1256" i="1"/>
  <c r="Q1256" i="1"/>
  <c r="R1256" i="1"/>
  <c r="S1256" i="1"/>
  <c r="T1256" i="1"/>
  <c r="U1256" i="1"/>
  <c r="P1204" i="1"/>
  <c r="Q1204" i="1"/>
  <c r="R1204" i="1"/>
  <c r="S1204" i="1"/>
  <c r="T1204" i="1"/>
  <c r="U1204" i="1"/>
  <c r="P256" i="1"/>
  <c r="Q256" i="1"/>
  <c r="R256" i="1"/>
  <c r="S256" i="1"/>
  <c r="T256" i="1"/>
  <c r="U256" i="1"/>
  <c r="P606" i="1"/>
  <c r="Q606" i="1"/>
  <c r="R606" i="1"/>
  <c r="S606" i="1"/>
  <c r="T606" i="1"/>
  <c r="U606" i="1"/>
  <c r="P831" i="1"/>
  <c r="Q831" i="1"/>
  <c r="R831" i="1"/>
  <c r="S831" i="1"/>
  <c r="T831" i="1"/>
  <c r="U831" i="1"/>
  <c r="P325" i="1"/>
  <c r="Q325" i="1"/>
  <c r="R325" i="1"/>
  <c r="S325" i="1"/>
  <c r="T325" i="1"/>
  <c r="U325" i="1"/>
  <c r="P234" i="1"/>
  <c r="Q234" i="1"/>
  <c r="R234" i="1"/>
  <c r="S234" i="1"/>
  <c r="T234" i="1"/>
  <c r="U234" i="1"/>
  <c r="P610" i="1"/>
  <c r="Q610" i="1"/>
  <c r="R610" i="1"/>
  <c r="S610" i="1"/>
  <c r="T610" i="1"/>
  <c r="U610" i="1"/>
  <c r="P593" i="1"/>
  <c r="Q593" i="1"/>
  <c r="R593" i="1"/>
  <c r="S593" i="1"/>
  <c r="T593" i="1"/>
  <c r="U593" i="1"/>
  <c r="P69" i="1"/>
  <c r="Q69" i="1"/>
  <c r="R69" i="1"/>
  <c r="S69" i="1"/>
  <c r="T69" i="1"/>
  <c r="U69" i="1"/>
  <c r="P79" i="1"/>
  <c r="Q79" i="1"/>
  <c r="R79" i="1"/>
  <c r="S79" i="1"/>
  <c r="T79" i="1"/>
  <c r="U79" i="1"/>
  <c r="P344" i="1"/>
  <c r="Q344" i="1"/>
  <c r="R344" i="1"/>
  <c r="S344" i="1"/>
  <c r="T344" i="1"/>
  <c r="U344" i="1"/>
  <c r="P1135" i="1"/>
  <c r="Q1135" i="1"/>
  <c r="R1135" i="1"/>
  <c r="S1135" i="1"/>
  <c r="T1135" i="1"/>
  <c r="U1135" i="1"/>
  <c r="P1069" i="1"/>
  <c r="Q1069" i="1"/>
  <c r="R1069" i="1"/>
  <c r="S1069" i="1"/>
  <c r="T1069" i="1"/>
  <c r="U1069" i="1"/>
  <c r="P1131" i="1"/>
  <c r="Q1131" i="1"/>
  <c r="R1131" i="1"/>
  <c r="S1131" i="1"/>
  <c r="T1131" i="1"/>
  <c r="U1131" i="1"/>
  <c r="P1233" i="1"/>
  <c r="Q1233" i="1"/>
  <c r="R1233" i="1"/>
  <c r="S1233" i="1"/>
  <c r="T1233" i="1"/>
  <c r="U1233" i="1"/>
  <c r="P1368" i="1"/>
  <c r="Q1368" i="1"/>
  <c r="R1368" i="1"/>
  <c r="S1368" i="1"/>
  <c r="T1368" i="1"/>
  <c r="U1368" i="1"/>
  <c r="P345" i="1"/>
  <c r="Q345" i="1"/>
  <c r="R345" i="1"/>
  <c r="S345" i="1"/>
  <c r="T345" i="1"/>
  <c r="U345" i="1"/>
  <c r="P1174" i="1"/>
  <c r="Q1174" i="1"/>
  <c r="R1174" i="1"/>
  <c r="S1174" i="1"/>
  <c r="T1174" i="1"/>
  <c r="U1174" i="1"/>
  <c r="P764" i="1"/>
  <c r="Q764" i="1"/>
  <c r="R764" i="1"/>
  <c r="S764" i="1"/>
  <c r="T764" i="1"/>
  <c r="U764" i="1"/>
  <c r="P1530" i="1"/>
  <c r="Q1530" i="1"/>
  <c r="R1530" i="1"/>
  <c r="S1530" i="1"/>
  <c r="T1530" i="1"/>
  <c r="U1530" i="1"/>
  <c r="P554" i="1"/>
  <c r="Q554" i="1"/>
  <c r="R554" i="1"/>
  <c r="S554" i="1"/>
  <c r="T554" i="1"/>
  <c r="U554" i="1"/>
  <c r="P1450" i="1"/>
  <c r="Q1450" i="1"/>
  <c r="R1450" i="1"/>
  <c r="S1450" i="1"/>
  <c r="T1450" i="1"/>
  <c r="U1450" i="1"/>
  <c r="P1877" i="1"/>
  <c r="Q1877" i="1"/>
  <c r="R1877" i="1"/>
  <c r="S1877" i="1"/>
  <c r="T1877" i="1"/>
  <c r="U1877" i="1"/>
  <c r="P1535" i="1"/>
  <c r="Q1535" i="1"/>
  <c r="R1535" i="1"/>
  <c r="S1535" i="1"/>
  <c r="T1535" i="1"/>
  <c r="U1535" i="1"/>
  <c r="P670" i="1"/>
  <c r="Q670" i="1"/>
  <c r="R670" i="1"/>
  <c r="S670" i="1"/>
  <c r="T670" i="1"/>
  <c r="U670" i="1"/>
  <c r="P644" i="1"/>
  <c r="Q644" i="1"/>
  <c r="R644" i="1"/>
  <c r="S644" i="1"/>
  <c r="T644" i="1"/>
  <c r="U644" i="1"/>
  <c r="P1485" i="1"/>
  <c r="Q1485" i="1"/>
  <c r="R1485" i="1"/>
  <c r="S1485" i="1"/>
  <c r="T1485" i="1"/>
  <c r="U1485" i="1"/>
  <c r="P1747" i="1"/>
  <c r="Q1747" i="1"/>
  <c r="R1747" i="1"/>
  <c r="S1747" i="1"/>
  <c r="T1747" i="1"/>
  <c r="U1747" i="1"/>
  <c r="P1852" i="1"/>
  <c r="Q1852" i="1"/>
  <c r="R1852" i="1"/>
  <c r="S1852" i="1"/>
  <c r="T1852" i="1"/>
  <c r="U1852" i="1"/>
  <c r="P1609" i="1"/>
  <c r="Q1609" i="1"/>
  <c r="R1609" i="1"/>
  <c r="S1609" i="1"/>
  <c r="T1609" i="1"/>
  <c r="U1609" i="1"/>
  <c r="P335" i="1"/>
  <c r="Q335" i="1"/>
  <c r="R335" i="1"/>
  <c r="S335" i="1"/>
  <c r="T335" i="1"/>
  <c r="U335" i="1"/>
  <c r="P791" i="1"/>
  <c r="Q791" i="1"/>
  <c r="R791" i="1"/>
  <c r="S791" i="1"/>
  <c r="T791" i="1"/>
  <c r="U791" i="1"/>
  <c r="P1334" i="1"/>
  <c r="Q1334" i="1"/>
  <c r="R1334" i="1"/>
  <c r="S1334" i="1"/>
  <c r="T1334" i="1"/>
  <c r="U1334" i="1"/>
  <c r="P609" i="1"/>
  <c r="Q609" i="1"/>
  <c r="R609" i="1"/>
  <c r="S609" i="1"/>
  <c r="T609" i="1"/>
  <c r="U609" i="1"/>
  <c r="P1770" i="1"/>
  <c r="Q1770" i="1"/>
  <c r="R1770" i="1"/>
  <c r="S1770" i="1"/>
  <c r="T1770" i="1"/>
  <c r="U1770" i="1"/>
  <c r="P1038" i="1"/>
  <c r="Q1038" i="1"/>
  <c r="R1038" i="1"/>
  <c r="S1038" i="1"/>
  <c r="T1038" i="1"/>
  <c r="U1038" i="1"/>
  <c r="P928" i="1"/>
  <c r="Q928" i="1"/>
  <c r="R928" i="1"/>
  <c r="S928" i="1"/>
  <c r="T928" i="1"/>
  <c r="U928" i="1"/>
  <c r="P1554" i="1"/>
  <c r="Q1554" i="1"/>
  <c r="R1554" i="1"/>
  <c r="S1554" i="1"/>
  <c r="T1554" i="1"/>
  <c r="U1554" i="1"/>
  <c r="P357" i="1"/>
  <c r="Q357" i="1"/>
  <c r="R357" i="1"/>
  <c r="S357" i="1"/>
  <c r="T357" i="1"/>
  <c r="U357" i="1"/>
  <c r="P824" i="1"/>
  <c r="Q824" i="1"/>
  <c r="R824" i="1"/>
  <c r="S824" i="1"/>
  <c r="T824" i="1"/>
  <c r="U824" i="1"/>
  <c r="P137" i="1"/>
  <c r="Q137" i="1"/>
  <c r="R137" i="1"/>
  <c r="S137" i="1"/>
  <c r="T137" i="1"/>
  <c r="U137" i="1"/>
  <c r="P1831" i="1"/>
  <c r="Q1831" i="1"/>
  <c r="R1831" i="1"/>
  <c r="S1831" i="1"/>
  <c r="T1831" i="1"/>
  <c r="U1831" i="1"/>
  <c r="P1844" i="1"/>
  <c r="Q1844" i="1"/>
  <c r="R1844" i="1"/>
  <c r="S1844" i="1"/>
  <c r="T1844" i="1"/>
  <c r="U1844" i="1"/>
  <c r="P1428" i="1"/>
  <c r="Q1428" i="1"/>
  <c r="R1428" i="1"/>
  <c r="S1428" i="1"/>
  <c r="T1428" i="1"/>
  <c r="U1428" i="1"/>
  <c r="P1885" i="1"/>
  <c r="Q1885" i="1"/>
  <c r="R1885" i="1"/>
  <c r="S1885" i="1"/>
  <c r="T1885" i="1"/>
  <c r="U1885" i="1"/>
  <c r="P743" i="1"/>
  <c r="Q743" i="1"/>
  <c r="R743" i="1"/>
  <c r="S743" i="1"/>
  <c r="T743" i="1"/>
  <c r="U743" i="1"/>
  <c r="P1369" i="1"/>
  <c r="Q1369" i="1"/>
  <c r="R1369" i="1"/>
  <c r="S1369" i="1"/>
  <c r="T1369" i="1"/>
  <c r="U1369" i="1"/>
  <c r="P1480" i="1"/>
  <c r="Q1480" i="1"/>
  <c r="R1480" i="1"/>
  <c r="S1480" i="1"/>
  <c r="T1480" i="1"/>
  <c r="U1480" i="1"/>
  <c r="P1851" i="1"/>
  <c r="Q1851" i="1"/>
  <c r="R1851" i="1"/>
  <c r="S1851" i="1"/>
  <c r="T1851" i="1"/>
  <c r="U1851" i="1"/>
  <c r="P939" i="1"/>
  <c r="Q939" i="1"/>
  <c r="R939" i="1"/>
  <c r="S939" i="1"/>
  <c r="T939" i="1"/>
  <c r="U939" i="1"/>
  <c r="P490" i="1"/>
  <c r="Q490" i="1"/>
  <c r="R490" i="1"/>
  <c r="S490" i="1"/>
  <c r="T490" i="1"/>
  <c r="U490" i="1"/>
  <c r="P115" i="1"/>
  <c r="Q115" i="1"/>
  <c r="R115" i="1"/>
  <c r="S115" i="1"/>
  <c r="T115" i="1"/>
  <c r="U115" i="1"/>
  <c r="P38" i="1"/>
  <c r="Q38" i="1"/>
  <c r="R38" i="1"/>
  <c r="S38" i="1"/>
  <c r="T38" i="1"/>
  <c r="U38" i="1"/>
  <c r="P35" i="1"/>
  <c r="Q35" i="1"/>
  <c r="R35" i="1"/>
  <c r="S35" i="1"/>
  <c r="T35" i="1"/>
  <c r="U35" i="1"/>
  <c r="P327" i="1"/>
  <c r="Q327" i="1"/>
  <c r="R327" i="1"/>
  <c r="S327" i="1"/>
  <c r="T327" i="1"/>
  <c r="U327" i="1"/>
  <c r="P1559" i="1"/>
  <c r="Q1559" i="1"/>
  <c r="R1559" i="1"/>
  <c r="S1559" i="1"/>
  <c r="T1559" i="1"/>
  <c r="U1559" i="1"/>
  <c r="P263" i="1"/>
  <c r="Q263" i="1"/>
  <c r="R263" i="1"/>
  <c r="S263" i="1"/>
  <c r="T263" i="1"/>
  <c r="U263" i="1"/>
  <c r="P1897" i="1"/>
  <c r="Q1897" i="1"/>
  <c r="R1897" i="1"/>
  <c r="S1897" i="1"/>
  <c r="T1897" i="1"/>
  <c r="U1897" i="1"/>
  <c r="P72" i="1"/>
  <c r="Q72" i="1"/>
  <c r="R72" i="1"/>
  <c r="S72" i="1"/>
  <c r="T72" i="1"/>
  <c r="U72" i="1"/>
  <c r="P750" i="1"/>
  <c r="Q750" i="1"/>
  <c r="R750" i="1"/>
  <c r="S750" i="1"/>
  <c r="T750" i="1"/>
  <c r="U750" i="1"/>
  <c r="P1855" i="1"/>
  <c r="Q1855" i="1"/>
  <c r="R1855" i="1"/>
  <c r="S1855" i="1"/>
  <c r="T1855" i="1"/>
  <c r="U1855" i="1"/>
  <c r="P9" i="1"/>
  <c r="Q9" i="1"/>
  <c r="R9" i="1"/>
  <c r="S9" i="1"/>
  <c r="T9" i="1"/>
  <c r="U9" i="1"/>
  <c r="P1012" i="1"/>
  <c r="Q1012" i="1"/>
  <c r="R1012" i="1"/>
  <c r="S1012" i="1"/>
  <c r="T1012" i="1"/>
  <c r="U1012" i="1"/>
  <c r="P1499" i="1"/>
  <c r="Q1499" i="1"/>
  <c r="R1499" i="1"/>
  <c r="S1499" i="1"/>
  <c r="T1499" i="1"/>
  <c r="U1499" i="1"/>
  <c r="P1591" i="1"/>
  <c r="Q1591" i="1"/>
  <c r="R1591" i="1"/>
  <c r="S1591" i="1"/>
  <c r="T1591" i="1"/>
  <c r="U1591" i="1"/>
  <c r="P536" i="1"/>
  <c r="Q536" i="1"/>
  <c r="R536" i="1"/>
  <c r="S536" i="1"/>
  <c r="T536" i="1"/>
  <c r="U536" i="1"/>
  <c r="P334" i="1"/>
  <c r="Q334" i="1"/>
  <c r="R334" i="1"/>
  <c r="S334" i="1"/>
  <c r="T334" i="1"/>
  <c r="U334" i="1"/>
  <c r="P264" i="1"/>
  <c r="Q264" i="1"/>
  <c r="R264" i="1"/>
  <c r="S264" i="1"/>
  <c r="T264" i="1"/>
  <c r="U264" i="1"/>
  <c r="P946" i="1"/>
  <c r="Q946" i="1"/>
  <c r="R946" i="1"/>
  <c r="S946" i="1"/>
  <c r="T946" i="1"/>
  <c r="U946" i="1"/>
  <c r="P1801" i="1"/>
  <c r="Q1801" i="1"/>
  <c r="R1801" i="1"/>
  <c r="S1801" i="1"/>
  <c r="T1801" i="1"/>
  <c r="U1801" i="1"/>
  <c r="P948" i="1"/>
  <c r="Q948" i="1"/>
  <c r="R948" i="1"/>
  <c r="S948" i="1"/>
  <c r="T948" i="1"/>
  <c r="U948" i="1"/>
  <c r="P718" i="1"/>
  <c r="Q718" i="1"/>
  <c r="R718" i="1"/>
  <c r="S718" i="1"/>
  <c r="T718" i="1"/>
  <c r="U718" i="1"/>
  <c r="P1304" i="1"/>
  <c r="Q1304" i="1"/>
  <c r="R1304" i="1"/>
  <c r="S1304" i="1"/>
  <c r="T1304" i="1"/>
  <c r="U1304" i="1"/>
  <c r="P658" i="1"/>
  <c r="Q658" i="1"/>
  <c r="R658" i="1"/>
  <c r="S658" i="1"/>
  <c r="T658" i="1"/>
  <c r="U658" i="1"/>
  <c r="P842" i="1"/>
  <c r="Q842" i="1"/>
  <c r="R842" i="1"/>
  <c r="S842" i="1"/>
  <c r="T842" i="1"/>
  <c r="U842" i="1"/>
  <c r="P1698" i="1"/>
  <c r="Q1698" i="1"/>
  <c r="R1698" i="1"/>
  <c r="S1698" i="1"/>
  <c r="T1698" i="1"/>
  <c r="U1698" i="1"/>
  <c r="P341" i="1"/>
  <c r="Q341" i="1"/>
  <c r="R341" i="1"/>
  <c r="S341" i="1"/>
  <c r="T341" i="1"/>
  <c r="U341" i="1"/>
  <c r="P324" i="1"/>
  <c r="Q324" i="1"/>
  <c r="R324" i="1"/>
  <c r="S324" i="1"/>
  <c r="T324" i="1"/>
  <c r="U324" i="1"/>
  <c r="P706" i="1"/>
  <c r="Q706" i="1"/>
  <c r="R706" i="1"/>
  <c r="S706" i="1"/>
  <c r="T706" i="1"/>
  <c r="U706" i="1"/>
  <c r="P1484" i="1"/>
  <c r="Q1484" i="1"/>
  <c r="R1484" i="1"/>
  <c r="S1484" i="1"/>
  <c r="T1484" i="1"/>
  <c r="U1484" i="1"/>
  <c r="P1635" i="1"/>
  <c r="Q1635" i="1"/>
  <c r="R1635" i="1"/>
  <c r="S1635" i="1"/>
  <c r="T1635" i="1"/>
  <c r="U1635" i="1"/>
  <c r="P1512" i="1"/>
  <c r="Q1512" i="1"/>
  <c r="R1512" i="1"/>
  <c r="S1512" i="1"/>
  <c r="T1512" i="1"/>
  <c r="U1512" i="1"/>
  <c r="P582" i="1"/>
  <c r="Q582" i="1"/>
  <c r="R582" i="1"/>
  <c r="S582" i="1"/>
  <c r="T582" i="1"/>
  <c r="U582" i="1"/>
  <c r="P1962" i="1"/>
  <c r="Q1962" i="1"/>
  <c r="R1962" i="1"/>
  <c r="S1962" i="1"/>
  <c r="T1962" i="1"/>
  <c r="U1962" i="1"/>
  <c r="P1229" i="1"/>
  <c r="Q1229" i="1"/>
  <c r="R1229" i="1"/>
  <c r="S1229" i="1"/>
  <c r="T1229" i="1"/>
  <c r="U1229" i="1"/>
  <c r="P993" i="1"/>
  <c r="Q993" i="1"/>
  <c r="R993" i="1"/>
  <c r="S993" i="1"/>
  <c r="T993" i="1"/>
  <c r="U993" i="1"/>
  <c r="P907" i="1"/>
  <c r="Q907" i="1"/>
  <c r="R907" i="1"/>
  <c r="S907" i="1"/>
  <c r="T907" i="1"/>
  <c r="U907" i="1"/>
  <c r="P176" i="1"/>
  <c r="Q176" i="1"/>
  <c r="R176" i="1"/>
  <c r="S176" i="1"/>
  <c r="T176" i="1"/>
  <c r="U176" i="1"/>
  <c r="P422" i="1"/>
  <c r="Q422" i="1"/>
  <c r="R422" i="1"/>
  <c r="S422" i="1"/>
  <c r="T422" i="1"/>
  <c r="U422" i="1"/>
  <c r="P1148" i="1"/>
  <c r="Q1148" i="1"/>
  <c r="R1148" i="1"/>
  <c r="S1148" i="1"/>
  <c r="T1148" i="1"/>
  <c r="U1148" i="1"/>
  <c r="P1136" i="1"/>
  <c r="Q1136" i="1"/>
  <c r="R1136" i="1"/>
  <c r="S1136" i="1"/>
  <c r="T1136" i="1"/>
  <c r="U1136" i="1"/>
  <c r="P2000" i="1"/>
  <c r="Q2000" i="1"/>
  <c r="R2000" i="1"/>
  <c r="S2000" i="1"/>
  <c r="T2000" i="1"/>
  <c r="U2000" i="1"/>
  <c r="P1596" i="1"/>
  <c r="Q1596" i="1"/>
  <c r="R1596" i="1"/>
  <c r="S1596" i="1"/>
  <c r="T1596" i="1"/>
  <c r="U1596" i="1"/>
  <c r="P1096" i="1"/>
  <c r="Q1096" i="1"/>
  <c r="R1096" i="1"/>
  <c r="S1096" i="1"/>
  <c r="T1096" i="1"/>
  <c r="U1096" i="1"/>
  <c r="P1100" i="1"/>
  <c r="Q1100" i="1"/>
  <c r="R1100" i="1"/>
  <c r="S1100" i="1"/>
  <c r="T1100" i="1"/>
  <c r="U1100" i="1"/>
  <c r="P826" i="1"/>
  <c r="Q826" i="1"/>
  <c r="R826" i="1"/>
  <c r="S826" i="1"/>
  <c r="T826" i="1"/>
  <c r="U826" i="1"/>
  <c r="P811" i="1"/>
  <c r="Q811" i="1"/>
  <c r="R811" i="1"/>
  <c r="S811" i="1"/>
  <c r="T811" i="1"/>
  <c r="U811" i="1"/>
  <c r="P1883" i="1"/>
  <c r="Q1883" i="1"/>
  <c r="R1883" i="1"/>
  <c r="S1883" i="1"/>
  <c r="T1883" i="1"/>
  <c r="U1883" i="1"/>
  <c r="P1944" i="1"/>
  <c r="Q1944" i="1"/>
  <c r="R1944" i="1"/>
  <c r="S1944" i="1"/>
  <c r="T1944" i="1"/>
  <c r="U1944" i="1"/>
  <c r="P442" i="1"/>
  <c r="Q442" i="1"/>
  <c r="R442" i="1"/>
  <c r="S442" i="1"/>
  <c r="T442" i="1"/>
  <c r="U442" i="1"/>
  <c r="P489" i="1"/>
  <c r="Q489" i="1"/>
  <c r="R489" i="1"/>
  <c r="S489" i="1"/>
  <c r="T489" i="1"/>
  <c r="U489" i="1"/>
  <c r="P564" i="1"/>
  <c r="Q564" i="1"/>
  <c r="R564" i="1"/>
  <c r="S564" i="1"/>
  <c r="T564" i="1"/>
  <c r="U564" i="1"/>
  <c r="P1226" i="1"/>
  <c r="Q1226" i="1"/>
  <c r="R1226" i="1"/>
  <c r="S1226" i="1"/>
  <c r="T1226" i="1"/>
  <c r="U1226" i="1"/>
  <c r="P319" i="1"/>
  <c r="Q319" i="1"/>
  <c r="R319" i="1"/>
  <c r="S319" i="1"/>
  <c r="T319" i="1"/>
  <c r="U319" i="1"/>
  <c r="P1224" i="1"/>
  <c r="Q1224" i="1"/>
  <c r="R1224" i="1"/>
  <c r="S1224" i="1"/>
  <c r="T1224" i="1"/>
  <c r="U1224" i="1"/>
  <c r="P1322" i="1"/>
  <c r="Q1322" i="1"/>
  <c r="R1322" i="1"/>
  <c r="S1322" i="1"/>
  <c r="T1322" i="1"/>
  <c r="U1322" i="1"/>
  <c r="P599" i="1"/>
  <c r="Q599" i="1"/>
  <c r="R599" i="1"/>
  <c r="S599" i="1"/>
  <c r="T599" i="1"/>
  <c r="U599" i="1"/>
  <c r="P868" i="1"/>
  <c r="Q868" i="1"/>
  <c r="R868" i="1"/>
  <c r="S868" i="1"/>
  <c r="T868" i="1"/>
  <c r="U868" i="1"/>
  <c r="P1842" i="1"/>
  <c r="Q1842" i="1"/>
  <c r="R1842" i="1"/>
  <c r="S1842" i="1"/>
  <c r="T1842" i="1"/>
  <c r="U1842" i="1"/>
  <c r="P169" i="1"/>
  <c r="Q169" i="1"/>
  <c r="R169" i="1"/>
  <c r="S169" i="1"/>
  <c r="T169" i="1"/>
  <c r="U169" i="1"/>
  <c r="P1421" i="1"/>
  <c r="Q1421" i="1"/>
  <c r="R1421" i="1"/>
  <c r="S1421" i="1"/>
  <c r="T1421" i="1"/>
  <c r="U1421" i="1"/>
  <c r="P1336" i="1"/>
  <c r="Q1336" i="1"/>
  <c r="R1336" i="1"/>
  <c r="S1336" i="1"/>
  <c r="T1336" i="1"/>
  <c r="U1336" i="1"/>
  <c r="P1515" i="1"/>
  <c r="Q1515" i="1"/>
  <c r="R1515" i="1"/>
  <c r="S1515" i="1"/>
  <c r="T1515" i="1"/>
  <c r="U1515" i="1"/>
  <c r="P696" i="1"/>
  <c r="Q696" i="1"/>
  <c r="R696" i="1"/>
  <c r="S696" i="1"/>
  <c r="T696" i="1"/>
  <c r="U696" i="1"/>
  <c r="P455" i="1"/>
  <c r="Q455" i="1"/>
  <c r="R455" i="1"/>
  <c r="S455" i="1"/>
  <c r="T455" i="1"/>
  <c r="U455" i="1"/>
  <c r="P689" i="1"/>
  <c r="Q689" i="1"/>
  <c r="R689" i="1"/>
  <c r="S689" i="1"/>
  <c r="T689" i="1"/>
  <c r="U689" i="1"/>
  <c r="P260" i="1"/>
  <c r="Q260" i="1"/>
  <c r="R260" i="1"/>
  <c r="S260" i="1"/>
  <c r="T260" i="1"/>
  <c r="U260" i="1"/>
  <c r="P1247" i="1"/>
  <c r="Q1247" i="1"/>
  <c r="R1247" i="1"/>
  <c r="S1247" i="1"/>
  <c r="T1247" i="1"/>
  <c r="U1247" i="1"/>
  <c r="P329" i="1"/>
  <c r="Q329" i="1"/>
  <c r="R329" i="1"/>
  <c r="S329" i="1"/>
  <c r="T329" i="1"/>
  <c r="U329" i="1"/>
  <c r="P517" i="1"/>
  <c r="Q517" i="1"/>
  <c r="R517" i="1"/>
  <c r="S517" i="1"/>
  <c r="T517" i="1"/>
  <c r="U517" i="1"/>
  <c r="P177" i="1"/>
  <c r="Q177" i="1"/>
  <c r="R177" i="1"/>
  <c r="S177" i="1"/>
  <c r="T177" i="1"/>
  <c r="U177" i="1"/>
  <c r="P253" i="1"/>
  <c r="Q253" i="1"/>
  <c r="R253" i="1"/>
  <c r="S253" i="1"/>
  <c r="T253" i="1"/>
  <c r="U253" i="1"/>
  <c r="P1360" i="1"/>
  <c r="Q1360" i="1"/>
  <c r="R1360" i="1"/>
  <c r="S1360" i="1"/>
  <c r="T1360" i="1"/>
  <c r="U1360" i="1"/>
  <c r="P891" i="1"/>
  <c r="Q891" i="1"/>
  <c r="R891" i="1"/>
  <c r="S891" i="1"/>
  <c r="T891" i="1"/>
  <c r="U891" i="1"/>
  <c r="P1572" i="1"/>
  <c r="Q1572" i="1"/>
  <c r="R1572" i="1"/>
  <c r="S1572" i="1"/>
  <c r="T1572" i="1"/>
  <c r="U1572" i="1"/>
  <c r="P1020" i="1"/>
  <c r="Q1020" i="1"/>
  <c r="R1020" i="1"/>
  <c r="S1020" i="1"/>
  <c r="T1020" i="1"/>
  <c r="U1020" i="1"/>
  <c r="P337" i="1"/>
  <c r="Q337" i="1"/>
  <c r="R337" i="1"/>
  <c r="S337" i="1"/>
  <c r="T337" i="1"/>
  <c r="U337" i="1"/>
  <c r="P1422" i="1"/>
  <c r="Q1422" i="1"/>
  <c r="R1422" i="1"/>
  <c r="S1422" i="1"/>
  <c r="T1422" i="1"/>
  <c r="U1422" i="1"/>
  <c r="P540" i="1"/>
  <c r="Q540" i="1"/>
  <c r="R540" i="1"/>
  <c r="S540" i="1"/>
  <c r="T540" i="1"/>
  <c r="U540" i="1"/>
  <c r="P873" i="1"/>
  <c r="Q873" i="1"/>
  <c r="R873" i="1"/>
  <c r="S873" i="1"/>
  <c r="T873" i="1"/>
  <c r="U873" i="1"/>
  <c r="P1361" i="1"/>
  <c r="Q1361" i="1"/>
  <c r="R1361" i="1"/>
  <c r="S1361" i="1"/>
  <c r="T1361" i="1"/>
  <c r="U1361" i="1"/>
  <c r="P367" i="1"/>
  <c r="Q367" i="1"/>
  <c r="R367" i="1"/>
  <c r="S367" i="1"/>
  <c r="T367" i="1"/>
  <c r="U367" i="1"/>
  <c r="P199" i="1"/>
  <c r="Q199" i="1"/>
  <c r="R199" i="1"/>
  <c r="S199" i="1"/>
  <c r="T199" i="1"/>
  <c r="U199" i="1"/>
  <c r="P1329" i="1"/>
  <c r="Q1329" i="1"/>
  <c r="R1329" i="1"/>
  <c r="S1329" i="1"/>
  <c r="T1329" i="1"/>
  <c r="U1329" i="1"/>
  <c r="P1397" i="1"/>
  <c r="Q1397" i="1"/>
  <c r="R1397" i="1"/>
  <c r="S1397" i="1"/>
  <c r="T1397" i="1"/>
  <c r="U1397" i="1"/>
  <c r="P552" i="1"/>
  <c r="Q552" i="1"/>
  <c r="R552" i="1"/>
  <c r="S552" i="1"/>
  <c r="T552" i="1"/>
  <c r="U552" i="1"/>
  <c r="P361" i="1"/>
  <c r="Q361" i="1"/>
  <c r="R361" i="1"/>
  <c r="S361" i="1"/>
  <c r="T361" i="1"/>
  <c r="U361" i="1"/>
  <c r="P41" i="1"/>
  <c r="Q41" i="1"/>
  <c r="R41" i="1"/>
  <c r="S41" i="1"/>
  <c r="T41" i="1"/>
  <c r="U41" i="1"/>
  <c r="P822" i="1"/>
  <c r="Q822" i="1"/>
  <c r="R822" i="1"/>
  <c r="S822" i="1"/>
  <c r="T822" i="1"/>
  <c r="U822" i="1"/>
  <c r="P796" i="1"/>
  <c r="Q796" i="1"/>
  <c r="R796" i="1"/>
  <c r="S796" i="1"/>
  <c r="T796" i="1"/>
  <c r="U796" i="1"/>
  <c r="P1646" i="1"/>
  <c r="Q1646" i="1"/>
  <c r="R1646" i="1"/>
  <c r="S1646" i="1"/>
  <c r="T1646" i="1"/>
  <c r="U1646" i="1"/>
  <c r="P97" i="1"/>
  <c r="Q97" i="1"/>
  <c r="R97" i="1"/>
  <c r="S97" i="1"/>
  <c r="T97" i="1"/>
  <c r="U97" i="1"/>
  <c r="P1693" i="1"/>
  <c r="Q1693" i="1"/>
  <c r="R1693" i="1"/>
  <c r="S1693" i="1"/>
  <c r="T1693" i="1"/>
  <c r="U1693" i="1"/>
  <c r="P1123" i="1"/>
  <c r="Q1123" i="1"/>
  <c r="R1123" i="1"/>
  <c r="S1123" i="1"/>
  <c r="T1123" i="1"/>
  <c r="U1123" i="1"/>
  <c r="P1041" i="1"/>
  <c r="Q1041" i="1"/>
  <c r="R1041" i="1"/>
  <c r="S1041" i="1"/>
  <c r="T1041" i="1"/>
  <c r="U1041" i="1"/>
  <c r="P1124" i="1"/>
  <c r="Q1124" i="1"/>
  <c r="R1124" i="1"/>
  <c r="S1124" i="1"/>
  <c r="T1124" i="1"/>
  <c r="U1124" i="1"/>
  <c r="P715" i="1"/>
  <c r="Q715" i="1"/>
  <c r="R715" i="1"/>
  <c r="S715" i="1"/>
  <c r="T715" i="1"/>
  <c r="U715" i="1"/>
  <c r="P580" i="1"/>
  <c r="Q580" i="1"/>
  <c r="R580" i="1"/>
  <c r="S580" i="1"/>
  <c r="T580" i="1"/>
  <c r="U580" i="1"/>
  <c r="P1706" i="1"/>
  <c r="Q1706" i="1"/>
  <c r="R1706" i="1"/>
  <c r="S1706" i="1"/>
  <c r="T1706" i="1"/>
  <c r="U1706" i="1"/>
  <c r="P298" i="1"/>
  <c r="Q298" i="1"/>
  <c r="R298" i="1"/>
  <c r="S298" i="1"/>
  <c r="T298" i="1"/>
  <c r="U298" i="1"/>
  <c r="P1433" i="1"/>
  <c r="Q1433" i="1"/>
  <c r="R1433" i="1"/>
  <c r="S1433" i="1"/>
  <c r="T1433" i="1"/>
  <c r="U1433" i="1"/>
  <c r="P1002" i="1"/>
  <c r="Q1002" i="1"/>
  <c r="R1002" i="1"/>
  <c r="S1002" i="1"/>
  <c r="T1002" i="1"/>
  <c r="U1002" i="1"/>
  <c r="P394" i="1"/>
  <c r="Q394" i="1"/>
  <c r="R394" i="1"/>
  <c r="S394" i="1"/>
  <c r="T394" i="1"/>
  <c r="U394" i="1"/>
  <c r="P1732" i="1"/>
  <c r="Q1732" i="1"/>
  <c r="R1732" i="1"/>
  <c r="S1732" i="1"/>
  <c r="T1732" i="1"/>
  <c r="U1732" i="1"/>
  <c r="P575" i="1"/>
  <c r="Q575" i="1"/>
  <c r="R575" i="1"/>
  <c r="S575" i="1"/>
  <c r="T575" i="1"/>
  <c r="U575" i="1"/>
  <c r="P1454" i="1"/>
  <c r="Q1454" i="1"/>
  <c r="R1454" i="1"/>
  <c r="S1454" i="1"/>
  <c r="T1454" i="1"/>
  <c r="U1454" i="1"/>
  <c r="P576" i="1"/>
  <c r="Q576" i="1"/>
  <c r="R576" i="1"/>
  <c r="S576" i="1"/>
  <c r="T576" i="1"/>
  <c r="U576" i="1"/>
  <c r="P167" i="1"/>
  <c r="Q167" i="1"/>
  <c r="R167" i="1"/>
  <c r="S167" i="1"/>
  <c r="T167" i="1"/>
  <c r="U167" i="1"/>
  <c r="P1847" i="1"/>
  <c r="Q1847" i="1"/>
  <c r="R1847" i="1"/>
  <c r="S1847" i="1"/>
  <c r="T1847" i="1"/>
  <c r="U1847" i="1"/>
  <c r="P125" i="1"/>
  <c r="Q125" i="1"/>
  <c r="R125" i="1"/>
  <c r="S125" i="1"/>
  <c r="T125" i="1"/>
  <c r="U125" i="1"/>
  <c r="P1053" i="1"/>
  <c r="Q1053" i="1"/>
  <c r="R1053" i="1"/>
  <c r="S1053" i="1"/>
  <c r="T1053" i="1"/>
  <c r="U1053" i="1"/>
  <c r="P614" i="1"/>
  <c r="Q614" i="1"/>
  <c r="R614" i="1"/>
  <c r="S614" i="1"/>
  <c r="T614" i="1"/>
  <c r="U614" i="1"/>
  <c r="P352" i="1"/>
  <c r="Q352" i="1"/>
  <c r="R352" i="1"/>
  <c r="S352" i="1"/>
  <c r="T352" i="1"/>
  <c r="U352" i="1"/>
  <c r="P477" i="1"/>
  <c r="Q477" i="1"/>
  <c r="R477" i="1"/>
  <c r="S477" i="1"/>
  <c r="T477" i="1"/>
  <c r="U477" i="1"/>
  <c r="P906" i="1"/>
  <c r="Q906" i="1"/>
  <c r="R906" i="1"/>
  <c r="S906" i="1"/>
  <c r="T906" i="1"/>
  <c r="U906" i="1"/>
  <c r="P806" i="1"/>
  <c r="Q806" i="1"/>
  <c r="R806" i="1"/>
  <c r="S806" i="1"/>
  <c r="T806" i="1"/>
  <c r="U806" i="1"/>
  <c r="P1355" i="1"/>
  <c r="Q1355" i="1"/>
  <c r="R1355" i="1"/>
  <c r="S1355" i="1"/>
  <c r="T1355" i="1"/>
  <c r="U1355" i="1"/>
  <c r="P1798" i="1"/>
  <c r="Q1798" i="1"/>
  <c r="R1798" i="1"/>
  <c r="S1798" i="1"/>
  <c r="T1798" i="1"/>
  <c r="U1798" i="1"/>
  <c r="P664" i="1"/>
  <c r="Q664" i="1"/>
  <c r="R664" i="1"/>
  <c r="S664" i="1"/>
  <c r="T664" i="1"/>
  <c r="U664" i="1"/>
  <c r="P594" i="1"/>
  <c r="Q594" i="1"/>
  <c r="R594" i="1"/>
  <c r="S594" i="1"/>
  <c r="T594" i="1"/>
  <c r="U594" i="1"/>
  <c r="P128" i="1"/>
  <c r="Q128" i="1"/>
  <c r="R128" i="1"/>
  <c r="S128" i="1"/>
  <c r="T128" i="1"/>
  <c r="U128" i="1"/>
  <c r="P1996" i="1"/>
  <c r="Q1996" i="1"/>
  <c r="R1996" i="1"/>
  <c r="S1996" i="1"/>
  <c r="T1996" i="1"/>
  <c r="U1996" i="1"/>
  <c r="P27" i="1"/>
  <c r="Q27" i="1"/>
  <c r="R27" i="1"/>
  <c r="S27" i="1"/>
  <c r="T27" i="1"/>
  <c r="U27" i="1"/>
  <c r="P5" i="1"/>
  <c r="Q5" i="1"/>
  <c r="R5" i="1"/>
  <c r="S5" i="1"/>
  <c r="T5" i="1"/>
  <c r="U5" i="1"/>
  <c r="P98" i="1"/>
  <c r="Q98" i="1"/>
  <c r="R98" i="1"/>
  <c r="S98" i="1"/>
  <c r="T98" i="1"/>
  <c r="U98" i="1"/>
  <c r="P1892" i="1"/>
  <c r="Q1892" i="1"/>
  <c r="R1892" i="1"/>
  <c r="S1892" i="1"/>
  <c r="T1892" i="1"/>
  <c r="U1892" i="1"/>
  <c r="P1823" i="1"/>
  <c r="Q1823" i="1"/>
  <c r="R1823" i="1"/>
  <c r="S1823" i="1"/>
  <c r="T1823" i="1"/>
  <c r="U1823" i="1"/>
  <c r="P1749" i="1"/>
  <c r="Q1749" i="1"/>
  <c r="R1749" i="1"/>
  <c r="S1749" i="1"/>
  <c r="T1749" i="1"/>
  <c r="U1749" i="1"/>
  <c r="P468" i="1"/>
  <c r="Q468" i="1"/>
  <c r="R468" i="1"/>
  <c r="S468" i="1"/>
  <c r="T468" i="1"/>
  <c r="U468" i="1"/>
  <c r="P1563" i="1"/>
  <c r="Q1563" i="1"/>
  <c r="R1563" i="1"/>
  <c r="S1563" i="1"/>
  <c r="T1563" i="1"/>
  <c r="U1563" i="1"/>
  <c r="P1333" i="1"/>
  <c r="Q1333" i="1"/>
  <c r="R1333" i="1"/>
  <c r="S1333" i="1"/>
  <c r="T1333" i="1"/>
  <c r="U1333" i="1"/>
  <c r="P1140" i="1"/>
  <c r="Q1140" i="1"/>
  <c r="R1140" i="1"/>
  <c r="S1140" i="1"/>
  <c r="T1140" i="1"/>
  <c r="U1140" i="1"/>
  <c r="P869" i="1"/>
  <c r="Q869" i="1"/>
  <c r="R869" i="1"/>
  <c r="S869" i="1"/>
  <c r="T869" i="1"/>
  <c r="U869" i="1"/>
  <c r="P1923" i="1"/>
  <c r="Q1923" i="1"/>
  <c r="R1923" i="1"/>
  <c r="S1923" i="1"/>
  <c r="T1923" i="1"/>
  <c r="U1923" i="1"/>
  <c r="P1680" i="1"/>
  <c r="Q1680" i="1"/>
  <c r="R1680" i="1"/>
  <c r="S1680" i="1"/>
  <c r="T1680" i="1"/>
  <c r="U1680" i="1"/>
  <c r="P358" i="1"/>
  <c r="Q358" i="1"/>
  <c r="R358" i="1"/>
  <c r="S358" i="1"/>
  <c r="T358" i="1"/>
  <c r="U358" i="1"/>
  <c r="P989" i="1"/>
  <c r="Q989" i="1"/>
  <c r="R989" i="1"/>
  <c r="S989" i="1"/>
  <c r="T989" i="1"/>
  <c r="U989" i="1"/>
  <c r="P403" i="1"/>
  <c r="Q403" i="1"/>
  <c r="R403" i="1"/>
  <c r="S403" i="1"/>
  <c r="T403" i="1"/>
  <c r="U403" i="1"/>
  <c r="P484" i="1"/>
  <c r="Q484" i="1"/>
  <c r="R484" i="1"/>
  <c r="S484" i="1"/>
  <c r="T484" i="1"/>
  <c r="U484" i="1"/>
  <c r="P227" i="1"/>
  <c r="Q227" i="1"/>
  <c r="R227" i="1"/>
  <c r="S227" i="1"/>
  <c r="T227" i="1"/>
  <c r="U227" i="1"/>
  <c r="P1013" i="1"/>
  <c r="Q1013" i="1"/>
  <c r="R1013" i="1"/>
  <c r="S1013" i="1"/>
  <c r="T1013" i="1"/>
  <c r="U1013" i="1"/>
  <c r="P878" i="1"/>
  <c r="Q878" i="1"/>
  <c r="R878" i="1"/>
  <c r="S878" i="1"/>
  <c r="T878" i="1"/>
  <c r="U878" i="1"/>
  <c r="P1850" i="1"/>
  <c r="Q1850" i="1"/>
  <c r="R1850" i="1"/>
  <c r="S1850" i="1"/>
  <c r="T1850" i="1"/>
  <c r="U1850" i="1"/>
  <c r="P793" i="1"/>
  <c r="Q793" i="1"/>
  <c r="R793" i="1"/>
  <c r="S793" i="1"/>
  <c r="T793" i="1"/>
  <c r="U793" i="1"/>
  <c r="P476" i="1"/>
  <c r="Q476" i="1"/>
  <c r="R476" i="1"/>
  <c r="S476" i="1"/>
  <c r="T476" i="1"/>
  <c r="U476" i="1"/>
  <c r="P1954" i="1"/>
  <c r="Q1954" i="1"/>
  <c r="R1954" i="1"/>
  <c r="S1954" i="1"/>
  <c r="T1954" i="1"/>
  <c r="U1954" i="1"/>
  <c r="P988" i="1"/>
  <c r="Q988" i="1"/>
  <c r="R988" i="1"/>
  <c r="S988" i="1"/>
  <c r="T988" i="1"/>
  <c r="U988" i="1"/>
  <c r="P433" i="1"/>
  <c r="Q433" i="1"/>
  <c r="R433" i="1"/>
  <c r="S433" i="1"/>
  <c r="T433" i="1"/>
  <c r="U433" i="1"/>
  <c r="P693" i="1"/>
  <c r="Q693" i="1"/>
  <c r="R693" i="1"/>
  <c r="S693" i="1"/>
  <c r="T693" i="1"/>
  <c r="U693" i="1"/>
  <c r="P844" i="1"/>
  <c r="Q844" i="1"/>
  <c r="R844" i="1"/>
  <c r="S844" i="1"/>
  <c r="T844" i="1"/>
  <c r="U844" i="1"/>
  <c r="P420" i="1"/>
  <c r="Q420" i="1"/>
  <c r="R420" i="1"/>
  <c r="S420" i="1"/>
  <c r="T420" i="1"/>
  <c r="U420" i="1"/>
  <c r="P1539" i="1"/>
  <c r="Q1539" i="1"/>
  <c r="R1539" i="1"/>
  <c r="S1539" i="1"/>
  <c r="T1539" i="1"/>
  <c r="U1539" i="1"/>
  <c r="P971" i="1"/>
  <c r="Q971" i="1"/>
  <c r="R971" i="1"/>
  <c r="S971" i="1"/>
  <c r="T971" i="1"/>
  <c r="U971" i="1"/>
  <c r="P1584" i="1"/>
  <c r="Q1584" i="1"/>
  <c r="R1584" i="1"/>
  <c r="S1584" i="1"/>
  <c r="T1584" i="1"/>
  <c r="U1584" i="1"/>
  <c r="P736" i="1"/>
  <c r="Q736" i="1"/>
  <c r="R736" i="1"/>
  <c r="S736" i="1"/>
  <c r="T736" i="1"/>
  <c r="U736" i="1"/>
  <c r="P1516" i="1"/>
  <c r="Q1516" i="1"/>
  <c r="R1516" i="1"/>
  <c r="S1516" i="1"/>
  <c r="T1516" i="1"/>
  <c r="U1516" i="1"/>
  <c r="P667" i="1"/>
  <c r="Q667" i="1"/>
  <c r="R667" i="1"/>
  <c r="S667" i="1"/>
  <c r="T667" i="1"/>
  <c r="U667" i="1"/>
  <c r="P1190" i="1"/>
  <c r="Q1190" i="1"/>
  <c r="R1190" i="1"/>
  <c r="S1190" i="1"/>
  <c r="T1190" i="1"/>
  <c r="U1190" i="1"/>
  <c r="P1474" i="1"/>
  <c r="Q1474" i="1"/>
  <c r="R1474" i="1"/>
  <c r="S1474" i="1"/>
  <c r="T1474" i="1"/>
  <c r="U1474" i="1"/>
  <c r="P707" i="1"/>
  <c r="Q707" i="1"/>
  <c r="R707" i="1"/>
  <c r="S707" i="1"/>
  <c r="T707" i="1"/>
  <c r="U707" i="1"/>
  <c r="P1300" i="1"/>
  <c r="Q1300" i="1"/>
  <c r="R1300" i="1"/>
  <c r="S1300" i="1"/>
  <c r="T1300" i="1"/>
  <c r="U1300" i="1"/>
  <c r="P1920" i="1"/>
  <c r="Q1920" i="1"/>
  <c r="R1920" i="1"/>
  <c r="S1920" i="1"/>
  <c r="T1920" i="1"/>
  <c r="U1920" i="1"/>
  <c r="P673" i="1"/>
  <c r="Q673" i="1"/>
  <c r="R673" i="1"/>
  <c r="S673" i="1"/>
  <c r="T673" i="1"/>
  <c r="U673" i="1"/>
  <c r="P1160" i="1"/>
  <c r="Q1160" i="1"/>
  <c r="R1160" i="1"/>
  <c r="S1160" i="1"/>
  <c r="T1160" i="1"/>
  <c r="U1160" i="1"/>
  <c r="P1163" i="1"/>
  <c r="Q1163" i="1"/>
  <c r="R1163" i="1"/>
  <c r="S1163" i="1"/>
  <c r="T1163" i="1"/>
  <c r="U1163" i="1"/>
  <c r="P902" i="1"/>
  <c r="Q902" i="1"/>
  <c r="R902" i="1"/>
  <c r="S902" i="1"/>
  <c r="T902" i="1"/>
  <c r="U902" i="1"/>
  <c r="P518" i="1"/>
  <c r="Q518" i="1"/>
  <c r="R518" i="1"/>
  <c r="S518" i="1"/>
  <c r="T518" i="1"/>
  <c r="U518" i="1"/>
  <c r="P951" i="1"/>
  <c r="Q951" i="1"/>
  <c r="R951" i="1"/>
  <c r="S951" i="1"/>
  <c r="T951" i="1"/>
  <c r="U951" i="1"/>
  <c r="P1147" i="1"/>
  <c r="Q1147" i="1"/>
  <c r="R1147" i="1"/>
  <c r="S1147" i="1"/>
  <c r="T1147" i="1"/>
  <c r="U1147" i="1"/>
  <c r="P922" i="1"/>
  <c r="Q922" i="1"/>
  <c r="R922" i="1"/>
  <c r="S922" i="1"/>
  <c r="T922" i="1"/>
  <c r="U922" i="1"/>
  <c r="P36" i="1"/>
  <c r="Q36" i="1"/>
  <c r="R36" i="1"/>
  <c r="S36" i="1"/>
  <c r="T36" i="1"/>
  <c r="U36" i="1"/>
  <c r="P832" i="1"/>
  <c r="Q832" i="1"/>
  <c r="R832" i="1"/>
  <c r="S832" i="1"/>
  <c r="T832" i="1"/>
  <c r="U832" i="1"/>
  <c r="P941" i="1"/>
  <c r="Q941" i="1"/>
  <c r="R941" i="1"/>
  <c r="S941" i="1"/>
  <c r="T941" i="1"/>
  <c r="U941" i="1"/>
  <c r="P135" i="1"/>
  <c r="Q135" i="1"/>
  <c r="R135" i="1"/>
  <c r="S135" i="1"/>
  <c r="T135" i="1"/>
  <c r="U135" i="1"/>
  <c r="P1553" i="1"/>
  <c r="Q1553" i="1"/>
  <c r="R1553" i="1"/>
  <c r="S1553" i="1"/>
  <c r="T1553" i="1"/>
  <c r="U1553" i="1"/>
  <c r="P821" i="1"/>
  <c r="Q821" i="1"/>
  <c r="R821" i="1"/>
  <c r="S821" i="1"/>
  <c r="T821" i="1"/>
  <c r="U821" i="1"/>
  <c r="P371" i="1"/>
  <c r="Q371" i="1"/>
  <c r="R371" i="1"/>
  <c r="S371" i="1"/>
  <c r="T371" i="1"/>
  <c r="U371" i="1"/>
  <c r="P687" i="1"/>
  <c r="Q687" i="1"/>
  <c r="R687" i="1"/>
  <c r="S687" i="1"/>
  <c r="T687" i="1"/>
  <c r="U687" i="1"/>
  <c r="P672" i="1"/>
  <c r="Q672" i="1"/>
  <c r="R672" i="1"/>
  <c r="S672" i="1"/>
  <c r="T672" i="1"/>
  <c r="U672" i="1"/>
  <c r="P320" i="1"/>
  <c r="Q320" i="1"/>
  <c r="R320" i="1"/>
  <c r="S320" i="1"/>
  <c r="T320" i="1"/>
  <c r="U320" i="1"/>
  <c r="P1244" i="1"/>
  <c r="Q1244" i="1"/>
  <c r="R1244" i="1"/>
  <c r="S1244" i="1"/>
  <c r="T1244" i="1"/>
  <c r="U1244" i="1"/>
  <c r="P78" i="1"/>
  <c r="Q78" i="1"/>
  <c r="R78" i="1"/>
  <c r="S78" i="1"/>
  <c r="T78" i="1"/>
  <c r="U78" i="1"/>
  <c r="P174" i="1"/>
  <c r="Q174" i="1"/>
  <c r="R174" i="1"/>
  <c r="S174" i="1"/>
  <c r="T174" i="1"/>
  <c r="U174" i="1"/>
  <c r="P505" i="1"/>
  <c r="Q505" i="1"/>
  <c r="R505" i="1"/>
  <c r="S505" i="1"/>
  <c r="T505" i="1"/>
  <c r="U505" i="1"/>
  <c r="P774" i="1"/>
  <c r="Q774" i="1"/>
  <c r="R774" i="1"/>
  <c r="S774" i="1"/>
  <c r="T774" i="1"/>
  <c r="U774" i="1"/>
  <c r="P1576" i="1"/>
  <c r="Q1576" i="1"/>
  <c r="R1576" i="1"/>
  <c r="S1576" i="1"/>
  <c r="T1576" i="1"/>
  <c r="U1576" i="1"/>
  <c r="P1508" i="1"/>
  <c r="Q1508" i="1"/>
  <c r="R1508" i="1"/>
  <c r="S1508" i="1"/>
  <c r="T1508" i="1"/>
  <c r="U1508" i="1"/>
  <c r="P1193" i="1"/>
  <c r="Q1193" i="1"/>
  <c r="R1193" i="1"/>
  <c r="S1193" i="1"/>
  <c r="T1193" i="1"/>
  <c r="U1193" i="1"/>
  <c r="P1548" i="1"/>
  <c r="Q1548" i="1"/>
  <c r="R1548" i="1"/>
  <c r="S1548" i="1"/>
  <c r="T1548" i="1"/>
  <c r="U1548" i="1"/>
  <c r="P556" i="1"/>
  <c r="Q556" i="1"/>
  <c r="R556" i="1"/>
  <c r="S556" i="1"/>
  <c r="T556" i="1"/>
  <c r="U556" i="1"/>
  <c r="P1997" i="1"/>
  <c r="Q1997" i="1"/>
  <c r="R1997" i="1"/>
  <c r="S1997" i="1"/>
  <c r="T1997" i="1"/>
  <c r="U1997" i="1"/>
  <c r="P55" i="1"/>
  <c r="Q55" i="1"/>
  <c r="R55" i="1"/>
  <c r="S55" i="1"/>
  <c r="T55" i="1"/>
  <c r="U55" i="1"/>
  <c r="P302" i="1"/>
  <c r="Q302" i="1"/>
  <c r="R302" i="1"/>
  <c r="S302" i="1"/>
  <c r="T302" i="1"/>
  <c r="U302" i="1"/>
  <c r="P798" i="1"/>
  <c r="Q798" i="1"/>
  <c r="R798" i="1"/>
  <c r="S798" i="1"/>
  <c r="T798" i="1"/>
  <c r="U798" i="1"/>
  <c r="P204" i="1"/>
  <c r="Q204" i="1"/>
  <c r="R204" i="1"/>
  <c r="S204" i="1"/>
  <c r="T204" i="1"/>
  <c r="U204" i="1"/>
  <c r="P164" i="1"/>
  <c r="Q164" i="1"/>
  <c r="R164" i="1"/>
  <c r="S164" i="1"/>
  <c r="T164" i="1"/>
  <c r="U164" i="1"/>
  <c r="P1386" i="1"/>
  <c r="Q1386" i="1"/>
  <c r="R1386" i="1"/>
  <c r="S1386" i="1"/>
  <c r="T1386" i="1"/>
  <c r="U1386" i="1"/>
  <c r="P1468" i="1"/>
  <c r="Q1468" i="1"/>
  <c r="R1468" i="1"/>
  <c r="S1468" i="1"/>
  <c r="T1468" i="1"/>
  <c r="U1468" i="1"/>
  <c r="P815" i="1"/>
  <c r="Q815" i="1"/>
  <c r="R815" i="1"/>
  <c r="S815" i="1"/>
  <c r="T815" i="1"/>
  <c r="U815" i="1"/>
  <c r="P1790" i="1"/>
  <c r="Q1790" i="1"/>
  <c r="R1790" i="1"/>
  <c r="S1790" i="1"/>
  <c r="T1790" i="1"/>
  <c r="U1790" i="1"/>
  <c r="P932" i="1"/>
  <c r="Q932" i="1"/>
  <c r="R932" i="1"/>
  <c r="S932" i="1"/>
  <c r="T932" i="1"/>
  <c r="U932" i="1"/>
  <c r="P1258" i="1"/>
  <c r="Q1258" i="1"/>
  <c r="R1258" i="1"/>
  <c r="S1258" i="1"/>
  <c r="T1258" i="1"/>
  <c r="U1258" i="1"/>
  <c r="P767" i="1"/>
  <c r="Q767" i="1"/>
  <c r="R767" i="1"/>
  <c r="S767" i="1"/>
  <c r="T767" i="1"/>
  <c r="U767" i="1"/>
  <c r="P15" i="1"/>
  <c r="Q15" i="1"/>
  <c r="R15" i="1"/>
  <c r="S15" i="1"/>
  <c r="T15" i="1"/>
  <c r="U15" i="1"/>
  <c r="P1856" i="1"/>
  <c r="Q1856" i="1"/>
  <c r="R1856" i="1"/>
  <c r="S1856" i="1"/>
  <c r="T1856" i="1"/>
  <c r="U1856" i="1"/>
  <c r="P701" i="1"/>
  <c r="Q701" i="1"/>
  <c r="R701" i="1"/>
  <c r="S701" i="1"/>
  <c r="T701" i="1"/>
  <c r="U701" i="1"/>
  <c r="P1153" i="1"/>
  <c r="Q1153" i="1"/>
  <c r="R1153" i="1"/>
  <c r="S1153" i="1"/>
  <c r="T1153" i="1"/>
  <c r="U1153" i="1"/>
  <c r="P54" i="1"/>
  <c r="Q54" i="1"/>
  <c r="R54" i="1"/>
  <c r="S54" i="1"/>
  <c r="T54" i="1"/>
  <c r="U54" i="1"/>
  <c r="P1587" i="1"/>
  <c r="Q1587" i="1"/>
  <c r="R1587" i="1"/>
  <c r="S1587" i="1"/>
  <c r="T1587" i="1"/>
  <c r="U1587" i="1"/>
  <c r="P1376" i="1"/>
  <c r="Q1376" i="1"/>
  <c r="R1376" i="1"/>
  <c r="S1376" i="1"/>
  <c r="T1376" i="1"/>
  <c r="U1376" i="1"/>
  <c r="P1384" i="1"/>
  <c r="Q1384" i="1"/>
  <c r="R1384" i="1"/>
  <c r="S1384" i="1"/>
  <c r="T1384" i="1"/>
  <c r="U1384" i="1"/>
  <c r="P1909" i="1"/>
  <c r="Q1909" i="1"/>
  <c r="R1909" i="1"/>
  <c r="S1909" i="1"/>
  <c r="T1909" i="1"/>
  <c r="U1909" i="1"/>
  <c r="P1107" i="1"/>
  <c r="Q1107" i="1"/>
  <c r="R1107" i="1"/>
  <c r="S1107" i="1"/>
  <c r="T1107" i="1"/>
  <c r="U1107" i="1"/>
  <c r="P1267" i="1"/>
  <c r="Q1267" i="1"/>
  <c r="R1267" i="1"/>
  <c r="S1267" i="1"/>
  <c r="T1267" i="1"/>
  <c r="U1267" i="1"/>
  <c r="P1549" i="1"/>
  <c r="Q1549" i="1"/>
  <c r="R1549" i="1"/>
  <c r="S1549" i="1"/>
  <c r="T1549" i="1"/>
  <c r="U1549" i="1"/>
  <c r="P7" i="1"/>
  <c r="Q7" i="1"/>
  <c r="R7" i="1"/>
  <c r="S7" i="1"/>
  <c r="T7" i="1"/>
  <c r="U7" i="1"/>
  <c r="P1205" i="1"/>
  <c r="Q1205" i="1"/>
  <c r="R1205" i="1"/>
  <c r="S1205" i="1"/>
  <c r="T1205" i="1"/>
  <c r="U1205" i="1"/>
  <c r="P630" i="1"/>
  <c r="Q630" i="1"/>
  <c r="R630" i="1"/>
  <c r="S630" i="1"/>
  <c r="T630" i="1"/>
  <c r="U630" i="1"/>
  <c r="P876" i="1"/>
  <c r="Q876" i="1"/>
  <c r="R876" i="1"/>
  <c r="S876" i="1"/>
  <c r="T876" i="1"/>
  <c r="U876" i="1"/>
  <c r="P1377" i="1"/>
  <c r="Q1377" i="1"/>
  <c r="R1377" i="1"/>
  <c r="S1377" i="1"/>
  <c r="T1377" i="1"/>
  <c r="U1377" i="1"/>
  <c r="P1498" i="1"/>
  <c r="Q1498" i="1"/>
  <c r="R1498" i="1"/>
  <c r="S1498" i="1"/>
  <c r="T1498" i="1"/>
  <c r="U1498" i="1"/>
  <c r="P1518" i="1"/>
  <c r="Q1518" i="1"/>
  <c r="R1518" i="1"/>
  <c r="S1518" i="1"/>
  <c r="T1518" i="1"/>
  <c r="U1518" i="1"/>
  <c r="P193" i="1"/>
  <c r="Q193" i="1"/>
  <c r="R193" i="1"/>
  <c r="S193" i="1"/>
  <c r="T193" i="1"/>
  <c r="U193" i="1"/>
  <c r="P1464" i="1"/>
  <c r="Q1464" i="1"/>
  <c r="R1464" i="1"/>
  <c r="S1464" i="1"/>
  <c r="T1464" i="1"/>
  <c r="U1464" i="1"/>
  <c r="P278" i="1"/>
  <c r="Q278" i="1"/>
  <c r="R278" i="1"/>
  <c r="S278" i="1"/>
  <c r="T278" i="1"/>
  <c r="U278" i="1"/>
  <c r="P364" i="1"/>
  <c r="Q364" i="1"/>
  <c r="R364" i="1"/>
  <c r="S364" i="1"/>
  <c r="T364" i="1"/>
  <c r="U364" i="1"/>
  <c r="P789" i="1"/>
  <c r="Q789" i="1"/>
  <c r="R789" i="1"/>
  <c r="S789" i="1"/>
  <c r="T789" i="1"/>
  <c r="U789" i="1"/>
  <c r="P1306" i="1"/>
  <c r="Q1306" i="1"/>
  <c r="R1306" i="1"/>
  <c r="S1306" i="1"/>
  <c r="T1306" i="1"/>
  <c r="U1306" i="1"/>
  <c r="P1191" i="1"/>
  <c r="Q1191" i="1"/>
  <c r="R1191" i="1"/>
  <c r="S1191" i="1"/>
  <c r="T1191" i="1"/>
  <c r="U1191" i="1"/>
  <c r="P1702" i="1"/>
  <c r="Q1702" i="1"/>
  <c r="R1702" i="1"/>
  <c r="S1702" i="1"/>
  <c r="T1702" i="1"/>
  <c r="U1702" i="1"/>
  <c r="P1122" i="1"/>
  <c r="Q1122" i="1"/>
  <c r="R1122" i="1"/>
  <c r="S1122" i="1"/>
  <c r="T1122" i="1"/>
  <c r="U1122" i="1"/>
  <c r="P1015" i="1"/>
  <c r="Q1015" i="1"/>
  <c r="R1015" i="1"/>
  <c r="S1015" i="1"/>
  <c r="T1015" i="1"/>
  <c r="U1015" i="1"/>
  <c r="P833" i="1"/>
  <c r="Q833" i="1"/>
  <c r="R833" i="1"/>
  <c r="S833" i="1"/>
  <c r="T833" i="1"/>
  <c r="U833" i="1"/>
  <c r="P1343" i="1"/>
  <c r="Q1343" i="1"/>
  <c r="R1343" i="1"/>
  <c r="S1343" i="1"/>
  <c r="T1343" i="1"/>
  <c r="U1343" i="1"/>
  <c r="P1316" i="1"/>
  <c r="Q1316" i="1"/>
  <c r="R1316" i="1"/>
  <c r="S1316" i="1"/>
  <c r="T1316" i="1"/>
  <c r="U1316" i="1"/>
  <c r="P1799" i="1"/>
  <c r="Q1799" i="1"/>
  <c r="R1799" i="1"/>
  <c r="S1799" i="1"/>
  <c r="T1799" i="1"/>
  <c r="U1799" i="1"/>
  <c r="P104" i="1"/>
  <c r="Q104" i="1"/>
  <c r="R104" i="1"/>
  <c r="S104" i="1"/>
  <c r="T104" i="1"/>
  <c r="U104" i="1"/>
  <c r="P1220" i="1"/>
  <c r="Q1220" i="1"/>
  <c r="R1220" i="1"/>
  <c r="S1220" i="1"/>
  <c r="T1220" i="1"/>
  <c r="U1220" i="1"/>
  <c r="P669" i="1"/>
  <c r="Q669" i="1"/>
  <c r="R669" i="1"/>
  <c r="S669" i="1"/>
  <c r="T669" i="1"/>
  <c r="U669" i="1"/>
  <c r="P365" i="1"/>
  <c r="Q365" i="1"/>
  <c r="R365" i="1"/>
  <c r="S365" i="1"/>
  <c r="T365" i="1"/>
  <c r="U365" i="1"/>
  <c r="P1493" i="1"/>
  <c r="Q1493" i="1"/>
  <c r="R1493" i="1"/>
  <c r="S1493" i="1"/>
  <c r="T1493" i="1"/>
  <c r="U1493" i="1"/>
  <c r="P1534" i="1"/>
  <c r="Q1534" i="1"/>
  <c r="R1534" i="1"/>
  <c r="S1534" i="1"/>
  <c r="T1534" i="1"/>
  <c r="U1534" i="1"/>
  <c r="P1317" i="1"/>
  <c r="Q1317" i="1"/>
  <c r="R1317" i="1"/>
  <c r="S1317" i="1"/>
  <c r="T1317" i="1"/>
  <c r="U1317" i="1"/>
  <c r="P1117" i="1"/>
  <c r="Q1117" i="1"/>
  <c r="R1117" i="1"/>
  <c r="S1117" i="1"/>
  <c r="T1117" i="1"/>
  <c r="U1117" i="1"/>
  <c r="P1155" i="1"/>
  <c r="Q1155" i="1"/>
  <c r="R1155" i="1"/>
  <c r="S1155" i="1"/>
  <c r="T1155" i="1"/>
  <c r="U1155" i="1"/>
  <c r="P597" i="1"/>
  <c r="Q597" i="1"/>
  <c r="R597" i="1"/>
  <c r="S597" i="1"/>
  <c r="T597" i="1"/>
  <c r="U597" i="1"/>
  <c r="P1583" i="1"/>
  <c r="Q1583" i="1"/>
  <c r="R1583" i="1"/>
  <c r="S1583" i="1"/>
  <c r="T1583" i="1"/>
  <c r="U1583" i="1"/>
  <c r="P294" i="1"/>
  <c r="Q294" i="1"/>
  <c r="R294" i="1"/>
  <c r="S294" i="1"/>
  <c r="T294" i="1"/>
  <c r="U294" i="1"/>
  <c r="P1215" i="1"/>
  <c r="Q1215" i="1"/>
  <c r="R1215" i="1"/>
  <c r="S1215" i="1"/>
  <c r="T1215" i="1"/>
  <c r="U1215" i="1"/>
  <c r="P1451" i="1"/>
  <c r="Q1451" i="1"/>
  <c r="R1451" i="1"/>
  <c r="S1451" i="1"/>
  <c r="T1451" i="1"/>
  <c r="U1451" i="1"/>
  <c r="P1565" i="1"/>
  <c r="Q1565" i="1"/>
  <c r="R1565" i="1"/>
  <c r="S1565" i="1"/>
  <c r="T1565" i="1"/>
  <c r="U1565" i="1"/>
  <c r="P1990" i="1"/>
  <c r="Q1990" i="1"/>
  <c r="R1990" i="1"/>
  <c r="S1990" i="1"/>
  <c r="T1990" i="1"/>
  <c r="U1990" i="1"/>
  <c r="P243" i="1"/>
  <c r="Q243" i="1"/>
  <c r="R243" i="1"/>
  <c r="S243" i="1"/>
  <c r="T243" i="1"/>
  <c r="U243" i="1"/>
  <c r="P1752" i="1"/>
  <c r="Q1752" i="1"/>
  <c r="R1752" i="1"/>
  <c r="S1752" i="1"/>
  <c r="T1752" i="1"/>
  <c r="U1752" i="1"/>
  <c r="P1459" i="1"/>
  <c r="Q1459" i="1"/>
  <c r="R1459" i="1"/>
  <c r="S1459" i="1"/>
  <c r="T1459" i="1"/>
  <c r="U1459" i="1"/>
  <c r="P737" i="1"/>
  <c r="Q737" i="1"/>
  <c r="R737" i="1"/>
  <c r="S737" i="1"/>
  <c r="T737" i="1"/>
  <c r="U737" i="1"/>
  <c r="P1110" i="1"/>
  <c r="Q1110" i="1"/>
  <c r="R1110" i="1"/>
  <c r="S1110" i="1"/>
  <c r="T1110" i="1"/>
  <c r="U1110" i="1"/>
  <c r="P1615" i="1"/>
  <c r="Q1615" i="1"/>
  <c r="R1615" i="1"/>
  <c r="S1615" i="1"/>
  <c r="T1615" i="1"/>
  <c r="U1615" i="1"/>
  <c r="P611" i="1"/>
  <c r="Q611" i="1"/>
  <c r="R611" i="1"/>
  <c r="S611" i="1"/>
  <c r="T611" i="1"/>
  <c r="U611" i="1"/>
  <c r="P1438" i="1"/>
  <c r="Q1438" i="1"/>
  <c r="R1438" i="1"/>
  <c r="S1438" i="1"/>
  <c r="T1438" i="1"/>
  <c r="U1438" i="1"/>
  <c r="P1907" i="1"/>
  <c r="Q1907" i="1"/>
  <c r="R1907" i="1"/>
  <c r="S1907" i="1"/>
  <c r="T1907" i="1"/>
  <c r="U1907" i="1"/>
  <c r="P197" i="1"/>
  <c r="Q197" i="1"/>
  <c r="R197" i="1"/>
  <c r="S197" i="1"/>
  <c r="T197" i="1"/>
  <c r="U197" i="1"/>
  <c r="P1235" i="1"/>
  <c r="Q1235" i="1"/>
  <c r="R1235" i="1"/>
  <c r="S1235" i="1"/>
  <c r="T1235" i="1"/>
  <c r="U1235" i="1"/>
  <c r="P1886" i="1"/>
  <c r="Q1886" i="1"/>
  <c r="R1886" i="1"/>
  <c r="S1886" i="1"/>
  <c r="T1886" i="1"/>
  <c r="U1886" i="1"/>
  <c r="P694" i="1"/>
  <c r="Q694" i="1"/>
  <c r="R694" i="1"/>
  <c r="S694" i="1"/>
  <c r="T694" i="1"/>
  <c r="U694" i="1"/>
  <c r="P1285" i="1"/>
  <c r="Q1285" i="1"/>
  <c r="R1285" i="1"/>
  <c r="S1285" i="1"/>
  <c r="T1285" i="1"/>
  <c r="U1285" i="1"/>
  <c r="P1286" i="1"/>
  <c r="Q1286" i="1"/>
  <c r="R1286" i="1"/>
  <c r="S1286" i="1"/>
  <c r="T1286" i="1"/>
  <c r="U1286" i="1"/>
  <c r="P1766" i="1"/>
  <c r="Q1766" i="1"/>
  <c r="R1766" i="1"/>
  <c r="S1766" i="1"/>
  <c r="T1766" i="1"/>
  <c r="U1766" i="1"/>
  <c r="P353" i="1"/>
  <c r="Q353" i="1"/>
  <c r="R353" i="1"/>
  <c r="S353" i="1"/>
  <c r="T353" i="1"/>
  <c r="U353" i="1"/>
  <c r="P431" i="1"/>
  <c r="Q431" i="1"/>
  <c r="R431" i="1"/>
  <c r="S431" i="1"/>
  <c r="T431" i="1"/>
  <c r="U431" i="1"/>
  <c r="P270" i="1"/>
  <c r="Q270" i="1"/>
  <c r="R270" i="1"/>
  <c r="S270" i="1"/>
  <c r="T270" i="1"/>
  <c r="U270" i="1"/>
  <c r="P1132" i="1"/>
  <c r="Q1132" i="1"/>
  <c r="R1132" i="1"/>
  <c r="S1132" i="1"/>
  <c r="T1132" i="1"/>
  <c r="U1132" i="1"/>
  <c r="P1644" i="1"/>
  <c r="Q1644" i="1"/>
  <c r="R1644" i="1"/>
  <c r="S1644" i="1"/>
  <c r="T1644" i="1"/>
  <c r="U1644" i="1"/>
  <c r="P449" i="1"/>
  <c r="Q449" i="1"/>
  <c r="R449" i="1"/>
  <c r="S449" i="1"/>
  <c r="T449" i="1"/>
  <c r="U449" i="1"/>
  <c r="P1869" i="1"/>
  <c r="Q1869" i="1"/>
  <c r="R1869" i="1"/>
  <c r="S1869" i="1"/>
  <c r="T1869" i="1"/>
  <c r="U1869" i="1"/>
  <c r="P186" i="1"/>
  <c r="Q186" i="1"/>
  <c r="R186" i="1"/>
  <c r="S186" i="1"/>
  <c r="T186" i="1"/>
  <c r="U186" i="1"/>
  <c r="P413" i="1"/>
  <c r="Q413" i="1"/>
  <c r="R413" i="1"/>
  <c r="S413" i="1"/>
  <c r="T413" i="1"/>
  <c r="U413" i="1"/>
  <c r="P88" i="1"/>
  <c r="Q88" i="1"/>
  <c r="R88" i="1"/>
  <c r="S88" i="1"/>
  <c r="T88" i="1"/>
  <c r="U88" i="1"/>
  <c r="P994" i="1"/>
  <c r="Q994" i="1"/>
  <c r="R994" i="1"/>
  <c r="S994" i="1"/>
  <c r="T994" i="1"/>
  <c r="U994" i="1"/>
  <c r="P184" i="1"/>
  <c r="Q184" i="1"/>
  <c r="R184" i="1"/>
  <c r="S184" i="1"/>
  <c r="T184" i="1"/>
  <c r="U184" i="1"/>
  <c r="P172" i="1"/>
  <c r="Q172" i="1"/>
  <c r="R172" i="1"/>
  <c r="S172" i="1"/>
  <c r="T172" i="1"/>
  <c r="U172" i="1"/>
  <c r="P1303" i="1"/>
  <c r="Q1303" i="1"/>
  <c r="R1303" i="1"/>
  <c r="S1303" i="1"/>
  <c r="T1303" i="1"/>
  <c r="U1303" i="1"/>
  <c r="P1142" i="1"/>
  <c r="Q1142" i="1"/>
  <c r="R1142" i="1"/>
  <c r="S1142" i="1"/>
  <c r="T1142" i="1"/>
  <c r="U1142" i="1"/>
  <c r="P1195" i="1"/>
  <c r="Q1195" i="1"/>
  <c r="R1195" i="1"/>
  <c r="S1195" i="1"/>
  <c r="T1195" i="1"/>
  <c r="U1195" i="1"/>
  <c r="P925" i="1"/>
  <c r="Q925" i="1"/>
  <c r="R925" i="1"/>
  <c r="S925" i="1"/>
  <c r="T925" i="1"/>
  <c r="U925" i="1"/>
  <c r="P1640" i="1"/>
  <c r="Q1640" i="1"/>
  <c r="R1640" i="1"/>
  <c r="S1640" i="1"/>
  <c r="T1640" i="1"/>
  <c r="U1640" i="1"/>
  <c r="P697" i="1"/>
  <c r="Q697" i="1"/>
  <c r="R697" i="1"/>
  <c r="S697" i="1"/>
  <c r="T697" i="1"/>
  <c r="U697" i="1"/>
  <c r="P1363" i="1"/>
  <c r="Q1363" i="1"/>
  <c r="R1363" i="1"/>
  <c r="S1363" i="1"/>
  <c r="T1363" i="1"/>
  <c r="U1363" i="1"/>
  <c r="P1479" i="1"/>
  <c r="Q1479" i="1"/>
  <c r="R1479" i="1"/>
  <c r="S1479" i="1"/>
  <c r="T1479" i="1"/>
  <c r="U1479" i="1"/>
  <c r="P1771" i="1"/>
  <c r="Q1771" i="1"/>
  <c r="R1771" i="1"/>
  <c r="S1771" i="1"/>
  <c r="T1771" i="1"/>
  <c r="U1771" i="1"/>
  <c r="P1279" i="1"/>
  <c r="Q1279" i="1"/>
  <c r="R1279" i="1"/>
  <c r="S1279" i="1"/>
  <c r="T1279" i="1"/>
  <c r="U1279" i="1"/>
  <c r="P1128" i="1"/>
  <c r="Q1128" i="1"/>
  <c r="R1128" i="1"/>
  <c r="S1128" i="1"/>
  <c r="T1128" i="1"/>
  <c r="U1128" i="1"/>
  <c r="P660" i="1"/>
  <c r="Q660" i="1"/>
  <c r="R660" i="1"/>
  <c r="S660" i="1"/>
  <c r="T660" i="1"/>
  <c r="U660" i="1"/>
  <c r="P1830" i="1"/>
  <c r="Q1830" i="1"/>
  <c r="R1830" i="1"/>
  <c r="S1830" i="1"/>
  <c r="T1830" i="1"/>
  <c r="U1830" i="1"/>
  <c r="P1675" i="1"/>
  <c r="Q1675" i="1"/>
  <c r="R1675" i="1"/>
  <c r="S1675" i="1"/>
  <c r="T1675" i="1"/>
  <c r="U1675" i="1"/>
  <c r="P1934" i="1"/>
  <c r="Q1934" i="1"/>
  <c r="R1934" i="1"/>
  <c r="S1934" i="1"/>
  <c r="T1934" i="1"/>
  <c r="U1934" i="1"/>
  <c r="P39" i="1"/>
  <c r="Q39" i="1"/>
  <c r="R39" i="1"/>
  <c r="S39" i="1"/>
  <c r="T39" i="1"/>
  <c r="U39" i="1"/>
  <c r="P967" i="1"/>
  <c r="Q967" i="1"/>
  <c r="R967" i="1"/>
  <c r="S967" i="1"/>
  <c r="T967" i="1"/>
  <c r="U967" i="1"/>
  <c r="P1087" i="1"/>
  <c r="Q1087" i="1"/>
  <c r="R1087" i="1"/>
  <c r="S1087" i="1"/>
  <c r="T1087" i="1"/>
  <c r="U1087" i="1"/>
  <c r="P927" i="1"/>
  <c r="Q927" i="1"/>
  <c r="R927" i="1"/>
  <c r="S927" i="1"/>
  <c r="T927" i="1"/>
  <c r="U927" i="1"/>
  <c r="P1660" i="1"/>
  <c r="Q1660" i="1"/>
  <c r="R1660" i="1"/>
  <c r="S1660" i="1"/>
  <c r="T1660" i="1"/>
  <c r="U1660" i="1"/>
  <c r="P836" i="1"/>
  <c r="Q836" i="1"/>
  <c r="R836" i="1"/>
  <c r="S836" i="1"/>
  <c r="T836" i="1"/>
  <c r="U836" i="1"/>
  <c r="P1149" i="1"/>
  <c r="Q1149" i="1"/>
  <c r="R1149" i="1"/>
  <c r="S1149" i="1"/>
  <c r="T1149" i="1"/>
  <c r="U1149" i="1"/>
  <c r="P1016" i="1"/>
  <c r="Q1016" i="1"/>
  <c r="R1016" i="1"/>
  <c r="S1016" i="1"/>
  <c r="T1016" i="1"/>
  <c r="U1016" i="1"/>
  <c r="P1068" i="1"/>
  <c r="Q1068" i="1"/>
  <c r="R1068" i="1"/>
  <c r="S1068" i="1"/>
  <c r="T1068" i="1"/>
  <c r="U1068" i="1"/>
  <c r="P1961" i="1"/>
  <c r="Q1961" i="1"/>
  <c r="R1961" i="1"/>
  <c r="S1961" i="1"/>
  <c r="T1961" i="1"/>
  <c r="U1961" i="1"/>
  <c r="P303" i="1"/>
  <c r="Q303" i="1"/>
  <c r="R303" i="1"/>
  <c r="S303" i="1"/>
  <c r="T303" i="1"/>
  <c r="U303" i="1"/>
  <c r="P356" i="1"/>
  <c r="Q356" i="1"/>
  <c r="R356" i="1"/>
  <c r="S356" i="1"/>
  <c r="T356" i="1"/>
  <c r="U356" i="1"/>
  <c r="P805" i="1"/>
  <c r="Q805" i="1"/>
  <c r="R805" i="1"/>
  <c r="S805" i="1"/>
  <c r="T805" i="1"/>
  <c r="U805" i="1"/>
  <c r="P825" i="1"/>
  <c r="Q825" i="1"/>
  <c r="R825" i="1"/>
  <c r="S825" i="1"/>
  <c r="T825" i="1"/>
  <c r="U825" i="1"/>
  <c r="P136" i="1"/>
  <c r="Q136" i="1"/>
  <c r="R136" i="1"/>
  <c r="S136" i="1"/>
  <c r="T136" i="1"/>
  <c r="U136" i="1"/>
  <c r="P1093" i="1"/>
  <c r="Q1093" i="1"/>
  <c r="R1093" i="1"/>
  <c r="S1093" i="1"/>
  <c r="T1093" i="1"/>
  <c r="U1093" i="1"/>
  <c r="P1453" i="1"/>
  <c r="Q1453" i="1"/>
  <c r="R1453" i="1"/>
  <c r="S1453" i="1"/>
  <c r="T1453" i="1"/>
  <c r="U1453" i="1"/>
  <c r="P788" i="1"/>
  <c r="Q788" i="1"/>
  <c r="R788" i="1"/>
  <c r="S788" i="1"/>
  <c r="T788" i="1"/>
  <c r="U788" i="1"/>
  <c r="P995" i="1"/>
  <c r="Q995" i="1"/>
  <c r="R995" i="1"/>
  <c r="S995" i="1"/>
  <c r="T995" i="1"/>
  <c r="U995" i="1"/>
  <c r="P384" i="1"/>
  <c r="Q384" i="1"/>
  <c r="R384" i="1"/>
  <c r="S384" i="1"/>
  <c r="T384" i="1"/>
  <c r="U384" i="1"/>
  <c r="P571" i="1"/>
  <c r="Q571" i="1"/>
  <c r="R571" i="1"/>
  <c r="S571" i="1"/>
  <c r="T571" i="1"/>
  <c r="U571" i="1"/>
  <c r="P1230" i="1"/>
  <c r="Q1230" i="1"/>
  <c r="R1230" i="1"/>
  <c r="S1230" i="1"/>
  <c r="T1230" i="1"/>
  <c r="U1230" i="1"/>
  <c r="P390" i="1"/>
  <c r="Q390" i="1"/>
  <c r="R390" i="1"/>
  <c r="S390" i="1"/>
  <c r="T390" i="1"/>
  <c r="U390" i="1"/>
  <c r="P28" i="1"/>
  <c r="Q28" i="1"/>
  <c r="R28" i="1"/>
  <c r="S28" i="1"/>
  <c r="T28" i="1"/>
  <c r="U28" i="1"/>
  <c r="P90" i="1"/>
  <c r="Q90" i="1"/>
  <c r="R90" i="1"/>
  <c r="S90" i="1"/>
  <c r="T90" i="1"/>
  <c r="U90" i="1"/>
  <c r="P363" i="1"/>
  <c r="Q363" i="1"/>
  <c r="R363" i="1"/>
  <c r="S363" i="1"/>
  <c r="T363" i="1"/>
  <c r="U363" i="1"/>
  <c r="P1694" i="1"/>
  <c r="Q1694" i="1"/>
  <c r="R1694" i="1"/>
  <c r="S1694" i="1"/>
  <c r="T1694" i="1"/>
  <c r="U1694" i="1"/>
  <c r="P1054" i="1"/>
  <c r="Q1054" i="1"/>
  <c r="R1054" i="1"/>
  <c r="S1054" i="1"/>
  <c r="T1054" i="1"/>
  <c r="U1054" i="1"/>
  <c r="P819" i="1"/>
  <c r="Q819" i="1"/>
  <c r="R819" i="1"/>
  <c r="S819" i="1"/>
  <c r="T819" i="1"/>
  <c r="U819" i="1"/>
  <c r="P471" i="1"/>
  <c r="Q471" i="1"/>
  <c r="R471" i="1"/>
  <c r="S471" i="1"/>
  <c r="T471" i="1"/>
  <c r="U471" i="1"/>
  <c r="P817" i="1"/>
  <c r="Q817" i="1"/>
  <c r="R817" i="1"/>
  <c r="S817" i="1"/>
  <c r="T817" i="1"/>
  <c r="U817" i="1"/>
  <c r="P1605" i="1"/>
  <c r="Q1605" i="1"/>
  <c r="R1605" i="1"/>
  <c r="S1605" i="1"/>
  <c r="T1605" i="1"/>
  <c r="U1605" i="1"/>
  <c r="P1231" i="1"/>
  <c r="Q1231" i="1"/>
  <c r="R1231" i="1"/>
  <c r="S1231" i="1"/>
  <c r="T1231" i="1"/>
  <c r="U1231" i="1"/>
  <c r="P281" i="1"/>
  <c r="Q281" i="1"/>
  <c r="R281" i="1"/>
  <c r="S281" i="1"/>
  <c r="T281" i="1"/>
  <c r="U281" i="1"/>
  <c r="P1684" i="1"/>
  <c r="Q1684" i="1"/>
  <c r="R1684" i="1"/>
  <c r="S1684" i="1"/>
  <c r="T1684" i="1"/>
  <c r="U1684" i="1"/>
  <c r="P828" i="1"/>
  <c r="Q828" i="1"/>
  <c r="R828" i="1"/>
  <c r="S828" i="1"/>
  <c r="T828" i="1"/>
  <c r="U828" i="1"/>
  <c r="P1338" i="1"/>
  <c r="Q1338" i="1"/>
  <c r="R1338" i="1"/>
  <c r="S1338" i="1"/>
  <c r="T1338" i="1"/>
  <c r="U1338" i="1"/>
  <c r="P1130" i="1"/>
  <c r="Q1130" i="1"/>
  <c r="R1130" i="1"/>
  <c r="S1130" i="1"/>
  <c r="T1130" i="1"/>
  <c r="U1130" i="1"/>
  <c r="P984" i="1"/>
  <c r="Q984" i="1"/>
  <c r="R984" i="1"/>
  <c r="S984" i="1"/>
  <c r="T984" i="1"/>
  <c r="U984" i="1"/>
  <c r="P287" i="1"/>
  <c r="Q287" i="1"/>
  <c r="R287" i="1"/>
  <c r="S287" i="1"/>
  <c r="T287" i="1"/>
  <c r="U287" i="1"/>
  <c r="P336" i="1"/>
  <c r="Q336" i="1"/>
  <c r="R336" i="1"/>
  <c r="S336" i="1"/>
  <c r="T336" i="1"/>
  <c r="U336" i="1"/>
  <c r="P277" i="1"/>
  <c r="Q277" i="1"/>
  <c r="R277" i="1"/>
  <c r="S277" i="1"/>
  <c r="T277" i="1"/>
  <c r="U277" i="1"/>
  <c r="P752" i="1"/>
  <c r="Q752" i="1"/>
  <c r="R752" i="1"/>
  <c r="S752" i="1"/>
  <c r="T752" i="1"/>
  <c r="U752" i="1"/>
  <c r="P976" i="1"/>
  <c r="Q976" i="1"/>
  <c r="R976" i="1"/>
  <c r="S976" i="1"/>
  <c r="T976" i="1"/>
  <c r="U976" i="1"/>
  <c r="P1857" i="1"/>
  <c r="Q1857" i="1"/>
  <c r="R1857" i="1"/>
  <c r="S1857" i="1"/>
  <c r="T1857" i="1"/>
  <c r="U1857" i="1"/>
  <c r="P545" i="1"/>
  <c r="Q545" i="1"/>
  <c r="R545" i="1"/>
  <c r="S545" i="1"/>
  <c r="T545" i="1"/>
  <c r="U545" i="1"/>
  <c r="P50" i="1"/>
  <c r="Q50" i="1"/>
  <c r="R50" i="1"/>
  <c r="S50" i="1"/>
  <c r="T50" i="1"/>
  <c r="U50" i="1"/>
  <c r="P1551" i="1"/>
  <c r="Q1551" i="1"/>
  <c r="R1551" i="1"/>
  <c r="S1551" i="1"/>
  <c r="T1551" i="1"/>
  <c r="U1551" i="1"/>
  <c r="P1632" i="1"/>
  <c r="Q1632" i="1"/>
  <c r="R1632" i="1"/>
  <c r="S1632" i="1"/>
  <c r="T1632" i="1"/>
  <c r="U1632" i="1"/>
  <c r="P801" i="1"/>
  <c r="Q801" i="1"/>
  <c r="R801" i="1"/>
  <c r="S801" i="1"/>
  <c r="T801" i="1"/>
  <c r="U801" i="1"/>
  <c r="P1200" i="1"/>
  <c r="Q1200" i="1"/>
  <c r="R1200" i="1"/>
  <c r="S1200" i="1"/>
  <c r="T1200" i="1"/>
  <c r="U1200" i="1"/>
  <c r="P1754" i="1"/>
  <c r="Q1754" i="1"/>
  <c r="R1754" i="1"/>
  <c r="S1754" i="1"/>
  <c r="T1754" i="1"/>
  <c r="U1754" i="1"/>
  <c r="P1807" i="1"/>
  <c r="Q1807" i="1"/>
  <c r="R1807" i="1"/>
  <c r="S1807" i="1"/>
  <c r="T1807" i="1"/>
  <c r="U1807" i="1"/>
  <c r="P1658" i="1"/>
  <c r="Q1658" i="1"/>
  <c r="R1658" i="1"/>
  <c r="S1658" i="1"/>
  <c r="T1658" i="1"/>
  <c r="U1658" i="1"/>
  <c r="P838" i="1"/>
  <c r="Q838" i="1"/>
  <c r="R838" i="1"/>
  <c r="S838" i="1"/>
  <c r="T838" i="1"/>
  <c r="U838" i="1"/>
  <c r="P1582" i="1"/>
  <c r="Q1582" i="1"/>
  <c r="R1582" i="1"/>
  <c r="S1582" i="1"/>
  <c r="T1582" i="1"/>
  <c r="U1582" i="1"/>
  <c r="P1214" i="1"/>
  <c r="Q1214" i="1"/>
  <c r="R1214" i="1"/>
  <c r="S1214" i="1"/>
  <c r="T1214" i="1"/>
  <c r="U1214" i="1"/>
  <c r="P981" i="1"/>
  <c r="Q981" i="1"/>
  <c r="R981" i="1"/>
  <c r="S981" i="1"/>
  <c r="T981" i="1"/>
  <c r="U981" i="1"/>
  <c r="P754" i="1"/>
  <c r="Q754" i="1"/>
  <c r="R754" i="1"/>
  <c r="S754" i="1"/>
  <c r="T754" i="1"/>
  <c r="U754" i="1"/>
  <c r="P900" i="1"/>
  <c r="Q900" i="1"/>
  <c r="R900" i="1"/>
  <c r="S900" i="1"/>
  <c r="T900" i="1"/>
  <c r="U900" i="1"/>
  <c r="P968" i="1"/>
  <c r="Q968" i="1"/>
  <c r="R968" i="1"/>
  <c r="S968" i="1"/>
  <c r="T968" i="1"/>
  <c r="U968" i="1"/>
  <c r="P376" i="1"/>
  <c r="Q376" i="1"/>
  <c r="R376" i="1"/>
  <c r="S376" i="1"/>
  <c r="T376" i="1"/>
  <c r="U376" i="1"/>
  <c r="P94" i="1"/>
  <c r="Q94" i="1"/>
  <c r="R94" i="1"/>
  <c r="S94" i="1"/>
  <c r="T94" i="1"/>
  <c r="U94" i="1"/>
  <c r="P1186" i="1"/>
  <c r="Q1186" i="1"/>
  <c r="R1186" i="1"/>
  <c r="S1186" i="1"/>
  <c r="T1186" i="1"/>
  <c r="U1186" i="1"/>
  <c r="P1380" i="1"/>
  <c r="Q1380" i="1"/>
  <c r="R1380" i="1"/>
  <c r="S1380" i="1"/>
  <c r="T1380" i="1"/>
  <c r="U1380" i="1"/>
  <c r="P1540" i="1"/>
  <c r="Q1540" i="1"/>
  <c r="R1540" i="1"/>
  <c r="S1540" i="1"/>
  <c r="T1540" i="1"/>
  <c r="U1540" i="1"/>
  <c r="P1744" i="1"/>
  <c r="Q1744" i="1"/>
  <c r="R1744" i="1"/>
  <c r="S1744" i="1"/>
  <c r="T1744" i="1"/>
  <c r="U1744" i="1"/>
  <c r="P634" i="1"/>
  <c r="Q634" i="1"/>
  <c r="R634" i="1"/>
  <c r="S634" i="1"/>
  <c r="T634" i="1"/>
  <c r="U634" i="1"/>
  <c r="P1983" i="1"/>
  <c r="Q1983" i="1"/>
  <c r="R1983" i="1"/>
  <c r="S1983" i="1"/>
  <c r="T1983" i="1"/>
  <c r="U1983" i="1"/>
  <c r="P527" i="1"/>
  <c r="Q527" i="1"/>
  <c r="R527" i="1"/>
  <c r="S527" i="1"/>
  <c r="T527" i="1"/>
  <c r="U527" i="1"/>
  <c r="P1833" i="1"/>
  <c r="Q1833" i="1"/>
  <c r="R1833" i="1"/>
  <c r="S1833" i="1"/>
  <c r="T1833" i="1"/>
  <c r="U1833" i="1"/>
  <c r="P10" i="1"/>
  <c r="Q10" i="1"/>
  <c r="R10" i="1"/>
  <c r="S10" i="1"/>
  <c r="T10" i="1"/>
  <c r="U10" i="1"/>
  <c r="P962" i="1"/>
  <c r="Q962" i="1"/>
  <c r="R962" i="1"/>
  <c r="S962" i="1"/>
  <c r="T962" i="1"/>
  <c r="U962" i="1"/>
  <c r="P1828" i="1"/>
  <c r="Q1828" i="1"/>
  <c r="R1828" i="1"/>
  <c r="S1828" i="1"/>
  <c r="T1828" i="1"/>
  <c r="U1828" i="1"/>
  <c r="P421" i="1"/>
  <c r="Q421" i="1"/>
  <c r="R421" i="1"/>
  <c r="S421" i="1"/>
  <c r="T421" i="1"/>
  <c r="U421" i="1"/>
  <c r="P1367" i="1"/>
  <c r="Q1367" i="1"/>
  <c r="R1367" i="1"/>
  <c r="S1367" i="1"/>
  <c r="T1367" i="1"/>
  <c r="U1367" i="1"/>
  <c r="P1401" i="1"/>
  <c r="Q1401" i="1"/>
  <c r="R1401" i="1"/>
  <c r="S1401" i="1"/>
  <c r="T1401" i="1"/>
  <c r="U1401" i="1"/>
  <c r="P1696" i="1"/>
  <c r="Q1696" i="1"/>
  <c r="R1696" i="1"/>
  <c r="S1696" i="1"/>
  <c r="T1696" i="1"/>
  <c r="U1696" i="1"/>
  <c r="P475" i="1"/>
  <c r="Q475" i="1"/>
  <c r="R475" i="1"/>
  <c r="S475" i="1"/>
  <c r="T475" i="1"/>
  <c r="U475" i="1"/>
  <c r="P148" i="1"/>
  <c r="Q148" i="1"/>
  <c r="R148" i="1"/>
  <c r="S148" i="1"/>
  <c r="T148" i="1"/>
  <c r="U148" i="1"/>
  <c r="P1604" i="1"/>
  <c r="Q1604" i="1"/>
  <c r="R1604" i="1"/>
  <c r="S1604" i="1"/>
  <c r="T1604" i="1"/>
  <c r="U1604" i="1"/>
  <c r="P397" i="1"/>
  <c r="Q397" i="1"/>
  <c r="R397" i="1"/>
  <c r="S397" i="1"/>
  <c r="T397" i="1"/>
  <c r="U397" i="1"/>
  <c r="P731" i="1"/>
  <c r="Q731" i="1"/>
  <c r="R731" i="1"/>
  <c r="S731" i="1"/>
  <c r="T731" i="1"/>
  <c r="U731" i="1"/>
  <c r="P965" i="1"/>
  <c r="Q965" i="1"/>
  <c r="R965" i="1"/>
  <c r="S965" i="1"/>
  <c r="T965" i="1"/>
  <c r="U965" i="1"/>
  <c r="P395" i="1"/>
  <c r="Q395" i="1"/>
  <c r="R395" i="1"/>
  <c r="S395" i="1"/>
  <c r="T395" i="1"/>
  <c r="U395" i="1"/>
  <c r="P1216" i="1"/>
  <c r="Q1216" i="1"/>
  <c r="R1216" i="1"/>
  <c r="S1216" i="1"/>
  <c r="T1216" i="1"/>
  <c r="U1216" i="1"/>
  <c r="P515" i="1"/>
  <c r="Q515" i="1"/>
  <c r="R515" i="1"/>
  <c r="S515" i="1"/>
  <c r="T515" i="1"/>
  <c r="U515" i="1"/>
  <c r="P1598" i="1"/>
  <c r="Q1598" i="1"/>
  <c r="R1598" i="1"/>
  <c r="S1598" i="1"/>
  <c r="T1598" i="1"/>
  <c r="U1598" i="1"/>
  <c r="P448" i="1"/>
  <c r="Q448" i="1"/>
  <c r="R448" i="1"/>
  <c r="S448" i="1"/>
  <c r="T448" i="1"/>
  <c r="U448" i="1"/>
  <c r="P786" i="1"/>
  <c r="Q786" i="1"/>
  <c r="R786" i="1"/>
  <c r="S786" i="1"/>
  <c r="T786" i="1"/>
  <c r="U786" i="1"/>
  <c r="P1238" i="1"/>
  <c r="Q1238" i="1"/>
  <c r="R1238" i="1"/>
  <c r="S1238" i="1"/>
  <c r="T1238" i="1"/>
  <c r="U1238" i="1"/>
  <c r="P1527" i="1"/>
  <c r="Q1527" i="1"/>
  <c r="R1527" i="1"/>
  <c r="S1527" i="1"/>
  <c r="T1527" i="1"/>
  <c r="U1527" i="1"/>
  <c r="P916" i="1"/>
  <c r="Q916" i="1"/>
  <c r="R916" i="1"/>
  <c r="S916" i="1"/>
  <c r="T916" i="1"/>
  <c r="U916" i="1"/>
  <c r="P462" i="1"/>
  <c r="Q462" i="1"/>
  <c r="R462" i="1"/>
  <c r="S462" i="1"/>
  <c r="T462" i="1"/>
  <c r="U462" i="1"/>
  <c r="P577" i="1"/>
  <c r="Q577" i="1"/>
  <c r="R577" i="1"/>
  <c r="S577" i="1"/>
  <c r="T577" i="1"/>
  <c r="U577" i="1"/>
  <c r="P500" i="1"/>
  <c r="Q500" i="1"/>
  <c r="R500" i="1"/>
  <c r="S500" i="1"/>
  <c r="T500" i="1"/>
  <c r="U500" i="1"/>
  <c r="P1471" i="1"/>
  <c r="Q1471" i="1"/>
  <c r="R1471" i="1"/>
  <c r="S1471" i="1"/>
  <c r="T1471" i="1"/>
  <c r="U1471" i="1"/>
  <c r="P295" i="1"/>
  <c r="Q295" i="1"/>
  <c r="R295" i="1"/>
  <c r="S295" i="1"/>
  <c r="T295" i="1"/>
  <c r="U295" i="1"/>
  <c r="P1034" i="1"/>
  <c r="Q1034" i="1"/>
  <c r="R1034" i="1"/>
  <c r="S1034" i="1"/>
  <c r="T1034" i="1"/>
  <c r="U1034" i="1"/>
  <c r="P1991" i="1"/>
  <c r="Q1991" i="1"/>
  <c r="R1991" i="1"/>
  <c r="S1991" i="1"/>
  <c r="T1991" i="1"/>
  <c r="U1991" i="1"/>
  <c r="P1311" i="1"/>
  <c r="Q1311" i="1"/>
  <c r="R1311" i="1"/>
  <c r="S1311" i="1"/>
  <c r="T1311" i="1"/>
  <c r="U1311" i="1"/>
  <c r="P225" i="1"/>
  <c r="Q225" i="1"/>
  <c r="R225" i="1"/>
  <c r="S225" i="1"/>
  <c r="T225" i="1"/>
  <c r="U225" i="1"/>
  <c r="P875" i="1"/>
  <c r="Q875" i="1"/>
  <c r="R875" i="1"/>
  <c r="S875" i="1"/>
  <c r="T875" i="1"/>
  <c r="U875" i="1"/>
  <c r="P1845" i="1"/>
  <c r="Q1845" i="1"/>
  <c r="R1845" i="1"/>
  <c r="S1845" i="1"/>
  <c r="T1845" i="1"/>
  <c r="U1845" i="1"/>
  <c r="P175" i="1"/>
  <c r="Q175" i="1"/>
  <c r="R175" i="1"/>
  <c r="S175" i="1"/>
  <c r="T175" i="1"/>
  <c r="U175" i="1"/>
  <c r="P1309" i="1"/>
  <c r="Q1309" i="1"/>
  <c r="R1309" i="1"/>
  <c r="S1309" i="1"/>
  <c r="T1309" i="1"/>
  <c r="U1309" i="1"/>
  <c r="P47" i="1"/>
  <c r="Q47" i="1"/>
  <c r="R47" i="1"/>
  <c r="S47" i="1"/>
  <c r="T47" i="1"/>
  <c r="U47" i="1"/>
  <c r="P558" i="1"/>
  <c r="Q558" i="1"/>
  <c r="R558" i="1"/>
  <c r="S558" i="1"/>
  <c r="T558" i="1"/>
  <c r="U558" i="1"/>
  <c r="P142" i="1"/>
  <c r="Q142" i="1"/>
  <c r="R142" i="1"/>
  <c r="S142" i="1"/>
  <c r="T142" i="1"/>
  <c r="U142" i="1"/>
  <c r="P1624" i="1"/>
  <c r="Q1624" i="1"/>
  <c r="R1624" i="1"/>
  <c r="S1624" i="1"/>
  <c r="T1624" i="1"/>
  <c r="U1624" i="1"/>
  <c r="P1441" i="1"/>
  <c r="Q1441" i="1"/>
  <c r="R1441" i="1"/>
  <c r="S1441" i="1"/>
  <c r="T1441" i="1"/>
  <c r="U1441" i="1"/>
  <c r="P1987" i="1"/>
  <c r="Q1987" i="1"/>
  <c r="R1987" i="1"/>
  <c r="S1987" i="1"/>
  <c r="T1987" i="1"/>
  <c r="U1987" i="1"/>
  <c r="P1188" i="1"/>
  <c r="Q1188" i="1"/>
  <c r="R1188" i="1"/>
  <c r="S1188" i="1"/>
  <c r="T1188" i="1"/>
  <c r="U1188" i="1"/>
  <c r="P406" i="1"/>
  <c r="Q406" i="1"/>
  <c r="R406" i="1"/>
  <c r="S406" i="1"/>
  <c r="T406" i="1"/>
  <c r="U406" i="1"/>
  <c r="P412" i="1"/>
  <c r="Q412" i="1"/>
  <c r="R412" i="1"/>
  <c r="S412" i="1"/>
  <c r="T412" i="1"/>
  <c r="U412" i="1"/>
  <c r="P1225" i="1"/>
  <c r="Q1225" i="1"/>
  <c r="R1225" i="1"/>
  <c r="S1225" i="1"/>
  <c r="T1225" i="1"/>
  <c r="U1225" i="1"/>
  <c r="P216" i="1"/>
  <c r="Q216" i="1"/>
  <c r="R216" i="1"/>
  <c r="S216" i="1"/>
  <c r="T216" i="1"/>
  <c r="U216" i="1"/>
  <c r="P31" i="1"/>
  <c r="Q31" i="1"/>
  <c r="R31" i="1"/>
  <c r="S31" i="1"/>
  <c r="T31" i="1"/>
  <c r="U31" i="1"/>
  <c r="P1683" i="1"/>
  <c r="Q1683" i="1"/>
  <c r="R1683" i="1"/>
  <c r="S1683" i="1"/>
  <c r="T1683" i="1"/>
  <c r="U1683" i="1"/>
  <c r="P802" i="1"/>
  <c r="Q802" i="1"/>
  <c r="R802" i="1"/>
  <c r="S802" i="1"/>
  <c r="T802" i="1"/>
  <c r="U802" i="1"/>
  <c r="P1998" i="1"/>
  <c r="Q1998" i="1"/>
  <c r="R1998" i="1"/>
  <c r="S1998" i="1"/>
  <c r="T1998" i="1"/>
  <c r="U1998" i="1"/>
  <c r="P424" i="1"/>
  <c r="Q424" i="1"/>
  <c r="R424" i="1"/>
  <c r="S424" i="1"/>
  <c r="T424" i="1"/>
  <c r="U424" i="1"/>
  <c r="P1984" i="1"/>
  <c r="Q1984" i="1"/>
  <c r="R1984" i="1"/>
  <c r="S1984" i="1"/>
  <c r="T1984" i="1"/>
  <c r="U1984" i="1"/>
  <c r="P373" i="1"/>
  <c r="Q373" i="1"/>
  <c r="R373" i="1"/>
  <c r="S373" i="1"/>
  <c r="T373" i="1"/>
  <c r="U373" i="1"/>
  <c r="P1045" i="1"/>
  <c r="Q1045" i="1"/>
  <c r="R1045" i="1"/>
  <c r="S1045" i="1"/>
  <c r="T1045" i="1"/>
  <c r="U1045" i="1"/>
  <c r="P1992" i="1"/>
  <c r="Q1992" i="1"/>
  <c r="R1992" i="1"/>
  <c r="S1992" i="1"/>
  <c r="T1992" i="1"/>
  <c r="U1992" i="1"/>
  <c r="P804" i="1"/>
  <c r="Q804" i="1"/>
  <c r="R804" i="1"/>
  <c r="S804" i="1"/>
  <c r="T804" i="1"/>
  <c r="U804" i="1"/>
  <c r="P1187" i="1"/>
  <c r="Q1187" i="1"/>
  <c r="R1187" i="1"/>
  <c r="S1187" i="1"/>
  <c r="T1187" i="1"/>
  <c r="U1187" i="1"/>
  <c r="P1715" i="1"/>
  <c r="Q1715" i="1"/>
  <c r="R1715" i="1"/>
  <c r="S1715" i="1"/>
  <c r="T1715" i="1"/>
  <c r="U1715" i="1"/>
  <c r="P1881" i="1"/>
  <c r="Q1881" i="1"/>
  <c r="R1881" i="1"/>
  <c r="S1881" i="1"/>
  <c r="T1881" i="1"/>
  <c r="U1881" i="1"/>
  <c r="P202" i="1"/>
  <c r="Q202" i="1"/>
  <c r="R202" i="1"/>
  <c r="S202" i="1"/>
  <c r="T202" i="1"/>
  <c r="U202" i="1"/>
  <c r="P168" i="1"/>
  <c r="Q168" i="1"/>
  <c r="R168" i="1"/>
  <c r="S168" i="1"/>
  <c r="T168" i="1"/>
  <c r="U168" i="1"/>
  <c r="P1424" i="1"/>
  <c r="Q1424" i="1"/>
  <c r="R1424" i="1"/>
  <c r="S1424" i="1"/>
  <c r="T1424" i="1"/>
  <c r="U1424" i="1"/>
  <c r="P659" i="1"/>
  <c r="Q659" i="1"/>
  <c r="R659" i="1"/>
  <c r="S659" i="1"/>
  <c r="T659" i="1"/>
  <c r="U659" i="1"/>
  <c r="P1769" i="1"/>
  <c r="Q1769" i="1"/>
  <c r="R1769" i="1"/>
  <c r="S1769" i="1"/>
  <c r="T1769" i="1"/>
  <c r="U1769" i="1"/>
  <c r="P1487" i="1"/>
  <c r="Q1487" i="1"/>
  <c r="R1487" i="1"/>
  <c r="S1487" i="1"/>
  <c r="T1487" i="1"/>
  <c r="U1487" i="1"/>
  <c r="P520" i="1"/>
  <c r="Q520" i="1"/>
  <c r="R520" i="1"/>
  <c r="S520" i="1"/>
  <c r="T520" i="1"/>
  <c r="U520" i="1"/>
  <c r="P415" i="1"/>
  <c r="Q415" i="1"/>
  <c r="R415" i="1"/>
  <c r="S415" i="1"/>
  <c r="T415" i="1"/>
  <c r="U415" i="1"/>
  <c r="P640" i="1"/>
  <c r="Q640" i="1"/>
  <c r="R640" i="1"/>
  <c r="S640" i="1"/>
  <c r="T640" i="1"/>
  <c r="U640" i="1"/>
  <c r="P807" i="1"/>
  <c r="Q807" i="1"/>
  <c r="R807" i="1"/>
  <c r="S807" i="1"/>
  <c r="T807" i="1"/>
  <c r="U807" i="1"/>
  <c r="P1180" i="1"/>
  <c r="Q1180" i="1"/>
  <c r="R1180" i="1"/>
  <c r="S1180" i="1"/>
  <c r="T1180" i="1"/>
  <c r="U1180" i="1"/>
  <c r="P228" i="1"/>
  <c r="Q228" i="1"/>
  <c r="R228" i="1"/>
  <c r="S228" i="1"/>
  <c r="T228" i="1"/>
  <c r="U228" i="1"/>
  <c r="P1755" i="1"/>
  <c r="Q1755" i="1"/>
  <c r="R1755" i="1"/>
  <c r="S1755" i="1"/>
  <c r="T1755" i="1"/>
  <c r="U1755" i="1"/>
  <c r="P1381" i="1"/>
  <c r="Q1381" i="1"/>
  <c r="R1381" i="1"/>
  <c r="S1381" i="1"/>
  <c r="T1381" i="1"/>
  <c r="U1381" i="1"/>
  <c r="P1688" i="1"/>
  <c r="Q1688" i="1"/>
  <c r="R1688" i="1"/>
  <c r="S1688" i="1"/>
  <c r="T1688" i="1"/>
  <c r="U1688" i="1"/>
  <c r="P1719" i="1"/>
  <c r="Q1719" i="1"/>
  <c r="R1719" i="1"/>
  <c r="S1719" i="1"/>
  <c r="T1719" i="1"/>
  <c r="U1719" i="1"/>
  <c r="P741" i="1"/>
  <c r="Q741" i="1"/>
  <c r="R741" i="1"/>
  <c r="S741" i="1"/>
  <c r="T741" i="1"/>
  <c r="U741" i="1"/>
  <c r="P555" i="1"/>
  <c r="Q555" i="1"/>
  <c r="R555" i="1"/>
  <c r="S555" i="1"/>
  <c r="T555" i="1"/>
  <c r="U555" i="1"/>
  <c r="P269" i="1"/>
  <c r="Q269" i="1"/>
  <c r="R269" i="1"/>
  <c r="S269" i="1"/>
  <c r="T269" i="1"/>
  <c r="U269" i="1"/>
  <c r="P1678" i="1"/>
  <c r="Q1678" i="1"/>
  <c r="R1678" i="1"/>
  <c r="S1678" i="1"/>
  <c r="T1678" i="1"/>
  <c r="U1678" i="1"/>
  <c r="P460" i="1"/>
  <c r="Q460" i="1"/>
  <c r="R460" i="1"/>
  <c r="S460" i="1"/>
  <c r="T460" i="1"/>
  <c r="U460" i="1"/>
  <c r="P248" i="1"/>
  <c r="Q248" i="1"/>
  <c r="R248" i="1"/>
  <c r="S248" i="1"/>
  <c r="T248" i="1"/>
  <c r="U248" i="1"/>
  <c r="P1420" i="1"/>
  <c r="Q1420" i="1"/>
  <c r="R1420" i="1"/>
  <c r="S1420" i="1"/>
  <c r="T1420" i="1"/>
  <c r="U1420" i="1"/>
  <c r="P1765" i="1"/>
  <c r="Q1765" i="1"/>
  <c r="R1765" i="1"/>
  <c r="S1765" i="1"/>
  <c r="T1765" i="1"/>
  <c r="U1765" i="1"/>
  <c r="P1878" i="1"/>
  <c r="Q1878" i="1"/>
  <c r="R1878" i="1"/>
  <c r="S1878" i="1"/>
  <c r="T1878" i="1"/>
  <c r="U1878" i="1"/>
  <c r="P923" i="1"/>
  <c r="Q923" i="1"/>
  <c r="R923" i="1"/>
  <c r="S923" i="1"/>
  <c r="T923" i="1"/>
  <c r="U923" i="1"/>
  <c r="P106" i="1"/>
  <c r="Q106" i="1"/>
  <c r="R106" i="1"/>
  <c r="S106" i="1"/>
  <c r="T106" i="1"/>
  <c r="U106" i="1"/>
  <c r="P1541" i="1"/>
  <c r="Q1541" i="1"/>
  <c r="R1541" i="1"/>
  <c r="S1541" i="1"/>
  <c r="T1541" i="1"/>
  <c r="U1541" i="1"/>
  <c r="P1965" i="1"/>
  <c r="Q1965" i="1"/>
  <c r="R1965" i="1"/>
  <c r="S1965" i="1"/>
  <c r="T1965" i="1"/>
  <c r="U1965" i="1"/>
  <c r="P1446" i="1"/>
  <c r="Q1446" i="1"/>
  <c r="R1446" i="1"/>
  <c r="S1446" i="1"/>
  <c r="T1446" i="1"/>
  <c r="U1446" i="1"/>
  <c r="P1606" i="1"/>
  <c r="Q1606" i="1"/>
  <c r="R1606" i="1"/>
  <c r="S1606" i="1"/>
  <c r="T1606" i="1"/>
  <c r="U1606" i="1"/>
  <c r="P734" i="1"/>
  <c r="Q734" i="1"/>
  <c r="R734" i="1"/>
  <c r="S734" i="1"/>
  <c r="T734" i="1"/>
  <c r="U734" i="1"/>
  <c r="P43" i="1"/>
  <c r="Q43" i="1"/>
  <c r="R43" i="1"/>
  <c r="S43" i="1"/>
  <c r="T43" i="1"/>
  <c r="U43" i="1"/>
  <c r="P569" i="1"/>
  <c r="Q569" i="1"/>
  <c r="R569" i="1"/>
  <c r="S569" i="1"/>
  <c r="T569" i="1"/>
  <c r="U569" i="1"/>
  <c r="P62" i="1"/>
  <c r="Q62" i="1"/>
  <c r="R62" i="1"/>
  <c r="S62" i="1"/>
  <c r="T62" i="1"/>
  <c r="U62" i="1"/>
  <c r="P882" i="1"/>
  <c r="Q882" i="1"/>
  <c r="R882" i="1"/>
  <c r="S882" i="1"/>
  <c r="T882" i="1"/>
  <c r="U882" i="1"/>
  <c r="P494" i="1"/>
  <c r="Q494" i="1"/>
  <c r="R494" i="1"/>
  <c r="S494" i="1"/>
  <c r="T494" i="1"/>
  <c r="U494" i="1"/>
  <c r="P1545" i="1"/>
  <c r="Q1545" i="1"/>
  <c r="R1545" i="1"/>
  <c r="S1545" i="1"/>
  <c r="T1545" i="1"/>
  <c r="U1545" i="1"/>
  <c r="P33" i="1"/>
  <c r="Q33" i="1"/>
  <c r="R33" i="1"/>
  <c r="S33" i="1"/>
  <c r="T33" i="1"/>
  <c r="U33" i="1"/>
  <c r="P66" i="1"/>
  <c r="Q66" i="1"/>
  <c r="R66" i="1"/>
  <c r="S66" i="1"/>
  <c r="T66" i="1"/>
  <c r="U66" i="1"/>
  <c r="P1560" i="1"/>
  <c r="Q1560" i="1"/>
  <c r="R1560" i="1"/>
  <c r="S1560" i="1"/>
  <c r="T1560" i="1"/>
  <c r="U1560" i="1"/>
  <c r="P437" i="1"/>
  <c r="Q437" i="1"/>
  <c r="R437" i="1"/>
  <c r="S437" i="1"/>
  <c r="T437" i="1"/>
  <c r="U437" i="1"/>
  <c r="P1452" i="1"/>
  <c r="Q1452" i="1"/>
  <c r="R1452" i="1"/>
  <c r="S1452" i="1"/>
  <c r="T1452" i="1"/>
  <c r="U1452" i="1"/>
  <c r="P581" i="1"/>
  <c r="Q581" i="1"/>
  <c r="R581" i="1"/>
  <c r="S581" i="1"/>
  <c r="T581" i="1"/>
  <c r="U581" i="1"/>
  <c r="P969" i="1"/>
  <c r="Q969" i="1"/>
  <c r="R969" i="1"/>
  <c r="S969" i="1"/>
  <c r="T969" i="1"/>
  <c r="U969" i="1"/>
  <c r="P1280" i="1"/>
  <c r="Q1280" i="1"/>
  <c r="R1280" i="1"/>
  <c r="S1280" i="1"/>
  <c r="T1280" i="1"/>
  <c r="U1280" i="1"/>
  <c r="P386" i="1"/>
  <c r="Q386" i="1"/>
  <c r="R386" i="1"/>
  <c r="S386" i="1"/>
  <c r="T386" i="1"/>
  <c r="U386" i="1"/>
  <c r="P64" i="1"/>
  <c r="Q64" i="1"/>
  <c r="R64" i="1"/>
  <c r="S64" i="1"/>
  <c r="T64" i="1"/>
  <c r="U64" i="1"/>
  <c r="P1652" i="1"/>
  <c r="Q1652" i="1"/>
  <c r="R1652" i="1"/>
  <c r="S1652" i="1"/>
  <c r="T1652" i="1"/>
  <c r="U1652" i="1"/>
  <c r="P1109" i="1"/>
  <c r="Q1109" i="1"/>
  <c r="R1109" i="1"/>
  <c r="S1109" i="1"/>
  <c r="T1109" i="1"/>
  <c r="U1109" i="1"/>
  <c r="P1004" i="1"/>
  <c r="Q1004" i="1"/>
  <c r="R1004" i="1"/>
  <c r="S1004" i="1"/>
  <c r="T1004" i="1"/>
  <c r="U1004" i="1"/>
  <c r="P182" i="1"/>
  <c r="Q182" i="1"/>
  <c r="R182" i="1"/>
  <c r="S182" i="1"/>
  <c r="T182" i="1"/>
  <c r="U182" i="1"/>
  <c r="P812" i="1"/>
  <c r="Q812" i="1"/>
  <c r="R812" i="1"/>
  <c r="S812" i="1"/>
  <c r="T812" i="1"/>
  <c r="U812" i="1"/>
  <c r="P1178" i="1"/>
  <c r="Q1178" i="1"/>
  <c r="R1178" i="1"/>
  <c r="S1178" i="1"/>
  <c r="T1178" i="1"/>
  <c r="U1178" i="1"/>
  <c r="P1805" i="1"/>
  <c r="Q1805" i="1"/>
  <c r="R1805" i="1"/>
  <c r="S1805" i="1"/>
  <c r="T1805" i="1"/>
  <c r="U1805" i="1"/>
  <c r="P562" i="1"/>
  <c r="Q562" i="1"/>
  <c r="R562" i="1"/>
  <c r="S562" i="1"/>
  <c r="T562" i="1"/>
  <c r="U562" i="1"/>
  <c r="P1213" i="1"/>
  <c r="Q1213" i="1"/>
  <c r="R1213" i="1"/>
  <c r="S1213" i="1"/>
  <c r="T1213" i="1"/>
  <c r="U1213" i="1"/>
  <c r="P1803" i="1"/>
  <c r="Q1803" i="1"/>
  <c r="R1803" i="1"/>
  <c r="S1803" i="1"/>
  <c r="T1803" i="1"/>
  <c r="U1803" i="1"/>
  <c r="P745" i="1"/>
  <c r="Q745" i="1"/>
  <c r="R745" i="1"/>
  <c r="S745" i="1"/>
  <c r="T745" i="1"/>
  <c r="U745" i="1"/>
  <c r="P291" i="1"/>
  <c r="Q291" i="1"/>
  <c r="R291" i="1"/>
  <c r="S291" i="1"/>
  <c r="T291" i="1"/>
  <c r="U291" i="1"/>
  <c r="P663" i="1"/>
  <c r="Q663" i="1"/>
  <c r="R663" i="1"/>
  <c r="S663" i="1"/>
  <c r="T663" i="1"/>
  <c r="U663" i="1"/>
  <c r="P170" i="1"/>
  <c r="Q170" i="1"/>
  <c r="R170" i="1"/>
  <c r="S170" i="1"/>
  <c r="T170" i="1"/>
  <c r="U170" i="1"/>
  <c r="P959" i="1"/>
  <c r="Q959" i="1"/>
  <c r="R959" i="1"/>
  <c r="S959" i="1"/>
  <c r="T959" i="1"/>
  <c r="U959" i="1"/>
  <c r="P1601" i="1"/>
  <c r="Q1601" i="1"/>
  <c r="R1601" i="1"/>
  <c r="S1601" i="1"/>
  <c r="T1601" i="1"/>
  <c r="U1601" i="1"/>
  <c r="P1324" i="1"/>
  <c r="Q1324" i="1"/>
  <c r="R1324" i="1"/>
  <c r="S1324" i="1"/>
  <c r="T1324" i="1"/>
  <c r="U1324" i="1"/>
  <c r="P1980" i="1"/>
  <c r="Q1980" i="1"/>
  <c r="R1980" i="1"/>
  <c r="S1980" i="1"/>
  <c r="T1980" i="1"/>
  <c r="U1980" i="1"/>
  <c r="P567" i="1"/>
  <c r="Q567" i="1"/>
  <c r="R567" i="1"/>
  <c r="S567" i="1"/>
  <c r="T567" i="1"/>
  <c r="U567" i="1"/>
  <c r="P267" i="1"/>
  <c r="Q267" i="1"/>
  <c r="R267" i="1"/>
  <c r="S267" i="1"/>
  <c r="T267" i="1"/>
  <c r="U267" i="1"/>
  <c r="P603" i="1"/>
  <c r="Q603" i="1"/>
  <c r="R603" i="1"/>
  <c r="S603" i="1"/>
  <c r="T603" i="1"/>
  <c r="U603" i="1"/>
  <c r="P332" i="1"/>
  <c r="Q332" i="1"/>
  <c r="R332" i="1"/>
  <c r="S332" i="1"/>
  <c r="T332" i="1"/>
  <c r="U332" i="1"/>
  <c r="P1261" i="1"/>
  <c r="Q1261" i="1"/>
  <c r="R1261" i="1"/>
  <c r="S1261" i="1"/>
  <c r="T1261" i="1"/>
  <c r="U1261" i="1"/>
  <c r="P1321" i="1"/>
  <c r="Q1321" i="1"/>
  <c r="R1321" i="1"/>
  <c r="S1321" i="1"/>
  <c r="T1321" i="1"/>
  <c r="U1321" i="1"/>
  <c r="P355" i="1"/>
  <c r="Q355" i="1"/>
  <c r="R355" i="1"/>
  <c r="S355" i="1"/>
  <c r="T355" i="1"/>
  <c r="U355" i="1"/>
  <c r="P1137" i="1"/>
  <c r="Q1137" i="1"/>
  <c r="R1137" i="1"/>
  <c r="S1137" i="1"/>
  <c r="T1137" i="1"/>
  <c r="U1137" i="1"/>
  <c r="P992" i="1"/>
  <c r="Q992" i="1"/>
  <c r="R992" i="1"/>
  <c r="S992" i="1"/>
  <c r="T992" i="1"/>
  <c r="U992" i="1"/>
  <c r="P1236" i="1"/>
  <c r="Q1236" i="1"/>
  <c r="R1236" i="1"/>
  <c r="S1236" i="1"/>
  <c r="T1236" i="1"/>
  <c r="U1236" i="1"/>
  <c r="P1890" i="1"/>
  <c r="Q1890" i="1"/>
  <c r="R1890" i="1"/>
  <c r="S1890" i="1"/>
  <c r="T1890" i="1"/>
  <c r="U1890" i="1"/>
  <c r="P1695" i="1"/>
  <c r="Q1695" i="1"/>
  <c r="R1695" i="1"/>
  <c r="S1695" i="1"/>
  <c r="T1695" i="1"/>
  <c r="U1695" i="1"/>
  <c r="P1637" i="1"/>
  <c r="Q1637" i="1"/>
  <c r="R1637" i="1"/>
  <c r="S1637" i="1"/>
  <c r="T1637" i="1"/>
  <c r="U1637" i="1"/>
  <c r="P1083" i="1"/>
  <c r="Q1083" i="1"/>
  <c r="R1083" i="1"/>
  <c r="S1083" i="1"/>
  <c r="T1083" i="1"/>
  <c r="U1083" i="1"/>
  <c r="P1081" i="1"/>
  <c r="Q1081" i="1"/>
  <c r="R1081" i="1"/>
  <c r="S1081" i="1"/>
  <c r="T1081" i="1"/>
  <c r="U1081" i="1"/>
  <c r="P864" i="1"/>
  <c r="Q864" i="1"/>
  <c r="R864" i="1"/>
  <c r="S864" i="1"/>
  <c r="T864" i="1"/>
  <c r="U864" i="1"/>
  <c r="P792" i="1"/>
  <c r="Q792" i="1"/>
  <c r="R792" i="1"/>
  <c r="S792" i="1"/>
  <c r="T792" i="1"/>
  <c r="U792" i="1"/>
  <c r="P978" i="1"/>
  <c r="Q978" i="1"/>
  <c r="R978" i="1"/>
  <c r="S978" i="1"/>
  <c r="T978" i="1"/>
  <c r="U978" i="1"/>
  <c r="P271" i="1"/>
  <c r="Q271" i="1"/>
  <c r="R271" i="1"/>
  <c r="S271" i="1"/>
  <c r="T271" i="1"/>
  <c r="U271" i="1"/>
  <c r="P1447" i="1"/>
  <c r="Q1447" i="1"/>
  <c r="R1447" i="1"/>
  <c r="S1447" i="1"/>
  <c r="T1447" i="1"/>
  <c r="U1447" i="1"/>
  <c r="P532" i="1"/>
  <c r="Q532" i="1"/>
  <c r="R532" i="1"/>
  <c r="S532" i="1"/>
  <c r="T532" i="1"/>
  <c r="U532" i="1"/>
  <c r="P1564" i="1"/>
  <c r="Q1564" i="1"/>
  <c r="R1564" i="1"/>
  <c r="S1564" i="1"/>
  <c r="T1564" i="1"/>
  <c r="U1564" i="1"/>
  <c r="P1759" i="1"/>
  <c r="Q1759" i="1"/>
  <c r="R1759" i="1"/>
  <c r="S1759" i="1"/>
  <c r="T1759" i="1"/>
  <c r="U1759" i="1"/>
  <c r="P1502" i="1"/>
  <c r="Q1502" i="1"/>
  <c r="R1502" i="1"/>
  <c r="S1502" i="1"/>
  <c r="T1502" i="1"/>
  <c r="U1502" i="1"/>
  <c r="P1709" i="1"/>
  <c r="Q1709" i="1"/>
  <c r="R1709" i="1"/>
  <c r="S1709" i="1"/>
  <c r="T1709" i="1"/>
  <c r="U1709" i="1"/>
  <c r="P1483" i="1"/>
  <c r="Q1483" i="1"/>
  <c r="R1483" i="1"/>
  <c r="S1483" i="1"/>
  <c r="T1483" i="1"/>
  <c r="U1483" i="1"/>
  <c r="P190" i="1"/>
  <c r="Q190" i="1"/>
  <c r="R190" i="1"/>
  <c r="S190" i="1"/>
  <c r="T190" i="1"/>
  <c r="U190" i="1"/>
  <c r="P208" i="1"/>
  <c r="Q208" i="1"/>
  <c r="R208" i="1"/>
  <c r="S208" i="1"/>
  <c r="T208" i="1"/>
  <c r="U208" i="1"/>
  <c r="P1179" i="1"/>
  <c r="Q1179" i="1"/>
  <c r="R1179" i="1"/>
  <c r="S1179" i="1"/>
  <c r="T1179" i="1"/>
  <c r="U1179" i="1"/>
  <c r="P76" i="1"/>
  <c r="Q76" i="1"/>
  <c r="R76" i="1"/>
  <c r="S76" i="1"/>
  <c r="T76" i="1"/>
  <c r="U76" i="1"/>
  <c r="P1571" i="1"/>
  <c r="Q1571" i="1"/>
  <c r="R1571" i="1"/>
  <c r="S1571" i="1"/>
  <c r="T1571" i="1"/>
  <c r="U1571" i="1"/>
  <c r="P296" i="1"/>
  <c r="Q296" i="1"/>
  <c r="R296" i="1"/>
  <c r="S296" i="1"/>
  <c r="T296" i="1"/>
  <c r="U296" i="1"/>
  <c r="P305" i="1"/>
  <c r="Q305" i="1"/>
  <c r="R305" i="1"/>
  <c r="S305" i="1"/>
  <c r="T305" i="1"/>
  <c r="U305" i="1"/>
  <c r="P231" i="1"/>
  <c r="Q231" i="1"/>
  <c r="R231" i="1"/>
  <c r="S231" i="1"/>
  <c r="T231" i="1"/>
  <c r="U231" i="1"/>
  <c r="P179" i="1"/>
  <c r="Q179" i="1"/>
  <c r="R179" i="1"/>
  <c r="S179" i="1"/>
  <c r="T179" i="1"/>
  <c r="U179" i="1"/>
  <c r="P999" i="1"/>
  <c r="Q999" i="1"/>
  <c r="R999" i="1"/>
  <c r="S999" i="1"/>
  <c r="T999" i="1"/>
  <c r="U999" i="1"/>
  <c r="P195" i="1"/>
  <c r="Q195" i="1"/>
  <c r="R195" i="1"/>
  <c r="S195" i="1"/>
  <c r="T195" i="1"/>
  <c r="U195" i="1"/>
  <c r="P509" i="1"/>
  <c r="Q509" i="1"/>
  <c r="R509" i="1"/>
  <c r="S509" i="1"/>
  <c r="T509" i="1"/>
  <c r="U509" i="1"/>
  <c r="P1763" i="1"/>
  <c r="Q1763" i="1"/>
  <c r="R1763" i="1"/>
  <c r="S1763" i="1"/>
  <c r="T1763" i="1"/>
  <c r="U1763" i="1"/>
  <c r="P557" i="1"/>
  <c r="Q557" i="1"/>
  <c r="R557" i="1"/>
  <c r="S557" i="1"/>
  <c r="T557" i="1"/>
  <c r="U557" i="1"/>
  <c r="P1911" i="1"/>
  <c r="Q1911" i="1"/>
  <c r="R1911" i="1"/>
  <c r="S1911" i="1"/>
  <c r="T1911" i="1"/>
  <c r="U1911" i="1"/>
  <c r="P1162" i="1"/>
  <c r="Q1162" i="1"/>
  <c r="R1162" i="1"/>
  <c r="S1162" i="1"/>
  <c r="T1162" i="1"/>
  <c r="U1162" i="1"/>
  <c r="P512" i="1"/>
  <c r="Q512" i="1"/>
  <c r="R512" i="1"/>
  <c r="S512" i="1"/>
  <c r="T512" i="1"/>
  <c r="U512" i="1"/>
  <c r="P657" i="1"/>
  <c r="Q657" i="1"/>
  <c r="R657" i="1"/>
  <c r="S657" i="1"/>
  <c r="T657" i="1"/>
  <c r="U657" i="1"/>
  <c r="P1473" i="1"/>
  <c r="Q1473" i="1"/>
  <c r="R1473" i="1"/>
  <c r="S1473" i="1"/>
  <c r="T1473" i="1"/>
  <c r="U1473" i="1"/>
  <c r="P732" i="1"/>
  <c r="Q732" i="1"/>
  <c r="R732" i="1"/>
  <c r="S732" i="1"/>
  <c r="T732" i="1"/>
  <c r="U732" i="1"/>
  <c r="P1951" i="1"/>
  <c r="Q1951" i="1"/>
  <c r="R1951" i="1"/>
  <c r="S1951" i="1"/>
  <c r="T1951" i="1"/>
  <c r="U1951" i="1"/>
  <c r="P100" i="1"/>
  <c r="Q100" i="1"/>
  <c r="R100" i="1"/>
  <c r="S100" i="1"/>
  <c r="T100" i="1"/>
  <c r="U100" i="1"/>
  <c r="P1281" i="1"/>
  <c r="Q1281" i="1"/>
  <c r="R1281" i="1"/>
  <c r="S1281" i="1"/>
  <c r="T1281" i="1"/>
  <c r="U1281" i="1"/>
  <c r="P83" i="1"/>
  <c r="Q83" i="1"/>
  <c r="R83" i="1"/>
  <c r="S83" i="1"/>
  <c r="T83" i="1"/>
  <c r="U83" i="1"/>
  <c r="P1379" i="1"/>
  <c r="Q1379" i="1"/>
  <c r="R1379" i="1"/>
  <c r="S1379" i="1"/>
  <c r="T1379" i="1"/>
  <c r="U1379" i="1"/>
  <c r="P1167" i="1"/>
  <c r="Q1167" i="1"/>
  <c r="R1167" i="1"/>
  <c r="S1167" i="1"/>
  <c r="T1167" i="1"/>
  <c r="U1167" i="1"/>
  <c r="P924" i="1"/>
  <c r="Q924" i="1"/>
  <c r="R924" i="1"/>
  <c r="S924" i="1"/>
  <c r="T924" i="1"/>
  <c r="U924" i="1"/>
  <c r="P816" i="1"/>
  <c r="Q816" i="1"/>
  <c r="R816" i="1"/>
  <c r="S816" i="1"/>
  <c r="T816" i="1"/>
  <c r="U816" i="1"/>
  <c r="P688" i="1"/>
  <c r="Q688" i="1"/>
  <c r="R688" i="1"/>
  <c r="S688" i="1"/>
  <c r="T688" i="1"/>
  <c r="U688" i="1"/>
  <c r="P548" i="1"/>
  <c r="Q548" i="1"/>
  <c r="R548" i="1"/>
  <c r="S548" i="1"/>
  <c r="T548" i="1"/>
  <c r="U548" i="1"/>
  <c r="P1622" i="1"/>
  <c r="Q1622" i="1"/>
  <c r="R1622" i="1"/>
  <c r="S1622" i="1"/>
  <c r="T1622" i="1"/>
  <c r="U1622" i="1"/>
  <c r="P1505" i="1"/>
  <c r="Q1505" i="1"/>
  <c r="R1505" i="1"/>
  <c r="S1505" i="1"/>
  <c r="T1505" i="1"/>
  <c r="U1505" i="1"/>
  <c r="P1443" i="1"/>
  <c r="Q1443" i="1"/>
  <c r="R1443" i="1"/>
  <c r="S1443" i="1"/>
  <c r="T1443" i="1"/>
  <c r="U1443" i="1"/>
  <c r="P205" i="1"/>
  <c r="Q205" i="1"/>
  <c r="R205" i="1"/>
  <c r="S205" i="1"/>
  <c r="T205" i="1"/>
  <c r="U205" i="1"/>
  <c r="P407" i="1"/>
  <c r="Q407" i="1"/>
  <c r="R407" i="1"/>
  <c r="S407" i="1"/>
  <c r="T407" i="1"/>
  <c r="U407" i="1"/>
  <c r="P1028" i="1"/>
  <c r="Q1028" i="1"/>
  <c r="R1028" i="1"/>
  <c r="S1028" i="1"/>
  <c r="T1028" i="1"/>
  <c r="U1028" i="1"/>
  <c r="P192" i="1"/>
  <c r="Q192" i="1"/>
  <c r="R192" i="1"/>
  <c r="S192" i="1"/>
  <c r="T192" i="1"/>
  <c r="U192" i="1"/>
  <c r="P633" i="1"/>
  <c r="Q633" i="1"/>
  <c r="R633" i="1"/>
  <c r="S633" i="1"/>
  <c r="T633" i="1"/>
  <c r="U633" i="1"/>
  <c r="P727" i="1"/>
  <c r="Q727" i="1"/>
  <c r="R727" i="1"/>
  <c r="S727" i="1"/>
  <c r="T727" i="1"/>
  <c r="U727" i="1"/>
  <c r="P649" i="1"/>
  <c r="Q649" i="1"/>
  <c r="R649" i="1"/>
  <c r="S649" i="1"/>
  <c r="T649" i="1"/>
  <c r="U649" i="1"/>
  <c r="P207" i="1"/>
  <c r="Q207" i="1"/>
  <c r="R207" i="1"/>
  <c r="S207" i="1"/>
  <c r="T207" i="1"/>
  <c r="U207" i="1"/>
  <c r="P304" i="1"/>
  <c r="Q304" i="1"/>
  <c r="R304" i="1"/>
  <c r="S304" i="1"/>
  <c r="T304" i="1"/>
  <c r="U304" i="1"/>
  <c r="P429" i="1"/>
  <c r="Q429" i="1"/>
  <c r="R429" i="1"/>
  <c r="S429" i="1"/>
  <c r="T429" i="1"/>
  <c r="U429" i="1"/>
  <c r="P130" i="1"/>
  <c r="Q130" i="1"/>
  <c r="R130" i="1"/>
  <c r="S130" i="1"/>
  <c r="T130" i="1"/>
  <c r="U130" i="1"/>
  <c r="P178" i="1"/>
  <c r="Q178" i="1"/>
  <c r="R178" i="1"/>
  <c r="S178" i="1"/>
  <c r="T178" i="1"/>
  <c r="U178" i="1"/>
  <c r="P519" i="1"/>
  <c r="Q519" i="1"/>
  <c r="R519" i="1"/>
  <c r="S519" i="1"/>
  <c r="T519" i="1"/>
  <c r="U519" i="1"/>
  <c r="P1630" i="1"/>
  <c r="Q1630" i="1"/>
  <c r="R1630" i="1"/>
  <c r="S1630" i="1"/>
  <c r="T1630" i="1"/>
  <c r="U1630" i="1"/>
  <c r="P1928" i="1"/>
  <c r="Q1928" i="1"/>
  <c r="R1928" i="1"/>
  <c r="S1928" i="1"/>
  <c r="T1928" i="1"/>
  <c r="U1928" i="1"/>
  <c r="P1492" i="1"/>
  <c r="Q1492" i="1"/>
  <c r="R1492" i="1"/>
  <c r="S1492" i="1"/>
  <c r="T1492" i="1"/>
  <c r="U1492" i="1"/>
  <c r="P1065" i="1"/>
  <c r="Q1065" i="1"/>
  <c r="R1065" i="1"/>
  <c r="S1065" i="1"/>
  <c r="T1065" i="1"/>
  <c r="U1065" i="1"/>
  <c r="P1049" i="1"/>
  <c r="Q1049" i="1"/>
  <c r="R1049" i="1"/>
  <c r="S1049" i="1"/>
  <c r="T1049" i="1"/>
  <c r="U1049" i="1"/>
  <c r="P957" i="1"/>
  <c r="Q957" i="1"/>
  <c r="R957" i="1"/>
  <c r="S957" i="1"/>
  <c r="T957" i="1"/>
  <c r="U957" i="1"/>
  <c r="P70" i="1"/>
  <c r="Q70" i="1"/>
  <c r="R70" i="1"/>
  <c r="S70" i="1"/>
  <c r="T70" i="1"/>
  <c r="U70" i="1"/>
  <c r="P1075" i="1"/>
  <c r="Q1075" i="1"/>
  <c r="R1075" i="1"/>
  <c r="S1075" i="1"/>
  <c r="T1075" i="1"/>
  <c r="U1075" i="1"/>
  <c r="P1126" i="1"/>
  <c r="Q1126" i="1"/>
  <c r="R1126" i="1"/>
  <c r="S1126" i="1"/>
  <c r="T1126" i="1"/>
  <c r="U1126" i="1"/>
  <c r="P1976" i="1"/>
  <c r="Q1976" i="1"/>
  <c r="R1976" i="1"/>
  <c r="S1976" i="1"/>
  <c r="T1976" i="1"/>
  <c r="U1976" i="1"/>
  <c r="P1600" i="1"/>
  <c r="Q1600" i="1"/>
  <c r="R1600" i="1"/>
  <c r="S1600" i="1"/>
  <c r="T1600" i="1"/>
  <c r="U1600" i="1"/>
  <c r="P1481" i="1"/>
  <c r="Q1481" i="1"/>
  <c r="R1481" i="1"/>
  <c r="S1481" i="1"/>
  <c r="T1481" i="1"/>
  <c r="U1481" i="1"/>
  <c r="P1273" i="1"/>
  <c r="Q1273" i="1"/>
  <c r="R1273" i="1"/>
  <c r="S1273" i="1"/>
  <c r="T1273" i="1"/>
  <c r="U1273" i="1"/>
  <c r="P850" i="1"/>
  <c r="Q850" i="1"/>
  <c r="R850" i="1"/>
  <c r="S850" i="1"/>
  <c r="T850" i="1"/>
  <c r="U850" i="1"/>
  <c r="P1173" i="1"/>
  <c r="Q1173" i="1"/>
  <c r="R1173" i="1"/>
  <c r="S1173" i="1"/>
  <c r="T1173" i="1"/>
  <c r="U1173" i="1"/>
  <c r="P820" i="1"/>
  <c r="Q820" i="1"/>
  <c r="R820" i="1"/>
  <c r="S820" i="1"/>
  <c r="T820" i="1"/>
  <c r="U820" i="1"/>
  <c r="P14" i="1"/>
  <c r="Q14" i="1"/>
  <c r="R14" i="1"/>
  <c r="S14" i="1"/>
  <c r="T14" i="1"/>
  <c r="U14" i="1"/>
  <c r="P1297" i="1"/>
  <c r="Q1297" i="1"/>
  <c r="R1297" i="1"/>
  <c r="S1297" i="1"/>
  <c r="T1297" i="1"/>
  <c r="U1297" i="1"/>
  <c r="P306" i="1"/>
  <c r="Q306" i="1"/>
  <c r="R306" i="1"/>
  <c r="S306" i="1"/>
  <c r="T306" i="1"/>
  <c r="U306" i="1"/>
  <c r="P877" i="1"/>
  <c r="Q877" i="1"/>
  <c r="R877" i="1"/>
  <c r="S877" i="1"/>
  <c r="T877" i="1"/>
  <c r="U877" i="1"/>
  <c r="P758" i="1"/>
  <c r="Q758" i="1"/>
  <c r="R758" i="1"/>
  <c r="S758" i="1"/>
  <c r="T758" i="1"/>
  <c r="U758" i="1"/>
  <c r="P1108" i="1"/>
  <c r="Q1108" i="1"/>
  <c r="R1108" i="1"/>
  <c r="S1108" i="1"/>
  <c r="T1108" i="1"/>
  <c r="U1108" i="1"/>
  <c r="P930" i="1"/>
  <c r="Q930" i="1"/>
  <c r="R930" i="1"/>
  <c r="S930" i="1"/>
  <c r="T930" i="1"/>
  <c r="U930" i="1"/>
  <c r="P912" i="1"/>
  <c r="Q912" i="1"/>
  <c r="R912" i="1"/>
  <c r="S912" i="1"/>
  <c r="T912" i="1"/>
  <c r="U912" i="1"/>
  <c r="P1975" i="1"/>
  <c r="Q1975" i="1"/>
  <c r="R1975" i="1"/>
  <c r="S1975" i="1"/>
  <c r="T1975" i="1"/>
  <c r="U1975" i="1"/>
  <c r="P771" i="1"/>
  <c r="Q771" i="1"/>
  <c r="R771" i="1"/>
  <c r="S771" i="1"/>
  <c r="T771" i="1"/>
  <c r="U771" i="1"/>
  <c r="P1106" i="1"/>
  <c r="Q1106" i="1"/>
  <c r="R1106" i="1"/>
  <c r="S1106" i="1"/>
  <c r="T1106" i="1"/>
  <c r="U1106" i="1"/>
  <c r="P803" i="1"/>
  <c r="Q803" i="1"/>
  <c r="R803" i="1"/>
  <c r="S803" i="1"/>
  <c r="T803" i="1"/>
  <c r="U803" i="1"/>
  <c r="P1426" i="1"/>
  <c r="Q1426" i="1"/>
  <c r="R1426" i="1"/>
  <c r="S1426" i="1"/>
  <c r="T1426" i="1"/>
  <c r="U1426" i="1"/>
  <c r="P349" i="1"/>
  <c r="Q349" i="1"/>
  <c r="R349" i="1"/>
  <c r="S349" i="1"/>
  <c r="T349" i="1"/>
  <c r="U349" i="1"/>
  <c r="P189" i="1"/>
  <c r="Q189" i="1"/>
  <c r="R189" i="1"/>
  <c r="S189" i="1"/>
  <c r="T189" i="1"/>
  <c r="U189" i="1"/>
  <c r="P1419" i="1"/>
  <c r="Q1419" i="1"/>
  <c r="R1419" i="1"/>
  <c r="S1419" i="1"/>
  <c r="T1419" i="1"/>
  <c r="U1419" i="1"/>
  <c r="P887" i="1"/>
  <c r="Q887" i="1"/>
  <c r="R887" i="1"/>
  <c r="S887" i="1"/>
  <c r="T887" i="1"/>
  <c r="U887" i="1"/>
  <c r="P387" i="1"/>
  <c r="Q387" i="1"/>
  <c r="R387" i="1"/>
  <c r="S387" i="1"/>
  <c r="T387" i="1"/>
  <c r="U387" i="1"/>
  <c r="P1510" i="1"/>
  <c r="Q1510" i="1"/>
  <c r="R1510" i="1"/>
  <c r="S1510" i="1"/>
  <c r="T1510" i="1"/>
  <c r="U1510" i="1"/>
  <c r="P1562" i="1"/>
  <c r="Q1562" i="1"/>
  <c r="R1562" i="1"/>
  <c r="S1562" i="1"/>
  <c r="T1562" i="1"/>
  <c r="U1562" i="1"/>
  <c r="P1900" i="1"/>
  <c r="Q1900" i="1"/>
  <c r="R1900" i="1"/>
  <c r="S1900" i="1"/>
  <c r="T1900" i="1"/>
  <c r="U1900" i="1"/>
  <c r="P638" i="1"/>
  <c r="Q638" i="1"/>
  <c r="R638" i="1"/>
  <c r="S638" i="1"/>
  <c r="T638" i="1"/>
  <c r="U638" i="1"/>
  <c r="P848" i="1"/>
  <c r="Q848" i="1"/>
  <c r="R848" i="1"/>
  <c r="S848" i="1"/>
  <c r="T848" i="1"/>
  <c r="U848" i="1"/>
  <c r="P1973" i="1"/>
  <c r="Q1973" i="1"/>
  <c r="R1973" i="1"/>
  <c r="S1973" i="1"/>
  <c r="T1973" i="1"/>
  <c r="U1973" i="1"/>
  <c r="P1008" i="1"/>
  <c r="Q1008" i="1"/>
  <c r="R1008" i="1"/>
  <c r="S1008" i="1"/>
  <c r="T1008" i="1"/>
  <c r="U1008" i="1"/>
  <c r="P1667" i="1"/>
  <c r="Q1667" i="1"/>
  <c r="R1667" i="1"/>
  <c r="S1667" i="1"/>
  <c r="T1667" i="1"/>
  <c r="U1667" i="1"/>
  <c r="P1776" i="1"/>
  <c r="Q1776" i="1"/>
  <c r="R1776" i="1"/>
  <c r="S1776" i="1"/>
  <c r="T1776" i="1"/>
  <c r="U1776" i="1"/>
  <c r="P1871" i="1"/>
  <c r="Q1871" i="1"/>
  <c r="R1871" i="1"/>
  <c r="S1871" i="1"/>
  <c r="T1871" i="1"/>
  <c r="U1871" i="1"/>
  <c r="P1022" i="1"/>
  <c r="Q1022" i="1"/>
  <c r="R1022" i="1"/>
  <c r="S1022" i="1"/>
  <c r="T1022" i="1"/>
  <c r="U1022" i="1"/>
  <c r="P851" i="1"/>
  <c r="Q851" i="1"/>
  <c r="R851" i="1"/>
  <c r="S851" i="1"/>
  <c r="T851" i="1"/>
  <c r="U851" i="1"/>
  <c r="P537" i="1"/>
  <c r="Q537" i="1"/>
  <c r="R537" i="1"/>
  <c r="S537" i="1"/>
  <c r="T537" i="1"/>
  <c r="U537" i="1"/>
  <c r="P1603" i="1"/>
  <c r="Q1603" i="1"/>
  <c r="R1603" i="1"/>
  <c r="S1603" i="1"/>
  <c r="T1603" i="1"/>
  <c r="U1603" i="1"/>
  <c r="P1189" i="1"/>
  <c r="Q1189" i="1"/>
  <c r="R1189" i="1"/>
  <c r="S1189" i="1"/>
  <c r="T1189" i="1"/>
  <c r="U1189" i="1"/>
  <c r="P143" i="1"/>
  <c r="Q143" i="1"/>
  <c r="R143" i="1"/>
  <c r="S143" i="1"/>
  <c r="T143" i="1"/>
  <c r="U143" i="1"/>
  <c r="P1733" i="1"/>
  <c r="Q1733" i="1"/>
  <c r="R1733" i="1"/>
  <c r="S1733" i="1"/>
  <c r="T1733" i="1"/>
  <c r="U1733" i="1"/>
  <c r="P880" i="1"/>
  <c r="Q880" i="1"/>
  <c r="R880" i="1"/>
  <c r="S880" i="1"/>
  <c r="T880" i="1"/>
  <c r="U880" i="1"/>
  <c r="P1488" i="1"/>
  <c r="Q1488" i="1"/>
  <c r="R1488" i="1"/>
  <c r="S1488" i="1"/>
  <c r="T1488" i="1"/>
  <c r="U1488" i="1"/>
  <c r="P1793" i="1"/>
  <c r="Q1793" i="1"/>
  <c r="R1793" i="1"/>
  <c r="S1793" i="1"/>
  <c r="T1793" i="1"/>
  <c r="U1793" i="1"/>
  <c r="P470" i="1"/>
  <c r="Q470" i="1"/>
  <c r="R470" i="1"/>
  <c r="S470" i="1"/>
  <c r="T470" i="1"/>
  <c r="U470" i="1"/>
  <c r="P1430" i="1"/>
  <c r="Q1430" i="1"/>
  <c r="R1430" i="1"/>
  <c r="S1430" i="1"/>
  <c r="T1430" i="1"/>
  <c r="U1430" i="1"/>
  <c r="P409" i="1"/>
  <c r="Q409" i="1"/>
  <c r="R409" i="1"/>
  <c r="S409" i="1"/>
  <c r="T409" i="1"/>
  <c r="U409" i="1"/>
  <c r="P1782" i="1"/>
  <c r="Q1782" i="1"/>
  <c r="R1782" i="1"/>
  <c r="S1782" i="1"/>
  <c r="T1782" i="1"/>
  <c r="U1782" i="1"/>
  <c r="P1139" i="1"/>
  <c r="Q1139" i="1"/>
  <c r="R1139" i="1"/>
  <c r="S1139" i="1"/>
  <c r="T1139" i="1"/>
  <c r="U1139" i="1"/>
  <c r="P276" i="1"/>
  <c r="Q276" i="1"/>
  <c r="R276" i="1"/>
  <c r="S276" i="1"/>
  <c r="T276" i="1"/>
  <c r="U276" i="1"/>
  <c r="P21" i="1"/>
  <c r="Q21" i="1"/>
  <c r="R21" i="1"/>
  <c r="S21" i="1"/>
  <c r="T21" i="1"/>
  <c r="U21" i="1"/>
  <c r="P16" i="1"/>
  <c r="Q16" i="1"/>
  <c r="R16" i="1"/>
  <c r="S16" i="1"/>
  <c r="T16" i="1"/>
  <c r="U16" i="1"/>
  <c r="P293" i="1"/>
  <c r="Q293" i="1"/>
  <c r="R293" i="1"/>
  <c r="S293" i="1"/>
  <c r="T293" i="1"/>
  <c r="U293" i="1"/>
  <c r="P921" i="1"/>
  <c r="Q921" i="1"/>
  <c r="R921" i="1"/>
  <c r="S921" i="1"/>
  <c r="T921" i="1"/>
  <c r="U921" i="1"/>
  <c r="P1116" i="1"/>
  <c r="Q1116" i="1"/>
  <c r="R1116" i="1"/>
  <c r="S1116" i="1"/>
  <c r="T1116" i="1"/>
  <c r="U1116" i="1"/>
  <c r="P215" i="1"/>
  <c r="Q215" i="1"/>
  <c r="R215" i="1"/>
  <c r="S215" i="1"/>
  <c r="T215" i="1"/>
  <c r="U215" i="1"/>
  <c r="P1283" i="1"/>
  <c r="Q1283" i="1"/>
  <c r="R1283" i="1"/>
  <c r="S1283" i="1"/>
  <c r="T1283" i="1"/>
  <c r="U1283" i="1"/>
  <c r="P48" i="1"/>
  <c r="Q48" i="1"/>
  <c r="R48" i="1"/>
  <c r="S48" i="1"/>
  <c r="T48" i="1"/>
  <c r="U48" i="1"/>
  <c r="P839" i="1"/>
  <c r="Q839" i="1"/>
  <c r="R839" i="1"/>
  <c r="S839" i="1"/>
  <c r="T839" i="1"/>
  <c r="U839" i="1"/>
  <c r="P1400" i="1"/>
  <c r="Q1400" i="1"/>
  <c r="R1400" i="1"/>
  <c r="S1400" i="1"/>
  <c r="T1400" i="1"/>
  <c r="U1400" i="1"/>
  <c r="P1491" i="1"/>
  <c r="Q1491" i="1"/>
  <c r="R1491" i="1"/>
  <c r="S1491" i="1"/>
  <c r="T1491" i="1"/>
  <c r="U1491" i="1"/>
  <c r="P1901" i="1"/>
  <c r="Q1901" i="1"/>
  <c r="R1901" i="1"/>
  <c r="S1901" i="1"/>
  <c r="T1901" i="1"/>
  <c r="U1901" i="1"/>
  <c r="P1872" i="1"/>
  <c r="Q1872" i="1"/>
  <c r="R1872" i="1"/>
  <c r="S1872" i="1"/>
  <c r="T1872" i="1"/>
  <c r="U1872" i="1"/>
  <c r="P1328" i="1"/>
  <c r="Q1328" i="1"/>
  <c r="R1328" i="1"/>
  <c r="S1328" i="1"/>
  <c r="T1328" i="1"/>
  <c r="U1328" i="1"/>
  <c r="P607" i="1"/>
  <c r="Q607" i="1"/>
  <c r="R607" i="1"/>
  <c r="S607" i="1"/>
  <c r="T607" i="1"/>
  <c r="U607" i="1"/>
  <c r="P464" i="1"/>
  <c r="Q464" i="1"/>
  <c r="R464" i="1"/>
  <c r="S464" i="1"/>
  <c r="T464" i="1"/>
  <c r="U464" i="1"/>
  <c r="P508" i="1"/>
  <c r="Q508" i="1"/>
  <c r="R508" i="1"/>
  <c r="S508" i="1"/>
  <c r="T508" i="1"/>
  <c r="U508" i="1"/>
  <c r="P661" i="1"/>
  <c r="Q661" i="1"/>
  <c r="R661" i="1"/>
  <c r="S661" i="1"/>
  <c r="T661" i="1"/>
  <c r="U661" i="1"/>
  <c r="P1362" i="1"/>
  <c r="Q1362" i="1"/>
  <c r="R1362" i="1"/>
  <c r="S1362" i="1"/>
  <c r="T1362" i="1"/>
  <c r="U1362" i="1"/>
  <c r="P37" i="1"/>
  <c r="Q37" i="1"/>
  <c r="R37" i="1"/>
  <c r="S37" i="1"/>
  <c r="T37" i="1"/>
  <c r="U37" i="1"/>
  <c r="P425" i="1"/>
  <c r="Q425" i="1"/>
  <c r="R425" i="1"/>
  <c r="S425" i="1"/>
  <c r="T425" i="1"/>
  <c r="U425" i="1"/>
  <c r="P1581" i="1"/>
  <c r="Q1581" i="1"/>
  <c r="R1581" i="1"/>
  <c r="S1581" i="1"/>
  <c r="T1581" i="1"/>
  <c r="U1581" i="1"/>
  <c r="P1211" i="1"/>
  <c r="Q1211" i="1"/>
  <c r="R1211" i="1"/>
  <c r="S1211" i="1"/>
  <c r="T1211" i="1"/>
  <c r="U1211" i="1"/>
  <c r="P601" i="1"/>
  <c r="Q601" i="1"/>
  <c r="R601" i="1"/>
  <c r="S601" i="1"/>
  <c r="T601" i="1"/>
  <c r="U601" i="1"/>
  <c r="P1449" i="1"/>
  <c r="Q1449" i="1"/>
  <c r="R1449" i="1"/>
  <c r="S1449" i="1"/>
  <c r="T1449" i="1"/>
  <c r="U1449" i="1"/>
  <c r="P1023" i="1"/>
  <c r="Q1023" i="1"/>
  <c r="R1023" i="1"/>
  <c r="S1023" i="1"/>
  <c r="T1023" i="1"/>
  <c r="U1023" i="1"/>
  <c r="P1922" i="1"/>
  <c r="Q1922" i="1"/>
  <c r="R1922" i="1"/>
  <c r="S1922" i="1"/>
  <c r="T1922" i="1"/>
  <c r="U1922" i="1"/>
  <c r="P782" i="1"/>
  <c r="Q782" i="1"/>
  <c r="R782" i="1"/>
  <c r="S782" i="1"/>
  <c r="T782" i="1"/>
  <c r="U782" i="1"/>
  <c r="P847" i="1"/>
  <c r="Q847" i="1"/>
  <c r="R847" i="1"/>
  <c r="S847" i="1"/>
  <c r="T847" i="1"/>
  <c r="U847" i="1"/>
  <c r="P56" i="1"/>
  <c r="Q56" i="1"/>
  <c r="R56" i="1"/>
  <c r="S56" i="1"/>
  <c r="T56" i="1"/>
  <c r="U56" i="1"/>
  <c r="P1898" i="1"/>
  <c r="Q1898" i="1"/>
  <c r="R1898" i="1"/>
  <c r="S1898" i="1"/>
  <c r="T1898" i="1"/>
  <c r="U1898" i="1"/>
  <c r="P622" i="1"/>
  <c r="Q622" i="1"/>
  <c r="R622" i="1"/>
  <c r="S622" i="1"/>
  <c r="T622" i="1"/>
  <c r="U622" i="1"/>
  <c r="P1757" i="1"/>
  <c r="Q1757" i="1"/>
  <c r="R1757" i="1"/>
  <c r="S1757" i="1"/>
  <c r="T1757" i="1"/>
  <c r="U1757" i="1"/>
  <c r="P1711" i="1"/>
  <c r="Q1711" i="1"/>
  <c r="R1711" i="1"/>
  <c r="S1711" i="1"/>
  <c r="T1711" i="1"/>
  <c r="U1711" i="1"/>
  <c r="P419" i="1"/>
  <c r="Q419" i="1"/>
  <c r="R419" i="1"/>
  <c r="S419" i="1"/>
  <c r="T419" i="1"/>
  <c r="U419" i="1"/>
  <c r="P1978" i="1"/>
  <c r="Q1978" i="1"/>
  <c r="R1978" i="1"/>
  <c r="S1978" i="1"/>
  <c r="T1978" i="1"/>
  <c r="U1978" i="1"/>
  <c r="P1172" i="1"/>
  <c r="Q1172" i="1"/>
  <c r="R1172" i="1"/>
  <c r="S1172" i="1"/>
  <c r="T1172" i="1"/>
  <c r="U1172" i="1"/>
  <c r="P1115" i="1"/>
  <c r="Q1115" i="1"/>
  <c r="R1115" i="1"/>
  <c r="S1115" i="1"/>
  <c r="T1115" i="1"/>
  <c r="U1115" i="1"/>
  <c r="P794" i="1"/>
  <c r="Q794" i="1"/>
  <c r="R794" i="1"/>
  <c r="S794" i="1"/>
  <c r="T794" i="1"/>
  <c r="U794" i="1"/>
  <c r="P1668" i="1"/>
  <c r="Q1668" i="1"/>
  <c r="R1668" i="1"/>
  <c r="S1668" i="1"/>
  <c r="T1668" i="1"/>
  <c r="U1668" i="1"/>
  <c r="P1210" i="1"/>
  <c r="Q1210" i="1"/>
  <c r="R1210" i="1"/>
  <c r="S1210" i="1"/>
  <c r="T1210" i="1"/>
  <c r="U1210" i="1"/>
  <c r="P531" i="1"/>
  <c r="Q531" i="1"/>
  <c r="R531" i="1"/>
  <c r="S531" i="1"/>
  <c r="T531" i="1"/>
  <c r="U531" i="1"/>
  <c r="P1929" i="1"/>
  <c r="Q1929" i="1"/>
  <c r="R1929" i="1"/>
  <c r="S1929" i="1"/>
  <c r="T1929" i="1"/>
  <c r="U1929" i="1"/>
  <c r="P1580" i="1"/>
  <c r="Q1580" i="1"/>
  <c r="R1580" i="1"/>
  <c r="S1580" i="1"/>
  <c r="T1580" i="1"/>
  <c r="U1580" i="1"/>
  <c r="P1175" i="1"/>
  <c r="Q1175" i="1"/>
  <c r="R1175" i="1"/>
  <c r="S1175" i="1"/>
  <c r="T1175" i="1"/>
  <c r="U1175" i="1"/>
  <c r="P541" i="1"/>
  <c r="Q541" i="1"/>
  <c r="R541" i="1"/>
  <c r="S541" i="1"/>
  <c r="T541" i="1"/>
  <c r="U541" i="1"/>
  <c r="P1417" i="1"/>
  <c r="Q1417" i="1"/>
  <c r="R1417" i="1"/>
  <c r="S1417" i="1"/>
  <c r="T1417" i="1"/>
  <c r="U1417" i="1"/>
  <c r="P1573" i="1"/>
  <c r="Q1573" i="1"/>
  <c r="R1573" i="1"/>
  <c r="S1573" i="1"/>
  <c r="T1573" i="1"/>
  <c r="U1573" i="1"/>
  <c r="P372" i="1"/>
  <c r="Q372" i="1"/>
  <c r="R372" i="1"/>
  <c r="S372" i="1"/>
  <c r="T372" i="1"/>
  <c r="U372" i="1"/>
  <c r="P301" i="1"/>
  <c r="Q301" i="1"/>
  <c r="R301" i="1"/>
  <c r="S301" i="1"/>
  <c r="T301" i="1"/>
  <c r="U301" i="1"/>
  <c r="P40" i="1"/>
  <c r="Q40" i="1"/>
  <c r="R40" i="1"/>
  <c r="S40" i="1"/>
  <c r="T40" i="1"/>
  <c r="U40" i="1"/>
  <c r="P1029" i="1"/>
  <c r="Q1029" i="1"/>
  <c r="R1029" i="1"/>
  <c r="S1029" i="1"/>
  <c r="T1029" i="1"/>
  <c r="U1029" i="1"/>
  <c r="P1406" i="1"/>
  <c r="Q1406" i="1"/>
  <c r="R1406" i="1"/>
  <c r="S1406" i="1"/>
  <c r="T1406" i="1"/>
  <c r="U1406" i="1"/>
  <c r="P1066" i="1"/>
  <c r="Q1066" i="1"/>
  <c r="R1066" i="1"/>
  <c r="S1066" i="1"/>
  <c r="T1066" i="1"/>
  <c r="U1066" i="1"/>
  <c r="P1506" i="1"/>
  <c r="Q1506" i="1"/>
  <c r="R1506" i="1"/>
  <c r="S1506" i="1"/>
  <c r="T1506" i="1"/>
  <c r="U1506" i="1"/>
  <c r="P870" i="1"/>
  <c r="Q870" i="1"/>
  <c r="R870" i="1"/>
  <c r="S870" i="1"/>
  <c r="T870" i="1"/>
  <c r="U870" i="1"/>
  <c r="P1352" i="1"/>
  <c r="Q1352" i="1"/>
  <c r="R1352" i="1"/>
  <c r="S1352" i="1"/>
  <c r="T1352" i="1"/>
  <c r="U1352" i="1"/>
  <c r="P1496" i="1"/>
  <c r="Q1496" i="1"/>
  <c r="R1496" i="1"/>
  <c r="S1496" i="1"/>
  <c r="T1496" i="1"/>
  <c r="U1496" i="1"/>
  <c r="P1927" i="1"/>
  <c r="Q1927" i="1"/>
  <c r="R1927" i="1"/>
  <c r="S1927" i="1"/>
  <c r="T1927" i="1"/>
  <c r="U1927" i="1"/>
  <c r="P1374" i="1"/>
  <c r="Q1374" i="1"/>
  <c r="R1374" i="1"/>
  <c r="S1374" i="1"/>
  <c r="T1374" i="1"/>
  <c r="U1374" i="1"/>
  <c r="P1033" i="1"/>
  <c r="Q1033" i="1"/>
  <c r="R1033" i="1"/>
  <c r="S1033" i="1"/>
  <c r="T1033" i="1"/>
  <c r="U1033" i="1"/>
  <c r="P1166" i="1"/>
  <c r="Q1166" i="1"/>
  <c r="R1166" i="1"/>
  <c r="S1166" i="1"/>
  <c r="T1166" i="1"/>
  <c r="U1166" i="1"/>
  <c r="P677" i="1"/>
  <c r="Q677" i="1"/>
  <c r="R677" i="1"/>
  <c r="S677" i="1"/>
  <c r="T677" i="1"/>
  <c r="U677" i="1"/>
  <c r="P940" i="1"/>
  <c r="Q940" i="1"/>
  <c r="R940" i="1"/>
  <c r="S940" i="1"/>
  <c r="T940" i="1"/>
  <c r="U940" i="1"/>
  <c r="P52" i="1"/>
  <c r="Q52" i="1"/>
  <c r="R52" i="1"/>
  <c r="S52" i="1"/>
  <c r="T52" i="1"/>
  <c r="U52" i="1"/>
  <c r="P533" i="1"/>
  <c r="Q533" i="1"/>
  <c r="R533" i="1"/>
  <c r="S533" i="1"/>
  <c r="T533" i="1"/>
  <c r="U533" i="1"/>
  <c r="P642" i="1"/>
  <c r="Q642" i="1"/>
  <c r="R642" i="1"/>
  <c r="S642" i="1"/>
  <c r="T642" i="1"/>
  <c r="U642" i="1"/>
  <c r="P1348" i="1"/>
  <c r="Q1348" i="1"/>
  <c r="R1348" i="1"/>
  <c r="S1348" i="1"/>
  <c r="T1348" i="1"/>
  <c r="U1348" i="1"/>
  <c r="P1318" i="1"/>
  <c r="Q1318" i="1"/>
  <c r="R1318" i="1"/>
  <c r="S1318" i="1"/>
  <c r="T1318" i="1"/>
  <c r="U1318" i="1"/>
  <c r="P1918" i="1"/>
  <c r="Q1918" i="1"/>
  <c r="R1918" i="1"/>
  <c r="S1918" i="1"/>
  <c r="T1918" i="1"/>
  <c r="U1918" i="1"/>
  <c r="P650" i="1"/>
  <c r="Q650" i="1"/>
  <c r="R650" i="1"/>
  <c r="S650" i="1"/>
  <c r="T650" i="1"/>
  <c r="U650" i="1"/>
  <c r="P612" i="1"/>
  <c r="Q612" i="1"/>
  <c r="R612" i="1"/>
  <c r="S612" i="1"/>
  <c r="T612" i="1"/>
  <c r="U612" i="1"/>
  <c r="P1625" i="1"/>
  <c r="Q1625" i="1"/>
  <c r="R1625" i="1"/>
  <c r="S1625" i="1"/>
  <c r="T1625" i="1"/>
  <c r="U1625" i="1"/>
  <c r="P1048" i="1"/>
  <c r="Q1048" i="1"/>
  <c r="R1048" i="1"/>
  <c r="S1048" i="1"/>
  <c r="T1048" i="1"/>
  <c r="U1048" i="1"/>
  <c r="P516" i="1"/>
  <c r="Q516" i="1"/>
  <c r="R516" i="1"/>
  <c r="S516" i="1"/>
  <c r="T516" i="1"/>
  <c r="U516" i="1"/>
  <c r="P1768" i="1"/>
  <c r="Q1768" i="1"/>
  <c r="R1768" i="1"/>
  <c r="S1768" i="1"/>
  <c r="T1768" i="1"/>
  <c r="U1768" i="1"/>
  <c r="P1626" i="1"/>
  <c r="Q1626" i="1"/>
  <c r="R1626" i="1"/>
  <c r="S1626" i="1"/>
  <c r="T1626" i="1"/>
  <c r="U1626" i="1"/>
  <c r="P1691" i="1"/>
  <c r="Q1691" i="1"/>
  <c r="R1691" i="1"/>
  <c r="S1691" i="1"/>
  <c r="T1691" i="1"/>
  <c r="U1691" i="1"/>
  <c r="P1494" i="1"/>
  <c r="Q1494" i="1"/>
  <c r="R1494" i="1"/>
  <c r="S1494" i="1"/>
  <c r="T1494" i="1"/>
  <c r="U1494" i="1"/>
  <c r="P492" i="1"/>
  <c r="Q492" i="1"/>
  <c r="R492" i="1"/>
  <c r="S492" i="1"/>
  <c r="T492" i="1"/>
  <c r="U492" i="1"/>
  <c r="P80" i="1"/>
  <c r="Q80" i="1"/>
  <c r="R80" i="1"/>
  <c r="S80" i="1"/>
  <c r="T80" i="1"/>
  <c r="U80" i="1"/>
  <c r="P1649" i="1"/>
  <c r="Q1649" i="1"/>
  <c r="R1649" i="1"/>
  <c r="S1649" i="1"/>
  <c r="T1649" i="1"/>
  <c r="U1649" i="1"/>
  <c r="P1382" i="1"/>
  <c r="Q1382" i="1"/>
  <c r="R1382" i="1"/>
  <c r="S1382" i="1"/>
  <c r="T1382" i="1"/>
  <c r="U1382" i="1"/>
  <c r="P1112" i="1"/>
  <c r="Q1112" i="1"/>
  <c r="R1112" i="1"/>
  <c r="S1112" i="1"/>
  <c r="T1112" i="1"/>
  <c r="U1112" i="1"/>
  <c r="P1228" i="1"/>
  <c r="Q1228" i="1"/>
  <c r="R1228" i="1"/>
  <c r="S1228" i="1"/>
  <c r="T1228" i="1"/>
  <c r="U1228" i="1"/>
  <c r="P1612" i="1"/>
  <c r="Q1612" i="1"/>
  <c r="R1612" i="1"/>
  <c r="S1612" i="1"/>
  <c r="T1612" i="1"/>
  <c r="U1612" i="1"/>
  <c r="P1945" i="1"/>
  <c r="Q1945" i="1"/>
  <c r="R1945" i="1"/>
  <c r="S1945" i="1"/>
  <c r="T1945" i="1"/>
  <c r="U1945" i="1"/>
  <c r="P1448" i="1"/>
  <c r="Q1448" i="1"/>
  <c r="R1448" i="1"/>
  <c r="S1448" i="1"/>
  <c r="T1448" i="1"/>
  <c r="U1448" i="1"/>
  <c r="P529" i="1"/>
  <c r="Q529" i="1"/>
  <c r="R529" i="1"/>
  <c r="S529" i="1"/>
  <c r="T529" i="1"/>
  <c r="U529" i="1"/>
  <c r="P535" i="1"/>
  <c r="Q535" i="1"/>
  <c r="R535" i="1"/>
  <c r="S535" i="1"/>
  <c r="T535" i="1"/>
  <c r="U535" i="1"/>
  <c r="P1014" i="1"/>
  <c r="Q1014" i="1"/>
  <c r="R1014" i="1"/>
  <c r="S1014" i="1"/>
  <c r="T1014" i="1"/>
  <c r="U1014" i="1"/>
  <c r="P1455" i="1"/>
  <c r="Q1455" i="1"/>
  <c r="R1455" i="1"/>
  <c r="S1455" i="1"/>
  <c r="T1455" i="1"/>
  <c r="U1455" i="1"/>
  <c r="P258" i="1"/>
  <c r="Q258" i="1"/>
  <c r="R258" i="1"/>
  <c r="S258" i="1"/>
  <c r="T258" i="1"/>
  <c r="U258" i="1"/>
  <c r="P241" i="1"/>
  <c r="Q241" i="1"/>
  <c r="R241" i="1"/>
  <c r="S241" i="1"/>
  <c r="T241" i="1"/>
  <c r="U241" i="1"/>
  <c r="P77" i="1"/>
  <c r="Q77" i="1"/>
  <c r="R77" i="1"/>
  <c r="S77" i="1"/>
  <c r="T77" i="1"/>
  <c r="U77" i="1"/>
  <c r="P1326" i="1"/>
  <c r="Q1326" i="1"/>
  <c r="R1326" i="1"/>
  <c r="S1326" i="1"/>
  <c r="T1326" i="1"/>
  <c r="U1326" i="1"/>
  <c r="P1623" i="1"/>
  <c r="Q1623" i="1"/>
  <c r="R1623" i="1"/>
  <c r="S1623" i="1"/>
  <c r="T1623" i="1"/>
  <c r="U1623" i="1"/>
  <c r="P843" i="1"/>
  <c r="Q843" i="1"/>
  <c r="R843" i="1"/>
  <c r="S843" i="1"/>
  <c r="T843" i="1"/>
  <c r="U843" i="1"/>
  <c r="P1933" i="1"/>
  <c r="Q1933" i="1"/>
  <c r="R1933" i="1"/>
  <c r="S1933" i="1"/>
  <c r="T1933" i="1"/>
  <c r="U1933" i="1"/>
  <c r="P1838" i="1"/>
  <c r="Q1838" i="1"/>
  <c r="R1838" i="1"/>
  <c r="S1838" i="1"/>
  <c r="T1838" i="1"/>
  <c r="U1838" i="1"/>
  <c r="P1143" i="1"/>
  <c r="Q1143" i="1"/>
  <c r="R1143" i="1"/>
  <c r="S1143" i="1"/>
  <c r="T1143" i="1"/>
  <c r="U1143" i="1"/>
  <c r="P82" i="1"/>
  <c r="Q82" i="1"/>
  <c r="R82" i="1"/>
  <c r="S82" i="1"/>
  <c r="T82" i="1"/>
  <c r="U82" i="1"/>
  <c r="P776" i="1"/>
  <c r="Q776" i="1"/>
  <c r="R776" i="1"/>
  <c r="S776" i="1"/>
  <c r="T776" i="1"/>
  <c r="U776" i="1"/>
  <c r="P45" i="1"/>
  <c r="Q45" i="1"/>
  <c r="R45" i="1"/>
  <c r="S45" i="1"/>
  <c r="T45" i="1"/>
  <c r="U45" i="1"/>
  <c r="P1476" i="1"/>
  <c r="Q1476" i="1"/>
  <c r="R1476" i="1"/>
  <c r="S1476" i="1"/>
  <c r="T1476" i="1"/>
  <c r="U1476" i="1"/>
  <c r="P153" i="1"/>
  <c r="Q153" i="1"/>
  <c r="R153" i="1"/>
  <c r="S153" i="1"/>
  <c r="T153" i="1"/>
  <c r="U153" i="1"/>
  <c r="P1157" i="1"/>
  <c r="Q1157" i="1"/>
  <c r="R1157" i="1"/>
  <c r="S1157" i="1"/>
  <c r="T1157" i="1"/>
  <c r="U1157" i="1"/>
  <c r="P1098" i="1"/>
  <c r="Q1098" i="1"/>
  <c r="R1098" i="1"/>
  <c r="S1098" i="1"/>
  <c r="T1098" i="1"/>
  <c r="U1098" i="1"/>
  <c r="P651" i="1"/>
  <c r="Q651" i="1"/>
  <c r="R651" i="1"/>
  <c r="S651" i="1"/>
  <c r="T651" i="1"/>
  <c r="U651" i="1"/>
  <c r="P297" i="1"/>
  <c r="Q297" i="1"/>
  <c r="R297" i="1"/>
  <c r="S297" i="1"/>
  <c r="T297" i="1"/>
  <c r="U297" i="1"/>
  <c r="P1248" i="1"/>
  <c r="Q1248" i="1"/>
  <c r="R1248" i="1"/>
  <c r="S1248" i="1"/>
  <c r="T1248" i="1"/>
  <c r="U1248" i="1"/>
  <c r="P1159" i="1"/>
  <c r="Q1159" i="1"/>
  <c r="R1159" i="1"/>
  <c r="S1159" i="1"/>
  <c r="T1159" i="1"/>
  <c r="U1159" i="1"/>
  <c r="P1873" i="1"/>
  <c r="Q1873" i="1"/>
  <c r="R1873" i="1"/>
  <c r="S1873" i="1"/>
  <c r="T1873" i="1"/>
  <c r="U1873" i="1"/>
  <c r="P1967" i="1"/>
  <c r="Q1967" i="1"/>
  <c r="R1967" i="1"/>
  <c r="S1967" i="1"/>
  <c r="T1967" i="1"/>
  <c r="U1967" i="1"/>
  <c r="P841" i="1"/>
  <c r="Q841" i="1"/>
  <c r="R841" i="1"/>
  <c r="S841" i="1"/>
  <c r="T841" i="1"/>
  <c r="U841" i="1"/>
  <c r="P480" i="1"/>
  <c r="Q480" i="1"/>
  <c r="R480" i="1"/>
  <c r="S480" i="1"/>
  <c r="T480" i="1"/>
  <c r="U480" i="1"/>
  <c r="P722" i="1"/>
  <c r="Q722" i="1"/>
  <c r="R722" i="1"/>
  <c r="S722" i="1"/>
  <c r="T722" i="1"/>
  <c r="U722" i="1"/>
  <c r="P8" i="1"/>
  <c r="Q8" i="1"/>
  <c r="R8" i="1"/>
  <c r="S8" i="1"/>
  <c r="T8" i="1"/>
  <c r="U8" i="1"/>
  <c r="P827" i="1"/>
  <c r="Q827" i="1"/>
  <c r="R827" i="1"/>
  <c r="S827" i="1"/>
  <c r="T827" i="1"/>
  <c r="U827" i="1"/>
  <c r="P1067" i="1"/>
  <c r="Q1067" i="1"/>
  <c r="R1067" i="1"/>
  <c r="S1067" i="1"/>
  <c r="T1067" i="1"/>
  <c r="U1067" i="1"/>
  <c r="P95" i="1"/>
  <c r="Q95" i="1"/>
  <c r="R95" i="1"/>
  <c r="S95" i="1"/>
  <c r="T95" i="1"/>
  <c r="U95" i="1"/>
  <c r="P768" i="1"/>
  <c r="Q768" i="1"/>
  <c r="R768" i="1"/>
  <c r="S768" i="1"/>
  <c r="T768" i="1"/>
  <c r="U768" i="1"/>
  <c r="P1654" i="1"/>
  <c r="Q1654" i="1"/>
  <c r="R1654" i="1"/>
  <c r="S1654" i="1"/>
  <c r="T1654" i="1"/>
  <c r="U1654" i="1"/>
  <c r="P51" i="1"/>
  <c r="Q51" i="1"/>
  <c r="R51" i="1"/>
  <c r="S51" i="1"/>
  <c r="T51" i="1"/>
  <c r="U51" i="1"/>
  <c r="P1437" i="1"/>
  <c r="Q1437" i="1"/>
  <c r="R1437" i="1"/>
  <c r="S1437" i="1"/>
  <c r="T1437" i="1"/>
  <c r="U1437" i="1"/>
  <c r="P1813" i="1"/>
  <c r="Q1813" i="1"/>
  <c r="R1813" i="1"/>
  <c r="S1813" i="1"/>
  <c r="T1813" i="1"/>
  <c r="U1813" i="1"/>
  <c r="P780" i="1"/>
  <c r="Q780" i="1"/>
  <c r="R780" i="1"/>
  <c r="S780" i="1"/>
  <c r="T780" i="1"/>
  <c r="U780" i="1"/>
  <c r="P1118" i="1"/>
  <c r="Q1118" i="1"/>
  <c r="R1118" i="1"/>
  <c r="S1118" i="1"/>
  <c r="T1118" i="1"/>
  <c r="U1118" i="1"/>
  <c r="P1859" i="1"/>
  <c r="Q1859" i="1"/>
  <c r="R1859" i="1"/>
  <c r="S1859" i="1"/>
  <c r="T1859" i="1"/>
  <c r="U1859" i="1"/>
  <c r="P1575" i="1"/>
  <c r="Q1575" i="1"/>
  <c r="R1575" i="1"/>
  <c r="S1575" i="1"/>
  <c r="T1575" i="1"/>
  <c r="U1575" i="1"/>
  <c r="P1971" i="1"/>
  <c r="Q1971" i="1"/>
  <c r="R1971" i="1"/>
  <c r="S1971" i="1"/>
  <c r="T1971" i="1"/>
  <c r="U1971" i="1"/>
  <c r="P474" i="1"/>
  <c r="Q474" i="1"/>
  <c r="R474" i="1"/>
  <c r="S474" i="1"/>
  <c r="T474" i="1"/>
  <c r="U474" i="1"/>
  <c r="P725" i="1"/>
  <c r="Q725" i="1"/>
  <c r="R725" i="1"/>
  <c r="S725" i="1"/>
  <c r="T725" i="1"/>
  <c r="U725" i="1"/>
  <c r="P473" i="1"/>
  <c r="Q473" i="1"/>
  <c r="R473" i="1"/>
  <c r="S473" i="1"/>
  <c r="T473" i="1"/>
  <c r="U473" i="1"/>
  <c r="P698" i="1"/>
  <c r="Q698" i="1"/>
  <c r="R698" i="1"/>
  <c r="S698" i="1"/>
  <c r="T698" i="1"/>
  <c r="U698" i="1"/>
  <c r="P585" i="1"/>
  <c r="Q585" i="1"/>
  <c r="R585" i="1"/>
  <c r="S585" i="1"/>
  <c r="T585" i="1"/>
  <c r="U585" i="1"/>
  <c r="P1018" i="1"/>
  <c r="Q1018" i="1"/>
  <c r="R1018" i="1"/>
  <c r="S1018" i="1"/>
  <c r="T1018" i="1"/>
  <c r="U1018" i="1"/>
  <c r="P605" i="1"/>
  <c r="Q605" i="1"/>
  <c r="R605" i="1"/>
  <c r="S605" i="1"/>
  <c r="T605" i="1"/>
  <c r="U605" i="1"/>
  <c r="P1026" i="1"/>
  <c r="Q1026" i="1"/>
  <c r="R1026" i="1"/>
  <c r="S1026" i="1"/>
  <c r="T1026" i="1"/>
  <c r="U1026" i="1"/>
  <c r="P1055" i="1"/>
  <c r="Q1055" i="1"/>
  <c r="R1055" i="1"/>
  <c r="S1055" i="1"/>
  <c r="T1055" i="1"/>
  <c r="U1055" i="1"/>
  <c r="P249" i="1"/>
  <c r="Q249" i="1"/>
  <c r="R249" i="1"/>
  <c r="S249" i="1"/>
  <c r="T249" i="1"/>
  <c r="U249" i="1"/>
  <c r="P613" i="1"/>
  <c r="Q613" i="1"/>
  <c r="R613" i="1"/>
  <c r="S613" i="1"/>
  <c r="T613" i="1"/>
  <c r="U613" i="1"/>
  <c r="P236" i="1"/>
  <c r="Q236" i="1"/>
  <c r="R236" i="1"/>
  <c r="S236" i="1"/>
  <c r="T236" i="1"/>
  <c r="U236" i="1"/>
  <c r="P588" i="1"/>
  <c r="Q588" i="1"/>
  <c r="R588" i="1"/>
  <c r="S588" i="1"/>
  <c r="T588" i="1"/>
  <c r="U588" i="1"/>
  <c r="P188" i="1"/>
  <c r="Q188" i="1"/>
  <c r="R188" i="1"/>
  <c r="S188" i="1"/>
  <c r="T188" i="1"/>
  <c r="U188" i="1"/>
  <c r="P1412" i="1"/>
  <c r="Q1412" i="1"/>
  <c r="R1412" i="1"/>
  <c r="S1412" i="1"/>
  <c r="T1412" i="1"/>
  <c r="U1412" i="1"/>
  <c r="P1777" i="1"/>
  <c r="Q1777" i="1"/>
  <c r="R1777" i="1"/>
  <c r="S1777" i="1"/>
  <c r="T1777" i="1"/>
  <c r="U1777" i="1"/>
  <c r="P1388" i="1"/>
  <c r="Q1388" i="1"/>
  <c r="R1388" i="1"/>
  <c r="S1388" i="1"/>
  <c r="T1388" i="1"/>
  <c r="U1388" i="1"/>
  <c r="P1457" i="1"/>
  <c r="Q1457" i="1"/>
  <c r="R1457" i="1"/>
  <c r="S1457" i="1"/>
  <c r="T1457" i="1"/>
  <c r="U1457" i="1"/>
  <c r="P1176" i="1"/>
  <c r="Q1176" i="1"/>
  <c r="R1176" i="1"/>
  <c r="S1176" i="1"/>
  <c r="T1176" i="1"/>
  <c r="U1176" i="1"/>
  <c r="P963" i="1"/>
  <c r="Q963" i="1"/>
  <c r="R963" i="1"/>
  <c r="S963" i="1"/>
  <c r="T963" i="1"/>
  <c r="U963" i="1"/>
  <c r="P1243" i="1"/>
  <c r="Q1243" i="1"/>
  <c r="R1243" i="1"/>
  <c r="S1243" i="1"/>
  <c r="T1243" i="1"/>
  <c r="U1243" i="1"/>
  <c r="P1880" i="1"/>
  <c r="Q1880" i="1"/>
  <c r="R1880" i="1"/>
  <c r="S1880" i="1"/>
  <c r="T1880" i="1"/>
  <c r="U1880" i="1"/>
  <c r="P1076" i="1"/>
  <c r="Q1076" i="1"/>
  <c r="R1076" i="1"/>
  <c r="S1076" i="1"/>
  <c r="T1076" i="1"/>
  <c r="U1076" i="1"/>
  <c r="P1894" i="1"/>
  <c r="Q1894" i="1"/>
  <c r="R1894" i="1"/>
  <c r="S1894" i="1"/>
  <c r="T1894" i="1"/>
  <c r="U1894" i="1"/>
  <c r="P591" i="1"/>
  <c r="Q591" i="1"/>
  <c r="R591" i="1"/>
  <c r="S591" i="1"/>
  <c r="T591" i="1"/>
  <c r="U591" i="1"/>
  <c r="P911" i="1"/>
  <c r="Q911" i="1"/>
  <c r="R911" i="1"/>
  <c r="S911" i="1"/>
  <c r="T911" i="1"/>
  <c r="U911" i="1"/>
  <c r="P134" i="1"/>
  <c r="Q134" i="1"/>
  <c r="R134" i="1"/>
  <c r="S134" i="1"/>
  <c r="T134" i="1"/>
  <c r="U134" i="1"/>
  <c r="P1218" i="1"/>
  <c r="Q1218" i="1"/>
  <c r="R1218" i="1"/>
  <c r="S1218" i="1"/>
  <c r="T1218" i="1"/>
  <c r="U1218" i="1"/>
  <c r="P89" i="1"/>
  <c r="Q89" i="1"/>
  <c r="R89" i="1"/>
  <c r="S89" i="1"/>
  <c r="T89" i="1"/>
  <c r="U89" i="1"/>
  <c r="P755" i="1"/>
  <c r="Q755" i="1"/>
  <c r="R755" i="1"/>
  <c r="S755" i="1"/>
  <c r="T755" i="1"/>
  <c r="U755" i="1"/>
  <c r="P551" i="1"/>
  <c r="Q551" i="1"/>
  <c r="R551" i="1"/>
  <c r="S551" i="1"/>
  <c r="T551" i="1"/>
  <c r="U551" i="1"/>
  <c r="P1495" i="1"/>
  <c r="Q1495" i="1"/>
  <c r="R1495" i="1"/>
  <c r="S1495" i="1"/>
  <c r="T1495" i="1"/>
  <c r="U1495" i="1"/>
  <c r="P61" i="1"/>
  <c r="Q61" i="1"/>
  <c r="R61" i="1"/>
  <c r="S61" i="1"/>
  <c r="T61" i="1"/>
  <c r="U61" i="1"/>
  <c r="P1513" i="1"/>
  <c r="Q1513" i="1"/>
  <c r="R1513" i="1"/>
  <c r="S1513" i="1"/>
  <c r="T1513" i="1"/>
  <c r="U1513" i="1"/>
  <c r="P740" i="1"/>
  <c r="Q740" i="1"/>
  <c r="R740" i="1"/>
  <c r="S740" i="1"/>
  <c r="T740" i="1"/>
  <c r="U740" i="1"/>
  <c r="P854" i="1"/>
  <c r="Q854" i="1"/>
  <c r="R854" i="1"/>
  <c r="S854" i="1"/>
  <c r="T854" i="1"/>
  <c r="U854" i="1"/>
  <c r="P1432" i="1"/>
  <c r="Q1432" i="1"/>
  <c r="R1432" i="1"/>
  <c r="S1432" i="1"/>
  <c r="T1432" i="1"/>
  <c r="U1432" i="1"/>
  <c r="P853" i="1"/>
  <c r="Q853" i="1"/>
  <c r="R853" i="1"/>
  <c r="S853" i="1"/>
  <c r="T853" i="1"/>
  <c r="U853" i="1"/>
  <c r="P574" i="1"/>
  <c r="Q574" i="1"/>
  <c r="R574" i="1"/>
  <c r="S574" i="1"/>
  <c r="T574" i="1"/>
  <c r="U574" i="1"/>
  <c r="P1058" i="1"/>
  <c r="Q1058" i="1"/>
  <c r="R1058" i="1"/>
  <c r="S1058" i="1"/>
  <c r="T1058" i="1"/>
  <c r="U1058" i="1"/>
  <c r="P871" i="1"/>
  <c r="Q871" i="1"/>
  <c r="R871" i="1"/>
  <c r="S871" i="1"/>
  <c r="T871" i="1"/>
  <c r="U871" i="1"/>
  <c r="P1653" i="1"/>
  <c r="Q1653" i="1"/>
  <c r="R1653" i="1"/>
  <c r="S1653" i="1"/>
  <c r="T1653" i="1"/>
  <c r="U1653" i="1"/>
  <c r="P1482" i="1"/>
  <c r="Q1482" i="1"/>
  <c r="R1482" i="1"/>
  <c r="S1482" i="1"/>
  <c r="T1482" i="1"/>
  <c r="U1482" i="1"/>
  <c r="P1663" i="1"/>
  <c r="Q1663" i="1"/>
  <c r="R1663" i="1"/>
  <c r="S1663" i="1"/>
  <c r="T1663" i="1"/>
  <c r="U1663" i="1"/>
  <c r="P1742" i="1"/>
  <c r="Q1742" i="1"/>
  <c r="R1742" i="1"/>
  <c r="S1742" i="1"/>
  <c r="T1742" i="1"/>
  <c r="U1742" i="1"/>
  <c r="P1295" i="1"/>
  <c r="Q1295" i="1"/>
  <c r="R1295" i="1"/>
  <c r="S1295" i="1"/>
  <c r="T1295" i="1"/>
  <c r="U1295" i="1"/>
  <c r="P766" i="1"/>
  <c r="Q766" i="1"/>
  <c r="R766" i="1"/>
  <c r="S766" i="1"/>
  <c r="T766" i="1"/>
  <c r="U766" i="1"/>
  <c r="P1893" i="1"/>
  <c r="Q1893" i="1"/>
  <c r="R1893" i="1"/>
  <c r="S1893" i="1"/>
  <c r="T1893" i="1"/>
  <c r="U1893" i="1"/>
  <c r="P1891" i="1"/>
  <c r="Q1891" i="1"/>
  <c r="R1891" i="1"/>
  <c r="S1891" i="1"/>
  <c r="T1891" i="1"/>
  <c r="U1891" i="1"/>
  <c r="P1364" i="1"/>
  <c r="Q1364" i="1"/>
  <c r="R1364" i="1"/>
  <c r="S1364" i="1"/>
  <c r="T1364" i="1"/>
  <c r="U1364" i="1"/>
  <c r="P935" i="1"/>
  <c r="Q935" i="1"/>
  <c r="R935" i="1"/>
  <c r="S935" i="1"/>
  <c r="T935" i="1"/>
  <c r="U935" i="1"/>
  <c r="P1158" i="1"/>
  <c r="Q1158" i="1"/>
  <c r="R1158" i="1"/>
  <c r="S1158" i="1"/>
  <c r="T1158" i="1"/>
  <c r="U1158" i="1"/>
  <c r="P713" i="1"/>
  <c r="Q713" i="1"/>
  <c r="R713" i="1"/>
  <c r="S713" i="1"/>
  <c r="T713" i="1"/>
  <c r="U713" i="1"/>
  <c r="P889" i="1"/>
  <c r="Q889" i="1"/>
  <c r="R889" i="1"/>
  <c r="S889" i="1"/>
  <c r="T889" i="1"/>
  <c r="U889" i="1"/>
  <c r="P321" i="1"/>
  <c r="Q321" i="1"/>
  <c r="R321" i="1"/>
  <c r="S321" i="1"/>
  <c r="T321" i="1"/>
  <c r="U321" i="1"/>
  <c r="P1550" i="1"/>
  <c r="Q1550" i="1"/>
  <c r="R1550" i="1"/>
  <c r="S1550" i="1"/>
  <c r="T1550" i="1"/>
  <c r="U1550" i="1"/>
  <c r="P1546" i="1"/>
  <c r="Q1546" i="1"/>
  <c r="R1546" i="1"/>
  <c r="S1546" i="1"/>
  <c r="T1546" i="1"/>
  <c r="U1546" i="1"/>
  <c r="P653" i="1"/>
  <c r="Q653" i="1"/>
  <c r="R653" i="1"/>
  <c r="S653" i="1"/>
  <c r="T653" i="1"/>
  <c r="U653" i="1"/>
  <c r="P1718" i="1"/>
  <c r="Q1718" i="1"/>
  <c r="R1718" i="1"/>
  <c r="S1718" i="1"/>
  <c r="T1718" i="1"/>
  <c r="U1718" i="1"/>
  <c r="P1416" i="1"/>
  <c r="Q1416" i="1"/>
  <c r="R1416" i="1"/>
  <c r="S1416" i="1"/>
  <c r="T1416" i="1"/>
  <c r="U1416" i="1"/>
  <c r="P682" i="1"/>
  <c r="Q682" i="1"/>
  <c r="R682" i="1"/>
  <c r="S682" i="1"/>
  <c r="T682" i="1"/>
  <c r="U682" i="1"/>
  <c r="P91" i="1"/>
  <c r="Q91" i="1"/>
  <c r="R91" i="1"/>
  <c r="S91" i="1"/>
  <c r="T91" i="1"/>
  <c r="U91" i="1"/>
  <c r="P1291" i="1"/>
  <c r="Q1291" i="1"/>
  <c r="R1291" i="1"/>
  <c r="S1291" i="1"/>
  <c r="T1291" i="1"/>
  <c r="U1291" i="1"/>
  <c r="P604" i="1"/>
  <c r="Q604" i="1"/>
  <c r="R604" i="1"/>
  <c r="S604" i="1"/>
  <c r="T604" i="1"/>
  <c r="U604" i="1"/>
  <c r="P1861" i="1"/>
  <c r="Q1861" i="1"/>
  <c r="R1861" i="1"/>
  <c r="S1861" i="1"/>
  <c r="T1861" i="1"/>
  <c r="U1861" i="1"/>
  <c r="P393" i="1"/>
  <c r="Q393" i="1"/>
  <c r="R393" i="1"/>
  <c r="S393" i="1"/>
  <c r="T393" i="1"/>
  <c r="U393" i="1"/>
  <c r="P866" i="1"/>
  <c r="Q866" i="1"/>
  <c r="R866" i="1"/>
  <c r="S866" i="1"/>
  <c r="T866" i="1"/>
  <c r="U866" i="1"/>
  <c r="P1697" i="1"/>
  <c r="Q1697" i="1"/>
  <c r="R1697" i="1"/>
  <c r="S1697" i="1"/>
  <c r="T1697" i="1"/>
  <c r="U1697" i="1"/>
  <c r="P379" i="1"/>
  <c r="Q379" i="1"/>
  <c r="R379" i="1"/>
  <c r="S379" i="1"/>
  <c r="T379" i="1"/>
  <c r="U379" i="1"/>
  <c r="P1199" i="1"/>
  <c r="Q1199" i="1"/>
  <c r="R1199" i="1"/>
  <c r="S1199" i="1"/>
  <c r="T1199" i="1"/>
  <c r="U1199" i="1"/>
  <c r="P1789" i="1"/>
  <c r="Q1789" i="1"/>
  <c r="R1789" i="1"/>
  <c r="S1789" i="1"/>
  <c r="T1789" i="1"/>
  <c r="U1789" i="1"/>
  <c r="P25" i="1"/>
  <c r="Q25" i="1"/>
  <c r="R25" i="1"/>
  <c r="S25" i="1"/>
  <c r="T25" i="1"/>
  <c r="U25" i="1"/>
  <c r="P1219" i="1"/>
  <c r="Q1219" i="1"/>
  <c r="R1219" i="1"/>
  <c r="S1219" i="1"/>
  <c r="T1219" i="1"/>
  <c r="U1219" i="1"/>
  <c r="P563" i="1"/>
  <c r="Q563" i="1"/>
  <c r="R563" i="1"/>
  <c r="S563" i="1"/>
  <c r="T563" i="1"/>
  <c r="U563" i="1"/>
  <c r="P1993" i="1"/>
  <c r="Q1993" i="1"/>
  <c r="R1993" i="1"/>
  <c r="S1993" i="1"/>
  <c r="T1993" i="1"/>
  <c r="U1993" i="1"/>
  <c r="P1090" i="1"/>
  <c r="Q1090" i="1"/>
  <c r="R1090" i="1"/>
  <c r="S1090" i="1"/>
  <c r="T1090" i="1"/>
  <c r="U1090" i="1"/>
  <c r="P92" i="1"/>
  <c r="Q92" i="1"/>
  <c r="R92" i="1"/>
  <c r="S92" i="1"/>
  <c r="T92" i="1"/>
  <c r="U92" i="1"/>
  <c r="P799" i="1"/>
  <c r="Q799" i="1"/>
  <c r="R799" i="1"/>
  <c r="S799" i="1"/>
  <c r="T799" i="1"/>
  <c r="U799" i="1"/>
  <c r="P1555" i="1"/>
  <c r="Q1555" i="1"/>
  <c r="R1555" i="1"/>
  <c r="S1555" i="1"/>
  <c r="T1555" i="1"/>
  <c r="U1555" i="1"/>
  <c r="P74" i="1"/>
  <c r="Q74" i="1"/>
  <c r="R74" i="1"/>
  <c r="S74" i="1"/>
  <c r="T74" i="1"/>
  <c r="U74" i="1"/>
  <c r="P73" i="1"/>
  <c r="Q73" i="1"/>
  <c r="R73" i="1"/>
  <c r="S73" i="1"/>
  <c r="T73" i="1"/>
  <c r="U73" i="1"/>
  <c r="P1648" i="1"/>
  <c r="Q1648" i="1"/>
  <c r="R1648" i="1"/>
  <c r="S1648" i="1"/>
  <c r="T1648" i="1"/>
  <c r="U1648" i="1"/>
  <c r="P1669" i="1"/>
  <c r="Q1669" i="1"/>
  <c r="R1669" i="1"/>
  <c r="S1669" i="1"/>
  <c r="T1669" i="1"/>
  <c r="U1669" i="1"/>
  <c r="P739" i="1"/>
  <c r="Q739" i="1"/>
  <c r="R739" i="1"/>
  <c r="S739" i="1"/>
  <c r="T739" i="1"/>
  <c r="U739" i="1"/>
  <c r="P1192" i="1"/>
  <c r="Q1192" i="1"/>
  <c r="R1192" i="1"/>
  <c r="S1192" i="1"/>
  <c r="T1192" i="1"/>
  <c r="U1192" i="1"/>
  <c r="P829" i="1"/>
  <c r="Q829" i="1"/>
  <c r="R829" i="1"/>
  <c r="S829" i="1"/>
  <c r="T829" i="1"/>
  <c r="U829" i="1"/>
  <c r="P1557" i="1"/>
  <c r="Q1557" i="1"/>
  <c r="R1557" i="1"/>
  <c r="S1557" i="1"/>
  <c r="T1557" i="1"/>
  <c r="U1557" i="1"/>
  <c r="P625" i="1"/>
  <c r="Q625" i="1"/>
  <c r="R625" i="1"/>
  <c r="S625" i="1"/>
  <c r="T625" i="1"/>
  <c r="U625" i="1"/>
  <c r="P1503" i="1"/>
  <c r="Q1503" i="1"/>
  <c r="R1503" i="1"/>
  <c r="S1503" i="1"/>
  <c r="T1503" i="1"/>
  <c r="U1503" i="1"/>
  <c r="P1418" i="1"/>
  <c r="Q1418" i="1"/>
  <c r="R1418" i="1"/>
  <c r="S1418" i="1"/>
  <c r="T1418" i="1"/>
  <c r="U1418" i="1"/>
  <c r="P1223" i="1"/>
  <c r="Q1223" i="1"/>
  <c r="R1223" i="1"/>
  <c r="S1223" i="1"/>
  <c r="T1223" i="1"/>
  <c r="U1223" i="1"/>
  <c r="P641" i="1"/>
  <c r="Q641" i="1"/>
  <c r="R641" i="1"/>
  <c r="S641" i="1"/>
  <c r="T641" i="1"/>
  <c r="U641" i="1"/>
  <c r="P1519" i="1"/>
  <c r="Q1519" i="1"/>
  <c r="R1519" i="1"/>
  <c r="S1519" i="1"/>
  <c r="T1519" i="1"/>
  <c r="U1519" i="1"/>
  <c r="P1133" i="1"/>
  <c r="Q1133" i="1"/>
  <c r="R1133" i="1"/>
  <c r="S1133" i="1"/>
  <c r="T1133" i="1"/>
  <c r="U1133" i="1"/>
  <c r="P1370" i="1"/>
  <c r="Q1370" i="1"/>
  <c r="R1370" i="1"/>
  <c r="S1370" i="1"/>
  <c r="T1370" i="1"/>
  <c r="U1370" i="1"/>
  <c r="P255" i="1"/>
  <c r="Q255" i="1"/>
  <c r="R255" i="1"/>
  <c r="S255" i="1"/>
  <c r="T255" i="1"/>
  <c r="U255" i="1"/>
  <c r="P1522" i="1"/>
  <c r="Q1522" i="1"/>
  <c r="R1522" i="1"/>
  <c r="S1522" i="1"/>
  <c r="T1522" i="1"/>
  <c r="U1522" i="1"/>
  <c r="P1594" i="1"/>
  <c r="Q1594" i="1"/>
  <c r="R1594" i="1"/>
  <c r="S1594" i="1"/>
  <c r="T1594" i="1"/>
  <c r="U1594" i="1"/>
  <c r="P770" i="1"/>
  <c r="Q770" i="1"/>
  <c r="R770" i="1"/>
  <c r="S770" i="1"/>
  <c r="T770" i="1"/>
  <c r="U770" i="1"/>
  <c r="P1061" i="1"/>
  <c r="Q1061" i="1"/>
  <c r="R1061" i="1"/>
  <c r="S1061" i="1"/>
  <c r="T1061" i="1"/>
  <c r="U1061" i="1"/>
  <c r="P426" i="1"/>
  <c r="Q426" i="1"/>
  <c r="R426" i="1"/>
  <c r="S426" i="1"/>
  <c r="T426" i="1"/>
  <c r="U426" i="1"/>
  <c r="P681" i="1"/>
  <c r="Q681" i="1"/>
  <c r="R681" i="1"/>
  <c r="S681" i="1"/>
  <c r="T681" i="1"/>
  <c r="U681" i="1"/>
  <c r="P223" i="1"/>
  <c r="Q223" i="1"/>
  <c r="R223" i="1"/>
  <c r="S223" i="1"/>
  <c r="T223" i="1"/>
  <c r="U223" i="1"/>
  <c r="P1383" i="1"/>
  <c r="Q1383" i="1"/>
  <c r="R1383" i="1"/>
  <c r="S1383" i="1"/>
  <c r="T1383" i="1"/>
  <c r="U1383" i="1"/>
  <c r="P318" i="1"/>
  <c r="Q318" i="1"/>
  <c r="R318" i="1"/>
  <c r="S318" i="1"/>
  <c r="T318" i="1"/>
  <c r="U318" i="1"/>
  <c r="P1301" i="1"/>
  <c r="Q1301" i="1"/>
  <c r="R1301" i="1"/>
  <c r="S1301" i="1"/>
  <c r="T1301" i="1"/>
  <c r="U1301" i="1"/>
  <c r="P1259" i="1"/>
  <c r="Q1259" i="1"/>
  <c r="R1259" i="1"/>
  <c r="S1259" i="1"/>
  <c r="T1259" i="1"/>
  <c r="U1259" i="1"/>
  <c r="P173" i="1"/>
  <c r="Q173" i="1"/>
  <c r="R173" i="1"/>
  <c r="S173" i="1"/>
  <c r="T173" i="1"/>
  <c r="U173" i="1"/>
  <c r="P1212" i="1"/>
  <c r="Q1212" i="1"/>
  <c r="R1212" i="1"/>
  <c r="S1212" i="1"/>
  <c r="T1212" i="1"/>
  <c r="U1212" i="1"/>
  <c r="P211" i="1"/>
  <c r="Q211" i="1"/>
  <c r="R211" i="1"/>
  <c r="S211" i="1"/>
  <c r="T211" i="1"/>
  <c r="U211" i="1"/>
  <c r="P1533" i="1"/>
  <c r="Q1533" i="1"/>
  <c r="R1533" i="1"/>
  <c r="S1533" i="1"/>
  <c r="T1533" i="1"/>
  <c r="U1533" i="1"/>
  <c r="P699" i="1"/>
  <c r="Q699" i="1"/>
  <c r="R699" i="1"/>
  <c r="S699" i="1"/>
  <c r="T699" i="1"/>
  <c r="U699" i="1"/>
  <c r="P443" i="1"/>
  <c r="Q443" i="1"/>
  <c r="R443" i="1"/>
  <c r="S443" i="1"/>
  <c r="T443" i="1"/>
  <c r="U443" i="1"/>
  <c r="P1875" i="1"/>
  <c r="Q1875" i="1"/>
  <c r="R1875" i="1"/>
  <c r="S1875" i="1"/>
  <c r="T1875" i="1"/>
  <c r="U1875" i="1"/>
  <c r="P1926" i="1"/>
  <c r="Q1926" i="1"/>
  <c r="R1926" i="1"/>
  <c r="S1926" i="1"/>
  <c r="T1926" i="1"/>
  <c r="U1926" i="1"/>
  <c r="P1794" i="1"/>
  <c r="Q1794" i="1"/>
  <c r="R1794" i="1"/>
  <c r="S1794" i="1"/>
  <c r="T1794" i="1"/>
  <c r="U1794" i="1"/>
  <c r="P1127" i="1"/>
  <c r="Q1127" i="1"/>
  <c r="R1127" i="1"/>
  <c r="S1127" i="1"/>
  <c r="T1127" i="1"/>
  <c r="U1127" i="1"/>
  <c r="P1222" i="1"/>
  <c r="Q1222" i="1"/>
  <c r="R1222" i="1"/>
  <c r="S1222" i="1"/>
  <c r="T1222" i="1"/>
  <c r="U1222" i="1"/>
  <c r="P678" i="1"/>
  <c r="Q678" i="1"/>
  <c r="R678" i="1"/>
  <c r="S678" i="1"/>
  <c r="T678" i="1"/>
  <c r="U678" i="1"/>
  <c r="P1964" i="1"/>
  <c r="Q1964" i="1"/>
  <c r="R1964" i="1"/>
  <c r="S1964" i="1"/>
  <c r="T1964" i="1"/>
  <c r="U1964" i="1"/>
  <c r="P1707" i="1"/>
  <c r="Q1707" i="1"/>
  <c r="R1707" i="1"/>
  <c r="S1707" i="1"/>
  <c r="T1707" i="1"/>
  <c r="U1707" i="1"/>
  <c r="P1490" i="1"/>
  <c r="Q1490" i="1"/>
  <c r="R1490" i="1"/>
  <c r="S1490" i="1"/>
  <c r="T1490" i="1"/>
  <c r="U1490" i="1"/>
  <c r="P742" i="1"/>
  <c r="Q742" i="1"/>
  <c r="R742" i="1"/>
  <c r="S742" i="1"/>
  <c r="T742" i="1"/>
  <c r="U742" i="1"/>
  <c r="P1296" i="1"/>
  <c r="Q1296" i="1"/>
  <c r="R1296" i="1"/>
  <c r="S1296" i="1"/>
  <c r="T1296" i="1"/>
  <c r="U1296" i="1"/>
  <c r="P1785" i="1"/>
  <c r="Q1785" i="1"/>
  <c r="R1785" i="1"/>
  <c r="S1785" i="1"/>
  <c r="T1785" i="1"/>
  <c r="U1785" i="1"/>
  <c r="P1611" i="1"/>
  <c r="Q1611" i="1"/>
  <c r="R1611" i="1"/>
  <c r="S1611" i="1"/>
  <c r="T1611" i="1"/>
  <c r="U1611" i="1"/>
  <c r="P1509" i="1"/>
  <c r="Q1509" i="1"/>
  <c r="R1509" i="1"/>
  <c r="S1509" i="1"/>
  <c r="T1509" i="1"/>
  <c r="U1509" i="1"/>
  <c r="P1854" i="1"/>
  <c r="Q1854" i="1"/>
  <c r="R1854" i="1"/>
  <c r="S1854" i="1"/>
  <c r="T1854" i="1"/>
  <c r="U1854" i="1"/>
  <c r="P990" i="1"/>
  <c r="Q990" i="1"/>
  <c r="R990" i="1"/>
  <c r="S990" i="1"/>
  <c r="T990" i="1"/>
  <c r="U990" i="1"/>
  <c r="P399" i="1"/>
  <c r="Q399" i="1"/>
  <c r="R399" i="1"/>
  <c r="S399" i="1"/>
  <c r="T399" i="1"/>
  <c r="U399" i="1"/>
  <c r="P1531" i="1"/>
  <c r="Q1531" i="1"/>
  <c r="R1531" i="1"/>
  <c r="S1531" i="1"/>
  <c r="T1531" i="1"/>
  <c r="U1531" i="1"/>
  <c r="P1952" i="1"/>
  <c r="Q1952" i="1"/>
  <c r="R1952" i="1"/>
  <c r="S1952" i="1"/>
  <c r="T1952" i="1"/>
  <c r="U1952" i="1"/>
  <c r="P354" i="1"/>
  <c r="Q354" i="1"/>
  <c r="R354" i="1"/>
  <c r="S354" i="1"/>
  <c r="T354" i="1"/>
  <c r="U354" i="1"/>
  <c r="P262" i="1"/>
  <c r="Q262" i="1"/>
  <c r="R262" i="1"/>
  <c r="S262" i="1"/>
  <c r="T262" i="1"/>
  <c r="U262" i="1"/>
  <c r="P1271" i="1"/>
  <c r="Q1271" i="1"/>
  <c r="R1271" i="1"/>
  <c r="S1271" i="1"/>
  <c r="T1271" i="1"/>
  <c r="U1271" i="1"/>
  <c r="P855" i="1"/>
  <c r="Q855" i="1"/>
  <c r="R855" i="1"/>
  <c r="S855" i="1"/>
  <c r="T855" i="1"/>
  <c r="U855" i="1"/>
  <c r="P1778" i="1"/>
  <c r="Q1778" i="1"/>
  <c r="R1778" i="1"/>
  <c r="S1778" i="1"/>
  <c r="T1778" i="1"/>
  <c r="U1778" i="1"/>
  <c r="P1177" i="1"/>
  <c r="Q1177" i="1"/>
  <c r="R1177" i="1"/>
  <c r="S1177" i="1"/>
  <c r="T1177" i="1"/>
  <c r="U1177" i="1"/>
  <c r="P1339" i="1"/>
  <c r="Q1339" i="1"/>
  <c r="R1339" i="1"/>
  <c r="S1339" i="1"/>
  <c r="T1339" i="1"/>
  <c r="U1339" i="1"/>
  <c r="P24" i="1"/>
  <c r="Q24" i="1"/>
  <c r="R24" i="1"/>
  <c r="S24" i="1"/>
  <c r="T24" i="1"/>
  <c r="U24" i="1"/>
  <c r="P1735" i="1"/>
  <c r="Q1735" i="1"/>
  <c r="R1735" i="1"/>
  <c r="S1735" i="1"/>
  <c r="T1735" i="1"/>
  <c r="U1735" i="1"/>
  <c r="P617" i="1"/>
  <c r="Q617" i="1"/>
  <c r="R617" i="1"/>
  <c r="S617" i="1"/>
  <c r="T617" i="1"/>
  <c r="U617" i="1"/>
  <c r="P1064" i="1"/>
  <c r="Q1064" i="1"/>
  <c r="R1064" i="1"/>
  <c r="S1064" i="1"/>
  <c r="T1064" i="1"/>
  <c r="U1064" i="1"/>
  <c r="P840" i="1"/>
  <c r="Q840" i="1"/>
  <c r="R840" i="1"/>
  <c r="S840" i="1"/>
  <c r="T840" i="1"/>
  <c r="U840" i="1"/>
  <c r="P1781" i="1"/>
  <c r="Q1781" i="1"/>
  <c r="R1781" i="1"/>
  <c r="S1781" i="1"/>
  <c r="T1781" i="1"/>
  <c r="U1781" i="1"/>
  <c r="P383" i="1"/>
  <c r="Q383" i="1"/>
  <c r="R383" i="1"/>
  <c r="S383" i="1"/>
  <c r="T383" i="1"/>
  <c r="U383" i="1"/>
  <c r="P700" i="1"/>
  <c r="Q700" i="1"/>
  <c r="R700" i="1"/>
  <c r="S700" i="1"/>
  <c r="T700" i="1"/>
  <c r="U700" i="1"/>
  <c r="P430" i="1"/>
  <c r="Q430" i="1"/>
  <c r="R430" i="1"/>
  <c r="S430" i="1"/>
  <c r="T430" i="1"/>
  <c r="U430" i="1"/>
  <c r="P34" i="1"/>
  <c r="Q34" i="1"/>
  <c r="R34" i="1"/>
  <c r="S34" i="1"/>
  <c r="T34" i="1"/>
  <c r="U34" i="1"/>
  <c r="P1047" i="1"/>
  <c r="Q1047" i="1"/>
  <c r="R1047" i="1"/>
  <c r="S1047" i="1"/>
  <c r="T1047" i="1"/>
  <c r="U1047" i="1"/>
  <c r="P317" i="1"/>
  <c r="Q317" i="1"/>
  <c r="R317" i="1"/>
  <c r="S317" i="1"/>
  <c r="T317" i="1"/>
  <c r="U317" i="1"/>
  <c r="P1908" i="1"/>
  <c r="Q1908" i="1"/>
  <c r="R1908" i="1"/>
  <c r="S1908" i="1"/>
  <c r="T1908" i="1"/>
  <c r="U1908" i="1"/>
  <c r="P1949" i="1"/>
  <c r="Q1949" i="1"/>
  <c r="R1949" i="1"/>
  <c r="S1949" i="1"/>
  <c r="T1949" i="1"/>
  <c r="U1949" i="1"/>
  <c r="P1647" i="1"/>
  <c r="Q1647" i="1"/>
  <c r="R1647" i="1"/>
  <c r="S1647" i="1"/>
  <c r="T1647" i="1"/>
  <c r="U1647" i="1"/>
  <c r="P138" i="1"/>
  <c r="Q138" i="1"/>
  <c r="R138" i="1"/>
  <c r="S138" i="1"/>
  <c r="T138" i="1"/>
  <c r="U138" i="1"/>
  <c r="P389" i="1"/>
  <c r="Q389" i="1"/>
  <c r="R389" i="1"/>
  <c r="S389" i="1"/>
  <c r="T389" i="1"/>
  <c r="U389" i="1"/>
  <c r="P235" i="1"/>
  <c r="Q235" i="1"/>
  <c r="R235" i="1"/>
  <c r="S235" i="1"/>
  <c r="T235" i="1"/>
  <c r="U235" i="1"/>
  <c r="P1704" i="1"/>
  <c r="Q1704" i="1"/>
  <c r="R1704" i="1"/>
  <c r="S1704" i="1"/>
  <c r="T1704" i="1"/>
  <c r="U1704" i="1"/>
  <c r="P1289" i="1"/>
  <c r="Q1289" i="1"/>
  <c r="R1289" i="1"/>
  <c r="S1289" i="1"/>
  <c r="T1289" i="1"/>
  <c r="U1289" i="1"/>
  <c r="P53" i="1"/>
  <c r="Q53" i="1"/>
  <c r="R53" i="1"/>
  <c r="S53" i="1"/>
  <c r="T53" i="1"/>
  <c r="U53" i="1"/>
  <c r="P3" i="1"/>
  <c r="Q3" i="1"/>
  <c r="R3" i="1"/>
  <c r="S3" i="1"/>
  <c r="T3" i="1"/>
  <c r="U3" i="1"/>
  <c r="P1292" i="1"/>
  <c r="Q1292" i="1"/>
  <c r="R1292" i="1"/>
  <c r="S1292" i="1"/>
  <c r="T1292" i="1"/>
  <c r="U1292" i="1"/>
  <c r="P592" i="1"/>
  <c r="Q592" i="1"/>
  <c r="R592" i="1"/>
  <c r="S592" i="1"/>
  <c r="T592" i="1"/>
  <c r="U592" i="1"/>
  <c r="P890" i="1"/>
  <c r="Q890" i="1"/>
  <c r="R890" i="1"/>
  <c r="S890" i="1"/>
  <c r="T890" i="1"/>
  <c r="U890" i="1"/>
  <c r="P1119" i="1"/>
  <c r="Q1119" i="1"/>
  <c r="R1119" i="1"/>
  <c r="S1119" i="1"/>
  <c r="T1119" i="1"/>
  <c r="U1119" i="1"/>
  <c r="P879" i="1"/>
  <c r="Q879" i="1"/>
  <c r="R879" i="1"/>
  <c r="S879" i="1"/>
  <c r="T879" i="1"/>
  <c r="U879" i="1"/>
  <c r="P1795" i="1"/>
  <c r="Q1795" i="1"/>
  <c r="R1795" i="1"/>
  <c r="S1795" i="1"/>
  <c r="T1795" i="1"/>
  <c r="U1795" i="1"/>
  <c r="P1396" i="1"/>
  <c r="Q1396" i="1"/>
  <c r="R1396" i="1"/>
  <c r="S1396" i="1"/>
  <c r="T1396" i="1"/>
  <c r="U1396" i="1"/>
  <c r="P550" i="1"/>
  <c r="Q550" i="1"/>
  <c r="R550" i="1"/>
  <c r="S550" i="1"/>
  <c r="T550" i="1"/>
  <c r="U550" i="1"/>
  <c r="P1358" i="1"/>
  <c r="Q1358" i="1"/>
  <c r="R1358" i="1"/>
  <c r="S1358" i="1"/>
  <c r="T1358" i="1"/>
  <c r="U1358" i="1"/>
  <c r="P534" i="1"/>
  <c r="Q534" i="1"/>
  <c r="R534" i="1"/>
  <c r="S534" i="1"/>
  <c r="T534" i="1"/>
  <c r="U534" i="1"/>
  <c r="P1989" i="1"/>
  <c r="Q1989" i="1"/>
  <c r="R1989" i="1"/>
  <c r="S1989" i="1"/>
  <c r="T1989" i="1"/>
  <c r="U1989" i="1"/>
  <c r="P1817" i="1"/>
  <c r="Q1817" i="1"/>
  <c r="R1817" i="1"/>
  <c r="S1817" i="1"/>
  <c r="T1817" i="1"/>
  <c r="U1817" i="1"/>
  <c r="P1005" i="1"/>
  <c r="Q1005" i="1"/>
  <c r="R1005" i="1"/>
  <c r="S1005" i="1"/>
  <c r="T1005" i="1"/>
  <c r="U1005" i="1"/>
  <c r="P621" i="1"/>
  <c r="Q621" i="1"/>
  <c r="R621" i="1"/>
  <c r="S621" i="1"/>
  <c r="T621" i="1"/>
  <c r="U621" i="1"/>
  <c r="P1305" i="1"/>
  <c r="Q1305" i="1"/>
  <c r="R1305" i="1"/>
  <c r="S1305" i="1"/>
  <c r="T1305" i="1"/>
  <c r="U1305" i="1"/>
  <c r="P410" i="1"/>
  <c r="Q410" i="1"/>
  <c r="R410" i="1"/>
  <c r="S410" i="1"/>
  <c r="T410" i="1"/>
  <c r="U410" i="1"/>
  <c r="P466" i="1"/>
  <c r="Q466" i="1"/>
  <c r="R466" i="1"/>
  <c r="S466" i="1"/>
  <c r="T466" i="1"/>
  <c r="U466" i="1"/>
  <c r="P450" i="1"/>
  <c r="Q450" i="1"/>
  <c r="R450" i="1"/>
  <c r="S450" i="1"/>
  <c r="T450" i="1"/>
  <c r="U450" i="1"/>
  <c r="P573" i="1"/>
  <c r="Q573" i="1"/>
  <c r="R573" i="1"/>
  <c r="S573" i="1"/>
  <c r="T573" i="1"/>
  <c r="U573" i="1"/>
  <c r="P300" i="1"/>
  <c r="Q300" i="1"/>
  <c r="R300" i="1"/>
  <c r="S300" i="1"/>
  <c r="T300" i="1"/>
  <c r="U300" i="1"/>
  <c r="P756" i="1"/>
  <c r="Q756" i="1"/>
  <c r="R756" i="1"/>
  <c r="S756" i="1"/>
  <c r="T756" i="1"/>
  <c r="U756" i="1"/>
  <c r="P266" i="1"/>
  <c r="Q266" i="1"/>
  <c r="R266" i="1"/>
  <c r="S266" i="1"/>
  <c r="T266" i="1"/>
  <c r="U266" i="1"/>
  <c r="P1270" i="1"/>
  <c r="Q1270" i="1"/>
  <c r="R1270" i="1"/>
  <c r="S1270" i="1"/>
  <c r="T1270" i="1"/>
  <c r="U1270" i="1"/>
  <c r="P68" i="1"/>
  <c r="Q68" i="1"/>
  <c r="R68" i="1"/>
  <c r="S68" i="1"/>
  <c r="T68" i="1"/>
  <c r="U68" i="1"/>
  <c r="P123" i="1"/>
  <c r="Q123" i="1"/>
  <c r="R123" i="1"/>
  <c r="S123" i="1"/>
  <c r="T123" i="1"/>
  <c r="U123" i="1"/>
  <c r="P438" i="1"/>
  <c r="Q438" i="1"/>
  <c r="R438" i="1"/>
  <c r="S438" i="1"/>
  <c r="T438" i="1"/>
  <c r="U438" i="1"/>
  <c r="P75" i="1"/>
  <c r="Q75" i="1"/>
  <c r="R75" i="1"/>
  <c r="S75" i="1"/>
  <c r="T75" i="1"/>
  <c r="U75" i="1"/>
  <c r="P1245" i="1"/>
  <c r="Q1245" i="1"/>
  <c r="R1245" i="1"/>
  <c r="S1245" i="1"/>
  <c r="T1245" i="1"/>
  <c r="U1245" i="1"/>
  <c r="P163" i="1"/>
  <c r="Q163" i="1"/>
  <c r="R163" i="1"/>
  <c r="S163" i="1"/>
  <c r="T163" i="1"/>
  <c r="U163" i="1"/>
  <c r="P1721" i="1"/>
  <c r="Q1721" i="1"/>
  <c r="R1721" i="1"/>
  <c r="S1721" i="1"/>
  <c r="T1721" i="1"/>
  <c r="U1721" i="1"/>
  <c r="P257" i="1"/>
  <c r="Q257" i="1"/>
  <c r="R257" i="1"/>
  <c r="S257" i="1"/>
  <c r="T257" i="1"/>
  <c r="U257" i="1"/>
  <c r="P1882" i="1"/>
  <c r="Q1882" i="1"/>
  <c r="R1882" i="1"/>
  <c r="S1882" i="1"/>
  <c r="T1882" i="1"/>
  <c r="U1882" i="1"/>
  <c r="P1431" i="1"/>
  <c r="Q1431" i="1"/>
  <c r="R1431" i="1"/>
  <c r="S1431" i="1"/>
  <c r="T1431" i="1"/>
  <c r="U1431" i="1"/>
  <c r="P252" i="1"/>
  <c r="Q252" i="1"/>
  <c r="R252" i="1"/>
  <c r="S252" i="1"/>
  <c r="T252" i="1"/>
  <c r="U252" i="1"/>
  <c r="P1903" i="1"/>
  <c r="Q1903" i="1"/>
  <c r="R1903" i="1"/>
  <c r="S1903" i="1"/>
  <c r="T1903" i="1"/>
  <c r="U1903" i="1"/>
  <c r="P380" i="1"/>
  <c r="Q380" i="1"/>
  <c r="R380" i="1"/>
  <c r="S380" i="1"/>
  <c r="T380" i="1"/>
  <c r="U380" i="1"/>
  <c r="P391" i="1"/>
  <c r="Q391" i="1"/>
  <c r="R391" i="1"/>
  <c r="S391" i="1"/>
  <c r="T391" i="1"/>
  <c r="U391" i="1"/>
  <c r="P1818" i="1"/>
  <c r="Q1818" i="1"/>
  <c r="R1818" i="1"/>
  <c r="S1818" i="1"/>
  <c r="T1818" i="1"/>
  <c r="U1818" i="1"/>
  <c r="P1056" i="1"/>
  <c r="Q1056" i="1"/>
  <c r="R1056" i="1"/>
  <c r="S1056" i="1"/>
  <c r="T1056" i="1"/>
  <c r="U1056" i="1"/>
  <c r="P161" i="1"/>
  <c r="Q161" i="1"/>
  <c r="R161" i="1"/>
  <c r="S161" i="1"/>
  <c r="T161" i="1"/>
  <c r="U161" i="1"/>
  <c r="P996" i="1"/>
  <c r="Q996" i="1"/>
  <c r="R996" i="1"/>
  <c r="S996" i="1"/>
  <c r="T996" i="1"/>
  <c r="U996" i="1"/>
  <c r="P1120" i="1"/>
  <c r="Q1120" i="1"/>
  <c r="R1120" i="1"/>
  <c r="S1120" i="1"/>
  <c r="T1120" i="1"/>
  <c r="U1120" i="1"/>
  <c r="P1849" i="1"/>
  <c r="Q1849" i="1"/>
  <c r="R1849" i="1"/>
  <c r="S1849" i="1"/>
  <c r="T1849" i="1"/>
  <c r="U1849" i="1"/>
  <c r="P434" i="1"/>
  <c r="Q434" i="1"/>
  <c r="R434" i="1"/>
  <c r="S434" i="1"/>
  <c r="T434" i="1"/>
  <c r="U434" i="1"/>
  <c r="P783" i="1"/>
  <c r="Q783" i="1"/>
  <c r="R783" i="1"/>
  <c r="S783" i="1"/>
  <c r="T783" i="1"/>
  <c r="U783" i="1"/>
  <c r="P775" i="1"/>
  <c r="Q775" i="1"/>
  <c r="R775" i="1"/>
  <c r="S775" i="1"/>
  <c r="T775" i="1"/>
  <c r="U775" i="1"/>
  <c r="P60" i="1"/>
  <c r="Q60" i="1"/>
  <c r="R60" i="1"/>
  <c r="S60" i="1"/>
  <c r="T60" i="1"/>
  <c r="U60" i="1"/>
  <c r="P525" i="1"/>
  <c r="Q525" i="1"/>
  <c r="R525" i="1"/>
  <c r="S525" i="1"/>
  <c r="T525" i="1"/>
  <c r="U525" i="1"/>
  <c r="P1538" i="1"/>
  <c r="Q1538" i="1"/>
  <c r="R1538" i="1"/>
  <c r="S1538" i="1"/>
  <c r="T1538" i="1"/>
  <c r="U1538" i="1"/>
  <c r="P904" i="1"/>
  <c r="Q904" i="1"/>
  <c r="R904" i="1"/>
  <c r="S904" i="1"/>
  <c r="T904" i="1"/>
  <c r="U904" i="1"/>
  <c r="P46" i="1"/>
  <c r="Q46" i="1"/>
  <c r="R46" i="1"/>
  <c r="S46" i="1"/>
  <c r="T46" i="1"/>
  <c r="U46" i="1"/>
  <c r="P1323" i="1"/>
  <c r="Q1323" i="1"/>
  <c r="R1323" i="1"/>
  <c r="S1323" i="1"/>
  <c r="T1323" i="1"/>
  <c r="U1323" i="1"/>
  <c r="P595" i="1"/>
  <c r="Q595" i="1"/>
  <c r="R595" i="1"/>
  <c r="S595" i="1"/>
  <c r="T595" i="1"/>
  <c r="U595" i="1"/>
  <c r="P1820" i="1"/>
  <c r="Q1820" i="1"/>
  <c r="R1820" i="1"/>
  <c r="S1820" i="1"/>
  <c r="T1820" i="1"/>
  <c r="U1820" i="1"/>
  <c r="P1302" i="1"/>
  <c r="Q1302" i="1"/>
  <c r="R1302" i="1"/>
  <c r="S1302" i="1"/>
  <c r="T1302" i="1"/>
  <c r="U1302" i="1"/>
  <c r="P1440" i="1"/>
  <c r="Q1440" i="1"/>
  <c r="R1440" i="1"/>
  <c r="S1440" i="1"/>
  <c r="T1440" i="1"/>
  <c r="U1440" i="1"/>
  <c r="P1097" i="1"/>
  <c r="Q1097" i="1"/>
  <c r="R1097" i="1"/>
  <c r="S1097" i="1"/>
  <c r="T1097" i="1"/>
  <c r="U1097" i="1"/>
  <c r="P1914" i="1"/>
  <c r="Q1914" i="1"/>
  <c r="R1914" i="1"/>
  <c r="S1914" i="1"/>
  <c r="T1914" i="1"/>
  <c r="U1914" i="1"/>
  <c r="P671" i="1"/>
  <c r="Q671" i="1"/>
  <c r="R671" i="1"/>
  <c r="S671" i="1"/>
  <c r="T671" i="1"/>
  <c r="U671" i="1"/>
  <c r="P224" i="1"/>
  <c r="Q224" i="1"/>
  <c r="R224" i="1"/>
  <c r="S224" i="1"/>
  <c r="T224" i="1"/>
  <c r="U224" i="1"/>
  <c r="P1797" i="1"/>
  <c r="Q1797" i="1"/>
  <c r="R1797" i="1"/>
  <c r="S1797" i="1"/>
  <c r="T1797" i="1"/>
  <c r="U1797" i="1"/>
  <c r="P1255" i="1"/>
  <c r="Q1255" i="1"/>
  <c r="R1255" i="1"/>
  <c r="S1255" i="1"/>
  <c r="T1255" i="1"/>
  <c r="U1255" i="1"/>
  <c r="P118" i="1"/>
  <c r="Q118" i="1"/>
  <c r="R118" i="1"/>
  <c r="S118" i="1"/>
  <c r="T118" i="1"/>
  <c r="U118" i="1"/>
  <c r="P886" i="1"/>
  <c r="Q886" i="1"/>
  <c r="R886" i="1"/>
  <c r="S886" i="1"/>
  <c r="T886" i="1"/>
  <c r="U886" i="1"/>
  <c r="P1618" i="1"/>
  <c r="Q1618" i="1"/>
  <c r="R1618" i="1"/>
  <c r="S1618" i="1"/>
  <c r="T1618" i="1"/>
  <c r="U1618" i="1"/>
  <c r="P1251" i="1"/>
  <c r="Q1251" i="1"/>
  <c r="R1251" i="1"/>
  <c r="S1251" i="1"/>
  <c r="T1251" i="1"/>
  <c r="U1251" i="1"/>
  <c r="P1017" i="1"/>
  <c r="Q1017" i="1"/>
  <c r="R1017" i="1"/>
  <c r="S1017" i="1"/>
  <c r="T1017" i="1"/>
  <c r="U1017" i="1"/>
  <c r="P377" i="1"/>
  <c r="Q377" i="1"/>
  <c r="R377" i="1"/>
  <c r="S377" i="1"/>
  <c r="T377" i="1"/>
  <c r="U377" i="1"/>
  <c r="P496" i="1"/>
  <c r="Q496" i="1"/>
  <c r="R496" i="1"/>
  <c r="S496" i="1"/>
  <c r="T496" i="1"/>
  <c r="U496" i="1"/>
  <c r="P288" i="1"/>
  <c r="Q288" i="1"/>
  <c r="R288" i="1"/>
  <c r="S288" i="1"/>
  <c r="T288" i="1"/>
  <c r="U288" i="1"/>
  <c r="P160" i="1"/>
  <c r="Q160" i="1"/>
  <c r="R160" i="1"/>
  <c r="S160" i="1"/>
  <c r="T160" i="1"/>
  <c r="U160" i="1"/>
  <c r="P1679" i="1"/>
  <c r="Q1679" i="1"/>
  <c r="R1679" i="1"/>
  <c r="S1679" i="1"/>
  <c r="T1679" i="1"/>
  <c r="U1679" i="1"/>
  <c r="P2" i="1"/>
  <c r="Q2" i="1"/>
  <c r="R2" i="1"/>
  <c r="S2" i="1"/>
  <c r="T2" i="1"/>
  <c r="U2" i="1"/>
  <c r="P1011" i="1"/>
  <c r="Q1011" i="1"/>
  <c r="R1011" i="1"/>
  <c r="S1011" i="1"/>
  <c r="T1011" i="1"/>
  <c r="U1011" i="1"/>
  <c r="P435" i="1"/>
  <c r="Q435" i="1"/>
  <c r="R435" i="1"/>
  <c r="S435" i="1"/>
  <c r="T435" i="1"/>
  <c r="U435" i="1"/>
  <c r="P1521" i="1"/>
  <c r="Q1521" i="1"/>
  <c r="R1521" i="1"/>
  <c r="S1521" i="1"/>
  <c r="T1521" i="1"/>
  <c r="U1521" i="1"/>
  <c r="P1346" i="1"/>
  <c r="Q1346" i="1"/>
  <c r="R1346" i="1"/>
  <c r="S1346" i="1"/>
  <c r="T1346" i="1"/>
  <c r="U1346" i="1"/>
  <c r="P191" i="1"/>
  <c r="Q191" i="1"/>
  <c r="R191" i="1"/>
  <c r="S191" i="1"/>
  <c r="T191" i="1"/>
  <c r="U191" i="1"/>
  <c r="P546" i="1"/>
  <c r="Q546" i="1"/>
  <c r="R546" i="1"/>
  <c r="S546" i="1"/>
  <c r="T546" i="1"/>
  <c r="U546" i="1"/>
  <c r="P1631" i="1"/>
  <c r="Q1631" i="1"/>
  <c r="R1631" i="1"/>
  <c r="S1631" i="1"/>
  <c r="T1631" i="1"/>
  <c r="U1631" i="1"/>
  <c r="P1762" i="1"/>
  <c r="Q1762" i="1"/>
  <c r="R1762" i="1"/>
  <c r="S1762" i="1"/>
  <c r="T1762" i="1"/>
  <c r="U1762" i="1"/>
  <c r="P1294" i="1"/>
  <c r="Q1294" i="1"/>
  <c r="R1294" i="1"/>
  <c r="S1294" i="1"/>
  <c r="T1294" i="1"/>
  <c r="U1294" i="1"/>
  <c r="P795" i="1"/>
  <c r="Q795" i="1"/>
  <c r="R795" i="1"/>
  <c r="S795" i="1"/>
  <c r="T795" i="1"/>
  <c r="U795" i="1"/>
  <c r="P914" i="1"/>
  <c r="Q914" i="1"/>
  <c r="R914" i="1"/>
  <c r="S914" i="1"/>
  <c r="T914" i="1"/>
  <c r="U914" i="1"/>
  <c r="P141" i="1"/>
  <c r="Q141" i="1"/>
  <c r="R141" i="1"/>
  <c r="S141" i="1"/>
  <c r="T141" i="1"/>
  <c r="U141" i="1"/>
  <c r="P374" i="1"/>
  <c r="Q374" i="1"/>
  <c r="R374" i="1"/>
  <c r="S374" i="1"/>
  <c r="T374" i="1"/>
  <c r="U374" i="1"/>
  <c r="P1780" i="1"/>
  <c r="Q1780" i="1"/>
  <c r="R1780" i="1"/>
  <c r="S1780" i="1"/>
  <c r="T1780" i="1"/>
  <c r="U1780" i="1"/>
  <c r="P87" i="1"/>
  <c r="Q87" i="1"/>
  <c r="R87" i="1"/>
  <c r="S87" i="1"/>
  <c r="T87" i="1"/>
  <c r="U87" i="1"/>
  <c r="P1677" i="1"/>
  <c r="Q1677" i="1"/>
  <c r="R1677" i="1"/>
  <c r="S1677" i="1"/>
  <c r="T1677" i="1"/>
  <c r="U1677" i="1"/>
  <c r="P285" i="1"/>
  <c r="Q285" i="1"/>
  <c r="R285" i="1"/>
  <c r="S285" i="1"/>
  <c r="T285" i="1"/>
  <c r="U285" i="1"/>
  <c r="P986" i="1"/>
  <c r="Q986" i="1"/>
  <c r="R986" i="1"/>
  <c r="S986" i="1"/>
  <c r="T986" i="1"/>
  <c r="U986" i="1"/>
  <c r="P482" i="1"/>
  <c r="Q482" i="1"/>
  <c r="R482" i="1"/>
  <c r="S482" i="1"/>
  <c r="T482" i="1"/>
  <c r="U482" i="1"/>
  <c r="P506" i="1"/>
  <c r="Q506" i="1"/>
  <c r="R506" i="1"/>
  <c r="S506" i="1"/>
  <c r="T506" i="1"/>
  <c r="U506" i="1"/>
  <c r="P1566" i="1"/>
  <c r="Q1566" i="1"/>
  <c r="R1566" i="1"/>
  <c r="S1566" i="1"/>
  <c r="T1566" i="1"/>
  <c r="U1566" i="1"/>
  <c r="P1341" i="1"/>
  <c r="Q1341" i="1"/>
  <c r="R1341" i="1"/>
  <c r="S1341" i="1"/>
  <c r="T1341" i="1"/>
  <c r="U1341" i="1"/>
  <c r="P1912" i="1"/>
  <c r="Q1912" i="1"/>
  <c r="R1912" i="1"/>
  <c r="S1912" i="1"/>
  <c r="T1912" i="1"/>
  <c r="U1912" i="1"/>
  <c r="P454" i="1"/>
  <c r="Q454" i="1"/>
  <c r="R454" i="1"/>
  <c r="S454" i="1"/>
  <c r="T454" i="1"/>
  <c r="U454" i="1"/>
  <c r="P378" i="1"/>
  <c r="Q378" i="1"/>
  <c r="R378" i="1"/>
  <c r="S378" i="1"/>
  <c r="T378" i="1"/>
  <c r="U378" i="1"/>
  <c r="P459" i="1"/>
  <c r="Q459" i="1"/>
  <c r="R459" i="1"/>
  <c r="S459" i="1"/>
  <c r="T459" i="1"/>
  <c r="U459" i="1"/>
  <c r="P198" i="1"/>
  <c r="Q198" i="1"/>
  <c r="R198" i="1"/>
  <c r="S198" i="1"/>
  <c r="T198" i="1"/>
  <c r="U198" i="1"/>
  <c r="P926" i="1"/>
  <c r="Q926" i="1"/>
  <c r="R926" i="1"/>
  <c r="S926" i="1"/>
  <c r="T926" i="1"/>
  <c r="U926" i="1"/>
  <c r="P152" i="1"/>
  <c r="Q152" i="1"/>
  <c r="R152" i="1"/>
  <c r="S152" i="1"/>
  <c r="T152" i="1"/>
  <c r="U152" i="1"/>
  <c r="P22" i="1"/>
  <c r="Q22" i="1"/>
  <c r="R22" i="1"/>
  <c r="S22" i="1"/>
  <c r="T22" i="1"/>
  <c r="U22" i="1"/>
  <c r="P140" i="1"/>
  <c r="Q140" i="1"/>
  <c r="R140" i="1"/>
  <c r="S140" i="1"/>
  <c r="T140" i="1"/>
  <c r="U140" i="1"/>
  <c r="P1472" i="1"/>
  <c r="Q1472" i="1"/>
  <c r="R1472" i="1"/>
  <c r="S1472" i="1"/>
  <c r="T1472" i="1"/>
  <c r="U1472" i="1"/>
  <c r="P1353" i="1"/>
  <c r="Q1353" i="1"/>
  <c r="R1353" i="1"/>
  <c r="S1353" i="1"/>
  <c r="T1353" i="1"/>
  <c r="U1353" i="1"/>
  <c r="P1063" i="1"/>
  <c r="Q1063" i="1"/>
  <c r="R1063" i="1"/>
  <c r="S1063" i="1"/>
  <c r="T1063" i="1"/>
  <c r="U1063" i="1"/>
  <c r="P1614" i="1"/>
  <c r="Q1614" i="1"/>
  <c r="R1614" i="1"/>
  <c r="S1614" i="1"/>
  <c r="T1614" i="1"/>
  <c r="U1614" i="1"/>
  <c r="P1806" i="1"/>
  <c r="Q1806" i="1"/>
  <c r="R1806" i="1"/>
  <c r="S1806" i="1"/>
  <c r="T1806" i="1"/>
  <c r="U1806" i="1"/>
  <c r="P997" i="1"/>
  <c r="Q997" i="1"/>
  <c r="R997" i="1"/>
  <c r="S997" i="1"/>
  <c r="T997" i="1"/>
  <c r="U997" i="1"/>
  <c r="P423" i="1"/>
  <c r="Q423" i="1"/>
  <c r="R423" i="1"/>
  <c r="S423" i="1"/>
  <c r="T423" i="1"/>
  <c r="U423" i="1"/>
  <c r="P1217" i="1"/>
  <c r="Q1217" i="1"/>
  <c r="R1217" i="1"/>
  <c r="S1217" i="1"/>
  <c r="T1217" i="1"/>
  <c r="U1217" i="1"/>
  <c r="P702" i="1"/>
  <c r="Q702" i="1"/>
  <c r="R702" i="1"/>
  <c r="S702" i="1"/>
  <c r="T702" i="1"/>
  <c r="U702" i="1"/>
  <c r="P949" i="1"/>
  <c r="Q949" i="1"/>
  <c r="R949" i="1"/>
  <c r="S949" i="1"/>
  <c r="T949" i="1"/>
  <c r="U949" i="1"/>
  <c r="P1150" i="1"/>
  <c r="Q1150" i="1"/>
  <c r="R1150" i="1"/>
  <c r="S1150" i="1"/>
  <c r="T1150" i="1"/>
  <c r="U1150" i="1"/>
  <c r="P250" i="1"/>
  <c r="Q250" i="1"/>
  <c r="R250" i="1"/>
  <c r="S250" i="1"/>
  <c r="T250" i="1"/>
  <c r="U250" i="1"/>
  <c r="P1121" i="1"/>
  <c r="Q1121" i="1"/>
  <c r="R1121" i="1"/>
  <c r="S1121" i="1"/>
  <c r="T1121" i="1"/>
  <c r="U1121" i="1"/>
  <c r="P507" i="1"/>
  <c r="Q507" i="1"/>
  <c r="R507" i="1"/>
  <c r="S507" i="1"/>
  <c r="T507" i="1"/>
  <c r="U507" i="1"/>
  <c r="P714" i="1"/>
  <c r="Q714" i="1"/>
  <c r="R714" i="1"/>
  <c r="S714" i="1"/>
  <c r="T714" i="1"/>
  <c r="U714" i="1"/>
  <c r="P1953" i="1"/>
  <c r="Q1953" i="1"/>
  <c r="R1953" i="1"/>
  <c r="S1953" i="1"/>
  <c r="T1953" i="1"/>
  <c r="U1953" i="1"/>
  <c r="P1986" i="1"/>
  <c r="Q1986" i="1"/>
  <c r="R1986" i="1"/>
  <c r="S1986" i="1"/>
  <c r="T1986" i="1"/>
  <c r="U1986" i="1"/>
  <c r="P647" i="1"/>
  <c r="Q647" i="1"/>
  <c r="R647" i="1"/>
  <c r="S647" i="1"/>
  <c r="T647" i="1"/>
  <c r="U647" i="1"/>
  <c r="P972" i="1"/>
  <c r="Q972" i="1"/>
  <c r="R972" i="1"/>
  <c r="S972" i="1"/>
  <c r="T972" i="1"/>
  <c r="U972" i="1"/>
  <c r="P149" i="1"/>
  <c r="Q149" i="1"/>
  <c r="R149" i="1"/>
  <c r="S149" i="1"/>
  <c r="T149" i="1"/>
  <c r="U149" i="1"/>
  <c r="P1956" i="1"/>
  <c r="Q1956" i="1"/>
  <c r="R1956" i="1"/>
  <c r="S1956" i="1"/>
  <c r="T1956" i="1"/>
  <c r="U1956" i="1"/>
  <c r="P1943" i="1"/>
  <c r="Q1943" i="1"/>
  <c r="R1943" i="1"/>
  <c r="S1943" i="1"/>
  <c r="T1943" i="1"/>
  <c r="U1943" i="1"/>
  <c r="P1532" i="1"/>
  <c r="Q1532" i="1"/>
  <c r="R1532" i="1"/>
  <c r="S1532" i="1"/>
  <c r="T1532" i="1"/>
  <c r="U1532" i="1"/>
  <c r="P942" i="1"/>
  <c r="Q942" i="1"/>
  <c r="R942" i="1"/>
  <c r="S942" i="1"/>
  <c r="T942" i="1"/>
  <c r="U942" i="1"/>
  <c r="P639" i="1"/>
  <c r="Q639" i="1"/>
  <c r="R639" i="1"/>
  <c r="S639" i="1"/>
  <c r="T639" i="1"/>
  <c r="U639" i="1"/>
  <c r="P351" i="1"/>
  <c r="Q351" i="1"/>
  <c r="R351" i="1"/>
  <c r="S351" i="1"/>
  <c r="T351" i="1"/>
  <c r="U351" i="1"/>
  <c r="P773" i="1"/>
  <c r="Q773" i="1"/>
  <c r="R773" i="1"/>
  <c r="S773" i="1"/>
  <c r="T773" i="1"/>
  <c r="U773" i="1"/>
  <c r="P991" i="1"/>
  <c r="Q991" i="1"/>
  <c r="R991" i="1"/>
  <c r="S991" i="1"/>
  <c r="T991" i="1"/>
  <c r="U991" i="1"/>
  <c r="P1840" i="1"/>
  <c r="Q1840" i="1"/>
  <c r="R1840" i="1"/>
  <c r="S1840" i="1"/>
  <c r="T1840" i="1"/>
  <c r="U1840" i="1"/>
  <c r="P636" i="1"/>
  <c r="Q636" i="1"/>
  <c r="R636" i="1"/>
  <c r="S636" i="1"/>
  <c r="T636" i="1"/>
  <c r="U636" i="1"/>
  <c r="P1036" i="1"/>
  <c r="Q1036" i="1"/>
  <c r="R1036" i="1"/>
  <c r="S1036" i="1"/>
  <c r="T1036" i="1"/>
  <c r="U1036" i="1"/>
  <c r="P1486" i="1"/>
  <c r="Q1486" i="1"/>
  <c r="R1486" i="1"/>
  <c r="S1486" i="1"/>
  <c r="T1486" i="1"/>
  <c r="U1486" i="1"/>
  <c r="P589" i="1"/>
  <c r="Q589" i="1"/>
  <c r="R589" i="1"/>
  <c r="S589" i="1"/>
  <c r="T589" i="1"/>
  <c r="U589" i="1"/>
  <c r="P299" i="1"/>
  <c r="Q299" i="1"/>
  <c r="R299" i="1"/>
  <c r="S299" i="1"/>
  <c r="T299" i="1"/>
  <c r="U299" i="1"/>
  <c r="P674" i="1"/>
  <c r="Q674" i="1"/>
  <c r="R674" i="1"/>
  <c r="S674" i="1"/>
  <c r="T674" i="1"/>
  <c r="U674" i="1"/>
  <c r="P631" i="1"/>
  <c r="Q631" i="1"/>
  <c r="R631" i="1"/>
  <c r="S631" i="1"/>
  <c r="T631" i="1"/>
  <c r="U631" i="1"/>
  <c r="P1947" i="1"/>
  <c r="Q1947" i="1"/>
  <c r="R1947" i="1"/>
  <c r="S1947" i="1"/>
  <c r="T1947" i="1"/>
  <c r="U1947" i="1"/>
  <c r="P274" i="1"/>
  <c r="Q274" i="1"/>
  <c r="R274" i="1"/>
  <c r="S274" i="1"/>
  <c r="T274" i="1"/>
  <c r="U274" i="1"/>
  <c r="P1999" i="1"/>
  <c r="Q1999" i="1"/>
  <c r="R1999" i="1"/>
  <c r="S1999" i="1"/>
  <c r="T1999" i="1"/>
  <c r="U1999" i="1"/>
  <c r="P619" i="1"/>
  <c r="Q619" i="1"/>
  <c r="R619" i="1"/>
  <c r="S619" i="1"/>
  <c r="T619" i="1"/>
  <c r="U619" i="1"/>
  <c r="P1931" i="1"/>
  <c r="Q1931" i="1"/>
  <c r="R1931" i="1"/>
  <c r="S1931" i="1"/>
  <c r="T1931" i="1"/>
  <c r="U1931" i="1"/>
  <c r="P1526" i="1"/>
  <c r="Q1526" i="1"/>
  <c r="R1526" i="1"/>
  <c r="S1526" i="1"/>
  <c r="T1526" i="1"/>
  <c r="U1526" i="1"/>
  <c r="P1915" i="1"/>
  <c r="Q1915" i="1"/>
  <c r="R1915" i="1"/>
  <c r="S1915" i="1"/>
  <c r="T1915" i="1"/>
  <c r="U1915" i="1"/>
  <c r="P705" i="1"/>
  <c r="Q705" i="1"/>
  <c r="R705" i="1"/>
  <c r="S705" i="1"/>
  <c r="T705" i="1"/>
  <c r="U705" i="1"/>
  <c r="P147" i="1"/>
  <c r="Q147" i="1"/>
  <c r="R147" i="1"/>
  <c r="S147" i="1"/>
  <c r="T147" i="1"/>
  <c r="U147" i="1"/>
  <c r="P943" i="1"/>
  <c r="Q943" i="1"/>
  <c r="R943" i="1"/>
  <c r="S943" i="1"/>
  <c r="T943" i="1"/>
  <c r="U943" i="1"/>
  <c r="P1246" i="1"/>
  <c r="Q1246" i="1"/>
  <c r="R1246" i="1"/>
  <c r="S1246" i="1"/>
  <c r="T1246" i="1"/>
  <c r="U1246" i="1"/>
  <c r="P1925" i="1"/>
  <c r="Q1925" i="1"/>
  <c r="R1925" i="1"/>
  <c r="S1925" i="1"/>
  <c r="T1925" i="1"/>
  <c r="U1925" i="1"/>
  <c r="P1410" i="1"/>
  <c r="Q1410" i="1"/>
  <c r="R1410" i="1"/>
  <c r="S1410" i="1"/>
  <c r="T1410" i="1"/>
  <c r="U1410" i="1"/>
  <c r="P720" i="1"/>
  <c r="Q720" i="1"/>
  <c r="R720" i="1"/>
  <c r="S720" i="1"/>
  <c r="T720" i="1"/>
  <c r="U720" i="1"/>
  <c r="P1046" i="1"/>
  <c r="Q1046" i="1"/>
  <c r="R1046" i="1"/>
  <c r="S1046" i="1"/>
  <c r="T1046" i="1"/>
  <c r="U1046" i="1"/>
  <c r="P1829" i="1"/>
  <c r="Q1829" i="1"/>
  <c r="R1829" i="1"/>
  <c r="S1829" i="1"/>
  <c r="T1829" i="1"/>
  <c r="U1829" i="1"/>
  <c r="P1627" i="1"/>
  <c r="Q1627" i="1"/>
  <c r="R1627" i="1"/>
  <c r="S1627" i="1"/>
  <c r="T1627" i="1"/>
  <c r="U1627" i="1"/>
  <c r="P708" i="1"/>
  <c r="Q708" i="1"/>
  <c r="R708" i="1"/>
  <c r="S708" i="1"/>
  <c r="T708" i="1"/>
  <c r="U708" i="1"/>
  <c r="P427" i="1"/>
  <c r="Q427" i="1"/>
  <c r="R427" i="1"/>
  <c r="S427" i="1"/>
  <c r="T427" i="1"/>
  <c r="U427" i="1"/>
  <c r="P1788" i="1"/>
  <c r="Q1788" i="1"/>
  <c r="R1788" i="1"/>
  <c r="S1788" i="1"/>
  <c r="T1788" i="1"/>
  <c r="U1788" i="1"/>
  <c r="P1906" i="1"/>
  <c r="Q1906" i="1"/>
  <c r="R1906" i="1"/>
  <c r="S1906" i="1"/>
  <c r="T1906" i="1"/>
  <c r="U1906" i="1"/>
  <c r="P1104" i="1"/>
  <c r="Q1104" i="1"/>
  <c r="R1104" i="1"/>
  <c r="S1104" i="1"/>
  <c r="T1104" i="1"/>
  <c r="U1104" i="1"/>
  <c r="P1935" i="1"/>
  <c r="Q1935" i="1"/>
  <c r="R1935" i="1"/>
  <c r="S1935" i="1"/>
  <c r="T1935" i="1"/>
  <c r="U1935" i="1"/>
  <c r="P559" i="1"/>
  <c r="Q559" i="1"/>
  <c r="R559" i="1"/>
  <c r="S559" i="1"/>
  <c r="T559" i="1"/>
  <c r="U559" i="1"/>
  <c r="P311" i="1"/>
  <c r="Q311" i="1"/>
  <c r="R311" i="1"/>
  <c r="S311" i="1"/>
  <c r="T311" i="1"/>
  <c r="U311" i="1"/>
  <c r="P503" i="1"/>
  <c r="Q503" i="1"/>
  <c r="R503" i="1"/>
  <c r="S503" i="1"/>
  <c r="T503" i="1"/>
  <c r="U503" i="1"/>
  <c r="P1102" i="1"/>
  <c r="Q1102" i="1"/>
  <c r="R1102" i="1"/>
  <c r="S1102" i="1"/>
  <c r="T1102" i="1"/>
  <c r="U1102" i="1"/>
  <c r="P808" i="1"/>
  <c r="Q808" i="1"/>
  <c r="R808" i="1"/>
  <c r="S808" i="1"/>
  <c r="T808" i="1"/>
  <c r="U808" i="1"/>
  <c r="P1444" i="1"/>
  <c r="Q1444" i="1"/>
  <c r="R1444" i="1"/>
  <c r="S1444" i="1"/>
  <c r="T1444" i="1"/>
  <c r="U1444" i="1"/>
  <c r="P691" i="1"/>
  <c r="Q691" i="1"/>
  <c r="R691" i="1"/>
  <c r="S691" i="1"/>
  <c r="T691" i="1"/>
  <c r="U691" i="1"/>
  <c r="P1972" i="1"/>
  <c r="Q1972" i="1"/>
  <c r="R1972" i="1"/>
  <c r="S1972" i="1"/>
  <c r="T1972" i="1"/>
  <c r="U1972" i="1"/>
  <c r="P1723" i="1"/>
  <c r="Q1723" i="1"/>
  <c r="R1723" i="1"/>
  <c r="S1723" i="1"/>
  <c r="T1723" i="1"/>
  <c r="U1723" i="1"/>
  <c r="P279" i="1"/>
  <c r="Q279" i="1"/>
  <c r="R279" i="1"/>
  <c r="S279" i="1"/>
  <c r="T279" i="1"/>
  <c r="U279" i="1"/>
  <c r="P1154" i="1"/>
  <c r="Q1154" i="1"/>
  <c r="R1154" i="1"/>
  <c r="S1154" i="1"/>
  <c r="T1154" i="1"/>
  <c r="U1154" i="1"/>
  <c r="P404" i="1"/>
  <c r="Q404" i="1"/>
  <c r="R404" i="1"/>
  <c r="S404" i="1"/>
  <c r="T404" i="1"/>
  <c r="U404" i="1"/>
  <c r="P1032" i="1"/>
  <c r="Q1032" i="1"/>
  <c r="R1032" i="1"/>
  <c r="S1032" i="1"/>
  <c r="T1032" i="1"/>
  <c r="U1032" i="1"/>
  <c r="P998" i="1"/>
  <c r="Q998" i="1"/>
  <c r="R998" i="1"/>
  <c r="S998" i="1"/>
  <c r="T998" i="1"/>
  <c r="U998" i="1"/>
  <c r="P1656" i="1"/>
  <c r="Q1656" i="1"/>
  <c r="R1656" i="1"/>
  <c r="S1656" i="1"/>
  <c r="T1656" i="1"/>
  <c r="U1656" i="1"/>
  <c r="P1589" i="1"/>
  <c r="Q1589" i="1"/>
  <c r="R1589" i="1"/>
  <c r="S1589" i="1"/>
  <c r="T1589" i="1"/>
  <c r="U1589" i="1"/>
  <c r="P1207" i="1"/>
  <c r="Q1207" i="1"/>
  <c r="R1207" i="1"/>
  <c r="S1207" i="1"/>
  <c r="T1207" i="1"/>
  <c r="U1207" i="1"/>
  <c r="P1274" i="1"/>
  <c r="Q1274" i="1"/>
  <c r="R1274" i="1"/>
  <c r="S1274" i="1"/>
  <c r="T1274" i="1"/>
  <c r="U1274" i="1"/>
  <c r="P1740" i="1"/>
  <c r="Q1740" i="1"/>
  <c r="R1740" i="1"/>
  <c r="S1740" i="1"/>
  <c r="T1740" i="1"/>
  <c r="U1740" i="1"/>
  <c r="P237" i="1"/>
  <c r="Q237" i="1"/>
  <c r="R237" i="1"/>
  <c r="S237" i="1"/>
  <c r="T237" i="1"/>
  <c r="U237" i="1"/>
  <c r="P1072" i="1"/>
  <c r="Q1072" i="1"/>
  <c r="R1072" i="1"/>
  <c r="S1072" i="1"/>
  <c r="T1072" i="1"/>
  <c r="U1072" i="1"/>
  <c r="P1916" i="1"/>
  <c r="Q1916" i="1"/>
  <c r="R1916" i="1"/>
  <c r="S1916" i="1"/>
  <c r="T1916" i="1"/>
  <c r="U1916" i="1"/>
  <c r="P1717" i="1"/>
  <c r="Q1717" i="1"/>
  <c r="R1717" i="1"/>
  <c r="S1717" i="1"/>
  <c r="T1717" i="1"/>
  <c r="U1717" i="1"/>
  <c r="P1699" i="1"/>
  <c r="Q1699" i="1"/>
  <c r="R1699" i="1"/>
  <c r="S1699" i="1"/>
  <c r="T1699" i="1"/>
  <c r="U1699" i="1"/>
  <c r="P1146" i="1"/>
  <c r="Q1146" i="1"/>
  <c r="R1146" i="1"/>
  <c r="S1146" i="1"/>
  <c r="T1146" i="1"/>
  <c r="U1146" i="1"/>
  <c r="P1373" i="1"/>
  <c r="Q1373" i="1"/>
  <c r="R1373" i="1"/>
  <c r="S1373" i="1"/>
  <c r="T1373" i="1"/>
  <c r="U1373" i="1"/>
  <c r="P980" i="1"/>
  <c r="Q980" i="1"/>
  <c r="R980" i="1"/>
  <c r="S980" i="1"/>
  <c r="T980" i="1"/>
  <c r="U980" i="1"/>
  <c r="P382" i="1"/>
  <c r="Q382" i="1"/>
  <c r="R382" i="1"/>
  <c r="S382" i="1"/>
  <c r="T382" i="1"/>
  <c r="U382" i="1"/>
  <c r="P1477" i="1"/>
  <c r="Q1477" i="1"/>
  <c r="R1477" i="1"/>
  <c r="S1477" i="1"/>
  <c r="T1477" i="1"/>
  <c r="U1477" i="1"/>
  <c r="P150" i="1"/>
  <c r="Q150" i="1"/>
  <c r="R150" i="1"/>
  <c r="S150" i="1"/>
  <c r="T150" i="1"/>
  <c r="U150" i="1"/>
  <c r="P57" i="1"/>
  <c r="Q57" i="1"/>
  <c r="R57" i="1"/>
  <c r="S57" i="1"/>
  <c r="T57" i="1"/>
  <c r="U57" i="1"/>
  <c r="P1337" i="1"/>
  <c r="Q1337" i="1"/>
  <c r="R1337" i="1"/>
  <c r="S1337" i="1"/>
  <c r="T1337" i="1"/>
  <c r="U1337" i="1"/>
  <c r="P1716" i="1"/>
  <c r="Q1716" i="1"/>
  <c r="R1716" i="1"/>
  <c r="S1716" i="1"/>
  <c r="T1716" i="1"/>
  <c r="U1716" i="1"/>
  <c r="P86" i="1"/>
  <c r="Q86" i="1"/>
  <c r="R86" i="1"/>
  <c r="S86" i="1"/>
  <c r="T86" i="1"/>
  <c r="U86" i="1"/>
  <c r="P849" i="1"/>
  <c r="Q849" i="1"/>
  <c r="R849" i="1"/>
  <c r="S849" i="1"/>
  <c r="T849" i="1"/>
  <c r="U849" i="1"/>
  <c r="P1144" i="1"/>
  <c r="Q1144" i="1"/>
  <c r="R1144" i="1"/>
  <c r="S1144" i="1"/>
  <c r="T1144" i="1"/>
  <c r="U1144" i="1"/>
  <c r="P1375" i="1"/>
  <c r="Q1375" i="1"/>
  <c r="R1375" i="1"/>
  <c r="S1375" i="1"/>
  <c r="T1375" i="1"/>
  <c r="U1375" i="1"/>
  <c r="P275" i="1"/>
  <c r="Q275" i="1"/>
  <c r="R275" i="1"/>
  <c r="S275" i="1"/>
  <c r="T275" i="1"/>
  <c r="U275" i="1"/>
  <c r="P310" i="1"/>
  <c r="Q310" i="1"/>
  <c r="R310" i="1"/>
  <c r="S310" i="1"/>
  <c r="T310" i="1"/>
  <c r="U310" i="1"/>
  <c r="P1948" i="1"/>
  <c r="Q1948" i="1"/>
  <c r="R1948" i="1"/>
  <c r="S1948" i="1"/>
  <c r="T1948" i="1"/>
  <c r="U1948" i="1"/>
  <c r="P240" i="1"/>
  <c r="Q240" i="1"/>
  <c r="R240" i="1"/>
  <c r="S240" i="1"/>
  <c r="T240" i="1"/>
  <c r="U240" i="1"/>
  <c r="P954" i="1"/>
  <c r="Q954" i="1"/>
  <c r="R954" i="1"/>
  <c r="S954" i="1"/>
  <c r="T954" i="1"/>
  <c r="U954" i="1"/>
  <c r="P1902" i="1"/>
  <c r="Q1902" i="1"/>
  <c r="R1902" i="1"/>
  <c r="S1902" i="1"/>
  <c r="T1902" i="1"/>
  <c r="U1902" i="1"/>
  <c r="P1151" i="1"/>
  <c r="Q1151" i="1"/>
  <c r="R1151" i="1"/>
  <c r="S1151" i="1"/>
  <c r="T1151" i="1"/>
  <c r="U1151" i="1"/>
  <c r="P1145" i="1"/>
  <c r="Q1145" i="1"/>
  <c r="R1145" i="1"/>
  <c r="S1145" i="1"/>
  <c r="T1145" i="1"/>
  <c r="U1145" i="1"/>
  <c r="P1720" i="1"/>
  <c r="Q1720" i="1"/>
  <c r="R1720" i="1"/>
  <c r="S1720" i="1"/>
  <c r="T1720" i="1"/>
  <c r="U1720" i="1"/>
  <c r="P1832" i="1"/>
  <c r="Q1832" i="1"/>
  <c r="R1832" i="1"/>
  <c r="S1832" i="1"/>
  <c r="T1832" i="1"/>
  <c r="U1832" i="1"/>
  <c r="P265" i="1"/>
  <c r="Q265" i="1"/>
  <c r="R265" i="1"/>
  <c r="S265" i="1"/>
  <c r="T265" i="1"/>
  <c r="U265" i="1"/>
  <c r="P874" i="1"/>
  <c r="Q874" i="1"/>
  <c r="R874" i="1"/>
  <c r="S874" i="1"/>
  <c r="T874" i="1"/>
  <c r="U874" i="1"/>
  <c r="P112" i="1"/>
  <c r="Q112" i="1"/>
  <c r="R112" i="1"/>
  <c r="S112" i="1"/>
  <c r="T112" i="1"/>
  <c r="U112" i="1"/>
  <c r="P1275" i="1"/>
  <c r="Q1275" i="1"/>
  <c r="R1275" i="1"/>
  <c r="S1275" i="1"/>
  <c r="T1275" i="1"/>
  <c r="U1275" i="1"/>
  <c r="P1736" i="1"/>
  <c r="Q1736" i="1"/>
  <c r="R1736" i="1"/>
  <c r="S1736" i="1"/>
  <c r="T1736" i="1"/>
  <c r="U1736" i="1"/>
  <c r="P629" i="1"/>
  <c r="Q629" i="1"/>
  <c r="R629" i="1"/>
  <c r="S629" i="1"/>
  <c r="T629" i="1"/>
  <c r="U629" i="1"/>
  <c r="P283" i="1"/>
  <c r="Q283" i="1"/>
  <c r="R283" i="1"/>
  <c r="S283" i="1"/>
  <c r="T283" i="1"/>
  <c r="U283" i="1"/>
  <c r="P655" i="1"/>
  <c r="Q655" i="1"/>
  <c r="R655" i="1"/>
  <c r="S655" i="1"/>
  <c r="T655" i="1"/>
  <c r="U655" i="1"/>
  <c r="P109" i="1"/>
  <c r="Q109" i="1"/>
  <c r="R109" i="1"/>
  <c r="S109" i="1"/>
  <c r="T109" i="1"/>
  <c r="U109" i="1"/>
  <c r="P113" i="1"/>
  <c r="Q113" i="1"/>
  <c r="R113" i="1"/>
  <c r="S113" i="1"/>
  <c r="T113" i="1"/>
  <c r="U113" i="1"/>
  <c r="P1958" i="1"/>
  <c r="Q1958" i="1"/>
  <c r="R1958" i="1"/>
  <c r="S1958" i="1"/>
  <c r="T1958" i="1"/>
  <c r="U1958" i="1"/>
  <c r="P898" i="1"/>
  <c r="Q898" i="1"/>
  <c r="R898" i="1"/>
  <c r="S898" i="1"/>
  <c r="T898" i="1"/>
  <c r="U898" i="1"/>
  <c r="P1007" i="1"/>
  <c r="Q1007" i="1"/>
  <c r="R1007" i="1"/>
  <c r="S1007" i="1"/>
  <c r="T1007" i="1"/>
  <c r="U1007" i="1"/>
  <c r="P1359" i="1"/>
  <c r="Q1359" i="1"/>
  <c r="R1359" i="1"/>
  <c r="S1359" i="1"/>
  <c r="T1359" i="1"/>
  <c r="U1359" i="1"/>
  <c r="P381" i="1"/>
  <c r="Q381" i="1"/>
  <c r="R381" i="1"/>
  <c r="S381" i="1"/>
  <c r="T381" i="1"/>
  <c r="U381" i="1"/>
  <c r="P648" i="1"/>
  <c r="Q648" i="1"/>
  <c r="R648" i="1"/>
  <c r="S648" i="1"/>
  <c r="T648" i="1"/>
  <c r="U648" i="1"/>
  <c r="P1168" i="1"/>
  <c r="Q1168" i="1"/>
  <c r="R1168" i="1"/>
  <c r="S1168" i="1"/>
  <c r="T1168" i="1"/>
  <c r="U1168" i="1"/>
  <c r="P499" i="1"/>
  <c r="Q499" i="1"/>
  <c r="R499" i="1"/>
  <c r="S499" i="1"/>
  <c r="T499" i="1"/>
  <c r="U499" i="1"/>
  <c r="P1262" i="1"/>
  <c r="Q1262" i="1"/>
  <c r="R1262" i="1"/>
  <c r="S1262" i="1"/>
  <c r="T1262" i="1"/>
  <c r="U1262" i="1"/>
  <c r="P1590" i="1"/>
  <c r="Q1590" i="1"/>
  <c r="R1590" i="1"/>
  <c r="S1590" i="1"/>
  <c r="T1590" i="1"/>
  <c r="U1590" i="1"/>
  <c r="P1312" i="1"/>
  <c r="Q1312" i="1"/>
  <c r="R1312" i="1"/>
  <c r="S1312" i="1"/>
  <c r="T1312" i="1"/>
  <c r="U1312" i="1"/>
  <c r="P132" i="1"/>
  <c r="Q132" i="1"/>
  <c r="R132" i="1"/>
  <c r="S132" i="1"/>
  <c r="T132" i="1"/>
  <c r="U132" i="1"/>
  <c r="P1628" i="1"/>
  <c r="Q1628" i="1"/>
  <c r="R1628" i="1"/>
  <c r="S1628" i="1"/>
  <c r="T1628" i="1"/>
  <c r="U1628" i="1"/>
  <c r="P1619" i="1"/>
  <c r="Q1619" i="1"/>
  <c r="R1619" i="1"/>
  <c r="S1619" i="1"/>
  <c r="T1619" i="1"/>
  <c r="U1619" i="1"/>
  <c r="P635" i="1"/>
  <c r="Q635" i="1"/>
  <c r="R635" i="1"/>
  <c r="S635" i="1"/>
  <c r="T635" i="1"/>
  <c r="U635" i="1"/>
  <c r="P1588" i="1"/>
  <c r="Q1588" i="1"/>
  <c r="R1588" i="1"/>
  <c r="S1588" i="1"/>
  <c r="T1588" i="1"/>
  <c r="U1588" i="1"/>
  <c r="P11" i="1"/>
  <c r="Q11" i="1"/>
  <c r="R11" i="1"/>
  <c r="S11" i="1"/>
  <c r="T11" i="1"/>
  <c r="U11" i="1"/>
  <c r="P401" i="1"/>
  <c r="Q401" i="1"/>
  <c r="R401" i="1"/>
  <c r="S401" i="1"/>
  <c r="T401" i="1"/>
  <c r="U401" i="1"/>
  <c r="P936" i="1"/>
  <c r="Q936" i="1"/>
  <c r="R936" i="1"/>
  <c r="S936" i="1"/>
  <c r="T936" i="1"/>
  <c r="U936" i="1"/>
  <c r="P316" i="1"/>
  <c r="Q316" i="1"/>
  <c r="R316" i="1"/>
  <c r="S316" i="1"/>
  <c r="T316" i="1"/>
  <c r="U316" i="1"/>
  <c r="P1574" i="1"/>
  <c r="Q1574" i="1"/>
  <c r="R1574" i="1"/>
  <c r="S1574" i="1"/>
  <c r="T1574" i="1"/>
  <c r="U1574" i="1"/>
  <c r="P458" i="1"/>
  <c r="Q458" i="1"/>
  <c r="R458" i="1"/>
  <c r="S458" i="1"/>
  <c r="T458" i="1"/>
  <c r="U458" i="1"/>
  <c r="P96" i="1"/>
  <c r="Q96" i="1"/>
  <c r="R96" i="1"/>
  <c r="S96" i="1"/>
  <c r="T96" i="1"/>
  <c r="U96" i="1"/>
  <c r="P1356" i="1"/>
  <c r="Q1356" i="1"/>
  <c r="R1356" i="1"/>
  <c r="S1356" i="1"/>
  <c r="T1356" i="1"/>
  <c r="U1356" i="1"/>
  <c r="P1113" i="1"/>
  <c r="Q1113" i="1"/>
  <c r="R1113" i="1"/>
  <c r="S1113" i="1"/>
  <c r="T1113" i="1"/>
  <c r="U1113" i="1"/>
  <c r="P447" i="1"/>
  <c r="Q447" i="1"/>
  <c r="R447" i="1"/>
  <c r="S447" i="1"/>
  <c r="T447" i="1"/>
  <c r="U447" i="1"/>
  <c r="P1866" i="1"/>
  <c r="Q1866" i="1"/>
  <c r="R1866" i="1"/>
  <c r="S1866" i="1"/>
  <c r="T1866" i="1"/>
  <c r="U1866" i="1"/>
  <c r="P1101" i="1"/>
  <c r="Q1101" i="1"/>
  <c r="R1101" i="1"/>
  <c r="S1101" i="1"/>
  <c r="T1101" i="1"/>
  <c r="U1101" i="1"/>
  <c r="P602" i="1"/>
  <c r="Q602" i="1"/>
  <c r="R602" i="1"/>
  <c r="S602" i="1"/>
  <c r="T602" i="1"/>
  <c r="U602" i="1"/>
  <c r="P1608" i="1"/>
  <c r="Q1608" i="1"/>
  <c r="R1608" i="1"/>
  <c r="S1608" i="1"/>
  <c r="T1608" i="1"/>
  <c r="U1608" i="1"/>
  <c r="P947" i="1"/>
  <c r="Q947" i="1"/>
  <c r="R947" i="1"/>
  <c r="S947" i="1"/>
  <c r="T947" i="1"/>
  <c r="U947" i="1"/>
  <c r="P1415" i="1"/>
  <c r="Q1415" i="1"/>
  <c r="R1415" i="1"/>
  <c r="S1415" i="1"/>
  <c r="T1415" i="1"/>
  <c r="U1415" i="1"/>
  <c r="P1390" i="1"/>
  <c r="Q1390" i="1"/>
  <c r="R1390" i="1"/>
  <c r="S1390" i="1"/>
  <c r="T1390" i="1"/>
  <c r="U1390" i="1"/>
  <c r="P703" i="1"/>
  <c r="Q703" i="1"/>
  <c r="R703" i="1"/>
  <c r="S703" i="1"/>
  <c r="T703" i="1"/>
  <c r="U703" i="1"/>
  <c r="P1867" i="1"/>
  <c r="Q1867" i="1"/>
  <c r="R1867" i="1"/>
  <c r="S1867" i="1"/>
  <c r="T1867" i="1"/>
  <c r="U1867" i="1"/>
  <c r="P1314" i="1"/>
  <c r="Q1314" i="1"/>
  <c r="R1314" i="1"/>
  <c r="S1314" i="1"/>
  <c r="T1314" i="1"/>
  <c r="U1314" i="1"/>
  <c r="P896" i="1"/>
  <c r="Q896" i="1"/>
  <c r="R896" i="1"/>
  <c r="S896" i="1"/>
  <c r="T896" i="1"/>
  <c r="U896" i="1"/>
  <c r="P1896" i="1"/>
  <c r="Q1896" i="1"/>
  <c r="R1896" i="1"/>
  <c r="S1896" i="1"/>
  <c r="T1896" i="1"/>
  <c r="U1896" i="1"/>
  <c r="P201" i="1"/>
  <c r="Q201" i="1"/>
  <c r="R201" i="1"/>
  <c r="S201" i="1"/>
  <c r="T201" i="1"/>
  <c r="U201" i="1"/>
  <c r="P1284" i="1"/>
  <c r="Q1284" i="1"/>
  <c r="R1284" i="1"/>
  <c r="S1284" i="1"/>
  <c r="T1284" i="1"/>
  <c r="U1284" i="1"/>
  <c r="P1641" i="1"/>
  <c r="Q1641" i="1"/>
  <c r="R1641" i="1"/>
  <c r="S1641" i="1"/>
  <c r="T1641" i="1"/>
  <c r="U1641" i="1"/>
  <c r="P637" i="1"/>
  <c r="Q637" i="1"/>
  <c r="R637" i="1"/>
  <c r="S637" i="1"/>
  <c r="T637" i="1"/>
  <c r="U637" i="1"/>
  <c r="P730" i="1"/>
  <c r="Q730" i="1"/>
  <c r="R730" i="1"/>
  <c r="S730" i="1"/>
  <c r="T730" i="1"/>
  <c r="U730" i="1"/>
  <c r="P1092" i="1"/>
  <c r="Q1092" i="1"/>
  <c r="R1092" i="1"/>
  <c r="S1092" i="1"/>
  <c r="T1092" i="1"/>
  <c r="U1092" i="1"/>
  <c r="P1666" i="1"/>
  <c r="Q1666" i="1"/>
  <c r="R1666" i="1"/>
  <c r="S1666" i="1"/>
  <c r="T1666" i="1"/>
  <c r="U1666" i="1"/>
  <c r="P979" i="1"/>
  <c r="Q979" i="1"/>
  <c r="R979" i="1"/>
  <c r="S979" i="1"/>
  <c r="T979" i="1"/>
  <c r="U979" i="1"/>
  <c r="P686" i="1"/>
  <c r="Q686" i="1"/>
  <c r="R686" i="1"/>
  <c r="S686" i="1"/>
  <c r="T686" i="1"/>
  <c r="U686" i="1"/>
  <c r="P1411" i="1"/>
  <c r="Q1411" i="1"/>
  <c r="R1411" i="1"/>
  <c r="S1411" i="1"/>
  <c r="T1411" i="1"/>
  <c r="U1411" i="1"/>
  <c r="P938" i="1"/>
  <c r="Q938" i="1"/>
  <c r="R938" i="1"/>
  <c r="S938" i="1"/>
  <c r="T938" i="1"/>
  <c r="U938" i="1"/>
  <c r="P1010" i="1"/>
  <c r="Q1010" i="1"/>
  <c r="R1010" i="1"/>
  <c r="S1010" i="1"/>
  <c r="T1010" i="1"/>
  <c r="U1010" i="1"/>
  <c r="P1959" i="1"/>
  <c r="Q1959" i="1"/>
  <c r="R1959" i="1"/>
  <c r="S1959" i="1"/>
  <c r="T1959" i="1"/>
  <c r="U1959" i="1"/>
  <c r="P1315" i="1"/>
  <c r="Q1315" i="1"/>
  <c r="R1315" i="1"/>
  <c r="S1315" i="1"/>
  <c r="T1315" i="1"/>
  <c r="U1315" i="1"/>
  <c r="P209" i="1"/>
  <c r="Q209" i="1"/>
  <c r="R209" i="1"/>
  <c r="S209" i="1"/>
  <c r="T209" i="1"/>
  <c r="U209" i="1"/>
  <c r="P572" i="1"/>
  <c r="Q572" i="1"/>
  <c r="R572" i="1"/>
  <c r="S572" i="1"/>
  <c r="T572" i="1"/>
  <c r="U572" i="1"/>
  <c r="P765" i="1"/>
  <c r="Q765" i="1"/>
  <c r="R765" i="1"/>
  <c r="S765" i="1"/>
  <c r="T765" i="1"/>
  <c r="U765" i="1"/>
  <c r="P116" i="1"/>
  <c r="Q116" i="1"/>
  <c r="R116" i="1"/>
  <c r="S116" i="1"/>
  <c r="T116" i="1"/>
  <c r="U116" i="1"/>
  <c r="P1257" i="1"/>
  <c r="Q1257" i="1"/>
  <c r="R1257" i="1"/>
  <c r="S1257" i="1"/>
  <c r="T1257" i="1"/>
  <c r="U1257" i="1"/>
  <c r="P1685" i="1"/>
  <c r="Q1685" i="1"/>
  <c r="R1685" i="1"/>
  <c r="S1685" i="1"/>
  <c r="T1685" i="1"/>
  <c r="U1685" i="1"/>
  <c r="P1860" i="1"/>
  <c r="Q1860" i="1"/>
  <c r="R1860" i="1"/>
  <c r="S1860" i="1"/>
  <c r="T1860" i="1"/>
  <c r="U1860" i="1"/>
  <c r="P1394" i="1"/>
  <c r="Q1394" i="1"/>
  <c r="R1394" i="1"/>
  <c r="S1394" i="1"/>
  <c r="T1394" i="1"/>
  <c r="U1394" i="1"/>
  <c r="P560" i="1"/>
  <c r="Q560" i="1"/>
  <c r="R560" i="1"/>
  <c r="S560" i="1"/>
  <c r="T560" i="1"/>
  <c r="U560" i="1"/>
  <c r="P1899" i="1"/>
  <c r="Q1899" i="1"/>
  <c r="R1899" i="1"/>
  <c r="S1899" i="1"/>
  <c r="T1899" i="1"/>
  <c r="U1899" i="1"/>
  <c r="P247" i="1"/>
  <c r="Q247" i="1"/>
  <c r="R247" i="1"/>
  <c r="S247" i="1"/>
  <c r="T247" i="1"/>
  <c r="U247" i="1"/>
  <c r="P952" i="1"/>
  <c r="Q952" i="1"/>
  <c r="R952" i="1"/>
  <c r="S952" i="1"/>
  <c r="T952" i="1"/>
  <c r="U952" i="1"/>
  <c r="P863" i="1"/>
  <c r="Q863" i="1"/>
  <c r="R863" i="1"/>
  <c r="S863" i="1"/>
  <c r="T863" i="1"/>
  <c r="U863" i="1"/>
  <c r="P63" i="1"/>
  <c r="Q63" i="1"/>
  <c r="R63" i="1"/>
  <c r="S63" i="1"/>
  <c r="T63" i="1"/>
  <c r="U63" i="1"/>
  <c r="P1164" i="1"/>
  <c r="Q1164" i="1"/>
  <c r="R1164" i="1"/>
  <c r="S1164" i="1"/>
  <c r="T1164" i="1"/>
  <c r="U1164" i="1"/>
  <c r="P744" i="1"/>
  <c r="Q744" i="1"/>
  <c r="R744" i="1"/>
  <c r="S744" i="1"/>
  <c r="T744" i="1"/>
  <c r="U744" i="1"/>
  <c r="P187" i="1"/>
  <c r="Q187" i="1"/>
  <c r="R187" i="1"/>
  <c r="S187" i="1"/>
  <c r="T187" i="1"/>
  <c r="U187" i="1"/>
  <c r="P206" i="1"/>
  <c r="Q206" i="1"/>
  <c r="R206" i="1"/>
  <c r="S206" i="1"/>
  <c r="T206" i="1"/>
  <c r="U206" i="1"/>
  <c r="P905" i="1"/>
  <c r="Q905" i="1"/>
  <c r="R905" i="1"/>
  <c r="S905" i="1"/>
  <c r="T905" i="1"/>
  <c r="U905" i="1"/>
  <c r="P343" i="1"/>
  <c r="Q343" i="1"/>
  <c r="R343" i="1"/>
  <c r="S343" i="1"/>
  <c r="T343" i="1"/>
  <c r="U343" i="1"/>
  <c r="P1019" i="1"/>
  <c r="Q1019" i="1"/>
  <c r="R1019" i="1"/>
  <c r="S1019" i="1"/>
  <c r="T1019" i="1"/>
  <c r="U1019" i="1"/>
  <c r="P919" i="1"/>
  <c r="Q919" i="1"/>
  <c r="R919" i="1"/>
  <c r="S919" i="1"/>
  <c r="T919" i="1"/>
  <c r="U919" i="1"/>
  <c r="P837" i="1"/>
  <c r="Q837" i="1"/>
  <c r="R837" i="1"/>
  <c r="S837" i="1"/>
  <c r="T837" i="1"/>
  <c r="U837" i="1"/>
  <c r="P1037" i="1"/>
  <c r="Q1037" i="1"/>
  <c r="R1037" i="1"/>
  <c r="S1037" i="1"/>
  <c r="T1037" i="1"/>
  <c r="U1037" i="1"/>
  <c r="P901" i="1"/>
  <c r="Q901" i="1"/>
  <c r="R901" i="1"/>
  <c r="S901" i="1"/>
  <c r="T901" i="1"/>
  <c r="U901" i="1"/>
  <c r="P1407" i="1"/>
  <c r="Q1407" i="1"/>
  <c r="R1407" i="1"/>
  <c r="S1407" i="1"/>
  <c r="T1407" i="1"/>
  <c r="U1407" i="1"/>
  <c r="P1690" i="1"/>
  <c r="Q1690" i="1"/>
  <c r="R1690" i="1"/>
  <c r="S1690" i="1"/>
  <c r="T1690" i="1"/>
  <c r="U1690" i="1"/>
  <c r="P1848" i="1"/>
  <c r="Q1848" i="1"/>
  <c r="R1848" i="1"/>
  <c r="S1848" i="1"/>
  <c r="T1848" i="1"/>
  <c r="U1848" i="1"/>
  <c r="P1000" i="1"/>
  <c r="Q1000" i="1"/>
  <c r="R1000" i="1"/>
  <c r="S1000" i="1"/>
  <c r="T1000" i="1"/>
  <c r="U1000" i="1"/>
  <c r="P1445" i="1"/>
  <c r="Q1445" i="1"/>
  <c r="R1445" i="1"/>
  <c r="S1445" i="1"/>
  <c r="T1445" i="1"/>
  <c r="U1445" i="1"/>
  <c r="P662" i="1"/>
  <c r="Q662" i="1"/>
  <c r="R662" i="1"/>
  <c r="S662" i="1"/>
  <c r="T662" i="1"/>
  <c r="U662" i="1"/>
  <c r="P157" i="1"/>
  <c r="Q157" i="1"/>
  <c r="R157" i="1"/>
  <c r="S157" i="1"/>
  <c r="T157" i="1"/>
  <c r="U157" i="1"/>
  <c r="P461" i="1"/>
  <c r="Q461" i="1"/>
  <c r="R461" i="1"/>
  <c r="S461" i="1"/>
  <c r="T461" i="1"/>
  <c r="U461" i="1"/>
  <c r="P1402" i="1"/>
  <c r="Q1402" i="1"/>
  <c r="R1402" i="1"/>
  <c r="S1402" i="1"/>
  <c r="T1402" i="1"/>
  <c r="U1402" i="1"/>
  <c r="P547" i="1"/>
  <c r="Q547" i="1"/>
  <c r="R547" i="1"/>
  <c r="S547" i="1"/>
  <c r="T547" i="1"/>
  <c r="U547" i="1"/>
  <c r="P1460" i="1"/>
  <c r="Q1460" i="1"/>
  <c r="R1460" i="1"/>
  <c r="S1460" i="1"/>
  <c r="T1460" i="1"/>
  <c r="U1460" i="1"/>
  <c r="P467" i="1"/>
  <c r="Q467" i="1"/>
  <c r="R467" i="1"/>
  <c r="S467" i="1"/>
  <c r="T467" i="1"/>
  <c r="U467" i="1"/>
  <c r="P646" i="1"/>
  <c r="Q646" i="1"/>
  <c r="R646" i="1"/>
  <c r="S646" i="1"/>
  <c r="T646" i="1"/>
  <c r="U646" i="1"/>
  <c r="P1712" i="1"/>
  <c r="Q1712" i="1"/>
  <c r="R1712" i="1"/>
  <c r="S1712" i="1"/>
  <c r="T1712" i="1"/>
  <c r="U1712" i="1"/>
  <c r="P513" i="1"/>
  <c r="Q513" i="1"/>
  <c r="R513" i="1"/>
  <c r="S513" i="1"/>
  <c r="T513" i="1"/>
  <c r="U513" i="1"/>
  <c r="P19" i="1"/>
  <c r="Q19" i="1"/>
  <c r="R19" i="1"/>
  <c r="S19" i="1"/>
  <c r="T19" i="1"/>
  <c r="U19" i="1"/>
  <c r="P145" i="1"/>
  <c r="Q145" i="1"/>
  <c r="R145" i="1"/>
  <c r="S145" i="1"/>
  <c r="T145" i="1"/>
  <c r="U145" i="1"/>
  <c r="P1672" i="1"/>
  <c r="Q1672" i="1"/>
  <c r="R1672" i="1"/>
  <c r="S1672" i="1"/>
  <c r="T1672" i="1"/>
  <c r="U1672" i="1"/>
  <c r="P1602" i="1"/>
  <c r="Q1602" i="1"/>
  <c r="R1602" i="1"/>
  <c r="S1602" i="1"/>
  <c r="T1602" i="1"/>
  <c r="U1602" i="1"/>
  <c r="P246" i="1"/>
  <c r="Q246" i="1"/>
  <c r="R246" i="1"/>
  <c r="S246" i="1"/>
  <c r="T246" i="1"/>
  <c r="U246" i="1"/>
  <c r="P777" i="1"/>
  <c r="Q777" i="1"/>
  <c r="R777" i="1"/>
  <c r="S777" i="1"/>
  <c r="T777" i="1"/>
  <c r="U777" i="1"/>
  <c r="P162" i="1"/>
  <c r="Q162" i="1"/>
  <c r="R162" i="1"/>
  <c r="S162" i="1"/>
  <c r="T162" i="1"/>
  <c r="U162" i="1"/>
  <c r="P1057" i="1"/>
  <c r="Q1057" i="1"/>
  <c r="R1057" i="1"/>
  <c r="S1057" i="1"/>
  <c r="T1057" i="1"/>
  <c r="U1057" i="1"/>
  <c r="P1278" i="1"/>
  <c r="Q1278" i="1"/>
  <c r="R1278" i="1"/>
  <c r="S1278" i="1"/>
  <c r="T1278" i="1"/>
  <c r="U1278" i="1"/>
  <c r="P797" i="1"/>
  <c r="Q797" i="1"/>
  <c r="R797" i="1"/>
  <c r="S797" i="1"/>
  <c r="T797" i="1"/>
  <c r="U797" i="1"/>
  <c r="P977" i="1"/>
  <c r="Q977" i="1"/>
  <c r="R977" i="1"/>
  <c r="S977" i="1"/>
  <c r="T977" i="1"/>
  <c r="U977" i="1"/>
  <c r="P690" i="1"/>
  <c r="Q690" i="1"/>
  <c r="R690" i="1"/>
  <c r="S690" i="1"/>
  <c r="T690" i="1"/>
  <c r="U690" i="1"/>
  <c r="P1288" i="1"/>
  <c r="Q1288" i="1"/>
  <c r="R1288" i="1"/>
  <c r="S1288" i="1"/>
  <c r="T1288" i="1"/>
  <c r="U1288" i="1"/>
  <c r="P679" i="1"/>
  <c r="Q679" i="1"/>
  <c r="R679" i="1"/>
  <c r="S679" i="1"/>
  <c r="T679" i="1"/>
  <c r="U679" i="1"/>
  <c r="P749" i="1"/>
  <c r="Q749" i="1"/>
  <c r="R749" i="1"/>
  <c r="S749" i="1"/>
  <c r="T749" i="1"/>
  <c r="U749" i="1"/>
  <c r="P1792" i="1"/>
  <c r="Q1792" i="1"/>
  <c r="R1792" i="1"/>
  <c r="S1792" i="1"/>
  <c r="T1792" i="1"/>
  <c r="U1792" i="1"/>
  <c r="P1636" i="1"/>
  <c r="Q1636" i="1"/>
  <c r="R1636" i="1"/>
  <c r="S1636" i="1"/>
  <c r="T1636" i="1"/>
  <c r="U1636" i="1"/>
  <c r="P1060" i="1"/>
  <c r="Q1060" i="1"/>
  <c r="R1060" i="1"/>
  <c r="S1060" i="1"/>
  <c r="T1060" i="1"/>
  <c r="U1060" i="1"/>
  <c r="P719" i="1"/>
  <c r="Q719" i="1"/>
  <c r="R719" i="1"/>
  <c r="S719" i="1"/>
  <c r="T719" i="1"/>
  <c r="U719" i="1"/>
  <c r="P1739" i="1"/>
  <c r="Q1739" i="1"/>
  <c r="R1739" i="1"/>
  <c r="S1739" i="1"/>
  <c r="T1739" i="1"/>
  <c r="U1739" i="1"/>
  <c r="P524" i="1"/>
  <c r="Q524" i="1"/>
  <c r="R524" i="1"/>
  <c r="S524" i="1"/>
  <c r="T524" i="1"/>
  <c r="U524" i="1"/>
  <c r="P103" i="1"/>
  <c r="Q103" i="1"/>
  <c r="R103" i="1"/>
  <c r="S103" i="1"/>
  <c r="T103" i="1"/>
  <c r="U103" i="1"/>
  <c r="P1276" i="1"/>
  <c r="Q1276" i="1"/>
  <c r="R1276" i="1"/>
  <c r="S1276" i="1"/>
  <c r="T1276" i="1"/>
  <c r="U1276" i="1"/>
  <c r="P544" i="1"/>
  <c r="Q544" i="1"/>
  <c r="R544" i="1"/>
  <c r="S544" i="1"/>
  <c r="T544" i="1"/>
  <c r="U544" i="1"/>
  <c r="P122" i="1"/>
  <c r="Q122" i="1"/>
  <c r="R122" i="1"/>
  <c r="S122" i="1"/>
  <c r="T122" i="1"/>
  <c r="U122" i="1"/>
  <c r="P590" i="1"/>
  <c r="Q590" i="1"/>
  <c r="R590" i="1"/>
  <c r="S590" i="1"/>
  <c r="T590" i="1"/>
  <c r="U590" i="1"/>
  <c r="P1825" i="1"/>
  <c r="Q1825" i="1"/>
  <c r="R1825" i="1"/>
  <c r="S1825" i="1"/>
  <c r="T1825" i="1"/>
  <c r="U1825" i="1"/>
  <c r="P514" i="1"/>
  <c r="Q514" i="1"/>
  <c r="R514" i="1"/>
  <c r="S514" i="1"/>
  <c r="T514" i="1"/>
  <c r="U514" i="1"/>
  <c r="P396" i="1"/>
  <c r="Q396" i="1"/>
  <c r="R396" i="1"/>
  <c r="S396" i="1"/>
  <c r="T396" i="1"/>
  <c r="U396" i="1"/>
  <c r="P733" i="1"/>
  <c r="Q733" i="1"/>
  <c r="R733" i="1"/>
  <c r="S733" i="1"/>
  <c r="T733" i="1"/>
  <c r="U733" i="1"/>
  <c r="P1385" i="1"/>
  <c r="Q1385" i="1"/>
  <c r="R1385" i="1"/>
  <c r="S1385" i="1"/>
  <c r="T1385" i="1"/>
  <c r="U1385" i="1"/>
  <c r="P903" i="1"/>
  <c r="Q903" i="1"/>
  <c r="R903" i="1"/>
  <c r="S903" i="1"/>
  <c r="T903" i="1"/>
  <c r="U903" i="1"/>
  <c r="P1391" i="1"/>
  <c r="Q1391" i="1"/>
  <c r="R1391" i="1"/>
  <c r="S1391" i="1"/>
  <c r="T1391" i="1"/>
  <c r="U1391" i="1"/>
  <c r="P1051" i="1"/>
  <c r="Q1051" i="1"/>
  <c r="R1051" i="1"/>
  <c r="S1051" i="1"/>
  <c r="T1051" i="1"/>
  <c r="U1051" i="1"/>
  <c r="P729" i="1"/>
  <c r="Q729" i="1"/>
  <c r="R729" i="1"/>
  <c r="S729" i="1"/>
  <c r="T729" i="1"/>
  <c r="U729" i="1"/>
  <c r="P596" i="1"/>
  <c r="Q596" i="1"/>
  <c r="R596" i="1"/>
  <c r="S596" i="1"/>
  <c r="T596" i="1"/>
  <c r="U596" i="1"/>
  <c r="P1523" i="1"/>
  <c r="Q1523" i="1"/>
  <c r="R1523" i="1"/>
  <c r="S1523" i="1"/>
  <c r="T1523" i="1"/>
  <c r="U1523" i="1"/>
  <c r="P93" i="1"/>
  <c r="Q93" i="1"/>
  <c r="R93" i="1"/>
  <c r="S93" i="1"/>
  <c r="T93" i="1"/>
  <c r="U93" i="1"/>
  <c r="P1039" i="1"/>
  <c r="Q1039" i="1"/>
  <c r="R1039" i="1"/>
  <c r="S1039" i="1"/>
  <c r="T1039" i="1"/>
  <c r="U1039" i="1"/>
  <c r="P566" i="1"/>
  <c r="Q566" i="1"/>
  <c r="R566" i="1"/>
  <c r="S566" i="1"/>
  <c r="T566" i="1"/>
  <c r="U566" i="1"/>
  <c r="P1427" i="1"/>
  <c r="Q1427" i="1"/>
  <c r="R1427" i="1"/>
  <c r="S1427" i="1"/>
  <c r="T1427" i="1"/>
  <c r="U1427" i="1"/>
  <c r="P102" i="1"/>
  <c r="Q102" i="1"/>
  <c r="R102" i="1"/>
  <c r="S102" i="1"/>
  <c r="T102" i="1"/>
  <c r="U102" i="1"/>
  <c r="P268" i="1"/>
  <c r="Q268" i="1"/>
  <c r="R268" i="1"/>
  <c r="S268" i="1"/>
  <c r="T268" i="1"/>
  <c r="U268" i="1"/>
  <c r="P909" i="1"/>
  <c r="Q909" i="1"/>
  <c r="R909" i="1"/>
  <c r="S909" i="1"/>
  <c r="T909" i="1"/>
  <c r="U909" i="1"/>
  <c r="P1729" i="1"/>
  <c r="Q1729" i="1"/>
  <c r="R1729" i="1"/>
  <c r="S1729" i="1"/>
  <c r="T1729" i="1"/>
  <c r="U1729" i="1"/>
  <c r="P1645" i="1"/>
  <c r="Q1645" i="1"/>
  <c r="R1645" i="1"/>
  <c r="S1645" i="1"/>
  <c r="T1645" i="1"/>
  <c r="U1645" i="1"/>
  <c r="P665" i="1"/>
  <c r="Q665" i="1"/>
  <c r="R665" i="1"/>
  <c r="S665" i="1"/>
  <c r="T665" i="1"/>
  <c r="U665" i="1"/>
  <c r="P1436" i="1"/>
  <c r="Q1436" i="1"/>
  <c r="R1436" i="1"/>
  <c r="S1436" i="1"/>
  <c r="T1436" i="1"/>
  <c r="U1436" i="1"/>
  <c r="P1714" i="1"/>
  <c r="Q1714" i="1"/>
  <c r="R1714" i="1"/>
  <c r="S1714" i="1"/>
  <c r="T1714" i="1"/>
  <c r="U1714" i="1"/>
  <c r="P539" i="1"/>
  <c r="Q539" i="1"/>
  <c r="R539" i="1"/>
  <c r="S539" i="1"/>
  <c r="T539" i="1"/>
  <c r="U539" i="1"/>
  <c r="P656" i="1"/>
  <c r="Q656" i="1"/>
  <c r="R656" i="1"/>
  <c r="S656" i="1"/>
  <c r="T656" i="1"/>
  <c r="U656" i="1"/>
  <c r="P645" i="1"/>
  <c r="Q645" i="1"/>
  <c r="R645" i="1"/>
  <c r="S645" i="1"/>
  <c r="T645" i="1"/>
  <c r="U645" i="1"/>
  <c r="P1787" i="1"/>
  <c r="Q1787" i="1"/>
  <c r="R1787" i="1"/>
  <c r="S1787" i="1"/>
  <c r="T1787" i="1"/>
  <c r="U1787" i="1"/>
  <c r="P1593" i="1"/>
  <c r="Q1593" i="1"/>
  <c r="R1593" i="1"/>
  <c r="S1593" i="1"/>
  <c r="T1593" i="1"/>
  <c r="U1593" i="1"/>
  <c r="P1737" i="1"/>
  <c r="Q1737" i="1"/>
  <c r="R1737" i="1"/>
  <c r="S1737" i="1"/>
  <c r="T1737" i="1"/>
  <c r="U1737" i="1"/>
  <c r="P1461" i="1"/>
  <c r="Q1461" i="1"/>
  <c r="R1461" i="1"/>
  <c r="S1461" i="1"/>
  <c r="T1461" i="1"/>
  <c r="U1461" i="1"/>
  <c r="P934" i="1"/>
  <c r="Q934" i="1"/>
  <c r="R934" i="1"/>
  <c r="S934" i="1"/>
  <c r="T934" i="1"/>
  <c r="U934" i="1"/>
  <c r="P856" i="1"/>
  <c r="Q856" i="1"/>
  <c r="R856" i="1"/>
  <c r="S856" i="1"/>
  <c r="T856" i="1"/>
  <c r="U856" i="1"/>
  <c r="P579" i="1"/>
  <c r="Q579" i="1"/>
  <c r="R579" i="1"/>
  <c r="S579" i="1"/>
  <c r="T579" i="1"/>
  <c r="U579" i="1"/>
  <c r="P1392" i="1"/>
  <c r="Q1392" i="1"/>
  <c r="R1392" i="1"/>
  <c r="S1392" i="1"/>
  <c r="T1392" i="1"/>
  <c r="U1392" i="1"/>
  <c r="P360" i="1"/>
  <c r="Q360" i="1"/>
  <c r="R360" i="1"/>
  <c r="S360" i="1"/>
  <c r="T360" i="1"/>
  <c r="U360" i="1"/>
  <c r="P49" i="1"/>
  <c r="Q49" i="1"/>
  <c r="R49" i="1"/>
  <c r="S49" i="1"/>
  <c r="T49" i="1"/>
  <c r="U49" i="1"/>
  <c r="P1862" i="1"/>
  <c r="Q1862" i="1"/>
  <c r="R1862" i="1"/>
  <c r="S1862" i="1"/>
  <c r="T1862" i="1"/>
  <c r="U1862" i="1"/>
  <c r="P944" i="1"/>
  <c r="Q944" i="1"/>
  <c r="R944" i="1"/>
  <c r="S944" i="1"/>
  <c r="T944" i="1"/>
  <c r="U944" i="1"/>
  <c r="P1650" i="1"/>
  <c r="Q1650" i="1"/>
  <c r="R1650" i="1"/>
  <c r="S1650" i="1"/>
  <c r="T1650" i="1"/>
  <c r="U1650" i="1"/>
  <c r="P781" i="1"/>
  <c r="Q781" i="1"/>
  <c r="R781" i="1"/>
  <c r="S781" i="1"/>
  <c r="T781" i="1"/>
  <c r="U781" i="1"/>
  <c r="P1393" i="1"/>
  <c r="Q1393" i="1"/>
  <c r="R1393" i="1"/>
  <c r="S1393" i="1"/>
  <c r="T1393" i="1"/>
  <c r="U1393" i="1"/>
  <c r="P280" i="1"/>
  <c r="Q280" i="1"/>
  <c r="R280" i="1"/>
  <c r="S280" i="1"/>
  <c r="T280" i="1"/>
  <c r="U280" i="1"/>
  <c r="P1659" i="1"/>
  <c r="Q1659" i="1"/>
  <c r="R1659" i="1"/>
  <c r="S1659" i="1"/>
  <c r="T1659" i="1"/>
  <c r="U1659" i="1"/>
  <c r="P1726" i="1"/>
  <c r="Q1726" i="1"/>
  <c r="R1726" i="1"/>
  <c r="S1726" i="1"/>
  <c r="T1726" i="1"/>
  <c r="U1726" i="1"/>
  <c r="P1746" i="1"/>
  <c r="Q1746" i="1"/>
  <c r="R1746" i="1"/>
  <c r="S1746" i="1"/>
  <c r="T1746" i="1"/>
  <c r="U1746" i="1"/>
  <c r="P1134" i="1"/>
  <c r="Q1134" i="1"/>
  <c r="R1134" i="1"/>
  <c r="S1134" i="1"/>
  <c r="T1134" i="1"/>
  <c r="U1134" i="1"/>
  <c r="P1001" i="1"/>
  <c r="Q1001" i="1"/>
  <c r="R1001" i="1"/>
  <c r="S1001" i="1"/>
  <c r="T1001" i="1"/>
  <c r="U1001" i="1"/>
  <c r="P1500" i="1"/>
  <c r="Q1500" i="1"/>
  <c r="R1500" i="1"/>
  <c r="S1500" i="1"/>
  <c r="T1500" i="1"/>
  <c r="U1500" i="1"/>
  <c r="P945" i="1"/>
  <c r="Q945" i="1"/>
  <c r="R945" i="1"/>
  <c r="S945" i="1"/>
  <c r="T945" i="1"/>
  <c r="U945" i="1"/>
  <c r="P1689" i="1"/>
  <c r="Q1689" i="1"/>
  <c r="R1689" i="1"/>
  <c r="S1689" i="1"/>
  <c r="T1689" i="1"/>
  <c r="U1689" i="1"/>
  <c r="P472" i="1"/>
  <c r="Q472" i="1"/>
  <c r="R472" i="1"/>
  <c r="S472" i="1"/>
  <c r="T472" i="1"/>
  <c r="U472" i="1"/>
  <c r="P1423" i="1"/>
  <c r="Q1423" i="1"/>
  <c r="R1423" i="1"/>
  <c r="S1423" i="1"/>
  <c r="T1423" i="1"/>
  <c r="U1423" i="1"/>
  <c r="P456" i="1"/>
  <c r="Q456" i="1"/>
  <c r="R456" i="1"/>
  <c r="S456" i="1"/>
  <c r="T456" i="1"/>
  <c r="U456" i="1"/>
  <c r="P398" i="1"/>
  <c r="Q398" i="1"/>
  <c r="R398" i="1"/>
  <c r="S398" i="1"/>
  <c r="T398" i="1"/>
  <c r="U398" i="1"/>
  <c r="P402" i="1"/>
  <c r="Q402" i="1"/>
  <c r="R402" i="1"/>
  <c r="S402" i="1"/>
  <c r="T402" i="1"/>
  <c r="U402" i="1"/>
  <c r="P834" i="1"/>
  <c r="Q834" i="1"/>
  <c r="R834" i="1"/>
  <c r="S834" i="1"/>
  <c r="T834" i="1"/>
  <c r="U834" i="1"/>
  <c r="P238" i="1"/>
  <c r="Q238" i="1"/>
  <c r="R238" i="1"/>
  <c r="S238" i="1"/>
  <c r="T238" i="1"/>
  <c r="U238" i="1"/>
  <c r="P1366" i="1"/>
  <c r="Q1366" i="1"/>
  <c r="R1366" i="1"/>
  <c r="S1366" i="1"/>
  <c r="T1366" i="1"/>
  <c r="U1366" i="1"/>
  <c r="P1357" i="1"/>
  <c r="Q1357" i="1"/>
  <c r="R1357" i="1"/>
  <c r="S1357" i="1"/>
  <c r="T1357" i="1"/>
  <c r="U1357" i="1"/>
  <c r="P884" i="1"/>
  <c r="Q884" i="1"/>
  <c r="R884" i="1"/>
  <c r="S884" i="1"/>
  <c r="T884" i="1"/>
  <c r="U884" i="1"/>
  <c r="P483" i="1"/>
  <c r="Q483" i="1"/>
  <c r="R483" i="1"/>
  <c r="S483" i="1"/>
  <c r="T483" i="1"/>
  <c r="U483" i="1"/>
  <c r="P1252" i="1"/>
  <c r="Q1252" i="1"/>
  <c r="R1252" i="1"/>
  <c r="S1252" i="1"/>
  <c r="T1252" i="1"/>
  <c r="U1252" i="1"/>
  <c r="P328" i="1"/>
  <c r="Q328" i="1"/>
  <c r="R328" i="1"/>
  <c r="S328" i="1"/>
  <c r="T328" i="1"/>
  <c r="U328" i="1"/>
  <c r="P628" i="1"/>
  <c r="Q628" i="1"/>
  <c r="R628" i="1"/>
  <c r="S628" i="1"/>
  <c r="T628" i="1"/>
  <c r="U628" i="1"/>
  <c r="P1536" i="1"/>
  <c r="Q1536" i="1"/>
  <c r="R1536" i="1"/>
  <c r="S1536" i="1"/>
  <c r="T1536" i="1"/>
  <c r="U1536" i="1"/>
  <c r="P1044" i="1"/>
  <c r="Q1044" i="1"/>
  <c r="R1044" i="1"/>
  <c r="S1044" i="1"/>
  <c r="T1044" i="1"/>
  <c r="U1044" i="1"/>
  <c r="P643" i="1"/>
  <c r="Q643" i="1"/>
  <c r="R643" i="1"/>
  <c r="S643" i="1"/>
  <c r="T643" i="1"/>
  <c r="U643" i="1"/>
  <c r="P584" i="1"/>
  <c r="Q584" i="1"/>
  <c r="R584" i="1"/>
  <c r="S584" i="1"/>
  <c r="T584" i="1"/>
  <c r="U584" i="1"/>
  <c r="P165" i="1"/>
  <c r="Q165" i="1"/>
  <c r="R165" i="1"/>
  <c r="S165" i="1"/>
  <c r="T165" i="1"/>
  <c r="U165" i="1"/>
  <c r="P1568" i="1"/>
  <c r="Q1568" i="1"/>
  <c r="R1568" i="1"/>
  <c r="S1568" i="1"/>
  <c r="T1568" i="1"/>
  <c r="U1568" i="1"/>
  <c r="P1570" i="1"/>
  <c r="Q1570" i="1"/>
  <c r="R1570" i="1"/>
  <c r="S1570" i="1"/>
  <c r="T1570" i="1"/>
  <c r="U1570" i="1"/>
  <c r="P1662" i="1"/>
  <c r="Q1662" i="1"/>
  <c r="R1662" i="1"/>
  <c r="S1662" i="1"/>
  <c r="T1662" i="1"/>
  <c r="U1662" i="1"/>
  <c r="P1544" i="1"/>
  <c r="Q1544" i="1"/>
  <c r="R1544" i="1"/>
  <c r="S1544" i="1"/>
  <c r="T1544" i="1"/>
  <c r="U1544" i="1"/>
  <c r="P183" i="1"/>
  <c r="Q183" i="1"/>
  <c r="R183" i="1"/>
  <c r="S183" i="1"/>
  <c r="T183" i="1"/>
  <c r="U183" i="1"/>
  <c r="P1319" i="1"/>
  <c r="Q1319" i="1"/>
  <c r="R1319" i="1"/>
  <c r="S1319" i="1"/>
  <c r="T1319" i="1"/>
  <c r="U1319" i="1"/>
  <c r="P1395" i="1"/>
  <c r="Q1395" i="1"/>
  <c r="R1395" i="1"/>
  <c r="S1395" i="1"/>
  <c r="T1395" i="1"/>
  <c r="U1395" i="1"/>
  <c r="P408" i="1"/>
  <c r="Q408" i="1"/>
  <c r="R408" i="1"/>
  <c r="S408" i="1"/>
  <c r="T408" i="1"/>
  <c r="U408" i="1"/>
  <c r="P1802" i="1"/>
  <c r="Q1802" i="1"/>
  <c r="R1802" i="1"/>
  <c r="S1802" i="1"/>
  <c r="T1802" i="1"/>
  <c r="U1802" i="1"/>
  <c r="P1814" i="1"/>
  <c r="Q1814" i="1"/>
  <c r="R1814" i="1"/>
  <c r="S1814" i="1"/>
  <c r="T1814" i="1"/>
  <c r="U1814" i="1"/>
  <c r="P1750" i="1"/>
  <c r="Q1750" i="1"/>
  <c r="R1750" i="1"/>
  <c r="S1750" i="1"/>
  <c r="T1750" i="1"/>
  <c r="U1750" i="1"/>
  <c r="P600" i="1"/>
  <c r="Q600" i="1"/>
  <c r="R600" i="1"/>
  <c r="S600" i="1"/>
  <c r="T600" i="1"/>
  <c r="U600" i="1"/>
  <c r="P65" i="1"/>
  <c r="Q65" i="1"/>
  <c r="R65" i="1"/>
  <c r="S65" i="1"/>
  <c r="T65" i="1"/>
  <c r="U65" i="1"/>
  <c r="P1988" i="1"/>
  <c r="Q1988" i="1"/>
  <c r="R1988" i="1"/>
  <c r="S1988" i="1"/>
  <c r="T1988" i="1"/>
  <c r="U1988" i="1"/>
  <c r="P1429" i="1"/>
  <c r="Q1429" i="1"/>
  <c r="R1429" i="1"/>
  <c r="S1429" i="1"/>
  <c r="T1429" i="1"/>
  <c r="U1429" i="1"/>
  <c r="P1467" i="1"/>
  <c r="Q1467" i="1"/>
  <c r="R1467" i="1"/>
  <c r="S1467" i="1"/>
  <c r="T1467" i="1"/>
  <c r="U1467" i="1"/>
  <c r="P1470" i="1"/>
  <c r="Q1470" i="1"/>
  <c r="R1470" i="1"/>
  <c r="S1470" i="1"/>
  <c r="T1470" i="1"/>
  <c r="U1470" i="1"/>
  <c r="P862" i="1"/>
  <c r="Q862" i="1"/>
  <c r="R862" i="1"/>
  <c r="S862" i="1"/>
  <c r="T862" i="1"/>
  <c r="U862" i="1"/>
  <c r="P133" i="1"/>
  <c r="Q133" i="1"/>
  <c r="R133" i="1"/>
  <c r="S133" i="1"/>
  <c r="T133" i="1"/>
  <c r="U133" i="1"/>
  <c r="P1475" i="1"/>
  <c r="Q1475" i="1"/>
  <c r="R1475" i="1"/>
  <c r="S1475" i="1"/>
  <c r="T1475" i="1"/>
  <c r="U1475" i="1"/>
  <c r="P1808" i="1"/>
  <c r="Q1808" i="1"/>
  <c r="R1808" i="1"/>
  <c r="S1808" i="1"/>
  <c r="T1808" i="1"/>
  <c r="U1808" i="1"/>
  <c r="P368" i="1"/>
  <c r="Q368" i="1"/>
  <c r="R368" i="1"/>
  <c r="S368" i="1"/>
  <c r="T368" i="1"/>
  <c r="U368" i="1"/>
  <c r="P1874" i="1"/>
  <c r="Q1874" i="1"/>
  <c r="R1874" i="1"/>
  <c r="S1874" i="1"/>
  <c r="T1874" i="1"/>
  <c r="U1874" i="1"/>
  <c r="P254" i="1"/>
  <c r="Q254" i="1"/>
  <c r="R254" i="1"/>
  <c r="S254" i="1"/>
  <c r="T254" i="1"/>
  <c r="U254" i="1"/>
  <c r="P1194" i="1"/>
  <c r="Q1194" i="1"/>
  <c r="R1194" i="1"/>
  <c r="S1194" i="1"/>
  <c r="T1194" i="1"/>
  <c r="U1194" i="1"/>
  <c r="P315" i="1"/>
  <c r="Q315" i="1"/>
  <c r="R315" i="1"/>
  <c r="S315" i="1"/>
  <c r="T315" i="1"/>
  <c r="U315" i="1"/>
  <c r="P987" i="1"/>
  <c r="Q987" i="1"/>
  <c r="R987" i="1"/>
  <c r="S987" i="1"/>
  <c r="T987" i="1"/>
  <c r="U987" i="1"/>
  <c r="P127" i="1"/>
  <c r="Q127" i="1"/>
  <c r="R127" i="1"/>
  <c r="S127" i="1"/>
  <c r="T127" i="1"/>
  <c r="U127" i="1"/>
  <c r="P1170" i="1"/>
  <c r="Q1170" i="1"/>
  <c r="R1170" i="1"/>
  <c r="S1170" i="1"/>
  <c r="T1170" i="1"/>
  <c r="U1170" i="1"/>
  <c r="P1567" i="1"/>
  <c r="Q1567" i="1"/>
  <c r="R1567" i="1"/>
  <c r="S1567" i="1"/>
  <c r="T1567" i="1"/>
  <c r="U1567" i="1"/>
  <c r="P1227" i="1"/>
  <c r="Q1227" i="1"/>
  <c r="R1227" i="1"/>
  <c r="S1227" i="1"/>
  <c r="T1227" i="1"/>
  <c r="U1227" i="1"/>
  <c r="P1043" i="1"/>
  <c r="Q1043" i="1"/>
  <c r="R1043" i="1"/>
  <c r="S1043" i="1"/>
  <c r="T1043" i="1"/>
  <c r="U1043" i="1"/>
  <c r="P652" i="1"/>
  <c r="Q652" i="1"/>
  <c r="R652" i="1"/>
  <c r="S652" i="1"/>
  <c r="T652" i="1"/>
  <c r="U652" i="1"/>
  <c r="P983" i="1"/>
  <c r="Q983" i="1"/>
  <c r="R983" i="1"/>
  <c r="S983" i="1"/>
  <c r="T983" i="1"/>
  <c r="U983" i="1"/>
  <c r="P894" i="1"/>
  <c r="Q894" i="1"/>
  <c r="R894" i="1"/>
  <c r="S894" i="1"/>
  <c r="T894" i="1"/>
  <c r="U894" i="1"/>
  <c r="P1260" i="1"/>
  <c r="Q1260" i="1"/>
  <c r="R1260" i="1"/>
  <c r="S1260" i="1"/>
  <c r="T1260" i="1"/>
  <c r="U1260" i="1"/>
  <c r="P1249" i="1"/>
  <c r="Q1249" i="1"/>
  <c r="R1249" i="1"/>
  <c r="S1249" i="1"/>
  <c r="T1249" i="1"/>
  <c r="U1249" i="1"/>
  <c r="P910" i="1"/>
  <c r="Q910" i="1"/>
  <c r="R910" i="1"/>
  <c r="S910" i="1"/>
  <c r="T910" i="1"/>
  <c r="U910" i="1"/>
  <c r="P1129" i="1"/>
  <c r="Q1129" i="1"/>
  <c r="R1129" i="1"/>
  <c r="S1129" i="1"/>
  <c r="T1129" i="1"/>
  <c r="U1129" i="1"/>
  <c r="P226" i="1"/>
  <c r="Q226" i="1"/>
  <c r="R226" i="1"/>
  <c r="S226" i="1"/>
  <c r="T226" i="1"/>
  <c r="U226" i="1"/>
  <c r="P110" i="1"/>
  <c r="Q110" i="1"/>
  <c r="R110" i="1"/>
  <c r="S110" i="1"/>
  <c r="T110" i="1"/>
  <c r="U110" i="1"/>
  <c r="P1078" i="1"/>
  <c r="Q1078" i="1"/>
  <c r="R1078" i="1"/>
  <c r="S1078" i="1"/>
  <c r="T1078" i="1"/>
  <c r="U1078" i="1"/>
  <c r="P587" i="1"/>
  <c r="Q587" i="1"/>
  <c r="R587" i="1"/>
  <c r="S587" i="1"/>
  <c r="T587" i="1"/>
  <c r="U587" i="1"/>
  <c r="P1610" i="1"/>
  <c r="Q1610" i="1"/>
  <c r="R1610" i="1"/>
  <c r="S1610" i="1"/>
  <c r="T1610" i="1"/>
  <c r="U1610" i="1"/>
  <c r="P26" i="1"/>
  <c r="Q26" i="1"/>
  <c r="R26" i="1"/>
  <c r="S26" i="1"/>
  <c r="T26" i="1"/>
  <c r="U26" i="1"/>
  <c r="P497" i="1"/>
  <c r="Q497" i="1"/>
  <c r="R497" i="1"/>
  <c r="S497" i="1"/>
  <c r="T497" i="1"/>
  <c r="U497" i="1"/>
  <c r="P746" i="1"/>
  <c r="Q746" i="1"/>
  <c r="R746" i="1"/>
  <c r="S746" i="1"/>
  <c r="T746" i="1"/>
  <c r="U746" i="1"/>
  <c r="P1950" i="1"/>
  <c r="Q1950" i="1"/>
  <c r="R1950" i="1"/>
  <c r="S1950" i="1"/>
  <c r="T1950" i="1"/>
  <c r="U1950" i="1"/>
  <c r="P1751" i="1"/>
  <c r="Q1751" i="1"/>
  <c r="R1751" i="1"/>
  <c r="S1751" i="1"/>
  <c r="T1751" i="1"/>
  <c r="U1751" i="1"/>
  <c r="P1681" i="1"/>
  <c r="Q1681" i="1"/>
  <c r="R1681" i="1"/>
  <c r="S1681" i="1"/>
  <c r="T1681" i="1"/>
  <c r="U1681" i="1"/>
  <c r="P1743" i="1"/>
  <c r="Q1743" i="1"/>
  <c r="R1743" i="1"/>
  <c r="S1743" i="1"/>
  <c r="T1743" i="1"/>
  <c r="U1743" i="1"/>
  <c r="P1827" i="1"/>
  <c r="Q1827" i="1"/>
  <c r="R1827" i="1"/>
  <c r="S1827" i="1"/>
  <c r="T1827" i="1"/>
  <c r="U1827" i="1"/>
  <c r="P1181" i="1"/>
  <c r="Q1181" i="1"/>
  <c r="R1181" i="1"/>
  <c r="S1181" i="1"/>
  <c r="T1181" i="1"/>
  <c r="U1181" i="1"/>
  <c r="P1165" i="1"/>
  <c r="Q1165" i="1"/>
  <c r="R1165" i="1"/>
  <c r="S1165" i="1"/>
  <c r="T1165" i="1"/>
  <c r="U1165" i="1"/>
  <c r="P1946" i="1"/>
  <c r="Q1946" i="1"/>
  <c r="R1946" i="1"/>
  <c r="S1946" i="1"/>
  <c r="T1946" i="1"/>
  <c r="U1946" i="1"/>
  <c r="P735" i="1"/>
  <c r="Q735" i="1"/>
  <c r="R735" i="1"/>
  <c r="S735" i="1"/>
  <c r="T735" i="1"/>
  <c r="U735" i="1"/>
  <c r="P598" i="1"/>
  <c r="Q598" i="1"/>
  <c r="R598" i="1"/>
  <c r="S598" i="1"/>
  <c r="T598" i="1"/>
  <c r="U598" i="1"/>
  <c r="P446" i="1"/>
  <c r="Q446" i="1"/>
  <c r="R446" i="1"/>
  <c r="S446" i="1"/>
  <c r="T446" i="1"/>
  <c r="U446" i="1"/>
  <c r="P857" i="1"/>
  <c r="Q857" i="1"/>
  <c r="R857" i="1"/>
  <c r="S857" i="1"/>
  <c r="T857" i="1"/>
  <c r="U857" i="1"/>
  <c r="P1731" i="1"/>
  <c r="Q1731" i="1"/>
  <c r="R1731" i="1"/>
  <c r="S1731" i="1"/>
  <c r="T1731" i="1"/>
  <c r="U1731" i="1"/>
  <c r="P1670" i="1"/>
  <c r="Q1670" i="1"/>
  <c r="R1670" i="1"/>
  <c r="S1670" i="1"/>
  <c r="T1670" i="1"/>
  <c r="U1670" i="1"/>
  <c r="P961" i="1"/>
  <c r="Q961" i="1"/>
  <c r="R961" i="1"/>
  <c r="S961" i="1"/>
  <c r="T961" i="1"/>
  <c r="U961" i="1"/>
  <c r="P1921" i="1"/>
  <c r="Q1921" i="1"/>
  <c r="R1921" i="1"/>
  <c r="S1921" i="1"/>
  <c r="T1921" i="1"/>
  <c r="U1921" i="1"/>
  <c r="P1724" i="1"/>
  <c r="Q1724" i="1"/>
  <c r="R1724" i="1"/>
  <c r="S1724" i="1"/>
  <c r="T1724" i="1"/>
  <c r="U1724" i="1"/>
  <c r="P121" i="1"/>
  <c r="Q121" i="1"/>
  <c r="R121" i="1"/>
  <c r="S121" i="1"/>
  <c r="T121" i="1"/>
  <c r="U121" i="1"/>
  <c r="P1035" i="1"/>
  <c r="Q1035" i="1"/>
  <c r="R1035" i="1"/>
  <c r="S1035" i="1"/>
  <c r="T1035" i="1"/>
  <c r="U1035" i="1"/>
  <c r="P1748" i="1"/>
  <c r="Q1748" i="1"/>
  <c r="R1748" i="1"/>
  <c r="S1748" i="1"/>
  <c r="T1748" i="1"/>
  <c r="U1748" i="1"/>
  <c r="P809" i="1"/>
  <c r="Q809" i="1"/>
  <c r="R809" i="1"/>
  <c r="S809" i="1"/>
  <c r="T809" i="1"/>
  <c r="U809" i="1"/>
  <c r="P452" i="1"/>
  <c r="Q452" i="1"/>
  <c r="R452" i="1"/>
  <c r="S452" i="1"/>
  <c r="T452" i="1"/>
  <c r="U452" i="1"/>
  <c r="P1586" i="1"/>
  <c r="Q1586" i="1"/>
  <c r="R1586" i="1"/>
  <c r="S1586" i="1"/>
  <c r="T1586" i="1"/>
  <c r="U1586" i="1"/>
  <c r="P1221" i="1"/>
  <c r="Q1221" i="1"/>
  <c r="R1221" i="1"/>
  <c r="S1221" i="1"/>
  <c r="T1221" i="1"/>
  <c r="U1221" i="1"/>
  <c r="P568" i="1"/>
  <c r="Q568" i="1"/>
  <c r="R568" i="1"/>
  <c r="S568" i="1"/>
  <c r="T568" i="1"/>
  <c r="U568" i="1"/>
  <c r="P1537" i="1"/>
  <c r="Q1537" i="1"/>
  <c r="R1537" i="1"/>
  <c r="S1537" i="1"/>
  <c r="T1537" i="1"/>
  <c r="U1537" i="1"/>
  <c r="P1671" i="1"/>
  <c r="Q1671" i="1"/>
  <c r="R1671" i="1"/>
  <c r="S1671" i="1"/>
  <c r="T1671" i="1"/>
  <c r="U1671" i="1"/>
  <c r="P526" i="1"/>
  <c r="Q526" i="1"/>
  <c r="R526" i="1"/>
  <c r="S526" i="1"/>
  <c r="T526" i="1"/>
  <c r="U526" i="1"/>
  <c r="P1705" i="1"/>
  <c r="Q1705" i="1"/>
  <c r="R1705" i="1"/>
  <c r="S1705" i="1"/>
  <c r="T1705" i="1"/>
  <c r="U1705" i="1"/>
  <c r="P1511" i="1"/>
  <c r="Q1511" i="1"/>
  <c r="R1511" i="1"/>
  <c r="S1511" i="1"/>
  <c r="T1511" i="1"/>
  <c r="U1511" i="1"/>
  <c r="P309" i="1"/>
  <c r="Q309" i="1"/>
  <c r="R309" i="1"/>
  <c r="S309" i="1"/>
  <c r="T309" i="1"/>
  <c r="U309" i="1"/>
  <c r="P1676" i="1"/>
  <c r="Q1676" i="1"/>
  <c r="R1676" i="1"/>
  <c r="S1676" i="1"/>
  <c r="T1676" i="1"/>
  <c r="U1676" i="1"/>
  <c r="P232" i="1"/>
  <c r="Q232" i="1"/>
  <c r="R232" i="1"/>
  <c r="S232" i="1"/>
  <c r="T232" i="1"/>
  <c r="U232" i="1"/>
  <c r="P1822" i="1"/>
  <c r="Q1822" i="1"/>
  <c r="R1822" i="1"/>
  <c r="S1822" i="1"/>
  <c r="T1822" i="1"/>
  <c r="U1822" i="1"/>
  <c r="P453" i="1"/>
  <c r="Q453" i="1"/>
  <c r="R453" i="1"/>
  <c r="S453" i="1"/>
  <c r="T453" i="1"/>
  <c r="U453" i="1"/>
  <c r="P1378" i="1"/>
  <c r="Q1378" i="1"/>
  <c r="R1378" i="1"/>
  <c r="S1378" i="1"/>
  <c r="T1378" i="1"/>
  <c r="U1378" i="1"/>
  <c r="P1405" i="1"/>
  <c r="Q1405" i="1"/>
  <c r="R1405" i="1"/>
  <c r="S1405" i="1"/>
  <c r="T1405" i="1"/>
  <c r="U1405" i="1"/>
  <c r="P1910" i="1"/>
  <c r="Q1910" i="1"/>
  <c r="R1910" i="1"/>
  <c r="S1910" i="1"/>
  <c r="T1910" i="1"/>
  <c r="U1910" i="1"/>
  <c r="P244" i="1"/>
  <c r="Q244" i="1"/>
  <c r="R244" i="1"/>
  <c r="S244" i="1"/>
  <c r="T244" i="1"/>
  <c r="U244" i="1"/>
  <c r="P1070" i="1"/>
  <c r="Q1070" i="1"/>
  <c r="R1070" i="1"/>
  <c r="S1070" i="1"/>
  <c r="T1070" i="1"/>
  <c r="U1070" i="1"/>
  <c r="P1371" i="1"/>
  <c r="Q1371" i="1"/>
  <c r="R1371" i="1"/>
  <c r="S1371" i="1"/>
  <c r="T1371" i="1"/>
  <c r="U1371" i="1"/>
  <c r="P155" i="1"/>
  <c r="Q155" i="1"/>
  <c r="R155" i="1"/>
  <c r="S155" i="1"/>
  <c r="T155" i="1"/>
  <c r="U155" i="1"/>
  <c r="P830" i="1"/>
  <c r="Q830" i="1"/>
  <c r="R830" i="1"/>
  <c r="S830" i="1"/>
  <c r="T830" i="1"/>
  <c r="U830" i="1"/>
  <c r="P818" i="1"/>
  <c r="Q818" i="1"/>
  <c r="R818" i="1"/>
  <c r="S818" i="1"/>
  <c r="T818" i="1"/>
  <c r="U818" i="1"/>
  <c r="P30" i="1"/>
  <c r="Q30" i="1"/>
  <c r="R30" i="1"/>
  <c r="S30" i="1"/>
  <c r="T30" i="1"/>
  <c r="U30" i="1"/>
  <c r="P330" i="1"/>
  <c r="Q330" i="1"/>
  <c r="R330" i="1"/>
  <c r="S330" i="1"/>
  <c r="T330" i="1"/>
  <c r="U330" i="1"/>
  <c r="P326" i="1"/>
  <c r="Q326" i="1"/>
  <c r="R326" i="1"/>
  <c r="S326" i="1"/>
  <c r="T326" i="1"/>
  <c r="U326" i="1"/>
  <c r="P1442" i="1"/>
  <c r="Q1442" i="1"/>
  <c r="R1442" i="1"/>
  <c r="S1442" i="1"/>
  <c r="T1442" i="1"/>
  <c r="U1442" i="1"/>
  <c r="P748" i="1"/>
  <c r="Q748" i="1"/>
  <c r="R748" i="1"/>
  <c r="S748" i="1"/>
  <c r="T748" i="1"/>
  <c r="U748" i="1"/>
  <c r="P272" i="1"/>
  <c r="Q272" i="1"/>
  <c r="R272" i="1"/>
  <c r="S272" i="1"/>
  <c r="T272" i="1"/>
  <c r="U272" i="1"/>
  <c r="P1638" i="1"/>
  <c r="Q1638" i="1"/>
  <c r="R1638" i="1"/>
  <c r="S1638" i="1"/>
  <c r="T1638" i="1"/>
  <c r="U1638" i="1"/>
  <c r="P1265" i="1"/>
  <c r="Q1265" i="1"/>
  <c r="R1265" i="1"/>
  <c r="S1265" i="1"/>
  <c r="T1265" i="1"/>
  <c r="U1265" i="1"/>
  <c r="P196" i="1"/>
  <c r="Q196" i="1"/>
  <c r="R196" i="1"/>
  <c r="S196" i="1"/>
  <c r="T196" i="1"/>
  <c r="U196" i="1"/>
  <c r="P1320" i="1"/>
  <c r="Q1320" i="1"/>
  <c r="R1320" i="1"/>
  <c r="S1320" i="1"/>
  <c r="T1320" i="1"/>
  <c r="U1320" i="1"/>
  <c r="P695" i="1"/>
  <c r="Q695" i="1"/>
  <c r="R695" i="1"/>
  <c r="S695" i="1"/>
  <c r="T695" i="1"/>
  <c r="U695" i="1"/>
  <c r="P1298" i="1"/>
  <c r="Q1298" i="1"/>
  <c r="R1298" i="1"/>
  <c r="S1298" i="1"/>
  <c r="T1298" i="1"/>
  <c r="U1298" i="1"/>
  <c r="P654" i="1"/>
  <c r="Q654" i="1"/>
  <c r="R654" i="1"/>
  <c r="S654" i="1"/>
  <c r="T654" i="1"/>
  <c r="U654" i="1"/>
  <c r="P370" i="1"/>
  <c r="Q370" i="1"/>
  <c r="R370" i="1"/>
  <c r="S370" i="1"/>
  <c r="T370" i="1"/>
  <c r="U370" i="1"/>
  <c r="P888" i="1"/>
  <c r="Q888" i="1"/>
  <c r="R888" i="1"/>
  <c r="S888" i="1"/>
  <c r="T888" i="1"/>
  <c r="U888" i="1"/>
  <c r="P1819" i="1"/>
  <c r="Q1819" i="1"/>
  <c r="R1819" i="1"/>
  <c r="S1819" i="1"/>
  <c r="T1819" i="1"/>
  <c r="U1819" i="1"/>
  <c r="P852" i="1"/>
  <c r="Q852" i="1"/>
  <c r="R852" i="1"/>
  <c r="S852" i="1"/>
  <c r="T852" i="1"/>
  <c r="U852" i="1"/>
  <c r="P692" i="1"/>
  <c r="Q692" i="1"/>
  <c r="R692" i="1"/>
  <c r="S692" i="1"/>
  <c r="T692" i="1"/>
  <c r="U692" i="1"/>
  <c r="P586" i="1"/>
  <c r="Q586" i="1"/>
  <c r="R586" i="1"/>
  <c r="S586" i="1"/>
  <c r="T586" i="1"/>
  <c r="U586" i="1"/>
  <c r="P1520" i="1"/>
  <c r="Q1520" i="1"/>
  <c r="R1520" i="1"/>
  <c r="S1520" i="1"/>
  <c r="T1520" i="1"/>
  <c r="U1520" i="1"/>
  <c r="P1345" i="1"/>
  <c r="Q1345" i="1"/>
  <c r="R1345" i="1"/>
  <c r="S1345" i="1"/>
  <c r="T1345" i="1"/>
  <c r="U1345" i="1"/>
  <c r="P1930" i="1"/>
  <c r="Q1930" i="1"/>
  <c r="R1930" i="1"/>
  <c r="S1930" i="1"/>
  <c r="T1930" i="1"/>
  <c r="U1930" i="1"/>
  <c r="P146" i="1"/>
  <c r="Q146" i="1"/>
  <c r="R146" i="1"/>
  <c r="S146" i="1"/>
  <c r="T146" i="1"/>
  <c r="U146" i="1"/>
  <c r="P261" i="1"/>
  <c r="Q261" i="1"/>
  <c r="R261" i="1"/>
  <c r="S261" i="1"/>
  <c r="T261" i="1"/>
  <c r="U261" i="1"/>
  <c r="P982" i="1"/>
  <c r="Q982" i="1"/>
  <c r="R982" i="1"/>
  <c r="S982" i="1"/>
  <c r="T982" i="1"/>
  <c r="U982" i="1"/>
  <c r="P1091" i="1"/>
  <c r="Q1091" i="1"/>
  <c r="R1091" i="1"/>
  <c r="S1091" i="1"/>
  <c r="T1091" i="1"/>
  <c r="U1091" i="1"/>
  <c r="P1932" i="1"/>
  <c r="Q1932" i="1"/>
  <c r="R1932" i="1"/>
  <c r="S1932" i="1"/>
  <c r="T1932" i="1"/>
  <c r="U1932" i="1"/>
  <c r="P549" i="1"/>
  <c r="Q549" i="1"/>
  <c r="R549" i="1"/>
  <c r="S549" i="1"/>
  <c r="T549" i="1"/>
  <c r="U549" i="1"/>
  <c r="P1086" i="1"/>
  <c r="Q1086" i="1"/>
  <c r="R1086" i="1"/>
  <c r="S1086" i="1"/>
  <c r="T1086" i="1"/>
  <c r="U1086" i="1"/>
  <c r="P1331" i="1"/>
  <c r="Q1331" i="1"/>
  <c r="R1331" i="1"/>
  <c r="S1331" i="1"/>
  <c r="T1331" i="1"/>
  <c r="U1331" i="1"/>
  <c r="P154" i="1"/>
  <c r="Q154" i="1"/>
  <c r="R154" i="1"/>
  <c r="S154" i="1"/>
  <c r="T154" i="1"/>
  <c r="U154" i="1"/>
  <c r="P1621" i="1"/>
  <c r="Q1621" i="1"/>
  <c r="R1621" i="1"/>
  <c r="S1621" i="1"/>
  <c r="T1621" i="1"/>
  <c r="U1621" i="1"/>
  <c r="P1307" i="1"/>
  <c r="Q1307" i="1"/>
  <c r="R1307" i="1"/>
  <c r="S1307" i="1"/>
  <c r="T1307" i="1"/>
  <c r="U1307" i="1"/>
  <c r="P1354" i="1"/>
  <c r="Q1354" i="1"/>
  <c r="R1354" i="1"/>
  <c r="S1354" i="1"/>
  <c r="T1354" i="1"/>
  <c r="U1354" i="1"/>
  <c r="P1753" i="1"/>
  <c r="Q1753" i="1"/>
  <c r="R1753" i="1"/>
  <c r="S1753" i="1"/>
  <c r="T1753" i="1"/>
  <c r="U1753" i="1"/>
  <c r="P865" i="1"/>
  <c r="Q865" i="1"/>
  <c r="R865" i="1"/>
  <c r="S865" i="1"/>
  <c r="T865" i="1"/>
  <c r="U865" i="1"/>
  <c r="P1633" i="1"/>
  <c r="Q1633" i="1"/>
  <c r="R1633" i="1"/>
  <c r="S1633" i="1"/>
  <c r="T1633" i="1"/>
  <c r="U1633" i="1"/>
  <c r="P1700" i="1"/>
  <c r="Q1700" i="1"/>
  <c r="R1700" i="1"/>
  <c r="S1700" i="1"/>
  <c r="T1700" i="1"/>
  <c r="U1700" i="1"/>
  <c r="P1389" i="1"/>
  <c r="Q1389" i="1"/>
  <c r="R1389" i="1"/>
  <c r="S1389" i="1"/>
  <c r="T1389" i="1"/>
  <c r="U1389" i="1"/>
  <c r="P1821" i="1"/>
  <c r="Q1821" i="1"/>
  <c r="R1821" i="1"/>
  <c r="S1821" i="1"/>
  <c r="T1821" i="1"/>
  <c r="U1821" i="1"/>
  <c r="P481" i="1"/>
  <c r="Q481" i="1"/>
  <c r="R481" i="1"/>
  <c r="S481" i="1"/>
  <c r="T481" i="1"/>
  <c r="U481" i="1"/>
  <c r="P561" i="1"/>
  <c r="Q561" i="1"/>
  <c r="R561" i="1"/>
  <c r="S561" i="1"/>
  <c r="T561" i="1"/>
  <c r="U561" i="1"/>
  <c r="P1985" i="1"/>
  <c r="Q1985" i="1"/>
  <c r="R1985" i="1"/>
  <c r="S1985" i="1"/>
  <c r="T1985" i="1"/>
  <c r="U1985" i="1"/>
  <c r="P338" i="1"/>
  <c r="Q338" i="1"/>
  <c r="R338" i="1"/>
  <c r="S338" i="1"/>
  <c r="T338" i="1"/>
  <c r="U338" i="1"/>
  <c r="P813" i="1"/>
  <c r="Q813" i="1"/>
  <c r="R813" i="1"/>
  <c r="S813" i="1"/>
  <c r="T813" i="1"/>
  <c r="U813" i="1"/>
  <c r="P973" i="1"/>
  <c r="Q973" i="1"/>
  <c r="R973" i="1"/>
  <c r="S973" i="1"/>
  <c r="T973" i="1"/>
  <c r="U973" i="1"/>
  <c r="P1006" i="1"/>
  <c r="Q1006" i="1"/>
  <c r="R1006" i="1"/>
  <c r="S1006" i="1"/>
  <c r="T1006" i="1"/>
  <c r="U1006" i="1"/>
  <c r="P709" i="1"/>
  <c r="Q709" i="1"/>
  <c r="R709" i="1"/>
  <c r="S709" i="1"/>
  <c r="T709" i="1"/>
  <c r="U709" i="1"/>
  <c r="P457" i="1"/>
  <c r="Q457" i="1"/>
  <c r="R457" i="1"/>
  <c r="S457" i="1"/>
  <c r="T457" i="1"/>
  <c r="U457" i="1"/>
  <c r="P440" i="1"/>
  <c r="Q440" i="1"/>
  <c r="R440" i="1"/>
  <c r="S440" i="1"/>
  <c r="T440" i="1"/>
  <c r="U440" i="1"/>
  <c r="P1938" i="1"/>
  <c r="Q1938" i="1"/>
  <c r="R1938" i="1"/>
  <c r="S1938" i="1"/>
  <c r="T1938" i="1"/>
  <c r="U1938" i="1"/>
  <c r="P895" i="1"/>
  <c r="Q895" i="1"/>
  <c r="R895" i="1"/>
  <c r="S895" i="1"/>
  <c r="T895" i="1"/>
  <c r="U895" i="1"/>
  <c r="P342" i="1"/>
  <c r="Q342" i="1"/>
  <c r="R342" i="1"/>
  <c r="S342" i="1"/>
  <c r="T342" i="1"/>
  <c r="U342" i="1"/>
  <c r="P1103" i="1"/>
  <c r="Q1103" i="1"/>
  <c r="R1103" i="1"/>
  <c r="S1103" i="1"/>
  <c r="T1103" i="1"/>
  <c r="U1103" i="1"/>
  <c r="P451" i="1"/>
  <c r="Q451" i="1"/>
  <c r="R451" i="1"/>
  <c r="S451" i="1"/>
  <c r="T451" i="1"/>
  <c r="U451" i="1"/>
  <c r="P375" i="1"/>
  <c r="Q375" i="1"/>
  <c r="R375" i="1"/>
  <c r="S375" i="1"/>
  <c r="T375" i="1"/>
  <c r="U375" i="1"/>
  <c r="P105" i="1"/>
  <c r="Q105" i="1"/>
  <c r="R105" i="1"/>
  <c r="S105" i="1"/>
  <c r="T105" i="1"/>
  <c r="U105" i="1"/>
  <c r="P1310" i="1"/>
  <c r="Q1310" i="1"/>
  <c r="R1310" i="1"/>
  <c r="S1310" i="1"/>
  <c r="T1310" i="1"/>
  <c r="U1310" i="1"/>
  <c r="P131" i="1"/>
  <c r="Q131" i="1"/>
  <c r="R131" i="1"/>
  <c r="S131" i="1"/>
  <c r="T131" i="1"/>
  <c r="U131" i="1"/>
  <c r="P1290" i="1"/>
  <c r="Q1290" i="1"/>
  <c r="R1290" i="1"/>
  <c r="S1290" i="1"/>
  <c r="T1290" i="1"/>
  <c r="U1290" i="1"/>
  <c r="P666" i="1"/>
  <c r="Q666" i="1"/>
  <c r="R666" i="1"/>
  <c r="S666" i="1"/>
  <c r="T666" i="1"/>
  <c r="U666" i="1"/>
  <c r="P1960" i="1"/>
  <c r="Q1960" i="1"/>
  <c r="R1960" i="1"/>
  <c r="S1960" i="1"/>
  <c r="T1960" i="1"/>
  <c r="U1960" i="1"/>
  <c r="P101" i="1"/>
  <c r="Q101" i="1"/>
  <c r="R101" i="1"/>
  <c r="S101" i="1"/>
  <c r="T101" i="1"/>
  <c r="U101" i="1"/>
  <c r="P504" i="1"/>
  <c r="Q504" i="1"/>
  <c r="R504" i="1"/>
  <c r="S504" i="1"/>
  <c r="T504" i="1"/>
  <c r="U504" i="1"/>
  <c r="P124" i="1"/>
  <c r="Q124" i="1"/>
  <c r="R124" i="1"/>
  <c r="S124" i="1"/>
  <c r="T124" i="1"/>
  <c r="U124" i="1"/>
  <c r="P1966" i="1"/>
  <c r="Q1966" i="1"/>
  <c r="R1966" i="1"/>
  <c r="S1966" i="1"/>
  <c r="T1966" i="1"/>
  <c r="U1966" i="1"/>
  <c r="P675" i="1"/>
  <c r="Q675" i="1"/>
  <c r="R675" i="1"/>
  <c r="S675" i="1"/>
  <c r="T675" i="1"/>
  <c r="U675" i="1"/>
  <c r="P751" i="1"/>
  <c r="Q751" i="1"/>
  <c r="R751" i="1"/>
  <c r="S751" i="1"/>
  <c r="T751" i="1"/>
  <c r="U751" i="1"/>
  <c r="P117" i="1"/>
  <c r="Q117" i="1"/>
  <c r="R117" i="1"/>
  <c r="S117" i="1"/>
  <c r="T117" i="1"/>
  <c r="U117" i="1"/>
  <c r="P762" i="1"/>
  <c r="Q762" i="1"/>
  <c r="R762" i="1"/>
  <c r="S762" i="1"/>
  <c r="T762" i="1"/>
  <c r="U762" i="1"/>
  <c r="P1095" i="1"/>
  <c r="Q1095" i="1"/>
  <c r="R1095" i="1"/>
  <c r="S1095" i="1"/>
  <c r="T1095" i="1"/>
  <c r="U1095" i="1"/>
  <c r="P1264" i="1"/>
  <c r="Q1264" i="1"/>
  <c r="R1264" i="1"/>
  <c r="S1264" i="1"/>
  <c r="T1264" i="1"/>
  <c r="U1264" i="1"/>
  <c r="P1528" i="1"/>
  <c r="Q1528" i="1"/>
  <c r="R1528" i="1"/>
  <c r="S1528" i="1"/>
  <c r="T1528" i="1"/>
  <c r="U1528" i="1"/>
  <c r="P439" i="1"/>
  <c r="Q439" i="1"/>
  <c r="R439" i="1"/>
  <c r="S439" i="1"/>
  <c r="T439" i="1"/>
  <c r="U439" i="1"/>
  <c r="P1263" i="1"/>
  <c r="Q1263" i="1"/>
  <c r="R1263" i="1"/>
  <c r="S1263" i="1"/>
  <c r="T1263" i="1"/>
  <c r="U1263" i="1"/>
  <c r="P220" i="1"/>
  <c r="Q220" i="1"/>
  <c r="R220" i="1"/>
  <c r="S220" i="1"/>
  <c r="T220" i="1"/>
  <c r="U220" i="1"/>
  <c r="P623" i="1"/>
  <c r="Q623" i="1"/>
  <c r="R623" i="1"/>
  <c r="S623" i="1"/>
  <c r="T623" i="1"/>
  <c r="U623" i="1"/>
  <c r="P313" i="1"/>
  <c r="Q313" i="1"/>
  <c r="R313" i="1"/>
  <c r="S313" i="1"/>
  <c r="T313" i="1"/>
  <c r="U313" i="1"/>
  <c r="P1836" i="1"/>
  <c r="Q1836" i="1"/>
  <c r="R1836" i="1"/>
  <c r="S1836" i="1"/>
  <c r="T1836" i="1"/>
  <c r="U1836" i="1"/>
  <c r="P486" i="1"/>
  <c r="Q486" i="1"/>
  <c r="R486" i="1"/>
  <c r="S486" i="1"/>
  <c r="T486" i="1"/>
  <c r="U486" i="1"/>
  <c r="P1465" i="1"/>
  <c r="Q1465" i="1"/>
  <c r="R1465" i="1"/>
  <c r="S1465" i="1"/>
  <c r="T1465" i="1"/>
  <c r="U1465" i="1"/>
  <c r="P1332" i="1"/>
  <c r="Q1332" i="1"/>
  <c r="R1332" i="1"/>
  <c r="S1332" i="1"/>
  <c r="T1332" i="1"/>
  <c r="U1332" i="1"/>
  <c r="P493" i="1"/>
  <c r="Q493" i="1"/>
  <c r="R493" i="1"/>
  <c r="S493" i="1"/>
  <c r="T493" i="1"/>
  <c r="U493" i="1"/>
  <c r="P217" i="1"/>
  <c r="Q217" i="1"/>
  <c r="R217" i="1"/>
  <c r="S217" i="1"/>
  <c r="T217" i="1"/>
  <c r="U217" i="1"/>
  <c r="P1234" i="1"/>
  <c r="Q1234" i="1"/>
  <c r="R1234" i="1"/>
  <c r="S1234" i="1"/>
  <c r="T1234" i="1"/>
  <c r="U1234" i="1"/>
  <c r="P1834" i="1"/>
  <c r="Q1834" i="1"/>
  <c r="R1834" i="1"/>
  <c r="S1834" i="1"/>
  <c r="T1834" i="1"/>
  <c r="U1834" i="1"/>
  <c r="P1664" i="1"/>
  <c r="Q1664" i="1"/>
  <c r="R1664" i="1"/>
  <c r="S1664" i="1"/>
  <c r="T1664" i="1"/>
  <c r="U1664" i="1"/>
  <c r="P960" i="1"/>
  <c r="Q960" i="1"/>
  <c r="R960" i="1"/>
  <c r="S960" i="1"/>
  <c r="T960" i="1"/>
  <c r="U960" i="1"/>
  <c r="P1629" i="1"/>
  <c r="Q1629" i="1"/>
  <c r="R1629" i="1"/>
  <c r="S1629" i="1"/>
  <c r="T1629" i="1"/>
  <c r="U1629" i="1"/>
  <c r="P1775" i="1"/>
  <c r="Q1775" i="1"/>
  <c r="R1775" i="1"/>
  <c r="S1775" i="1"/>
  <c r="T1775" i="1"/>
  <c r="U1775" i="1"/>
  <c r="P414" i="1"/>
  <c r="Q414" i="1"/>
  <c r="R414" i="1"/>
  <c r="S414" i="1"/>
  <c r="T414" i="1"/>
  <c r="U414" i="1"/>
  <c r="P1185" i="1"/>
  <c r="Q1185" i="1"/>
  <c r="R1185" i="1"/>
  <c r="S1185" i="1"/>
  <c r="T1185" i="1"/>
  <c r="U1185" i="1"/>
  <c r="P772" i="1"/>
  <c r="Q772" i="1"/>
  <c r="R772" i="1"/>
  <c r="S772" i="1"/>
  <c r="T772" i="1"/>
  <c r="U772" i="1"/>
  <c r="P1727" i="1"/>
  <c r="Q1727" i="1"/>
  <c r="R1727" i="1"/>
  <c r="S1727" i="1"/>
  <c r="T1727" i="1"/>
  <c r="U1727" i="1"/>
  <c r="P542" i="1"/>
  <c r="Q542" i="1"/>
  <c r="R542" i="1"/>
  <c r="S542" i="1"/>
  <c r="T542" i="1"/>
  <c r="U542" i="1"/>
  <c r="P1529" i="1"/>
  <c r="Q1529" i="1"/>
  <c r="R1529" i="1"/>
  <c r="S1529" i="1"/>
  <c r="T1529" i="1"/>
  <c r="U1529" i="1"/>
  <c r="P1080" i="1"/>
  <c r="Q1080" i="1"/>
  <c r="R1080" i="1"/>
  <c r="S1080" i="1"/>
  <c r="T1080" i="1"/>
  <c r="U1080" i="1"/>
  <c r="P908" i="1"/>
  <c r="Q908" i="1"/>
  <c r="R908" i="1"/>
  <c r="S908" i="1"/>
  <c r="T908" i="1"/>
  <c r="U908" i="1"/>
  <c r="P723" i="1"/>
  <c r="Q723" i="1"/>
  <c r="R723" i="1"/>
  <c r="S723" i="1"/>
  <c r="T723" i="1"/>
  <c r="U723" i="1"/>
  <c r="P498" i="1"/>
  <c r="Q498" i="1"/>
  <c r="R498" i="1"/>
  <c r="S498" i="1"/>
  <c r="T498" i="1"/>
  <c r="U498" i="1"/>
  <c r="P1478" i="1"/>
  <c r="Q1478" i="1"/>
  <c r="R1478" i="1"/>
  <c r="S1478" i="1"/>
  <c r="T1478" i="1"/>
  <c r="U1478" i="1"/>
  <c r="P180" i="1"/>
  <c r="Q180" i="1"/>
  <c r="R180" i="1"/>
  <c r="S180" i="1"/>
  <c r="T180" i="1"/>
  <c r="U180" i="1"/>
  <c r="P956" i="1"/>
  <c r="Q956" i="1"/>
  <c r="R956" i="1"/>
  <c r="S956" i="1"/>
  <c r="T956" i="1"/>
  <c r="U956" i="1"/>
  <c r="P99" i="1"/>
  <c r="Q99" i="1"/>
  <c r="R99" i="1"/>
  <c r="S99" i="1"/>
  <c r="T99" i="1"/>
  <c r="U99" i="1"/>
  <c r="P1809" i="1"/>
  <c r="Q1809" i="1"/>
  <c r="R1809" i="1"/>
  <c r="S1809" i="1"/>
  <c r="T1809" i="1"/>
  <c r="U1809" i="1"/>
  <c r="P1616" i="1"/>
  <c r="Q1616" i="1"/>
  <c r="R1616" i="1"/>
  <c r="S1616" i="1"/>
  <c r="T1616" i="1"/>
  <c r="U1616" i="1"/>
  <c r="P1995" i="1"/>
  <c r="Q1995" i="1"/>
  <c r="R1995" i="1"/>
  <c r="S1995" i="1"/>
  <c r="T1995" i="1"/>
  <c r="U1995" i="1"/>
  <c r="P284" i="1"/>
  <c r="Q284" i="1"/>
  <c r="R284" i="1"/>
  <c r="S284" i="1"/>
  <c r="T284" i="1"/>
  <c r="U284" i="1"/>
  <c r="P151" i="1"/>
  <c r="Q151" i="1"/>
  <c r="R151" i="1"/>
  <c r="S151" i="1"/>
  <c r="T151" i="1"/>
  <c r="U151" i="1"/>
  <c r="P1085" i="1"/>
  <c r="Q1085" i="1"/>
  <c r="R1085" i="1"/>
  <c r="S1085" i="1"/>
  <c r="T1085" i="1"/>
  <c r="U1085" i="1"/>
  <c r="P4" i="1"/>
  <c r="Q4" i="1"/>
  <c r="R4" i="1"/>
  <c r="S4" i="1"/>
  <c r="T4" i="1"/>
  <c r="U4" i="1"/>
  <c r="P1913" i="1"/>
  <c r="Q1913" i="1"/>
  <c r="R1913" i="1"/>
  <c r="S1913" i="1"/>
  <c r="T1913" i="1"/>
  <c r="U1913" i="1"/>
  <c r="P29" i="1"/>
  <c r="Q29" i="1"/>
  <c r="R29" i="1"/>
  <c r="S29" i="1"/>
  <c r="T29" i="1"/>
  <c r="U29" i="1"/>
  <c r="P307" i="1"/>
  <c r="Q307" i="1"/>
  <c r="R307" i="1"/>
  <c r="S307" i="1"/>
  <c r="T307" i="1"/>
  <c r="U307" i="1"/>
  <c r="P1152" i="1"/>
  <c r="Q1152" i="1"/>
  <c r="R1152" i="1"/>
  <c r="S1152" i="1"/>
  <c r="T1152" i="1"/>
  <c r="U1152" i="1"/>
  <c r="P710" i="1"/>
  <c r="Q710" i="1"/>
  <c r="R710" i="1"/>
  <c r="S710" i="1"/>
  <c r="T710" i="1"/>
  <c r="U710" i="1"/>
  <c r="P1398" i="1"/>
  <c r="Q1398" i="1"/>
  <c r="R1398" i="1"/>
  <c r="S1398" i="1"/>
  <c r="T1398" i="1"/>
  <c r="U1398" i="1"/>
  <c r="P114" i="1"/>
  <c r="Q114" i="1"/>
  <c r="R114" i="1"/>
  <c r="S114" i="1"/>
  <c r="T114" i="1"/>
  <c r="U114" i="1"/>
  <c r="P966" i="1"/>
  <c r="Q966" i="1"/>
  <c r="R966" i="1"/>
  <c r="S966" i="1"/>
  <c r="T966" i="1"/>
  <c r="U966" i="1"/>
  <c r="P107" i="1"/>
  <c r="Q107" i="1"/>
  <c r="R107" i="1"/>
  <c r="S107" i="1"/>
  <c r="T107" i="1"/>
  <c r="U107" i="1"/>
  <c r="P6" i="1"/>
  <c r="Q6" i="1"/>
  <c r="R6" i="1"/>
  <c r="S6" i="1"/>
  <c r="T6" i="1"/>
  <c r="U6" i="1"/>
  <c r="P289" i="1"/>
  <c r="Q289" i="1"/>
  <c r="R289" i="1"/>
  <c r="S289" i="1"/>
  <c r="T289" i="1"/>
  <c r="U289" i="1"/>
  <c r="P543" i="1"/>
  <c r="Q543" i="1"/>
  <c r="R543" i="1"/>
  <c r="S543" i="1"/>
  <c r="T543" i="1"/>
  <c r="U543" i="1"/>
  <c r="P1456" i="1"/>
  <c r="Q1456" i="1"/>
  <c r="R1456" i="1"/>
  <c r="S1456" i="1"/>
  <c r="T1456" i="1"/>
  <c r="U1456" i="1"/>
  <c r="P1734" i="1"/>
  <c r="Q1734" i="1"/>
  <c r="R1734" i="1"/>
  <c r="S1734" i="1"/>
  <c r="T1734" i="1"/>
  <c r="U1734" i="1"/>
  <c r="P1868" i="1"/>
  <c r="Q1868" i="1"/>
  <c r="R1868" i="1"/>
  <c r="S1868" i="1"/>
  <c r="T1868" i="1"/>
  <c r="U1868" i="1"/>
  <c r="P1761" i="1"/>
  <c r="Q1761" i="1"/>
  <c r="R1761" i="1"/>
  <c r="S1761" i="1"/>
  <c r="T1761" i="1"/>
  <c r="U1761" i="1"/>
  <c r="P1607" i="1"/>
  <c r="Q1607" i="1"/>
  <c r="R1607" i="1"/>
  <c r="S1607" i="1"/>
  <c r="T1607" i="1"/>
  <c r="U1607" i="1"/>
  <c r="P369" i="1"/>
  <c r="Q369" i="1"/>
  <c r="R369" i="1"/>
  <c r="S369" i="1"/>
  <c r="T369" i="1"/>
  <c r="U369" i="1"/>
  <c r="P1577" i="1"/>
  <c r="Q1577" i="1"/>
  <c r="R1577" i="1"/>
  <c r="S1577" i="1"/>
  <c r="T1577" i="1"/>
  <c r="U1577" i="1"/>
  <c r="P683" i="1"/>
  <c r="Q683" i="1"/>
  <c r="R683" i="1"/>
  <c r="S683" i="1"/>
  <c r="T683" i="1"/>
  <c r="U683" i="1"/>
  <c r="P1924" i="1"/>
  <c r="Q1924" i="1"/>
  <c r="R1924" i="1"/>
  <c r="S1924" i="1"/>
  <c r="T1924" i="1"/>
  <c r="U1924" i="1"/>
  <c r="P738" i="1"/>
  <c r="Q738" i="1"/>
  <c r="R738" i="1"/>
  <c r="S738" i="1"/>
  <c r="T738" i="1"/>
  <c r="U738" i="1"/>
  <c r="P1340" i="1"/>
  <c r="Q1340" i="1"/>
  <c r="R1340" i="1"/>
  <c r="S1340" i="1"/>
  <c r="T1340" i="1"/>
  <c r="U1340" i="1"/>
  <c r="P711" i="1"/>
  <c r="Q711" i="1"/>
  <c r="R711" i="1"/>
  <c r="S711" i="1"/>
  <c r="T711" i="1"/>
  <c r="U711" i="1"/>
  <c r="P219" i="1"/>
  <c r="Q219" i="1"/>
  <c r="R219" i="1"/>
  <c r="S219" i="1"/>
  <c r="T219" i="1"/>
  <c r="U219" i="1"/>
  <c r="P1651" i="1"/>
  <c r="Q1651" i="1"/>
  <c r="R1651" i="1"/>
  <c r="S1651" i="1"/>
  <c r="T1651" i="1"/>
  <c r="U1651" i="1"/>
  <c r="P1547" i="1"/>
  <c r="Q1547" i="1"/>
  <c r="R1547" i="1"/>
  <c r="S1547" i="1"/>
  <c r="T1547" i="1"/>
  <c r="U1547" i="1"/>
  <c r="P1599" i="1"/>
  <c r="Q1599" i="1"/>
  <c r="R1599" i="1"/>
  <c r="S1599" i="1"/>
  <c r="T1599" i="1"/>
  <c r="U1599" i="1"/>
  <c r="P308" i="1"/>
  <c r="Q308" i="1"/>
  <c r="R308" i="1"/>
  <c r="S308" i="1"/>
  <c r="T308" i="1"/>
  <c r="U308" i="1"/>
  <c r="P1839" i="1"/>
  <c r="Q1839" i="1"/>
  <c r="R1839" i="1"/>
  <c r="S1839" i="1"/>
  <c r="T1839" i="1"/>
  <c r="U1839" i="1"/>
  <c r="P158" i="1"/>
  <c r="Q158" i="1"/>
  <c r="R158" i="1"/>
  <c r="S158" i="1"/>
  <c r="T158" i="1"/>
  <c r="U158" i="1"/>
  <c r="P385" i="1"/>
  <c r="Q385" i="1"/>
  <c r="R385" i="1"/>
  <c r="S385" i="1"/>
  <c r="T385" i="1"/>
  <c r="U385" i="1"/>
  <c r="P1293" i="1"/>
  <c r="Q1293" i="1"/>
  <c r="R1293" i="1"/>
  <c r="S1293" i="1"/>
  <c r="T1293" i="1"/>
  <c r="U1293" i="1"/>
  <c r="P618" i="1"/>
  <c r="Q618" i="1"/>
  <c r="R618" i="1"/>
  <c r="S618" i="1"/>
  <c r="T618" i="1"/>
  <c r="U618" i="1"/>
  <c r="P632" i="1"/>
  <c r="Q632" i="1"/>
  <c r="R632" i="1"/>
  <c r="S632" i="1"/>
  <c r="T632" i="1"/>
  <c r="U632" i="1"/>
  <c r="P1435" i="1"/>
  <c r="Q1435" i="1"/>
  <c r="R1435" i="1"/>
  <c r="S1435" i="1"/>
  <c r="T1435" i="1"/>
  <c r="U1435" i="1"/>
  <c r="P1272" i="1"/>
  <c r="Q1272" i="1"/>
  <c r="R1272" i="1"/>
  <c r="S1272" i="1"/>
  <c r="T1272" i="1"/>
  <c r="U1272" i="1"/>
  <c r="P1578" i="1"/>
  <c r="Q1578" i="1"/>
  <c r="R1578" i="1"/>
  <c r="S1578" i="1"/>
  <c r="T1578" i="1"/>
  <c r="U1578" i="1"/>
  <c r="P1413" i="1"/>
  <c r="Q1413" i="1"/>
  <c r="R1413" i="1"/>
  <c r="S1413" i="1"/>
  <c r="T1413" i="1"/>
  <c r="U1413" i="1"/>
  <c r="P724" i="1"/>
  <c r="Q724" i="1"/>
  <c r="R724" i="1"/>
  <c r="S724" i="1"/>
  <c r="T724" i="1"/>
  <c r="U724" i="1"/>
  <c r="P348" i="1"/>
  <c r="Q348" i="1"/>
  <c r="R348" i="1"/>
  <c r="S348" i="1"/>
  <c r="T348" i="1"/>
  <c r="U348" i="1"/>
  <c r="P1655" i="1"/>
  <c r="Q1655" i="1"/>
  <c r="R1655" i="1"/>
  <c r="S1655" i="1"/>
  <c r="T1655" i="1"/>
  <c r="U1655" i="1"/>
  <c r="P511" i="1"/>
  <c r="Q511" i="1"/>
  <c r="R511" i="1"/>
  <c r="S511" i="1"/>
  <c r="T511" i="1"/>
  <c r="U511" i="1"/>
  <c r="P1327" i="1"/>
  <c r="Q1327" i="1"/>
  <c r="R1327" i="1"/>
  <c r="S1327" i="1"/>
  <c r="T1327" i="1"/>
  <c r="U1327" i="1"/>
  <c r="P1979" i="1"/>
  <c r="Q1979" i="1"/>
  <c r="R1979" i="1"/>
  <c r="S1979" i="1"/>
  <c r="T1979" i="1"/>
  <c r="U1979" i="1"/>
  <c r="P1863" i="1"/>
  <c r="Q1863" i="1"/>
  <c r="R1863" i="1"/>
  <c r="S1863" i="1"/>
  <c r="T1863" i="1"/>
  <c r="U1863" i="1"/>
  <c r="P1208" i="1"/>
  <c r="Q1208" i="1"/>
  <c r="R1208" i="1"/>
  <c r="S1208" i="1"/>
  <c r="T1208" i="1"/>
  <c r="U1208" i="1"/>
  <c r="P405" i="1"/>
  <c r="Q405" i="1"/>
  <c r="R405" i="1"/>
  <c r="S405" i="1"/>
  <c r="T405" i="1"/>
  <c r="U405" i="1"/>
  <c r="P1105" i="1"/>
  <c r="Q1105" i="1"/>
  <c r="R1105" i="1"/>
  <c r="S1105" i="1"/>
  <c r="T1105" i="1"/>
  <c r="U1105" i="1"/>
  <c r="P18" i="1"/>
  <c r="Q18" i="1"/>
  <c r="R18" i="1"/>
  <c r="S18" i="1"/>
  <c r="T18" i="1"/>
  <c r="U18" i="1"/>
  <c r="P964" i="1"/>
  <c r="Q964" i="1"/>
  <c r="R964" i="1"/>
  <c r="S964" i="1"/>
  <c r="T964" i="1"/>
  <c r="U964" i="1"/>
  <c r="P67" i="1"/>
  <c r="Q67" i="1"/>
  <c r="R67" i="1"/>
  <c r="S67" i="1"/>
  <c r="T67" i="1"/>
  <c r="U67" i="1"/>
  <c r="P1674" i="1"/>
  <c r="Q1674" i="1"/>
  <c r="R1674" i="1"/>
  <c r="S1674" i="1"/>
  <c r="T1674" i="1"/>
  <c r="U1674" i="1"/>
  <c r="P350" i="1"/>
  <c r="Q350" i="1"/>
  <c r="R350" i="1"/>
  <c r="S350" i="1"/>
  <c r="T350" i="1"/>
  <c r="U350" i="1"/>
  <c r="P312" i="1"/>
  <c r="Q312" i="1"/>
  <c r="R312" i="1"/>
  <c r="S312" i="1"/>
  <c r="T312" i="1"/>
  <c r="U312" i="1"/>
  <c r="P20" i="1"/>
  <c r="Q20" i="1"/>
  <c r="R20" i="1"/>
  <c r="S20" i="1"/>
  <c r="T20" i="1"/>
  <c r="U20" i="1"/>
  <c r="P1052" i="1"/>
  <c r="Q1052" i="1"/>
  <c r="R1052" i="1"/>
  <c r="S1052" i="1"/>
  <c r="T1052" i="1"/>
  <c r="U1052" i="1"/>
  <c r="P685" i="1"/>
  <c r="Q685" i="1"/>
  <c r="R685" i="1"/>
  <c r="S685" i="1"/>
  <c r="T685" i="1"/>
  <c r="U685" i="1"/>
  <c r="P1969" i="1"/>
  <c r="Q1969" i="1"/>
  <c r="R1969" i="1"/>
  <c r="S1969" i="1"/>
  <c r="T1969" i="1"/>
  <c r="U1969" i="1"/>
  <c r="P616" i="1"/>
  <c r="Q616" i="1"/>
  <c r="R616" i="1"/>
  <c r="S616" i="1"/>
  <c r="T616" i="1"/>
  <c r="U616" i="1"/>
  <c r="P1725" i="1"/>
  <c r="Q1725" i="1"/>
  <c r="R1725" i="1"/>
  <c r="S1725" i="1"/>
  <c r="T1725" i="1"/>
  <c r="U1725" i="1"/>
  <c r="P676" i="1"/>
  <c r="Q676" i="1"/>
  <c r="R676" i="1"/>
  <c r="S676" i="1"/>
  <c r="T676" i="1"/>
  <c r="U676" i="1"/>
  <c r="P1774" i="1"/>
  <c r="Q1774" i="1"/>
  <c r="R1774" i="1"/>
  <c r="S1774" i="1"/>
  <c r="T1774" i="1"/>
  <c r="U1774" i="1"/>
  <c r="P1250" i="1"/>
  <c r="Q1250" i="1"/>
  <c r="R1250" i="1"/>
  <c r="S1250" i="1"/>
  <c r="T1250" i="1"/>
  <c r="U1250" i="1"/>
  <c r="P1738" i="1"/>
  <c r="Q1738" i="1"/>
  <c r="R1738" i="1"/>
  <c r="S1738" i="1"/>
  <c r="T1738" i="1"/>
  <c r="U1738" i="1"/>
  <c r="P950" i="1"/>
  <c r="Q950" i="1"/>
  <c r="R950" i="1"/>
  <c r="S950" i="1"/>
  <c r="T950" i="1"/>
  <c r="U950" i="1"/>
  <c r="P881" i="1"/>
  <c r="Q881" i="1"/>
  <c r="R881" i="1"/>
  <c r="S881" i="1"/>
  <c r="T881" i="1"/>
  <c r="U881" i="1"/>
  <c r="P872" i="1"/>
  <c r="Q872" i="1"/>
  <c r="R872" i="1"/>
  <c r="S872" i="1"/>
  <c r="T872" i="1"/>
  <c r="U872" i="1"/>
  <c r="P760" i="1"/>
  <c r="Q760" i="1"/>
  <c r="R760" i="1"/>
  <c r="S760" i="1"/>
  <c r="T760" i="1"/>
  <c r="U760" i="1"/>
  <c r="P1497" i="1"/>
  <c r="Q1497" i="1"/>
  <c r="R1497" i="1"/>
  <c r="S1497" i="1"/>
  <c r="T1497" i="1"/>
  <c r="U1497" i="1"/>
  <c r="P1942" i="1"/>
  <c r="Q1942" i="1"/>
  <c r="R1942" i="1"/>
  <c r="S1942" i="1"/>
  <c r="T1942" i="1"/>
  <c r="U1942" i="1"/>
  <c r="P885" i="1"/>
  <c r="Q885" i="1"/>
  <c r="R885" i="1"/>
  <c r="S885" i="1"/>
  <c r="T885" i="1"/>
  <c r="U885" i="1"/>
  <c r="P333" i="1"/>
  <c r="Q333" i="1"/>
  <c r="R333" i="1"/>
  <c r="S333" i="1"/>
  <c r="T333" i="1"/>
  <c r="U333" i="1"/>
  <c r="P1796" i="1"/>
  <c r="Q1796" i="1"/>
  <c r="R1796" i="1"/>
  <c r="S1796" i="1"/>
  <c r="T1796" i="1"/>
  <c r="U1796" i="1"/>
  <c r="P212" i="1"/>
  <c r="Q212" i="1"/>
  <c r="R212" i="1"/>
  <c r="S212" i="1"/>
  <c r="T212" i="1"/>
  <c r="U212" i="1"/>
  <c r="P1994" i="1"/>
  <c r="Q1994" i="1"/>
  <c r="R1994" i="1"/>
  <c r="S1994" i="1"/>
  <c r="T1994" i="1"/>
  <c r="U1994" i="1"/>
  <c r="P1242" i="1"/>
  <c r="Q1242" i="1"/>
  <c r="R1242" i="1"/>
  <c r="S1242" i="1"/>
  <c r="T1242" i="1"/>
  <c r="U1242" i="1"/>
  <c r="P1387" i="1"/>
  <c r="Q1387" i="1"/>
  <c r="R1387" i="1"/>
  <c r="S1387" i="1"/>
  <c r="T1387" i="1"/>
  <c r="U1387" i="1"/>
  <c r="P717" i="1"/>
  <c r="Q717" i="1"/>
  <c r="R717" i="1"/>
  <c r="S717" i="1"/>
  <c r="T717" i="1"/>
  <c r="U717" i="1"/>
  <c r="P1031" i="1"/>
  <c r="Q1031" i="1"/>
  <c r="R1031" i="1"/>
  <c r="S1031" i="1"/>
  <c r="T1031" i="1"/>
  <c r="U1031" i="1"/>
  <c r="P1542" i="1"/>
  <c r="Q1542" i="1"/>
  <c r="R1542" i="1"/>
  <c r="S1542" i="1"/>
  <c r="T1542" i="1"/>
  <c r="U1542" i="1"/>
  <c r="P1613" i="1"/>
  <c r="Q1613" i="1"/>
  <c r="R1613" i="1"/>
  <c r="S1613" i="1"/>
  <c r="T1613" i="1"/>
  <c r="U1613" i="1"/>
  <c r="P627" i="1"/>
  <c r="Q627" i="1"/>
  <c r="R627" i="1"/>
  <c r="S627" i="1"/>
  <c r="T627" i="1"/>
  <c r="U627" i="1"/>
  <c r="P1728" i="1"/>
  <c r="Q1728" i="1"/>
  <c r="R1728" i="1"/>
  <c r="S1728" i="1"/>
  <c r="T1728" i="1"/>
  <c r="U1728" i="1"/>
  <c r="P1241" i="1"/>
  <c r="Q1241" i="1"/>
  <c r="R1241" i="1"/>
  <c r="S1241" i="1"/>
  <c r="T1241" i="1"/>
  <c r="U1241" i="1"/>
  <c r="P411" i="1"/>
  <c r="Q411" i="1"/>
  <c r="R411" i="1"/>
  <c r="S411" i="1"/>
  <c r="T411" i="1"/>
  <c r="U411" i="1"/>
  <c r="P1824" i="1"/>
  <c r="Q1824" i="1"/>
  <c r="R1824" i="1"/>
  <c r="S1824" i="1"/>
  <c r="T1824" i="1"/>
  <c r="U1824" i="1"/>
  <c r="P615" i="1"/>
  <c r="Q615" i="1"/>
  <c r="R615" i="1"/>
  <c r="S615" i="1"/>
  <c r="T615" i="1"/>
  <c r="U615" i="1"/>
  <c r="P1661" i="1"/>
  <c r="Q1661" i="1"/>
  <c r="R1661" i="1"/>
  <c r="S1661" i="1"/>
  <c r="T1661" i="1"/>
  <c r="U1661" i="1"/>
  <c r="P1760" i="1"/>
  <c r="Q1760" i="1"/>
  <c r="R1760" i="1"/>
  <c r="S1760" i="1"/>
  <c r="T1760" i="1"/>
  <c r="U1760" i="1"/>
  <c r="P1084" i="1"/>
  <c r="Q1084" i="1"/>
  <c r="R1084" i="1"/>
  <c r="S1084" i="1"/>
  <c r="T1084" i="1"/>
  <c r="U1084" i="1"/>
  <c r="P2001" i="1"/>
  <c r="Q2001" i="1"/>
  <c r="R2001" i="1"/>
  <c r="S2001" i="1"/>
  <c r="T2001" i="1"/>
  <c r="U2001" i="1"/>
  <c r="P1936" i="1"/>
  <c r="Q1936" i="1"/>
  <c r="R1936" i="1"/>
  <c r="S1936" i="1"/>
  <c r="T1936" i="1"/>
  <c r="U1936" i="1"/>
  <c r="P1198" i="1"/>
  <c r="Q1198" i="1"/>
  <c r="R1198" i="1"/>
  <c r="S1198" i="1"/>
  <c r="T1198" i="1"/>
  <c r="U1198" i="1"/>
  <c r="P920" i="1"/>
  <c r="Q920" i="1"/>
  <c r="R920" i="1"/>
  <c r="S920" i="1"/>
  <c r="T920" i="1"/>
  <c r="U920" i="1"/>
  <c r="P1268" i="1"/>
  <c r="Q1268" i="1"/>
  <c r="R1268" i="1"/>
  <c r="S1268" i="1"/>
  <c r="T1268" i="1"/>
  <c r="U1268" i="1"/>
  <c r="P1082" i="1"/>
  <c r="Q1082" i="1"/>
  <c r="R1082" i="1"/>
  <c r="S1082" i="1"/>
  <c r="T1082" i="1"/>
  <c r="U1082" i="1"/>
  <c r="P1073" i="1"/>
  <c r="Q1073" i="1"/>
  <c r="R1073" i="1"/>
  <c r="S1073" i="1"/>
  <c r="T1073" i="1"/>
  <c r="U1073" i="1"/>
  <c r="P753" i="1"/>
  <c r="Q753" i="1"/>
  <c r="R753" i="1"/>
  <c r="S753" i="1"/>
  <c r="T753" i="1"/>
  <c r="U753" i="1"/>
  <c r="P1408" i="1"/>
  <c r="Q1408" i="1"/>
  <c r="R1408" i="1"/>
  <c r="S1408" i="1"/>
  <c r="T1408" i="1"/>
  <c r="U1408" i="1"/>
  <c r="P726" i="1"/>
  <c r="Q726" i="1"/>
  <c r="R726" i="1"/>
  <c r="S726" i="1"/>
  <c r="T726" i="1"/>
  <c r="U726" i="1"/>
  <c r="P1458" i="1"/>
  <c r="Q1458" i="1"/>
  <c r="R1458" i="1"/>
  <c r="S1458" i="1"/>
  <c r="T1458" i="1"/>
  <c r="U1458" i="1"/>
  <c r="P166" i="1"/>
  <c r="Q166" i="1"/>
  <c r="R166" i="1"/>
  <c r="S166" i="1"/>
  <c r="T166" i="1"/>
  <c r="U166" i="1"/>
  <c r="P823" i="1"/>
  <c r="Q823" i="1"/>
  <c r="R823" i="1"/>
  <c r="S823" i="1"/>
  <c r="T823" i="1"/>
  <c r="U823" i="1"/>
  <c r="P1870" i="1"/>
  <c r="Q1870" i="1"/>
  <c r="R1870" i="1"/>
  <c r="S1870" i="1"/>
  <c r="T1870" i="1"/>
  <c r="U1870" i="1"/>
  <c r="P1501" i="1"/>
  <c r="Q1501" i="1"/>
  <c r="R1501" i="1"/>
  <c r="S1501" i="1"/>
  <c r="T1501" i="1"/>
  <c r="U1501" i="1"/>
  <c r="P1425" i="1"/>
  <c r="Q1425" i="1"/>
  <c r="R1425" i="1"/>
  <c r="S1425" i="1"/>
  <c r="T1425" i="1"/>
  <c r="U1425" i="1"/>
  <c r="P1209" i="1"/>
  <c r="Q1209" i="1"/>
  <c r="R1209" i="1"/>
  <c r="S1209" i="1"/>
  <c r="T1209" i="1"/>
  <c r="U1209" i="1"/>
  <c r="P1703" i="1"/>
  <c r="Q1703" i="1"/>
  <c r="R1703" i="1"/>
  <c r="S1703" i="1"/>
  <c r="T1703" i="1"/>
  <c r="U1703" i="1"/>
  <c r="P1826" i="1"/>
  <c r="Q1826" i="1"/>
  <c r="R1826" i="1"/>
  <c r="S1826" i="1"/>
  <c r="T1826" i="1"/>
  <c r="U1826" i="1"/>
  <c r="P1040" i="1"/>
  <c r="Q1040" i="1"/>
  <c r="R1040" i="1"/>
  <c r="S1040" i="1"/>
  <c r="T1040" i="1"/>
  <c r="U1040" i="1"/>
  <c r="P1344" i="1"/>
  <c r="Q1344" i="1"/>
  <c r="R1344" i="1"/>
  <c r="S1344" i="1"/>
  <c r="T1344" i="1"/>
  <c r="U1344" i="1"/>
  <c r="P1350" i="1"/>
  <c r="Q1350" i="1"/>
  <c r="R1350" i="1"/>
  <c r="S1350" i="1"/>
  <c r="T1350" i="1"/>
  <c r="U1350" i="1"/>
  <c r="P1741" i="1"/>
  <c r="Q1741" i="1"/>
  <c r="R1741" i="1"/>
  <c r="S1741" i="1"/>
  <c r="T1741" i="1"/>
  <c r="U1741" i="1"/>
  <c r="P1708" i="1"/>
  <c r="Q1708" i="1"/>
  <c r="R1708" i="1"/>
  <c r="S1708" i="1"/>
  <c r="T1708" i="1"/>
  <c r="U1708" i="1"/>
  <c r="P210" i="1"/>
  <c r="Q210" i="1"/>
  <c r="R210" i="1"/>
  <c r="S210" i="1"/>
  <c r="T210" i="1"/>
  <c r="U210" i="1"/>
  <c r="P790" i="1"/>
  <c r="Q790" i="1"/>
  <c r="R790" i="1"/>
  <c r="S790" i="1"/>
  <c r="T790" i="1"/>
  <c r="U790" i="1"/>
  <c r="P899" i="1"/>
  <c r="Q899" i="1"/>
  <c r="R899" i="1"/>
  <c r="S899" i="1"/>
  <c r="T899" i="1"/>
  <c r="U899" i="1"/>
  <c r="P251" i="1"/>
  <c r="Q251" i="1"/>
  <c r="R251" i="1"/>
  <c r="S251" i="1"/>
  <c r="T251" i="1"/>
  <c r="U251" i="1"/>
  <c r="P314" i="1"/>
  <c r="Q314" i="1"/>
  <c r="R314" i="1"/>
  <c r="S314" i="1"/>
  <c r="T314" i="1"/>
  <c r="U314" i="1"/>
  <c r="P181" i="1"/>
  <c r="Q181" i="1"/>
  <c r="R181" i="1"/>
  <c r="S181" i="1"/>
  <c r="T181" i="1"/>
  <c r="U181" i="1"/>
  <c r="P194" i="1"/>
  <c r="Q194" i="1"/>
  <c r="R194" i="1"/>
  <c r="S194" i="1"/>
  <c r="T194" i="1"/>
  <c r="U194" i="1"/>
  <c r="P1404" i="1"/>
  <c r="Q1404" i="1"/>
  <c r="R1404" i="1"/>
  <c r="S1404" i="1"/>
  <c r="T1404" i="1"/>
  <c r="U1404" i="1"/>
  <c r="P747" i="1"/>
  <c r="Q747" i="1"/>
  <c r="R747" i="1"/>
  <c r="S747" i="1"/>
  <c r="T747" i="1"/>
  <c r="U747" i="1"/>
  <c r="P495" i="1"/>
  <c r="Q495" i="1"/>
  <c r="R495" i="1"/>
  <c r="S495" i="1"/>
  <c r="T495" i="1"/>
  <c r="U495" i="1"/>
  <c r="P1552" i="1"/>
  <c r="Q1552" i="1"/>
  <c r="R1552" i="1"/>
  <c r="S1552" i="1"/>
  <c r="T1552" i="1"/>
  <c r="U1552" i="1"/>
  <c r="P487" i="1"/>
  <c r="Q487" i="1"/>
  <c r="R487" i="1"/>
  <c r="S487" i="1"/>
  <c r="T487" i="1"/>
  <c r="U487" i="1"/>
  <c r="P1003" i="1"/>
  <c r="Q1003" i="1"/>
  <c r="R1003" i="1"/>
  <c r="S1003" i="1"/>
  <c r="T1003" i="1"/>
  <c r="U1003" i="1"/>
  <c r="P185" i="1"/>
  <c r="Q185" i="1"/>
  <c r="R185" i="1"/>
  <c r="S185" i="1"/>
  <c r="T185" i="1"/>
  <c r="U185" i="1"/>
  <c r="P233" i="1"/>
  <c r="Q233" i="1"/>
  <c r="R233" i="1"/>
  <c r="S233" i="1"/>
  <c r="T233" i="1"/>
  <c r="U233" i="1"/>
  <c r="P1841" i="1"/>
  <c r="Q1841" i="1"/>
  <c r="R1841" i="1"/>
  <c r="S1841" i="1"/>
  <c r="T1841" i="1"/>
  <c r="U1841" i="1"/>
  <c r="P583" i="1"/>
  <c r="Q583" i="1"/>
  <c r="R583" i="1"/>
  <c r="S583" i="1"/>
  <c r="T583" i="1"/>
  <c r="U583" i="1"/>
  <c r="P1756" i="1"/>
  <c r="Q1756" i="1"/>
  <c r="R1756" i="1"/>
  <c r="S1756" i="1"/>
  <c r="T1756" i="1"/>
  <c r="U1756" i="1"/>
  <c r="P1466" i="1"/>
  <c r="Q1466" i="1"/>
  <c r="R1466" i="1"/>
  <c r="S1466" i="1"/>
  <c r="T1466" i="1"/>
  <c r="U1466" i="1"/>
  <c r="P218" i="1"/>
  <c r="Q218" i="1"/>
  <c r="R218" i="1"/>
  <c r="S218" i="1"/>
  <c r="T218" i="1"/>
  <c r="U218" i="1"/>
  <c r="P1050" i="1"/>
  <c r="Q1050" i="1"/>
  <c r="R1050" i="1"/>
  <c r="S1050" i="1"/>
  <c r="T1050" i="1"/>
  <c r="U1050" i="1"/>
  <c r="P975" i="1"/>
  <c r="Q975" i="1"/>
  <c r="R975" i="1"/>
  <c r="S975" i="1"/>
  <c r="T975" i="1"/>
  <c r="U975" i="1"/>
  <c r="P366" i="1"/>
  <c r="Q366" i="1"/>
  <c r="R366" i="1"/>
  <c r="S366" i="1"/>
  <c r="T366" i="1"/>
  <c r="U366" i="1"/>
  <c r="P463" i="1"/>
  <c r="Q463" i="1"/>
  <c r="R463" i="1"/>
  <c r="S463" i="1"/>
  <c r="T463" i="1"/>
  <c r="U463" i="1"/>
  <c r="P1887" i="1"/>
  <c r="Q1887" i="1"/>
  <c r="R1887" i="1"/>
  <c r="S1887" i="1"/>
  <c r="T1887" i="1"/>
  <c r="U1887" i="1"/>
  <c r="P1171" i="1"/>
  <c r="Q1171" i="1"/>
  <c r="R1171" i="1"/>
  <c r="S1171" i="1"/>
  <c r="T1171" i="1"/>
  <c r="U1171" i="1"/>
  <c r="P1462" i="1"/>
  <c r="Q1462" i="1"/>
  <c r="R1462" i="1"/>
  <c r="S1462" i="1"/>
  <c r="T1462" i="1"/>
  <c r="U1462" i="1"/>
  <c r="P835" i="1"/>
  <c r="Q835" i="1"/>
  <c r="R835" i="1"/>
  <c r="S835" i="1"/>
  <c r="T835" i="1"/>
  <c r="U835" i="1"/>
  <c r="P139" i="1"/>
  <c r="Q139" i="1"/>
  <c r="R139" i="1"/>
  <c r="S139" i="1"/>
  <c r="T139" i="1"/>
  <c r="U139" i="1"/>
  <c r="P465" i="1"/>
  <c r="Q465" i="1"/>
  <c r="R465" i="1"/>
  <c r="S465" i="1"/>
  <c r="T465" i="1"/>
  <c r="U465" i="1"/>
  <c r="P159" i="1"/>
  <c r="Q159" i="1"/>
  <c r="R159" i="1"/>
  <c r="S159" i="1"/>
  <c r="T159" i="1"/>
  <c r="U159" i="1"/>
  <c r="P1620" i="1"/>
  <c r="Q1620" i="1"/>
  <c r="R1620" i="1"/>
  <c r="S1620" i="1"/>
  <c r="T1620" i="1"/>
  <c r="U1620" i="1"/>
  <c r="P1439" i="1"/>
  <c r="Q1439" i="1"/>
  <c r="R1439" i="1"/>
  <c r="S1439" i="1"/>
  <c r="T1439" i="1"/>
  <c r="U1439" i="1"/>
  <c r="P846" i="1"/>
  <c r="Q846" i="1"/>
  <c r="R846" i="1"/>
  <c r="S846" i="1"/>
  <c r="T846" i="1"/>
  <c r="U846" i="1"/>
  <c r="P491" i="1"/>
  <c r="Q491" i="1"/>
  <c r="R491" i="1"/>
  <c r="S491" i="1"/>
  <c r="T491" i="1"/>
  <c r="U491" i="1"/>
  <c r="P1399" i="1"/>
  <c r="Q1399" i="1"/>
  <c r="R1399" i="1"/>
  <c r="S1399" i="1"/>
  <c r="T1399" i="1"/>
  <c r="U1399" i="1"/>
  <c r="P1206" i="1"/>
  <c r="Q1206" i="1"/>
  <c r="R1206" i="1"/>
  <c r="S1206" i="1"/>
  <c r="T1206" i="1"/>
  <c r="U1206" i="1"/>
  <c r="P81" i="1"/>
  <c r="Q81" i="1"/>
  <c r="R81" i="1"/>
  <c r="S81" i="1"/>
  <c r="T81" i="1"/>
  <c r="U81" i="1"/>
  <c r="P1767" i="1"/>
  <c r="Q1767" i="1"/>
  <c r="R1767" i="1"/>
  <c r="S1767" i="1"/>
  <c r="T1767" i="1"/>
  <c r="U1767" i="1"/>
  <c r="P712" i="1"/>
  <c r="Q712" i="1"/>
  <c r="R712" i="1"/>
  <c r="S712" i="1"/>
  <c r="T712" i="1"/>
  <c r="U712" i="1"/>
  <c r="P1692" i="1"/>
  <c r="Q1692" i="1"/>
  <c r="R1692" i="1"/>
  <c r="S1692" i="1"/>
  <c r="T1692" i="1"/>
  <c r="U1692" i="1"/>
  <c r="P892" i="1"/>
  <c r="Q892" i="1"/>
  <c r="R892" i="1"/>
  <c r="S892" i="1"/>
  <c r="T892" i="1"/>
  <c r="U892" i="1"/>
  <c r="P893" i="1"/>
  <c r="Q893" i="1"/>
  <c r="R893" i="1"/>
  <c r="S893" i="1"/>
  <c r="T893" i="1"/>
  <c r="U893" i="1"/>
  <c r="P553" i="1"/>
  <c r="Q553" i="1"/>
  <c r="R553" i="1"/>
  <c r="S553" i="1"/>
  <c r="T553" i="1"/>
  <c r="U553" i="1"/>
  <c r="P1673" i="1"/>
  <c r="Q1673" i="1"/>
  <c r="R1673" i="1"/>
  <c r="S1673" i="1"/>
  <c r="T1673" i="1"/>
  <c r="U1673" i="1"/>
  <c r="P1879" i="1"/>
  <c r="Q1879" i="1"/>
  <c r="R1879" i="1"/>
  <c r="S1879" i="1"/>
  <c r="T1879" i="1"/>
  <c r="U1879" i="1"/>
  <c r="P1634" i="1"/>
  <c r="Q1634" i="1"/>
  <c r="R1634" i="1"/>
  <c r="S1634" i="1"/>
  <c r="T1634" i="1"/>
  <c r="U1634" i="1"/>
  <c r="P624" i="1"/>
  <c r="Q624" i="1"/>
  <c r="R624" i="1"/>
  <c r="S624" i="1"/>
  <c r="T624" i="1"/>
  <c r="U624" i="1"/>
  <c r="P861" i="1"/>
  <c r="Q861" i="1"/>
  <c r="R861" i="1"/>
  <c r="S861" i="1"/>
  <c r="T861" i="1"/>
  <c r="U861" i="1"/>
  <c r="P242" i="1"/>
  <c r="Q242" i="1"/>
  <c r="R242" i="1"/>
  <c r="S242" i="1"/>
  <c r="T242" i="1"/>
  <c r="U242" i="1"/>
  <c r="P1981" i="1"/>
  <c r="Q1981" i="1"/>
  <c r="R1981" i="1"/>
  <c r="S1981" i="1"/>
  <c r="T1981" i="1"/>
  <c r="U1981" i="1"/>
  <c r="P1730" i="1"/>
  <c r="Q1730" i="1"/>
  <c r="R1730" i="1"/>
  <c r="S1730" i="1"/>
  <c r="T1730" i="1"/>
  <c r="U1730" i="1"/>
  <c r="P953" i="1"/>
  <c r="Q953" i="1"/>
  <c r="R953" i="1"/>
  <c r="S953" i="1"/>
  <c r="T953" i="1"/>
  <c r="U953" i="1"/>
  <c r="P436" i="1"/>
  <c r="Q436" i="1"/>
  <c r="R436" i="1"/>
  <c r="S436" i="1"/>
  <c r="T436" i="1"/>
  <c r="U436" i="1"/>
  <c r="P1277" i="1"/>
  <c r="Q1277" i="1"/>
  <c r="R1277" i="1"/>
  <c r="S1277" i="1"/>
  <c r="T1277" i="1"/>
  <c r="U1277" i="1"/>
  <c r="P1917" i="1"/>
  <c r="Q1917" i="1"/>
  <c r="R1917" i="1"/>
  <c r="S1917" i="1"/>
  <c r="T1917" i="1"/>
  <c r="U1917" i="1"/>
  <c r="P1184" i="1"/>
  <c r="Q1184" i="1"/>
  <c r="R1184" i="1"/>
  <c r="S1184" i="1"/>
  <c r="T1184" i="1"/>
  <c r="U1184" i="1"/>
  <c r="P286" i="1"/>
  <c r="Q286" i="1"/>
  <c r="R286" i="1"/>
  <c r="S286" i="1"/>
  <c r="T286" i="1"/>
  <c r="U286" i="1"/>
  <c r="P214" i="1"/>
  <c r="Q214" i="1"/>
  <c r="R214" i="1"/>
  <c r="S214" i="1"/>
  <c r="T214" i="1"/>
  <c r="U214" i="1"/>
  <c r="P323" i="1"/>
  <c r="Q323" i="1"/>
  <c r="R323" i="1"/>
  <c r="S323" i="1"/>
  <c r="T323" i="1"/>
  <c r="U323" i="1"/>
  <c r="P1937" i="1"/>
  <c r="Q1937" i="1"/>
  <c r="R1937" i="1"/>
  <c r="S1937" i="1"/>
  <c r="T1937" i="1"/>
  <c r="U1937" i="1"/>
  <c r="P1665" i="1"/>
  <c r="Q1665" i="1"/>
  <c r="R1665" i="1"/>
  <c r="S1665" i="1"/>
  <c r="T1665" i="1"/>
  <c r="U1665" i="1"/>
  <c r="P1141" i="1"/>
  <c r="Q1141" i="1"/>
  <c r="R1141" i="1"/>
  <c r="S1141" i="1"/>
  <c r="T1141" i="1"/>
  <c r="U1141" i="1"/>
  <c r="P1773" i="1"/>
  <c r="Q1773" i="1"/>
  <c r="R1773" i="1"/>
  <c r="S1773" i="1"/>
  <c r="T1773" i="1"/>
  <c r="U1773" i="1"/>
  <c r="P1254" i="1"/>
  <c r="Q1254" i="1"/>
  <c r="R1254" i="1"/>
  <c r="S1254" i="1"/>
  <c r="T1254" i="1"/>
  <c r="U1254" i="1"/>
  <c r="P1722" i="1"/>
  <c r="Q1722" i="1"/>
  <c r="R1722" i="1"/>
  <c r="S1722" i="1"/>
  <c r="T1722" i="1"/>
  <c r="U1722" i="1"/>
  <c r="P974" i="1"/>
  <c r="Q974" i="1"/>
  <c r="R974" i="1"/>
  <c r="S974" i="1"/>
  <c r="T974" i="1"/>
  <c r="U974" i="1"/>
  <c r="P1409" i="1"/>
  <c r="Q1409" i="1"/>
  <c r="R1409" i="1"/>
  <c r="S1409" i="1"/>
  <c r="T1409" i="1"/>
  <c r="U1409" i="1"/>
  <c r="P913" i="1"/>
  <c r="Q913" i="1"/>
  <c r="R913" i="1"/>
  <c r="S913" i="1"/>
  <c r="T913" i="1"/>
  <c r="U913" i="1"/>
  <c r="P502" i="1"/>
  <c r="Q502" i="1"/>
  <c r="R502" i="1"/>
  <c r="S502" i="1"/>
  <c r="T502" i="1"/>
  <c r="U502" i="1"/>
  <c r="P445" i="1"/>
  <c r="Q445" i="1"/>
  <c r="R445" i="1"/>
  <c r="S445" i="1"/>
  <c r="T445" i="1"/>
  <c r="U445" i="1"/>
  <c r="P322" i="1"/>
  <c r="Q322" i="1"/>
  <c r="R322" i="1"/>
  <c r="S322" i="1"/>
  <c r="T322" i="1"/>
  <c r="U322" i="1"/>
  <c r="P1569" i="1"/>
  <c r="Q1569" i="1"/>
  <c r="R1569" i="1"/>
  <c r="S1569" i="1"/>
  <c r="T1569" i="1"/>
  <c r="U1569" i="1"/>
  <c r="P1365" i="1"/>
  <c r="Q1365" i="1"/>
  <c r="R1365" i="1"/>
  <c r="S1365" i="1"/>
  <c r="T1365" i="1"/>
  <c r="U1365" i="1"/>
  <c r="P1974" i="1"/>
  <c r="Q1974" i="1"/>
  <c r="R1974" i="1"/>
  <c r="S1974" i="1"/>
  <c r="T1974" i="1"/>
  <c r="U1974" i="1"/>
  <c r="P292" i="1"/>
  <c r="Q292" i="1"/>
  <c r="R292" i="1"/>
  <c r="S292" i="1"/>
  <c r="T292" i="1"/>
  <c r="U292" i="1"/>
  <c r="P1266" i="1"/>
  <c r="Q1266" i="1"/>
  <c r="R1266" i="1"/>
  <c r="S1266" i="1"/>
  <c r="T1266" i="1"/>
  <c r="U1266" i="1"/>
  <c r="P273" i="1"/>
  <c r="Q273" i="1"/>
  <c r="R273" i="1"/>
  <c r="S273" i="1"/>
  <c r="T273" i="1"/>
  <c r="U273" i="1"/>
  <c r="P1074" i="1"/>
  <c r="Q1074" i="1"/>
  <c r="R1074" i="1"/>
  <c r="S1074" i="1"/>
  <c r="T1074" i="1"/>
  <c r="U1074" i="1"/>
  <c r="P359" i="1"/>
  <c r="Q359" i="1"/>
  <c r="R359" i="1"/>
  <c r="S359" i="1"/>
  <c r="T359" i="1"/>
  <c r="U359" i="1"/>
  <c r="P728" i="1"/>
  <c r="Q728" i="1"/>
  <c r="R728" i="1"/>
  <c r="S728" i="1"/>
  <c r="T728" i="1"/>
  <c r="U728" i="1"/>
  <c r="P1811" i="1"/>
  <c r="Q1811" i="1"/>
  <c r="R1811" i="1"/>
  <c r="S1811" i="1"/>
  <c r="T1811" i="1"/>
  <c r="U1811" i="1"/>
  <c r="P1977" i="1"/>
  <c r="Q1977" i="1"/>
  <c r="R1977" i="1"/>
  <c r="S1977" i="1"/>
  <c r="T1977" i="1"/>
  <c r="U1977" i="1"/>
  <c r="P1182" i="1"/>
  <c r="Q1182" i="1"/>
  <c r="R1182" i="1"/>
  <c r="S1182" i="1"/>
  <c r="T1182" i="1"/>
  <c r="U1182" i="1"/>
  <c r="P347" i="1"/>
  <c r="Q347" i="1"/>
  <c r="R347" i="1"/>
  <c r="S347" i="1"/>
  <c r="T347" i="1"/>
  <c r="U347" i="1"/>
  <c r="P417" i="1"/>
  <c r="Q417" i="1"/>
  <c r="R417" i="1"/>
  <c r="S417" i="1"/>
  <c r="T417" i="1"/>
  <c r="U417" i="1"/>
  <c r="P1313" i="1"/>
  <c r="Q1313" i="1"/>
  <c r="R1313" i="1"/>
  <c r="S1313" i="1"/>
  <c r="T1313" i="1"/>
  <c r="U1313" i="1"/>
  <c r="P985" i="1"/>
  <c r="Q985" i="1"/>
  <c r="R985" i="1"/>
  <c r="S985" i="1"/>
  <c r="T985" i="1"/>
  <c r="U985" i="1"/>
  <c r="P1089" i="1"/>
  <c r="Q1089" i="1"/>
  <c r="R1089" i="1"/>
  <c r="S1089" i="1"/>
  <c r="T1089" i="1"/>
  <c r="U1089" i="1"/>
  <c r="P1940" i="1"/>
  <c r="Q1940" i="1"/>
  <c r="R1940" i="1"/>
  <c r="S1940" i="1"/>
  <c r="T1940" i="1"/>
  <c r="U1940" i="1"/>
  <c r="P1791" i="1"/>
  <c r="Q1791" i="1"/>
  <c r="R1791" i="1"/>
  <c r="S1791" i="1"/>
  <c r="T1791" i="1"/>
  <c r="U1791" i="1"/>
  <c r="P1758" i="1"/>
  <c r="Q1758" i="1"/>
  <c r="R1758" i="1"/>
  <c r="S1758" i="1"/>
  <c r="T1758" i="1"/>
  <c r="U1758" i="1"/>
  <c r="P1810" i="1"/>
  <c r="Q1810" i="1"/>
  <c r="R1810" i="1"/>
  <c r="S1810" i="1"/>
  <c r="T1810" i="1"/>
  <c r="U1810" i="1"/>
  <c r="P1507" i="1"/>
  <c r="Q1507" i="1"/>
  <c r="R1507" i="1"/>
  <c r="S1507" i="1"/>
  <c r="T1507" i="1"/>
  <c r="U1507" i="1"/>
  <c r="P917" i="1"/>
  <c r="Q917" i="1"/>
  <c r="R917" i="1"/>
  <c r="S917" i="1"/>
  <c r="T917" i="1"/>
  <c r="U917" i="1"/>
  <c r="P400" i="1"/>
  <c r="Q400" i="1"/>
  <c r="R400" i="1"/>
  <c r="S400" i="1"/>
  <c r="T400" i="1"/>
  <c r="U400" i="1"/>
  <c r="P1299" i="1"/>
  <c r="Q1299" i="1"/>
  <c r="R1299" i="1"/>
  <c r="S1299" i="1"/>
  <c r="T1299" i="1"/>
  <c r="U1299" i="1"/>
  <c r="P1963" i="1"/>
  <c r="Q1963" i="1"/>
  <c r="R1963" i="1"/>
  <c r="S1963" i="1"/>
  <c r="T1963" i="1"/>
  <c r="U1963" i="1"/>
  <c r="P1701" i="1"/>
  <c r="Q1701" i="1"/>
  <c r="R1701" i="1"/>
  <c r="S1701" i="1"/>
  <c r="T1701" i="1"/>
  <c r="U1701" i="1"/>
  <c r="P704" i="1"/>
  <c r="Q704" i="1"/>
  <c r="R704" i="1"/>
  <c r="S704" i="1"/>
  <c r="T704" i="1"/>
  <c r="U704" i="1"/>
  <c r="P1904" i="1"/>
  <c r="Q1904" i="1"/>
  <c r="R1904" i="1"/>
  <c r="S1904" i="1"/>
  <c r="T1904" i="1"/>
  <c r="U1904" i="1"/>
  <c r="P501" i="1"/>
  <c r="Q501" i="1"/>
  <c r="R501" i="1"/>
  <c r="S501" i="1"/>
  <c r="T501" i="1"/>
  <c r="U501" i="1"/>
  <c r="P108" i="1"/>
  <c r="Q108" i="1"/>
  <c r="R108" i="1"/>
  <c r="S108" i="1"/>
  <c r="T108" i="1"/>
  <c r="U108" i="1"/>
  <c r="P1888" i="1"/>
  <c r="Q1888" i="1"/>
  <c r="R1888" i="1"/>
  <c r="S1888" i="1"/>
  <c r="T1888" i="1"/>
  <c r="U1888" i="1"/>
  <c r="P1463" i="1"/>
  <c r="Q1463" i="1"/>
  <c r="R1463" i="1"/>
  <c r="S1463" i="1"/>
  <c r="T1463" i="1"/>
  <c r="U1463" i="1"/>
  <c r="P1772" i="1"/>
  <c r="Q1772" i="1"/>
  <c r="R1772" i="1"/>
  <c r="S1772" i="1"/>
  <c r="T1772" i="1"/>
  <c r="U1772" i="1"/>
  <c r="P488" i="1"/>
  <c r="Q488" i="1"/>
  <c r="R488" i="1"/>
  <c r="S488" i="1"/>
  <c r="T488" i="1"/>
  <c r="U488" i="1"/>
  <c r="P570" i="1"/>
  <c r="Q570" i="1"/>
  <c r="R570" i="1"/>
  <c r="S570" i="1"/>
  <c r="T570" i="1"/>
  <c r="U570" i="1"/>
  <c r="P1111" i="1"/>
  <c r="Q1111" i="1"/>
  <c r="R1111" i="1"/>
  <c r="S1111" i="1"/>
  <c r="T1111" i="1"/>
  <c r="U1111" i="1"/>
  <c r="P230" i="1"/>
  <c r="Q230" i="1"/>
  <c r="R230" i="1"/>
  <c r="S230" i="1"/>
  <c r="T230" i="1"/>
  <c r="U230" i="1"/>
  <c r="P1713" i="1"/>
  <c r="Q1713" i="1"/>
  <c r="R1713" i="1"/>
  <c r="S1713" i="1"/>
  <c r="T1713" i="1"/>
  <c r="U1713" i="1"/>
  <c r="P32" i="1"/>
  <c r="Q32" i="1"/>
  <c r="R32" i="1"/>
  <c r="S32" i="1"/>
  <c r="T32" i="1"/>
  <c r="U32" i="1"/>
  <c r="P1232" i="1"/>
  <c r="Q1232" i="1"/>
  <c r="R1232" i="1"/>
  <c r="S1232" i="1"/>
  <c r="T1232" i="1"/>
  <c r="U1232" i="1"/>
  <c r="P937" i="1"/>
  <c r="Q937" i="1"/>
  <c r="R937" i="1"/>
  <c r="S937" i="1"/>
  <c r="T937" i="1"/>
  <c r="U937" i="1"/>
  <c r="P58" i="1"/>
  <c r="Q58" i="1"/>
  <c r="R58" i="1"/>
  <c r="S58" i="1"/>
  <c r="T58" i="1"/>
  <c r="U58" i="1"/>
  <c r="P129" i="1"/>
  <c r="Q129" i="1"/>
  <c r="R129" i="1"/>
  <c r="S129" i="1"/>
  <c r="T129" i="1"/>
  <c r="U129" i="1"/>
  <c r="P1543" i="1"/>
  <c r="Q1543" i="1"/>
  <c r="R1543" i="1"/>
  <c r="S1543" i="1"/>
  <c r="T1543" i="1"/>
  <c r="U1543" i="1"/>
  <c r="P1403" i="1"/>
  <c r="Q1403" i="1"/>
  <c r="R1403" i="1"/>
  <c r="S1403" i="1"/>
  <c r="T1403" i="1"/>
  <c r="U1403" i="1"/>
  <c r="P955" i="1"/>
  <c r="Q955" i="1"/>
  <c r="R955" i="1"/>
  <c r="S955" i="1"/>
  <c r="T955" i="1"/>
  <c r="U955" i="1"/>
  <c r="P432" i="1"/>
  <c r="Q432" i="1"/>
  <c r="R432" i="1"/>
  <c r="S432" i="1"/>
  <c r="T432" i="1"/>
  <c r="U432" i="1"/>
  <c r="P1682" i="1"/>
  <c r="Q1682" i="1"/>
  <c r="R1682" i="1"/>
  <c r="S1682" i="1"/>
  <c r="T1682" i="1"/>
  <c r="U1682" i="1"/>
  <c r="P510" i="1"/>
  <c r="Q510" i="1"/>
  <c r="R510" i="1"/>
  <c r="S510" i="1"/>
  <c r="T510" i="1"/>
  <c r="U510" i="1"/>
  <c r="P1889" i="1"/>
  <c r="Q1889" i="1"/>
  <c r="R1889" i="1"/>
  <c r="S1889" i="1"/>
  <c r="T1889" i="1"/>
  <c r="U1889" i="1"/>
  <c r="P1325" i="1"/>
  <c r="Q1325" i="1"/>
  <c r="R1325" i="1"/>
  <c r="S1325" i="1"/>
  <c r="T1325" i="1"/>
  <c r="U1325" i="1"/>
  <c r="P59" i="1"/>
  <c r="Q59" i="1"/>
  <c r="R59" i="1"/>
  <c r="S59" i="1"/>
  <c r="T59" i="1"/>
  <c r="U59" i="1"/>
  <c r="P763" i="1"/>
  <c r="Q763" i="1"/>
  <c r="R763" i="1"/>
  <c r="S763" i="1"/>
  <c r="T763" i="1"/>
  <c r="U763" i="1"/>
  <c r="P1079" i="1"/>
  <c r="Q1079" i="1"/>
  <c r="R1079" i="1"/>
  <c r="S1079" i="1"/>
  <c r="T1079" i="1"/>
  <c r="U1079" i="1"/>
  <c r="P1561" i="1"/>
  <c r="Q1561" i="1"/>
  <c r="R1561" i="1"/>
  <c r="S1561" i="1"/>
  <c r="T1561" i="1"/>
  <c r="U1561" i="1"/>
  <c r="P530" i="1"/>
  <c r="Q530" i="1"/>
  <c r="R530" i="1"/>
  <c r="S530" i="1"/>
  <c r="T530" i="1"/>
  <c r="U530" i="1"/>
  <c r="P1764" i="1"/>
  <c r="Q1764" i="1"/>
  <c r="R1764" i="1"/>
  <c r="S1764" i="1"/>
  <c r="T1764" i="1"/>
  <c r="U1764" i="1"/>
  <c r="P259" i="1"/>
  <c r="Q259" i="1"/>
  <c r="R259" i="1"/>
  <c r="S259" i="1"/>
  <c r="T259" i="1"/>
  <c r="U259" i="1"/>
  <c r="P883" i="1"/>
  <c r="Q883" i="1"/>
  <c r="R883" i="1"/>
  <c r="S883" i="1"/>
  <c r="T883" i="1"/>
  <c r="U883" i="1"/>
  <c r="P1687" i="1"/>
  <c r="Q1687" i="1"/>
  <c r="R1687" i="1"/>
  <c r="S1687" i="1"/>
  <c r="T1687" i="1"/>
  <c r="U1687" i="1"/>
  <c r="P1579" i="1"/>
  <c r="Q1579" i="1"/>
  <c r="R1579" i="1"/>
  <c r="S1579" i="1"/>
  <c r="T1579" i="1"/>
  <c r="U1579" i="1"/>
  <c r="P1812" i="1"/>
  <c r="Q1812" i="1"/>
  <c r="R1812" i="1"/>
  <c r="S1812" i="1"/>
  <c r="T1812" i="1"/>
  <c r="U1812" i="1"/>
  <c r="P1525" i="1"/>
  <c r="Q1525" i="1"/>
  <c r="R1525" i="1"/>
  <c r="S1525" i="1"/>
  <c r="T1525" i="1"/>
  <c r="U1525" i="1"/>
  <c r="P229" i="1"/>
  <c r="Q229" i="1"/>
  <c r="R229" i="1"/>
  <c r="S229" i="1"/>
  <c r="T229" i="1"/>
  <c r="U229" i="1"/>
  <c r="P1617" i="1"/>
  <c r="Q1617" i="1"/>
  <c r="R1617" i="1"/>
  <c r="S1617" i="1"/>
  <c r="T1617" i="1"/>
  <c r="U1617" i="1"/>
  <c r="P1514" i="1"/>
  <c r="Q1514" i="1"/>
  <c r="R1514" i="1"/>
  <c r="S1514" i="1"/>
  <c r="T1514" i="1"/>
  <c r="U1514" i="1"/>
  <c r="P1253" i="1"/>
  <c r="Q1253" i="1"/>
  <c r="R1253" i="1"/>
  <c r="S1253" i="1"/>
  <c r="T1253" i="1"/>
  <c r="U1253" i="1"/>
  <c r="P1025" i="1"/>
  <c r="Q1025" i="1"/>
  <c r="R1025" i="1"/>
  <c r="S1025" i="1"/>
  <c r="T1025" i="1"/>
  <c r="U1025" i="1"/>
  <c r="P1287" i="1"/>
  <c r="Q1287" i="1"/>
  <c r="R1287" i="1"/>
  <c r="S1287" i="1"/>
  <c r="T1287" i="1"/>
  <c r="U1287" i="1"/>
  <c r="P1710" i="1"/>
  <c r="Q1710" i="1"/>
  <c r="R1710" i="1"/>
  <c r="S1710" i="1"/>
  <c r="T1710" i="1"/>
  <c r="U1710" i="1"/>
  <c r="P1308" i="1"/>
  <c r="Q1308" i="1"/>
  <c r="R1308" i="1"/>
  <c r="S1308" i="1"/>
  <c r="T1308" i="1"/>
  <c r="U1308" i="1"/>
  <c r="P1197" i="1"/>
  <c r="Q1197" i="1"/>
  <c r="R1197" i="1"/>
  <c r="S1197" i="1"/>
  <c r="T1197" i="1"/>
  <c r="U1197" i="1"/>
  <c r="P290" i="1"/>
  <c r="Q290" i="1"/>
  <c r="R290" i="1"/>
  <c r="S290" i="1"/>
  <c r="T290" i="1"/>
  <c r="U290" i="1"/>
  <c r="P608" i="1"/>
  <c r="Q608" i="1"/>
  <c r="R608" i="1"/>
  <c r="S608" i="1"/>
  <c r="T608" i="1"/>
  <c r="U608" i="1"/>
  <c r="P1585" i="1"/>
  <c r="Q1585" i="1"/>
  <c r="R1585" i="1"/>
  <c r="S1585" i="1"/>
  <c r="T1585" i="1"/>
  <c r="U1585" i="1"/>
  <c r="P787" i="1"/>
  <c r="Q787" i="1"/>
  <c r="R787" i="1"/>
  <c r="S787" i="1"/>
  <c r="T787" i="1"/>
  <c r="U787" i="1"/>
  <c r="P1524" i="1"/>
  <c r="Q1524" i="1"/>
  <c r="R1524" i="1"/>
  <c r="S1524" i="1"/>
  <c r="T1524" i="1"/>
  <c r="U1524" i="1"/>
  <c r="P245" i="1"/>
  <c r="Q245" i="1"/>
  <c r="R245" i="1"/>
  <c r="S245" i="1"/>
  <c r="T245" i="1"/>
  <c r="U245" i="1"/>
  <c r="P111" i="1"/>
  <c r="Q111" i="1"/>
  <c r="R111" i="1"/>
  <c r="S111" i="1"/>
  <c r="T111" i="1"/>
  <c r="U111" i="1"/>
  <c r="P339" i="1"/>
  <c r="Q339" i="1"/>
  <c r="R339" i="1"/>
  <c r="S339" i="1"/>
  <c r="T339" i="1"/>
  <c r="U339" i="1"/>
  <c r="P761" i="1"/>
  <c r="Q761" i="1"/>
  <c r="R761" i="1"/>
  <c r="S761" i="1"/>
  <c r="T761" i="1"/>
  <c r="U761" i="1"/>
  <c r="P392" i="1"/>
  <c r="Q392" i="1"/>
  <c r="R392" i="1"/>
  <c r="S392" i="1"/>
  <c r="T392" i="1"/>
  <c r="U392" i="1"/>
  <c r="P1094" i="1"/>
  <c r="Q1094" i="1"/>
  <c r="R1094" i="1"/>
  <c r="S1094" i="1"/>
  <c r="T1094" i="1"/>
  <c r="U1094" i="1"/>
  <c r="P1240" i="1"/>
  <c r="Q1240" i="1"/>
  <c r="R1240" i="1"/>
  <c r="S1240" i="1"/>
  <c r="T1240" i="1"/>
  <c r="U1240" i="1"/>
  <c r="P1905" i="1"/>
  <c r="Q1905" i="1"/>
  <c r="R1905" i="1"/>
  <c r="S1905" i="1"/>
  <c r="T1905" i="1"/>
  <c r="U1905" i="1"/>
  <c r="P680" i="1"/>
  <c r="Q680" i="1"/>
  <c r="R680" i="1"/>
  <c r="S680" i="1"/>
  <c r="T680" i="1"/>
  <c r="U680" i="1"/>
  <c r="P1414" i="1"/>
  <c r="Q1414" i="1"/>
  <c r="R1414" i="1"/>
  <c r="S1414" i="1"/>
  <c r="T1414" i="1"/>
  <c r="U1414" i="1"/>
  <c r="P1024" i="1"/>
  <c r="Q1024" i="1"/>
  <c r="R1024" i="1"/>
  <c r="S1024" i="1"/>
  <c r="T1024" i="1"/>
  <c r="U1024" i="1"/>
  <c r="P1351" i="1"/>
  <c r="Q1351" i="1"/>
  <c r="R1351" i="1"/>
  <c r="S1351" i="1"/>
  <c r="T1351" i="1"/>
  <c r="U1351" i="1"/>
  <c r="P388" i="1"/>
  <c r="Q388" i="1"/>
  <c r="R388" i="1"/>
  <c r="S388" i="1"/>
  <c r="T388" i="1"/>
  <c r="U388" i="1"/>
  <c r="P1372" i="1"/>
  <c r="Q1372" i="1"/>
  <c r="R1372" i="1"/>
  <c r="S1372" i="1"/>
  <c r="T1372" i="1"/>
  <c r="U1372" i="1"/>
  <c r="P1815" i="1"/>
  <c r="Q1815" i="1"/>
  <c r="R1815" i="1"/>
  <c r="S1815" i="1"/>
  <c r="T1815" i="1"/>
  <c r="U1815" i="1"/>
  <c r="P769" i="1"/>
  <c r="Q769" i="1"/>
  <c r="R769" i="1"/>
  <c r="S769" i="1"/>
  <c r="T769" i="1"/>
  <c r="U769" i="1"/>
  <c r="P1138" i="1"/>
  <c r="Q1138" i="1"/>
  <c r="R1138" i="1"/>
  <c r="S1138" i="1"/>
  <c r="T1138" i="1"/>
  <c r="U1138" i="1"/>
  <c r="P444" i="1"/>
  <c r="Q444" i="1"/>
  <c r="R444" i="1"/>
  <c r="S444" i="1"/>
  <c r="T444" i="1"/>
  <c r="U444" i="1"/>
  <c r="P1114" i="1"/>
  <c r="Q1114" i="1"/>
  <c r="R1114" i="1"/>
  <c r="S1114" i="1"/>
  <c r="T1114" i="1"/>
  <c r="U1114" i="1"/>
  <c r="P1643" i="1"/>
  <c r="Q1643" i="1"/>
  <c r="R1643" i="1"/>
  <c r="S1643" i="1"/>
  <c r="T1643" i="1"/>
  <c r="U1643" i="1"/>
  <c r="P800" i="1"/>
  <c r="Q800" i="1"/>
  <c r="R800" i="1"/>
  <c r="S800" i="1"/>
  <c r="T800" i="1"/>
  <c r="U800" i="1"/>
  <c r="P528" i="1"/>
  <c r="Q528" i="1"/>
  <c r="R528" i="1"/>
  <c r="S528" i="1"/>
  <c r="T528" i="1"/>
  <c r="U528" i="1"/>
  <c r="P1517" i="1"/>
  <c r="Q1517" i="1"/>
  <c r="R1517" i="1"/>
  <c r="S1517" i="1"/>
  <c r="T1517" i="1"/>
  <c r="U1517" i="1"/>
  <c r="P1088" i="1"/>
  <c r="Q1088" i="1"/>
  <c r="R1088" i="1"/>
  <c r="S1088" i="1"/>
  <c r="T1088" i="1"/>
  <c r="U1088" i="1"/>
  <c r="P1347" i="1"/>
  <c r="Q1347" i="1"/>
  <c r="R1347" i="1"/>
  <c r="S1347" i="1"/>
  <c r="T1347" i="1"/>
  <c r="U1347" i="1"/>
  <c r="P1125" i="1"/>
  <c r="Q1125" i="1"/>
  <c r="R1125" i="1"/>
  <c r="S1125" i="1"/>
  <c r="T1125" i="1"/>
  <c r="U1125" i="1"/>
  <c r="P1269" i="1"/>
  <c r="Q1269" i="1"/>
  <c r="R1269" i="1"/>
  <c r="S1269" i="1"/>
  <c r="T1269" i="1"/>
  <c r="U1269" i="1"/>
  <c r="P1895" i="1"/>
  <c r="Q1895" i="1"/>
  <c r="R1895" i="1"/>
  <c r="S1895" i="1"/>
  <c r="T1895" i="1"/>
  <c r="U1895" i="1"/>
  <c r="Q1843" i="1"/>
  <c r="R1843" i="1"/>
  <c r="S1843" i="1"/>
  <c r="T1843" i="1"/>
  <c r="U1843" i="1"/>
  <c r="P1843" i="1"/>
  <c r="B1" i="2"/>
</calcChain>
</file>

<file path=xl/sharedStrings.xml><?xml version="1.0" encoding="utf-8"?>
<sst xmlns="http://schemas.openxmlformats.org/spreadsheetml/2006/main" count="2093" uniqueCount="38">
  <si>
    <t>Age</t>
  </si>
  <si>
    <t>Experience</t>
  </si>
  <si>
    <t>Income</t>
  </si>
  <si>
    <t>Family</t>
  </si>
  <si>
    <t>CCAvg</t>
  </si>
  <si>
    <t>Education</t>
  </si>
  <si>
    <t>Mortgage</t>
  </si>
  <si>
    <t>Personal.Loan</t>
  </si>
  <si>
    <t>Securities.Account</t>
  </si>
  <si>
    <t>CD.Account</t>
  </si>
  <si>
    <t>Online</t>
  </si>
  <si>
    <t>CreditCard</t>
  </si>
  <si>
    <t>logit.reg.pred</t>
  </si>
  <si>
    <t>Undergrad</t>
  </si>
  <si>
    <t>Graduate</t>
  </si>
  <si>
    <t>Advanced/Professional</t>
  </si>
  <si>
    <t>Row</t>
  </si>
  <si>
    <t>Row Labels</t>
  </si>
  <si>
    <t>Grand Total</t>
  </si>
  <si>
    <t>Column Labels</t>
  </si>
  <si>
    <t>Count of Personal.Loan</t>
  </si>
  <si>
    <t>Accuracy</t>
  </si>
  <si>
    <t>Accurach</t>
  </si>
  <si>
    <t>0 false positives</t>
  </si>
  <si>
    <t>181 positives missed</t>
  </si>
  <si>
    <t>169 false positives</t>
  </si>
  <si>
    <t>21 positives missed</t>
  </si>
  <si>
    <t>predicted a 1 when in fact it was a 0</t>
  </si>
  <si>
    <t>predicted a 0 when in fact it was a 1</t>
  </si>
  <si>
    <t>2 false positives</t>
  </si>
  <si>
    <t>106 positives missed</t>
  </si>
  <si>
    <t>TPR</t>
  </si>
  <si>
    <t>Cutoff</t>
  </si>
  <si>
    <t>Positives</t>
  </si>
  <si>
    <t>Negatives</t>
  </si>
  <si>
    <t>Decilewise Lift for Top Decile</t>
  </si>
  <si>
    <t>All Records Response Rate</t>
  </si>
  <si>
    <t>Top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</si>
</sst>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[UBpropensities.xlsx]0.5!PivotTable4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'0.5'!$B$3:$B$4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'0.5'!$A$5:$A$7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'0.5'!$B$5:$B$7</c:f>
              <c:numCache>
                <c:formatCode>General</c:formatCode>
                <c:ptCount val="2"/>
                <c:pt idx="0">
                  <c:v>1779</c:v>
                </c:pt>
                <c:pt idx="1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E-3F44-BA8D-13810A07A901}"/>
            </c:ext>
          </c:extLst>
        </c:ser>
        <c:ser>
          <c:idx val="1"/>
          <c:order val="1"/>
          <c:tx>
            <c:strRef>
              <c:f>'0.5'!$C$3:$C$4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'0.5'!$A$5:$A$7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'0.5'!$C$5:$C$7</c:f>
              <c:numCache>
                <c:formatCode>General</c:formatCode>
                <c:ptCount val="2"/>
                <c:pt idx="0">
                  <c:v>30</c:v>
                </c:pt>
                <c:pt idx="1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BE-3F44-BA8D-13810A07A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0638351"/>
        <c:axId val="1140640031"/>
      </c:barChart>
      <c:catAx>
        <c:axId val="114063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640031"/>
        <c:crosses val="autoZero"/>
        <c:auto val="1"/>
        <c:lblAlgn val="ctr"/>
        <c:lblOffset val="100"/>
        <c:noMultiLvlLbl val="0"/>
      </c:catAx>
      <c:valAx>
        <c:axId val="114064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63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11905</xdr:colOff>
      <xdr:row>1</xdr:row>
      <xdr:rowOff>164306</xdr:rowOff>
    </xdr:from>
    <xdr:to>
      <xdr:col>11</xdr:col>
      <xdr:colOff>142874</xdr:colOff>
      <xdr:row>21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815F37-BF68-2245-B664-D9F645F95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Thouin" refreshedDate="43403.694567708335" createdVersion="6" refreshedVersion="6" minRefreshableVersion="3" recordCount="2000" xr:uid="{00000000-000A-0000-FFFF-FFFF0F000000}">
  <cacheSource type="worksheet">
    <worksheetSource ref="A1:V2001" sheet="UBpropensities"/>
  </cacheSource>
  <cacheFields count="21">
    <cacheField name="Row" numFmtId="0">
      <sharedItems containsSemiMixedTypes="0" containsString="0" containsNumber="1" containsInteger="1" minValue="2" maxValue="4997"/>
    </cacheField>
    <cacheField name="Age" numFmtId="0">
      <sharedItems containsSemiMixedTypes="0" containsString="0" containsNumber="1" containsInteger="1" minValue="23" maxValue="67"/>
    </cacheField>
    <cacheField name="Experience" numFmtId="0">
      <sharedItems containsSemiMixedTypes="0" containsString="0" containsNumber="1" containsInteger="1" minValue="-3" maxValue="43"/>
    </cacheField>
    <cacheField name="Income" numFmtId="0">
      <sharedItems containsSemiMixedTypes="0" containsString="0" containsNumber="1" containsInteger="1" minValue="8" maxValue="224"/>
    </cacheField>
    <cacheField name="Family" numFmtId="0">
      <sharedItems containsSemiMixedTypes="0" containsString="0" containsNumber="1" containsInteger="1" minValue="1" maxValue="4"/>
    </cacheField>
    <cacheField name="CCAvg" numFmtId="0">
      <sharedItems containsSemiMixedTypes="0" containsString="0" containsNumber="1" minValue="0" maxValue="8.9"/>
    </cacheField>
    <cacheField name="Education" numFmtId="0">
      <sharedItems/>
    </cacheField>
    <cacheField name="Mortgage" numFmtId="0">
      <sharedItems containsSemiMixedTypes="0" containsString="0" containsNumber="1" containsInteger="1" minValue="0" maxValue="635"/>
    </cacheField>
    <cacheField name="Securities.Account" numFmtId="0">
      <sharedItems containsSemiMixedTypes="0" containsString="0" containsNumber="1" containsInteger="1" minValue="0" maxValue="1"/>
    </cacheField>
    <cacheField name="CD.Account" numFmtId="0">
      <sharedItems containsSemiMixedTypes="0" containsString="0" containsNumber="1" containsInteger="1" minValue="0" maxValue="1"/>
    </cacheField>
    <cacheField name="Online" numFmtId="0">
      <sharedItems containsSemiMixedTypes="0" containsString="0" containsNumber="1" containsInteger="1" minValue="0" maxValue="1"/>
    </cacheField>
    <cacheField name="CreditCard" numFmtId="0">
      <sharedItems containsSemiMixedTypes="0" containsString="0" containsNumber="1" containsInteger="1" minValue="0" maxValue="1"/>
    </cacheField>
    <cacheField name="Personal.Loan" numFmtId="0">
      <sharedItems containsSemiMixedTypes="0" containsString="0" containsNumber="1" containsInteger="1" minValue="0" maxValue="1" count="2">
        <n v="0"/>
        <n v="1"/>
      </sharedItems>
    </cacheField>
    <cacheField name="logit.reg.pred" numFmtId="0">
      <sharedItems containsSemiMixedTypes="0" containsString="0" containsNumber="1" minValue="7.0908116856387703E-7" maxValue="0.99994839682082504"/>
    </cacheField>
    <cacheField name="0.2" numFmtId="0">
      <sharedItems containsSemiMixedTypes="0" containsString="0" containsNumber="1" containsInteger="1" minValue="0" maxValue="1" count="2">
        <n v="0"/>
        <n v="1"/>
      </sharedItems>
    </cacheField>
    <cacheField name="0.3" numFmtId="0">
      <sharedItems containsSemiMixedTypes="0" containsString="0" containsNumber="1" containsInteger="1" minValue="0" maxValue="1" count="2">
        <n v="0"/>
        <n v="1"/>
      </sharedItems>
    </cacheField>
    <cacheField name="0.4" numFmtId="0">
      <sharedItems containsSemiMixedTypes="0" containsString="0" containsNumber="1" containsInteger="1" minValue="0" maxValue="1" count="2">
        <n v="0"/>
        <n v="1"/>
      </sharedItems>
    </cacheField>
    <cacheField name="0.5" numFmtId="0">
      <sharedItems containsSemiMixedTypes="0" containsString="0" containsNumber="1" containsInteger="1" minValue="0" maxValue="1" count="2">
        <n v="0"/>
        <n v="1"/>
      </sharedItems>
    </cacheField>
    <cacheField name="0.6" numFmtId="0">
      <sharedItems containsSemiMixedTypes="0" containsString="0" containsNumber="1" containsInteger="1" minValue="0" maxValue="1" count="2">
        <n v="0"/>
        <n v="1"/>
      </sharedItems>
    </cacheField>
    <cacheField name="0.7" numFmtId="0">
      <sharedItems containsSemiMixedTypes="0" containsString="0" containsNumber="1" containsInteger="1" minValue="0" maxValue="1" count="2">
        <n v="0"/>
        <n v="1"/>
      </sharedItems>
    </cacheField>
    <cacheField name="0.8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Thouin" refreshedDate="43412.520058564813" createdVersion="6" refreshedVersion="6" minRefreshableVersion="3" recordCount="2000" xr:uid="{D2AB568A-66E6-2141-AC34-1DB8552990C0}">
  <cacheSource type="worksheet">
    <worksheetSource ref="A1:W2001" sheet="UBpropensities"/>
  </cacheSource>
  <cacheFields count="23">
    <cacheField name="Row" numFmtId="0">
      <sharedItems containsSemiMixedTypes="0" containsString="0" containsNumber="1" containsInteger="1" minValue="2" maxValue="4997"/>
    </cacheField>
    <cacheField name="Age" numFmtId="0">
      <sharedItems containsSemiMixedTypes="0" containsString="0" containsNumber="1" containsInteger="1" minValue="23" maxValue="67"/>
    </cacheField>
    <cacheField name="Experience" numFmtId="0">
      <sharedItems containsSemiMixedTypes="0" containsString="0" containsNumber="1" containsInteger="1" minValue="-3" maxValue="43"/>
    </cacheField>
    <cacheField name="Income" numFmtId="0">
      <sharedItems containsSemiMixedTypes="0" containsString="0" containsNumber="1" containsInteger="1" minValue="8" maxValue="224"/>
    </cacheField>
    <cacheField name="Family" numFmtId="0">
      <sharedItems containsSemiMixedTypes="0" containsString="0" containsNumber="1" containsInteger="1" minValue="1" maxValue="4"/>
    </cacheField>
    <cacheField name="CCAvg" numFmtId="0">
      <sharedItems containsSemiMixedTypes="0" containsString="0" containsNumber="1" minValue="0" maxValue="8.9"/>
    </cacheField>
    <cacheField name="Education" numFmtId="0">
      <sharedItems/>
    </cacheField>
    <cacheField name="Mortgage" numFmtId="0">
      <sharedItems containsSemiMixedTypes="0" containsString="0" containsNumber="1" containsInteger="1" minValue="0" maxValue="635"/>
    </cacheField>
    <cacheField name="Securities.Account" numFmtId="0">
      <sharedItems containsSemiMixedTypes="0" containsString="0" containsNumber="1" containsInteger="1" minValue="0" maxValue="1"/>
    </cacheField>
    <cacheField name="CD.Account" numFmtId="0">
      <sharedItems containsSemiMixedTypes="0" containsString="0" containsNumber="1" containsInteger="1" minValue="0" maxValue="1"/>
    </cacheField>
    <cacheField name="Online" numFmtId="0">
      <sharedItems containsSemiMixedTypes="0" containsString="0" containsNumber="1" containsInteger="1" minValue="0" maxValue="1"/>
    </cacheField>
    <cacheField name="CreditCard" numFmtId="0">
      <sharedItems containsSemiMixedTypes="0" containsString="0" containsNumber="1" containsInteger="1" minValue="0" maxValue="1"/>
    </cacheField>
    <cacheField name="Personal.Loan" numFmtId="0">
      <sharedItems containsSemiMixedTypes="0" containsString="0" containsNumber="1" containsInteger="1" minValue="0" maxValue="1" count="2">
        <n v="0"/>
        <n v="1"/>
      </sharedItems>
    </cacheField>
    <cacheField name="logit.reg.pred" numFmtId="0">
      <sharedItems containsSemiMixedTypes="0" containsString="0" containsNumber="1" minValue="7.0908116856387703E-7" maxValue="0.99994839682082504"/>
    </cacheField>
    <cacheField name="0.1" numFmtId="0">
      <sharedItems containsSemiMixedTypes="0" containsString="0" containsNumber="1" containsInteger="1" minValue="0" maxValue="1" count="2">
        <n v="0"/>
        <n v="1"/>
      </sharedItems>
    </cacheField>
    <cacheField name="0.2" numFmtId="0">
      <sharedItems containsSemiMixedTypes="0" containsString="0" containsNumber="1" containsInteger="1" minValue="0" maxValue="1"/>
    </cacheField>
    <cacheField name="0.3" numFmtId="0">
      <sharedItems containsSemiMixedTypes="0" containsString="0" containsNumber="1" containsInteger="1" minValue="0" maxValue="1"/>
    </cacheField>
    <cacheField name="0.4" numFmtId="0">
      <sharedItems containsSemiMixedTypes="0" containsString="0" containsNumber="1" containsInteger="1" minValue="0" maxValue="1"/>
    </cacheField>
    <cacheField name="0.5" numFmtId="0">
      <sharedItems containsSemiMixedTypes="0" containsString="0" containsNumber="1" containsInteger="1" minValue="0" maxValue="1"/>
    </cacheField>
    <cacheField name="0.6" numFmtId="0">
      <sharedItems containsSemiMixedTypes="0" containsString="0" containsNumber="1" containsInteger="1" minValue="0" maxValue="1"/>
    </cacheField>
    <cacheField name="0.7" numFmtId="0">
      <sharedItems containsSemiMixedTypes="0" containsString="0" containsNumber="1" containsInteger="1" minValue="0" maxValue="1"/>
    </cacheField>
    <cacheField name="0.8" numFmtId="0">
      <sharedItems containsSemiMixedTypes="0" containsString="0" containsNumber="1" containsInteger="1" minValue="0" maxValue="1"/>
    </cacheField>
    <cacheField name="0.9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Thouin" refreshedDate="43412.527478587966" createdVersion="6" refreshedVersion="6" minRefreshableVersion="3" recordCount="2000" xr:uid="{E2442030-A2D8-2C4A-B7BD-D46BCC752020}">
  <cacheSource type="worksheet">
    <worksheetSource ref="A1:X2001" sheet="UBpropensities"/>
  </cacheSource>
  <cacheFields count="24">
    <cacheField name="Row" numFmtId="0">
      <sharedItems containsSemiMixedTypes="0" containsString="0" containsNumber="1" containsInteger="1" minValue="2" maxValue="4997"/>
    </cacheField>
    <cacheField name="Age" numFmtId="0">
      <sharedItems containsSemiMixedTypes="0" containsString="0" containsNumber="1" containsInteger="1" minValue="23" maxValue="67"/>
    </cacheField>
    <cacheField name="Experience" numFmtId="0">
      <sharedItems containsSemiMixedTypes="0" containsString="0" containsNumber="1" containsInteger="1" minValue="-3" maxValue="43"/>
    </cacheField>
    <cacheField name="Income" numFmtId="0">
      <sharedItems containsSemiMixedTypes="0" containsString="0" containsNumber="1" containsInteger="1" minValue="8" maxValue="224"/>
    </cacheField>
    <cacheField name="Family" numFmtId="0">
      <sharedItems containsSemiMixedTypes="0" containsString="0" containsNumber="1" containsInteger="1" minValue="1" maxValue="4"/>
    </cacheField>
    <cacheField name="CCAvg" numFmtId="0">
      <sharedItems containsSemiMixedTypes="0" containsString="0" containsNumber="1" minValue="0" maxValue="8.9"/>
    </cacheField>
    <cacheField name="Education" numFmtId="0">
      <sharedItems/>
    </cacheField>
    <cacheField name="Mortgage" numFmtId="0">
      <sharedItems containsSemiMixedTypes="0" containsString="0" containsNumber="1" containsInteger="1" minValue="0" maxValue="635"/>
    </cacheField>
    <cacheField name="Securities.Account" numFmtId="0">
      <sharedItems containsSemiMixedTypes="0" containsString="0" containsNumber="1" containsInteger="1" minValue="0" maxValue="1"/>
    </cacheField>
    <cacheField name="CD.Account" numFmtId="0">
      <sharedItems containsSemiMixedTypes="0" containsString="0" containsNumber="1" containsInteger="1" minValue="0" maxValue="1"/>
    </cacheField>
    <cacheField name="Online" numFmtId="0">
      <sharedItems containsSemiMixedTypes="0" containsString="0" containsNumber="1" containsInteger="1" minValue="0" maxValue="1"/>
    </cacheField>
    <cacheField name="CreditCard" numFmtId="0">
      <sharedItems containsSemiMixedTypes="0" containsString="0" containsNumber="1" containsInteger="1" minValue="0" maxValue="1"/>
    </cacheField>
    <cacheField name="Personal.Loan" numFmtId="0">
      <sharedItems containsSemiMixedTypes="0" containsString="0" containsNumber="1" containsInteger="1" minValue="0" maxValue="1" count="2">
        <n v="0"/>
        <n v="1"/>
      </sharedItems>
    </cacheField>
    <cacheField name="logit.reg.pred" numFmtId="0">
      <sharedItems containsSemiMixedTypes="0" containsString="0" containsNumber="1" minValue="7.0908116856387703E-7" maxValue="0.99994839682082504"/>
    </cacheField>
    <cacheField name="0.1" numFmtId="0">
      <sharedItems containsSemiMixedTypes="0" containsString="0" containsNumber="1" containsInteger="1" minValue="0" maxValue="1"/>
    </cacheField>
    <cacheField name="0.2" numFmtId="0">
      <sharedItems containsSemiMixedTypes="0" containsString="0" containsNumber="1" containsInteger="1" minValue="0" maxValue="1"/>
    </cacheField>
    <cacheField name="0.3" numFmtId="0">
      <sharedItems containsSemiMixedTypes="0" containsString="0" containsNumber="1" containsInteger="1" minValue="0" maxValue="1"/>
    </cacheField>
    <cacheField name="0.4" numFmtId="0">
      <sharedItems containsSemiMixedTypes="0" containsString="0" containsNumber="1" containsInteger="1" minValue="0" maxValue="1"/>
    </cacheField>
    <cacheField name="0.5" numFmtId="0">
      <sharedItems containsSemiMixedTypes="0" containsString="0" containsNumber="1" containsInteger="1" minValue="0" maxValue="1"/>
    </cacheField>
    <cacheField name="0.6" numFmtId="0">
      <sharedItems containsSemiMixedTypes="0" containsString="0" containsNumber="1" containsInteger="1" minValue="0" maxValue="1"/>
    </cacheField>
    <cacheField name="0.7" numFmtId="0">
      <sharedItems containsSemiMixedTypes="0" containsString="0" containsNumber="1" containsInteger="1" minValue="0" maxValue="1"/>
    </cacheField>
    <cacheField name="0.8" numFmtId="0">
      <sharedItems containsSemiMixedTypes="0" containsString="0" containsNumber="1" containsInteger="1" minValue="0" maxValue="1"/>
    </cacheField>
    <cacheField name="0.9" numFmtId="0">
      <sharedItems containsSemiMixedTypes="0" containsString="0" containsNumber="1" containsInteger="1" minValue="0" maxValue="1"/>
    </cacheField>
    <cacheField name="0.999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2"/>
    <n v="45"/>
    <n v="19"/>
    <n v="34"/>
    <n v="3"/>
    <n v="1.5"/>
    <s v="Undergrad"/>
    <n v="0"/>
    <n v="1"/>
    <n v="0"/>
    <n v="0"/>
    <n v="0"/>
    <x v="0"/>
    <n v="2.7076626252713E-5"/>
    <x v="0"/>
    <x v="0"/>
    <x v="0"/>
    <x v="0"/>
    <x v="0"/>
    <x v="0"/>
    <x v="0"/>
  </r>
  <r>
    <n v="6"/>
    <n v="37"/>
    <n v="13"/>
    <n v="29"/>
    <n v="4"/>
    <n v="0.4"/>
    <s v="Graduate"/>
    <n v="155"/>
    <n v="0"/>
    <n v="0"/>
    <n v="1"/>
    <n v="0"/>
    <x v="0"/>
    <n v="3.2634331300380498E-3"/>
    <x v="0"/>
    <x v="0"/>
    <x v="0"/>
    <x v="0"/>
    <x v="0"/>
    <x v="0"/>
    <x v="0"/>
  </r>
  <r>
    <n v="9"/>
    <n v="35"/>
    <n v="10"/>
    <n v="81"/>
    <n v="3"/>
    <n v="0.6"/>
    <s v="Graduate"/>
    <n v="104"/>
    <n v="0"/>
    <n v="0"/>
    <n v="1"/>
    <n v="0"/>
    <x v="0"/>
    <n v="3.9662931891591799E-2"/>
    <x v="0"/>
    <x v="0"/>
    <x v="0"/>
    <x v="0"/>
    <x v="0"/>
    <x v="0"/>
    <x v="0"/>
  </r>
  <r>
    <n v="10"/>
    <n v="34"/>
    <n v="9"/>
    <n v="180"/>
    <n v="1"/>
    <n v="8.9"/>
    <s v="Advanced/Professional"/>
    <n v="0"/>
    <n v="0"/>
    <n v="0"/>
    <n v="0"/>
    <n v="0"/>
    <x v="1"/>
    <n v="0.98846040543945701"/>
    <x v="1"/>
    <x v="1"/>
    <x v="1"/>
    <x v="1"/>
    <x v="1"/>
    <x v="1"/>
    <x v="1"/>
  </r>
  <r>
    <n v="11"/>
    <n v="65"/>
    <n v="39"/>
    <n v="105"/>
    <n v="4"/>
    <n v="2.4"/>
    <s v="Advanced/Professional"/>
    <n v="0"/>
    <n v="0"/>
    <n v="0"/>
    <n v="0"/>
    <n v="0"/>
    <x v="0"/>
    <n v="0.59933974796544398"/>
    <x v="1"/>
    <x v="1"/>
    <x v="1"/>
    <x v="1"/>
    <x v="0"/>
    <x v="0"/>
    <x v="0"/>
  </r>
  <r>
    <n v="17"/>
    <n v="38"/>
    <n v="14"/>
    <n v="130"/>
    <n v="4"/>
    <n v="4.7"/>
    <s v="Advanced/Professional"/>
    <n v="134"/>
    <n v="0"/>
    <n v="0"/>
    <n v="0"/>
    <n v="0"/>
    <x v="1"/>
    <n v="0.91770540708389403"/>
    <x v="1"/>
    <x v="1"/>
    <x v="1"/>
    <x v="1"/>
    <x v="1"/>
    <x v="1"/>
    <x v="1"/>
  </r>
  <r>
    <n v="19"/>
    <n v="46"/>
    <n v="21"/>
    <n v="193"/>
    <n v="2"/>
    <n v="8.1"/>
    <s v="Advanced/Professional"/>
    <n v="0"/>
    <n v="0"/>
    <n v="0"/>
    <n v="0"/>
    <n v="0"/>
    <x v="1"/>
    <n v="0.99686801838019601"/>
    <x v="1"/>
    <x v="1"/>
    <x v="1"/>
    <x v="1"/>
    <x v="1"/>
    <x v="1"/>
    <x v="1"/>
  </r>
  <r>
    <n v="21"/>
    <n v="56"/>
    <n v="31"/>
    <n v="25"/>
    <n v="4"/>
    <n v="0.9"/>
    <s v="Graduate"/>
    <n v="111"/>
    <n v="0"/>
    <n v="0"/>
    <n v="1"/>
    <n v="0"/>
    <x v="0"/>
    <n v="3.1873202756551901E-3"/>
    <x v="0"/>
    <x v="0"/>
    <x v="0"/>
    <x v="0"/>
    <x v="0"/>
    <x v="0"/>
    <x v="0"/>
  </r>
  <r>
    <n v="22"/>
    <n v="57"/>
    <n v="27"/>
    <n v="63"/>
    <n v="3"/>
    <n v="2"/>
    <s v="Advanced/Professional"/>
    <n v="0"/>
    <n v="0"/>
    <n v="0"/>
    <n v="1"/>
    <n v="0"/>
    <x v="0"/>
    <n v="1.8818899019317801E-2"/>
    <x v="0"/>
    <x v="0"/>
    <x v="0"/>
    <x v="0"/>
    <x v="0"/>
    <x v="0"/>
    <x v="0"/>
  </r>
  <r>
    <n v="24"/>
    <n v="44"/>
    <n v="18"/>
    <n v="43"/>
    <n v="2"/>
    <n v="0.7"/>
    <s v="Undergrad"/>
    <n v="163"/>
    <n v="1"/>
    <n v="0"/>
    <n v="0"/>
    <n v="0"/>
    <x v="0"/>
    <n v="2.9197645182383899E-5"/>
    <x v="0"/>
    <x v="0"/>
    <x v="0"/>
    <x v="0"/>
    <x v="0"/>
    <x v="0"/>
    <x v="0"/>
  </r>
  <r>
    <n v="25"/>
    <n v="36"/>
    <n v="11"/>
    <n v="152"/>
    <n v="2"/>
    <n v="3.9"/>
    <s v="Undergrad"/>
    <n v="159"/>
    <n v="0"/>
    <n v="0"/>
    <n v="0"/>
    <n v="1"/>
    <x v="0"/>
    <n v="3.8163940945503599E-2"/>
    <x v="0"/>
    <x v="0"/>
    <x v="0"/>
    <x v="0"/>
    <x v="0"/>
    <x v="0"/>
    <x v="0"/>
  </r>
  <r>
    <n v="34"/>
    <n v="30"/>
    <n v="6"/>
    <n v="18"/>
    <n v="3"/>
    <n v="0.9"/>
    <s v="Advanced/Professional"/>
    <n v="0"/>
    <n v="0"/>
    <n v="0"/>
    <n v="0"/>
    <n v="0"/>
    <x v="0"/>
    <n v="2.1832598896893199E-3"/>
    <x v="0"/>
    <x v="0"/>
    <x v="0"/>
    <x v="0"/>
    <x v="0"/>
    <x v="0"/>
    <x v="0"/>
  </r>
  <r>
    <n v="35"/>
    <n v="31"/>
    <n v="5"/>
    <n v="50"/>
    <n v="4"/>
    <n v="1.8"/>
    <s v="Advanced/Professional"/>
    <n v="0"/>
    <n v="0"/>
    <n v="0"/>
    <n v="1"/>
    <n v="0"/>
    <x v="0"/>
    <n v="1.24968003560324E-2"/>
    <x v="0"/>
    <x v="0"/>
    <x v="0"/>
    <x v="0"/>
    <x v="0"/>
    <x v="0"/>
    <x v="0"/>
  </r>
  <r>
    <n v="38"/>
    <n v="51"/>
    <n v="25"/>
    <n v="71"/>
    <n v="1"/>
    <n v="1.4"/>
    <s v="Advanced/Professional"/>
    <n v="198"/>
    <n v="0"/>
    <n v="0"/>
    <n v="0"/>
    <n v="0"/>
    <x v="0"/>
    <n v="3.2569850693163503E-2"/>
    <x v="0"/>
    <x v="0"/>
    <x v="0"/>
    <x v="0"/>
    <x v="0"/>
    <x v="0"/>
    <x v="0"/>
  </r>
  <r>
    <n v="40"/>
    <n v="38"/>
    <n v="13"/>
    <n v="80"/>
    <n v="4"/>
    <n v="0.7"/>
    <s v="Advanced/Professional"/>
    <n v="285"/>
    <n v="0"/>
    <n v="0"/>
    <n v="1"/>
    <n v="0"/>
    <x v="0"/>
    <n v="0.100343978596569"/>
    <x v="0"/>
    <x v="0"/>
    <x v="0"/>
    <x v="0"/>
    <x v="0"/>
    <x v="0"/>
    <x v="0"/>
  </r>
  <r>
    <n v="41"/>
    <n v="57"/>
    <n v="32"/>
    <n v="84"/>
    <n v="3"/>
    <n v="1.6"/>
    <s v="Advanced/Professional"/>
    <n v="0"/>
    <n v="1"/>
    <n v="0"/>
    <n v="0"/>
    <n v="0"/>
    <x v="0"/>
    <n v="5.7597688065678998E-2"/>
    <x v="0"/>
    <x v="0"/>
    <x v="0"/>
    <x v="0"/>
    <x v="0"/>
    <x v="0"/>
    <x v="0"/>
  </r>
  <r>
    <n v="44"/>
    <n v="39"/>
    <n v="15"/>
    <n v="45"/>
    <n v="1"/>
    <n v="0.7"/>
    <s v="Undergrad"/>
    <n v="0"/>
    <n v="0"/>
    <n v="0"/>
    <n v="1"/>
    <n v="0"/>
    <x v="0"/>
    <n v="2.0594180599758499E-5"/>
    <x v="0"/>
    <x v="0"/>
    <x v="0"/>
    <x v="0"/>
    <x v="0"/>
    <x v="0"/>
    <x v="0"/>
  </r>
  <r>
    <n v="45"/>
    <n v="46"/>
    <n v="20"/>
    <n v="104"/>
    <n v="1"/>
    <n v="5.7"/>
    <s v="Undergrad"/>
    <n v="0"/>
    <n v="0"/>
    <n v="0"/>
    <n v="1"/>
    <n v="1"/>
    <x v="0"/>
    <n v="6.3851358675794199E-4"/>
    <x v="0"/>
    <x v="0"/>
    <x v="0"/>
    <x v="0"/>
    <x v="0"/>
    <x v="0"/>
    <x v="0"/>
  </r>
  <r>
    <n v="46"/>
    <n v="57"/>
    <n v="31"/>
    <n v="52"/>
    <n v="4"/>
    <n v="2.5"/>
    <s v="Undergrad"/>
    <n v="0"/>
    <n v="0"/>
    <n v="0"/>
    <n v="0"/>
    <n v="1"/>
    <x v="0"/>
    <n v="1.81594610102349E-4"/>
    <x v="0"/>
    <x v="0"/>
    <x v="0"/>
    <x v="0"/>
    <x v="0"/>
    <x v="0"/>
    <x v="0"/>
  </r>
  <r>
    <n v="48"/>
    <n v="37"/>
    <n v="12"/>
    <n v="194"/>
    <n v="4"/>
    <n v="0.2"/>
    <s v="Advanced/Professional"/>
    <n v="211"/>
    <n v="1"/>
    <n v="1"/>
    <n v="1"/>
    <n v="1"/>
    <x v="1"/>
    <n v="0.99882760368578205"/>
    <x v="1"/>
    <x v="1"/>
    <x v="1"/>
    <x v="1"/>
    <x v="1"/>
    <x v="1"/>
    <x v="1"/>
  </r>
  <r>
    <n v="50"/>
    <n v="40"/>
    <n v="16"/>
    <n v="49"/>
    <n v="1"/>
    <n v="1.8"/>
    <s v="Undergrad"/>
    <n v="0"/>
    <n v="0"/>
    <n v="0"/>
    <n v="0"/>
    <n v="1"/>
    <x v="0"/>
    <n v="2.2827299337625101E-5"/>
    <x v="0"/>
    <x v="0"/>
    <x v="0"/>
    <x v="0"/>
    <x v="0"/>
    <x v="0"/>
    <x v="0"/>
  </r>
  <r>
    <n v="53"/>
    <n v="30"/>
    <n v="6"/>
    <n v="72"/>
    <n v="1"/>
    <n v="0.1"/>
    <s v="Undergrad"/>
    <n v="207"/>
    <n v="0"/>
    <n v="0"/>
    <n v="0"/>
    <n v="0"/>
    <x v="0"/>
    <n v="2.7595442011904802E-4"/>
    <x v="0"/>
    <x v="0"/>
    <x v="0"/>
    <x v="0"/>
    <x v="0"/>
    <x v="0"/>
    <x v="0"/>
  </r>
  <r>
    <n v="54"/>
    <n v="50"/>
    <n v="26"/>
    <n v="190"/>
    <n v="3"/>
    <n v="2.1"/>
    <s v="Advanced/Professional"/>
    <n v="240"/>
    <n v="0"/>
    <n v="0"/>
    <n v="1"/>
    <n v="0"/>
    <x v="1"/>
    <n v="0.98826897802950997"/>
    <x v="1"/>
    <x v="1"/>
    <x v="1"/>
    <x v="1"/>
    <x v="1"/>
    <x v="1"/>
    <x v="1"/>
  </r>
  <r>
    <n v="55"/>
    <n v="29"/>
    <n v="5"/>
    <n v="44"/>
    <n v="1"/>
    <n v="0.2"/>
    <s v="Advanced/Professional"/>
    <n v="0"/>
    <n v="0"/>
    <n v="0"/>
    <n v="1"/>
    <n v="0"/>
    <x v="0"/>
    <n v="1.3045945165627601E-3"/>
    <x v="0"/>
    <x v="0"/>
    <x v="0"/>
    <x v="0"/>
    <x v="0"/>
    <x v="0"/>
    <x v="0"/>
  </r>
  <r>
    <n v="57"/>
    <n v="55"/>
    <n v="30"/>
    <n v="29"/>
    <n v="3"/>
    <n v="0.1"/>
    <s v="Graduate"/>
    <n v="0"/>
    <n v="1"/>
    <n v="1"/>
    <n v="1"/>
    <n v="0"/>
    <x v="0"/>
    <n v="4.9205506188055297E-2"/>
    <x v="0"/>
    <x v="0"/>
    <x v="0"/>
    <x v="0"/>
    <x v="0"/>
    <x v="0"/>
    <x v="0"/>
  </r>
  <r>
    <n v="62"/>
    <n v="47"/>
    <n v="21"/>
    <n v="125"/>
    <n v="1"/>
    <n v="5.7"/>
    <s v="Undergrad"/>
    <n v="112"/>
    <n v="1"/>
    <n v="0"/>
    <n v="0"/>
    <n v="0"/>
    <x v="0"/>
    <n v="7.2582722248804099E-3"/>
    <x v="0"/>
    <x v="0"/>
    <x v="0"/>
    <x v="0"/>
    <x v="0"/>
    <x v="0"/>
    <x v="0"/>
  </r>
  <r>
    <n v="67"/>
    <n v="62"/>
    <n v="36"/>
    <n v="105"/>
    <n v="2"/>
    <n v="2.8"/>
    <s v="Undergrad"/>
    <n v="336"/>
    <n v="0"/>
    <n v="0"/>
    <n v="0"/>
    <n v="0"/>
    <x v="0"/>
    <n v="1.04151950171476E-2"/>
    <x v="0"/>
    <x v="0"/>
    <x v="0"/>
    <x v="0"/>
    <x v="0"/>
    <x v="0"/>
    <x v="0"/>
  </r>
  <r>
    <n v="68"/>
    <n v="53"/>
    <n v="23"/>
    <n v="45"/>
    <n v="4"/>
    <n v="2"/>
    <s v="Advanced/Professional"/>
    <n v="132"/>
    <n v="1"/>
    <n v="0"/>
    <n v="0"/>
    <n v="0"/>
    <x v="0"/>
    <n v="9.5216589929591894E-3"/>
    <x v="0"/>
    <x v="0"/>
    <x v="0"/>
    <x v="0"/>
    <x v="0"/>
    <x v="0"/>
    <x v="0"/>
  </r>
  <r>
    <n v="69"/>
    <n v="47"/>
    <n v="21"/>
    <n v="60"/>
    <n v="3"/>
    <n v="2.1"/>
    <s v="Undergrad"/>
    <n v="0"/>
    <n v="0"/>
    <n v="0"/>
    <n v="1"/>
    <n v="1"/>
    <x v="0"/>
    <n v="5.9266937345667899E-5"/>
    <x v="0"/>
    <x v="0"/>
    <x v="0"/>
    <x v="0"/>
    <x v="0"/>
    <x v="0"/>
    <x v="0"/>
  </r>
  <r>
    <n v="70"/>
    <n v="53"/>
    <n v="29"/>
    <n v="20"/>
    <n v="4"/>
    <n v="0.2"/>
    <s v="Undergrad"/>
    <n v="0"/>
    <n v="0"/>
    <n v="0"/>
    <n v="1"/>
    <n v="0"/>
    <x v="0"/>
    <n v="2.4156206818510201E-5"/>
    <x v="0"/>
    <x v="0"/>
    <x v="0"/>
    <x v="0"/>
    <x v="0"/>
    <x v="0"/>
    <x v="0"/>
  </r>
  <r>
    <n v="71"/>
    <n v="42"/>
    <n v="18"/>
    <n v="115"/>
    <n v="1"/>
    <n v="3.5"/>
    <s v="Undergrad"/>
    <n v="0"/>
    <n v="0"/>
    <n v="0"/>
    <n v="0"/>
    <n v="1"/>
    <x v="0"/>
    <n v="1.9275592903172101E-3"/>
    <x v="0"/>
    <x v="0"/>
    <x v="0"/>
    <x v="0"/>
    <x v="0"/>
    <x v="0"/>
    <x v="0"/>
  </r>
  <r>
    <n v="72"/>
    <n v="53"/>
    <n v="29"/>
    <n v="69"/>
    <n v="4"/>
    <n v="1"/>
    <s v="Graduate"/>
    <n v="0"/>
    <n v="0"/>
    <n v="0"/>
    <n v="1"/>
    <n v="0"/>
    <x v="0"/>
    <n v="3.96924151001928E-2"/>
    <x v="0"/>
    <x v="0"/>
    <x v="0"/>
    <x v="0"/>
    <x v="0"/>
    <x v="0"/>
    <x v="0"/>
  </r>
  <r>
    <n v="78"/>
    <n v="46"/>
    <n v="20"/>
    <n v="29"/>
    <n v="3"/>
    <n v="0.5"/>
    <s v="Graduate"/>
    <n v="0"/>
    <n v="0"/>
    <n v="0"/>
    <n v="0"/>
    <n v="0"/>
    <x v="0"/>
    <n v="3.6335718412911998E-3"/>
    <x v="0"/>
    <x v="0"/>
    <x v="0"/>
    <x v="0"/>
    <x v="0"/>
    <x v="0"/>
    <x v="0"/>
  </r>
  <r>
    <n v="79"/>
    <n v="54"/>
    <n v="30"/>
    <n v="133"/>
    <n v="2"/>
    <n v="2.6"/>
    <s v="Advanced/Professional"/>
    <n v="0"/>
    <n v="0"/>
    <n v="0"/>
    <n v="0"/>
    <n v="0"/>
    <x v="1"/>
    <n v="0.73886359257268597"/>
    <x v="1"/>
    <x v="1"/>
    <x v="1"/>
    <x v="1"/>
    <x v="1"/>
    <x v="1"/>
    <x v="0"/>
  </r>
  <r>
    <n v="81"/>
    <n v="60"/>
    <n v="36"/>
    <n v="41"/>
    <n v="4"/>
    <n v="1.3"/>
    <s v="Undergrad"/>
    <n v="174"/>
    <n v="0"/>
    <n v="0"/>
    <n v="1"/>
    <n v="1"/>
    <x v="0"/>
    <n v="4.5292643311494101E-5"/>
    <x v="0"/>
    <x v="0"/>
    <x v="0"/>
    <x v="0"/>
    <x v="0"/>
    <x v="0"/>
    <x v="0"/>
  </r>
  <r>
    <n v="82"/>
    <n v="47"/>
    <n v="22"/>
    <n v="40"/>
    <n v="3"/>
    <n v="2.7"/>
    <s v="Graduate"/>
    <n v="0"/>
    <n v="0"/>
    <n v="0"/>
    <n v="1"/>
    <n v="0"/>
    <x v="0"/>
    <n v="5.1645651544958097E-3"/>
    <x v="0"/>
    <x v="0"/>
    <x v="0"/>
    <x v="0"/>
    <x v="0"/>
    <x v="0"/>
    <x v="0"/>
  </r>
  <r>
    <n v="83"/>
    <n v="41"/>
    <n v="16"/>
    <n v="82"/>
    <n v="1"/>
    <n v="4"/>
    <s v="Advanced/Professional"/>
    <n v="0"/>
    <n v="0"/>
    <n v="0"/>
    <n v="1"/>
    <n v="0"/>
    <x v="0"/>
    <n v="3.25532259416891E-2"/>
    <x v="0"/>
    <x v="0"/>
    <x v="0"/>
    <x v="0"/>
    <x v="0"/>
    <x v="0"/>
    <x v="0"/>
  </r>
  <r>
    <n v="86"/>
    <n v="27"/>
    <n v="2"/>
    <n v="109"/>
    <n v="4"/>
    <n v="1.8"/>
    <s v="Advanced/Professional"/>
    <n v="0"/>
    <n v="0"/>
    <n v="0"/>
    <n v="0"/>
    <n v="0"/>
    <x v="0"/>
    <n v="0.52649201114325495"/>
    <x v="1"/>
    <x v="1"/>
    <x v="1"/>
    <x v="1"/>
    <x v="0"/>
    <x v="0"/>
    <x v="0"/>
  </r>
  <r>
    <n v="87"/>
    <n v="40"/>
    <n v="16"/>
    <n v="42"/>
    <n v="4"/>
    <n v="2.2000000000000002"/>
    <s v="Graduate"/>
    <n v="126"/>
    <n v="0"/>
    <n v="0"/>
    <n v="0"/>
    <n v="0"/>
    <x v="0"/>
    <n v="2.44887432485154E-2"/>
    <x v="0"/>
    <x v="0"/>
    <x v="0"/>
    <x v="0"/>
    <x v="0"/>
    <x v="0"/>
    <x v="0"/>
  </r>
  <r>
    <n v="88"/>
    <n v="48"/>
    <n v="22"/>
    <n v="78"/>
    <n v="3"/>
    <n v="1.1000000000000001"/>
    <s v="Undergrad"/>
    <n v="0"/>
    <n v="0"/>
    <n v="0"/>
    <n v="1"/>
    <n v="0"/>
    <x v="0"/>
    <n v="5.0870803149805099E-4"/>
    <x v="0"/>
    <x v="0"/>
    <x v="0"/>
    <x v="0"/>
    <x v="0"/>
    <x v="0"/>
    <x v="0"/>
  </r>
  <r>
    <n v="95"/>
    <n v="65"/>
    <n v="39"/>
    <n v="121"/>
    <n v="1"/>
    <n v="2"/>
    <s v="Undergrad"/>
    <n v="0"/>
    <n v="0"/>
    <n v="0"/>
    <n v="0"/>
    <n v="0"/>
    <x v="0"/>
    <n v="8.3723701721307095E-3"/>
    <x v="0"/>
    <x v="0"/>
    <x v="0"/>
    <x v="0"/>
    <x v="0"/>
    <x v="0"/>
    <x v="0"/>
  </r>
  <r>
    <n v="96"/>
    <n v="38"/>
    <n v="12"/>
    <n v="48"/>
    <n v="4"/>
    <n v="0.2"/>
    <s v="Advanced/Professional"/>
    <n v="0"/>
    <n v="0"/>
    <n v="0"/>
    <n v="1"/>
    <n v="0"/>
    <x v="0"/>
    <n v="8.54405250914533E-3"/>
    <x v="0"/>
    <x v="0"/>
    <x v="0"/>
    <x v="0"/>
    <x v="0"/>
    <x v="0"/>
    <x v="0"/>
  </r>
  <r>
    <n v="97"/>
    <n v="41"/>
    <n v="15"/>
    <n v="80"/>
    <n v="1"/>
    <n v="5.2"/>
    <s v="Undergrad"/>
    <n v="0"/>
    <n v="0"/>
    <n v="0"/>
    <n v="0"/>
    <n v="0"/>
    <x v="0"/>
    <n v="1.0214257347449501E-3"/>
    <x v="0"/>
    <x v="0"/>
    <x v="0"/>
    <x v="0"/>
    <x v="0"/>
    <x v="0"/>
    <x v="0"/>
  </r>
  <r>
    <n v="98"/>
    <n v="54"/>
    <n v="28"/>
    <n v="161"/>
    <n v="1"/>
    <n v="2.9"/>
    <s v="Undergrad"/>
    <n v="0"/>
    <n v="0"/>
    <n v="0"/>
    <n v="1"/>
    <n v="0"/>
    <x v="0"/>
    <n v="4.2293800402230498E-2"/>
    <x v="0"/>
    <x v="0"/>
    <x v="0"/>
    <x v="0"/>
    <x v="0"/>
    <x v="0"/>
    <x v="0"/>
  </r>
  <r>
    <n v="102"/>
    <n v="61"/>
    <n v="36"/>
    <n v="30"/>
    <n v="3"/>
    <n v="1.3"/>
    <s v="Graduate"/>
    <n v="0"/>
    <n v="0"/>
    <n v="0"/>
    <n v="0"/>
    <n v="0"/>
    <x v="0"/>
    <n v="5.7756323591717802E-3"/>
    <x v="0"/>
    <x v="0"/>
    <x v="0"/>
    <x v="0"/>
    <x v="0"/>
    <x v="0"/>
    <x v="0"/>
  </r>
  <r>
    <n v="103"/>
    <n v="53"/>
    <n v="23"/>
    <n v="44"/>
    <n v="3"/>
    <n v="1"/>
    <s v="Advanced/Professional"/>
    <n v="198"/>
    <n v="0"/>
    <n v="0"/>
    <n v="1"/>
    <n v="1"/>
    <x v="0"/>
    <n v="1.7821302401198099E-3"/>
    <x v="0"/>
    <x v="0"/>
    <x v="0"/>
    <x v="0"/>
    <x v="0"/>
    <x v="0"/>
    <x v="0"/>
  </r>
  <r>
    <n v="107"/>
    <n v="43"/>
    <n v="17"/>
    <n v="69"/>
    <n v="4"/>
    <n v="2.9"/>
    <s v="Undergrad"/>
    <n v="0"/>
    <n v="0"/>
    <n v="0"/>
    <n v="1"/>
    <n v="1"/>
    <x v="0"/>
    <n v="2.0069557834087701E-4"/>
    <x v="0"/>
    <x v="0"/>
    <x v="0"/>
    <x v="0"/>
    <x v="0"/>
    <x v="0"/>
    <x v="0"/>
  </r>
  <r>
    <n v="108"/>
    <n v="42"/>
    <n v="18"/>
    <n v="43"/>
    <n v="1"/>
    <n v="0.7"/>
    <s v="Undergrad"/>
    <n v="136"/>
    <n v="0"/>
    <n v="0"/>
    <n v="0"/>
    <n v="0"/>
    <x v="0"/>
    <n v="5.5056842971399399E-5"/>
    <x v="0"/>
    <x v="0"/>
    <x v="0"/>
    <x v="0"/>
    <x v="0"/>
    <x v="0"/>
    <x v="0"/>
  </r>
  <r>
    <n v="110"/>
    <n v="43"/>
    <n v="17"/>
    <n v="49"/>
    <n v="1"/>
    <n v="2.8"/>
    <s v="Undergrad"/>
    <n v="0"/>
    <n v="0"/>
    <n v="0"/>
    <n v="1"/>
    <n v="0"/>
    <x v="0"/>
    <n v="3.9464810662302999E-5"/>
    <x v="0"/>
    <x v="0"/>
    <x v="0"/>
    <x v="0"/>
    <x v="0"/>
    <x v="0"/>
    <x v="0"/>
  </r>
  <r>
    <n v="111"/>
    <n v="41"/>
    <n v="14"/>
    <n v="9"/>
    <n v="3"/>
    <n v="1"/>
    <s v="Graduate"/>
    <n v="0"/>
    <n v="0"/>
    <n v="0"/>
    <n v="0"/>
    <n v="0"/>
    <x v="0"/>
    <n v="1.06765574669011E-3"/>
    <x v="0"/>
    <x v="0"/>
    <x v="0"/>
    <x v="0"/>
    <x v="0"/>
    <x v="0"/>
    <x v="0"/>
  </r>
  <r>
    <n v="114"/>
    <n v="58"/>
    <n v="34"/>
    <n v="92"/>
    <n v="2"/>
    <n v="2.8"/>
    <s v="Undergrad"/>
    <n v="103"/>
    <n v="0"/>
    <n v="0"/>
    <n v="0"/>
    <n v="0"/>
    <x v="0"/>
    <n v="3.4622291726856E-3"/>
    <x v="0"/>
    <x v="0"/>
    <x v="0"/>
    <x v="0"/>
    <x v="0"/>
    <x v="0"/>
    <x v="0"/>
  </r>
  <r>
    <n v="117"/>
    <n v="54"/>
    <n v="29"/>
    <n v="35"/>
    <n v="1"/>
    <n v="1.5"/>
    <s v="Graduate"/>
    <n v="0"/>
    <n v="0"/>
    <n v="0"/>
    <n v="1"/>
    <n v="0"/>
    <x v="0"/>
    <n v="1.08058885136992E-3"/>
    <x v="0"/>
    <x v="0"/>
    <x v="0"/>
    <x v="0"/>
    <x v="0"/>
    <x v="0"/>
    <x v="0"/>
  </r>
  <r>
    <n v="120"/>
    <n v="32"/>
    <n v="7"/>
    <n v="112"/>
    <n v="1"/>
    <n v="4.5999999999999996"/>
    <s v="Undergrad"/>
    <n v="366"/>
    <n v="0"/>
    <n v="0"/>
    <n v="0"/>
    <n v="0"/>
    <x v="0"/>
    <n v="1.04889908176991E-2"/>
    <x v="0"/>
    <x v="0"/>
    <x v="0"/>
    <x v="0"/>
    <x v="0"/>
    <x v="0"/>
    <x v="0"/>
  </r>
  <r>
    <n v="122"/>
    <n v="52"/>
    <n v="26"/>
    <n v="38"/>
    <n v="3"/>
    <n v="0.9"/>
    <s v="Advanced/Professional"/>
    <n v="0"/>
    <n v="0"/>
    <n v="0"/>
    <n v="1"/>
    <n v="0"/>
    <x v="0"/>
    <n v="3.72512417945814E-3"/>
    <x v="0"/>
    <x v="0"/>
    <x v="0"/>
    <x v="0"/>
    <x v="0"/>
    <x v="0"/>
    <x v="0"/>
  </r>
  <r>
    <n v="123"/>
    <n v="58"/>
    <n v="32"/>
    <n v="73"/>
    <n v="2"/>
    <n v="0.7"/>
    <s v="Graduate"/>
    <n v="0"/>
    <n v="0"/>
    <n v="0"/>
    <n v="1"/>
    <n v="1"/>
    <x v="0"/>
    <n v="4.5788288252454302E-3"/>
    <x v="0"/>
    <x v="0"/>
    <x v="0"/>
    <x v="0"/>
    <x v="0"/>
    <x v="0"/>
    <x v="0"/>
  </r>
  <r>
    <n v="129"/>
    <n v="38"/>
    <n v="14"/>
    <n v="74"/>
    <n v="2"/>
    <n v="0"/>
    <s v="Undergrad"/>
    <n v="0"/>
    <n v="1"/>
    <n v="0"/>
    <n v="1"/>
    <n v="0"/>
    <x v="0"/>
    <n v="5.66282600984355E-5"/>
    <x v="0"/>
    <x v="0"/>
    <x v="0"/>
    <x v="0"/>
    <x v="0"/>
    <x v="0"/>
    <x v="0"/>
  </r>
  <r>
    <n v="132"/>
    <n v="58"/>
    <n v="34"/>
    <n v="149"/>
    <n v="4"/>
    <n v="7.2"/>
    <s v="Graduate"/>
    <n v="0"/>
    <n v="0"/>
    <n v="1"/>
    <n v="1"/>
    <n v="1"/>
    <x v="1"/>
    <n v="0.99843015602801499"/>
    <x v="1"/>
    <x v="1"/>
    <x v="1"/>
    <x v="1"/>
    <x v="1"/>
    <x v="1"/>
    <x v="1"/>
  </r>
  <r>
    <n v="137"/>
    <n v="59"/>
    <n v="32"/>
    <n v="49"/>
    <n v="4"/>
    <n v="2.5"/>
    <s v="Graduate"/>
    <n v="0"/>
    <n v="0"/>
    <n v="0"/>
    <n v="1"/>
    <n v="0"/>
    <x v="0"/>
    <n v="1.53446923978257E-2"/>
    <x v="0"/>
    <x v="0"/>
    <x v="0"/>
    <x v="0"/>
    <x v="0"/>
    <x v="0"/>
    <x v="0"/>
  </r>
  <r>
    <n v="138"/>
    <n v="49"/>
    <n v="25"/>
    <n v="128"/>
    <n v="2"/>
    <n v="0.4"/>
    <s v="Undergrad"/>
    <n v="0"/>
    <n v="0"/>
    <n v="0"/>
    <n v="0"/>
    <n v="0"/>
    <x v="0"/>
    <n v="1.4141790393762701E-2"/>
    <x v="0"/>
    <x v="0"/>
    <x v="0"/>
    <x v="0"/>
    <x v="0"/>
    <x v="0"/>
    <x v="0"/>
  </r>
  <r>
    <n v="139"/>
    <n v="59"/>
    <n v="34"/>
    <n v="42"/>
    <n v="3"/>
    <n v="1.5"/>
    <s v="Undergrad"/>
    <n v="0"/>
    <n v="1"/>
    <n v="1"/>
    <n v="0"/>
    <n v="1"/>
    <x v="0"/>
    <n v="1.54155212650609E-3"/>
    <x v="0"/>
    <x v="0"/>
    <x v="0"/>
    <x v="0"/>
    <x v="0"/>
    <x v="0"/>
    <x v="0"/>
  </r>
  <r>
    <n v="145"/>
    <n v="49"/>
    <n v="23"/>
    <n v="70"/>
    <n v="2"/>
    <n v="1.5"/>
    <s v="Graduate"/>
    <n v="0"/>
    <n v="0"/>
    <n v="0"/>
    <n v="0"/>
    <n v="0"/>
    <x v="0"/>
    <n v="3.2569299037102498E-2"/>
    <x v="0"/>
    <x v="0"/>
    <x v="0"/>
    <x v="0"/>
    <x v="0"/>
    <x v="0"/>
    <x v="0"/>
  </r>
  <r>
    <n v="146"/>
    <n v="59"/>
    <n v="35"/>
    <n v="124"/>
    <n v="1"/>
    <n v="7.4"/>
    <s v="Undergrad"/>
    <n v="0"/>
    <n v="0"/>
    <n v="0"/>
    <n v="0"/>
    <n v="1"/>
    <x v="0"/>
    <n v="9.4993449623447506E-3"/>
    <x v="0"/>
    <x v="0"/>
    <x v="0"/>
    <x v="0"/>
    <x v="0"/>
    <x v="0"/>
    <x v="0"/>
  </r>
  <r>
    <n v="151"/>
    <n v="46"/>
    <n v="22"/>
    <n v="118"/>
    <n v="2"/>
    <n v="7.5"/>
    <s v="Undergrad"/>
    <n v="0"/>
    <n v="0"/>
    <n v="1"/>
    <n v="1"/>
    <n v="1"/>
    <x v="0"/>
    <n v="0.29306072486360801"/>
    <x v="1"/>
    <x v="0"/>
    <x v="0"/>
    <x v="0"/>
    <x v="0"/>
    <x v="0"/>
    <x v="0"/>
  </r>
  <r>
    <n v="156"/>
    <n v="24"/>
    <n v="0"/>
    <n v="60"/>
    <n v="4"/>
    <n v="1.6"/>
    <s v="Undergrad"/>
    <n v="0"/>
    <n v="0"/>
    <n v="0"/>
    <n v="1"/>
    <n v="0"/>
    <x v="0"/>
    <n v="2.6708705124294999E-4"/>
    <x v="0"/>
    <x v="0"/>
    <x v="0"/>
    <x v="0"/>
    <x v="0"/>
    <x v="0"/>
    <x v="0"/>
  </r>
  <r>
    <n v="157"/>
    <n v="26"/>
    <n v="0"/>
    <n v="15"/>
    <n v="4"/>
    <n v="0.4"/>
    <s v="Undergrad"/>
    <n v="0"/>
    <n v="0"/>
    <n v="0"/>
    <n v="0"/>
    <n v="1"/>
    <x v="0"/>
    <n v="8.1919283556710101E-6"/>
    <x v="0"/>
    <x v="0"/>
    <x v="0"/>
    <x v="0"/>
    <x v="0"/>
    <x v="0"/>
    <x v="0"/>
  </r>
  <r>
    <n v="158"/>
    <n v="41"/>
    <n v="17"/>
    <n v="83"/>
    <n v="4"/>
    <n v="2.67"/>
    <s v="Undergrad"/>
    <n v="0"/>
    <n v="0"/>
    <n v="0"/>
    <n v="1"/>
    <n v="1"/>
    <x v="0"/>
    <n v="4.8477826476119902E-4"/>
    <x v="0"/>
    <x v="0"/>
    <x v="0"/>
    <x v="0"/>
    <x v="0"/>
    <x v="0"/>
    <x v="0"/>
  </r>
  <r>
    <n v="159"/>
    <n v="32"/>
    <n v="6"/>
    <n v="79"/>
    <n v="2"/>
    <n v="1.5"/>
    <s v="Advanced/Professional"/>
    <n v="0"/>
    <n v="0"/>
    <n v="0"/>
    <n v="1"/>
    <n v="1"/>
    <x v="0"/>
    <n v="6.80449140692156E-3"/>
    <x v="0"/>
    <x v="0"/>
    <x v="0"/>
    <x v="0"/>
    <x v="0"/>
    <x v="0"/>
    <x v="0"/>
  </r>
  <r>
    <n v="160"/>
    <n v="61"/>
    <n v="35"/>
    <n v="41"/>
    <n v="4"/>
    <n v="1.7"/>
    <s v="Graduate"/>
    <n v="0"/>
    <n v="1"/>
    <n v="0"/>
    <n v="1"/>
    <n v="0"/>
    <x v="0"/>
    <n v="2.73855361513659E-3"/>
    <x v="0"/>
    <x v="0"/>
    <x v="0"/>
    <x v="0"/>
    <x v="0"/>
    <x v="0"/>
    <x v="0"/>
  </r>
  <r>
    <n v="163"/>
    <n v="38"/>
    <n v="12"/>
    <n v="52"/>
    <n v="1"/>
    <n v="2"/>
    <s v="Undergrad"/>
    <n v="0"/>
    <n v="0"/>
    <n v="0"/>
    <n v="0"/>
    <n v="0"/>
    <x v="0"/>
    <n v="8.8599711513839407E-5"/>
    <x v="0"/>
    <x v="0"/>
    <x v="0"/>
    <x v="0"/>
    <x v="0"/>
    <x v="0"/>
    <x v="0"/>
  </r>
  <r>
    <n v="165"/>
    <n v="53"/>
    <n v="27"/>
    <n v="92"/>
    <n v="2"/>
    <n v="1.1000000000000001"/>
    <s v="Undergrad"/>
    <n v="0"/>
    <n v="1"/>
    <n v="0"/>
    <n v="0"/>
    <n v="0"/>
    <x v="0"/>
    <n v="5.5568685667657604E-4"/>
    <x v="0"/>
    <x v="0"/>
    <x v="0"/>
    <x v="0"/>
    <x v="0"/>
    <x v="0"/>
    <x v="0"/>
  </r>
  <r>
    <n v="166"/>
    <n v="27"/>
    <n v="1"/>
    <n v="43"/>
    <n v="1"/>
    <n v="1.5"/>
    <s v="Undergrad"/>
    <n v="0"/>
    <n v="0"/>
    <n v="0"/>
    <n v="1"/>
    <n v="0"/>
    <x v="0"/>
    <n v="1.6979540005745101E-5"/>
    <x v="0"/>
    <x v="0"/>
    <x v="0"/>
    <x v="0"/>
    <x v="0"/>
    <x v="0"/>
    <x v="0"/>
  </r>
  <r>
    <n v="169"/>
    <n v="50"/>
    <n v="26"/>
    <n v="13"/>
    <n v="4"/>
    <n v="1"/>
    <s v="Undergrad"/>
    <n v="0"/>
    <n v="0"/>
    <n v="0"/>
    <n v="1"/>
    <n v="0"/>
    <x v="0"/>
    <n v="1.8035933826708702E-5"/>
    <x v="0"/>
    <x v="0"/>
    <x v="0"/>
    <x v="0"/>
    <x v="0"/>
    <x v="0"/>
    <x v="0"/>
  </r>
  <r>
    <n v="172"/>
    <n v="52"/>
    <n v="28"/>
    <n v="11"/>
    <n v="3"/>
    <n v="0.4"/>
    <s v="Undergrad"/>
    <n v="0"/>
    <n v="1"/>
    <n v="0"/>
    <n v="0"/>
    <n v="0"/>
    <x v="0"/>
    <n v="6.2568985367549697E-6"/>
    <x v="0"/>
    <x v="0"/>
    <x v="0"/>
    <x v="0"/>
    <x v="0"/>
    <x v="0"/>
    <x v="0"/>
  </r>
  <r>
    <n v="173"/>
    <n v="38"/>
    <n v="13"/>
    <n v="171"/>
    <n v="2"/>
    <n v="7.8"/>
    <s v="Undergrad"/>
    <n v="0"/>
    <n v="0"/>
    <n v="0"/>
    <n v="1"/>
    <n v="0"/>
    <x v="0"/>
    <n v="0.25976616776502798"/>
    <x v="1"/>
    <x v="0"/>
    <x v="0"/>
    <x v="0"/>
    <x v="0"/>
    <x v="0"/>
    <x v="0"/>
  </r>
  <r>
    <n v="175"/>
    <n v="42"/>
    <n v="17"/>
    <n v="168"/>
    <n v="2"/>
    <n v="7.9"/>
    <s v="Graduate"/>
    <n v="0"/>
    <n v="0"/>
    <n v="0"/>
    <n v="1"/>
    <n v="0"/>
    <x v="1"/>
    <n v="0.95718940829137"/>
    <x v="1"/>
    <x v="1"/>
    <x v="1"/>
    <x v="1"/>
    <x v="1"/>
    <x v="1"/>
    <x v="1"/>
  </r>
  <r>
    <n v="177"/>
    <n v="52"/>
    <n v="25"/>
    <n v="44"/>
    <n v="3"/>
    <n v="1"/>
    <s v="Graduate"/>
    <n v="135"/>
    <n v="0"/>
    <n v="0"/>
    <n v="1"/>
    <n v="0"/>
    <x v="0"/>
    <n v="5.4210540722466104E-3"/>
    <x v="0"/>
    <x v="0"/>
    <x v="0"/>
    <x v="0"/>
    <x v="0"/>
    <x v="0"/>
    <x v="0"/>
  </r>
  <r>
    <n v="181"/>
    <n v="51"/>
    <n v="27"/>
    <n v="38"/>
    <n v="2"/>
    <n v="1"/>
    <s v="Advanced/Professional"/>
    <n v="164"/>
    <n v="0"/>
    <n v="0"/>
    <n v="1"/>
    <n v="0"/>
    <x v="0"/>
    <n v="3.1083574210582902E-3"/>
    <x v="0"/>
    <x v="0"/>
    <x v="0"/>
    <x v="0"/>
    <x v="0"/>
    <x v="0"/>
    <x v="0"/>
  </r>
  <r>
    <n v="183"/>
    <n v="24"/>
    <n v="0"/>
    <n v="135"/>
    <n v="1"/>
    <n v="1.5"/>
    <s v="Undergrad"/>
    <n v="0"/>
    <n v="0"/>
    <n v="0"/>
    <n v="1"/>
    <n v="0"/>
    <x v="0"/>
    <n v="5.0536484164221398E-3"/>
    <x v="0"/>
    <x v="0"/>
    <x v="0"/>
    <x v="0"/>
    <x v="0"/>
    <x v="0"/>
    <x v="0"/>
  </r>
  <r>
    <n v="184"/>
    <n v="29"/>
    <n v="3"/>
    <n v="148"/>
    <n v="3"/>
    <n v="4.0999999999999996"/>
    <s v="Undergrad"/>
    <n v="0"/>
    <n v="0"/>
    <n v="0"/>
    <n v="1"/>
    <n v="0"/>
    <x v="1"/>
    <n v="5.34973017281122E-2"/>
    <x v="0"/>
    <x v="0"/>
    <x v="0"/>
    <x v="0"/>
    <x v="0"/>
    <x v="0"/>
    <x v="0"/>
  </r>
  <r>
    <n v="185"/>
    <n v="52"/>
    <n v="26"/>
    <n v="63"/>
    <n v="2"/>
    <n v="1.5"/>
    <s v="Graduate"/>
    <n v="0"/>
    <n v="1"/>
    <n v="0"/>
    <n v="1"/>
    <n v="0"/>
    <x v="0"/>
    <n v="3.05320347012917E-3"/>
    <x v="0"/>
    <x v="0"/>
    <x v="0"/>
    <x v="0"/>
    <x v="0"/>
    <x v="0"/>
    <x v="0"/>
  </r>
  <r>
    <n v="192"/>
    <n v="51"/>
    <n v="25"/>
    <n v="29"/>
    <n v="1"/>
    <n v="0.3"/>
    <s v="Advanced/Professional"/>
    <n v="140"/>
    <n v="0"/>
    <n v="0"/>
    <n v="0"/>
    <n v="0"/>
    <x v="0"/>
    <n v="1.8443064774391099E-3"/>
    <x v="0"/>
    <x v="0"/>
    <x v="0"/>
    <x v="0"/>
    <x v="0"/>
    <x v="0"/>
    <x v="0"/>
  </r>
  <r>
    <n v="196"/>
    <n v="34"/>
    <n v="10"/>
    <n v="13"/>
    <n v="4"/>
    <n v="1"/>
    <s v="Undergrad"/>
    <n v="95"/>
    <n v="1"/>
    <n v="0"/>
    <n v="1"/>
    <n v="0"/>
    <x v="0"/>
    <n v="5.4728109724996299E-6"/>
    <x v="0"/>
    <x v="0"/>
    <x v="0"/>
    <x v="0"/>
    <x v="0"/>
    <x v="0"/>
    <x v="0"/>
  </r>
  <r>
    <n v="197"/>
    <n v="48"/>
    <n v="24"/>
    <n v="165"/>
    <n v="1"/>
    <n v="5"/>
    <s v="Undergrad"/>
    <n v="0"/>
    <n v="0"/>
    <n v="0"/>
    <n v="0"/>
    <n v="1"/>
    <x v="0"/>
    <n v="5.80233013787647E-2"/>
    <x v="0"/>
    <x v="0"/>
    <x v="0"/>
    <x v="0"/>
    <x v="0"/>
    <x v="0"/>
    <x v="0"/>
  </r>
  <r>
    <n v="206"/>
    <n v="38"/>
    <n v="12"/>
    <n v="91"/>
    <n v="4"/>
    <n v="1.4"/>
    <s v="Graduate"/>
    <n v="100"/>
    <n v="0"/>
    <n v="0"/>
    <n v="0"/>
    <n v="1"/>
    <x v="0"/>
    <n v="9.3751872770754405E-2"/>
    <x v="0"/>
    <x v="0"/>
    <x v="0"/>
    <x v="0"/>
    <x v="0"/>
    <x v="0"/>
    <x v="0"/>
  </r>
  <r>
    <n v="207"/>
    <n v="49"/>
    <n v="25"/>
    <n v="31"/>
    <n v="1"/>
    <n v="1"/>
    <s v="Undergrad"/>
    <n v="0"/>
    <n v="1"/>
    <n v="0"/>
    <n v="1"/>
    <n v="0"/>
    <x v="0"/>
    <n v="3.3448485569941398E-6"/>
    <x v="0"/>
    <x v="0"/>
    <x v="0"/>
    <x v="0"/>
    <x v="0"/>
    <x v="0"/>
    <x v="0"/>
  </r>
  <r>
    <n v="209"/>
    <n v="40"/>
    <n v="16"/>
    <n v="73"/>
    <n v="4"/>
    <n v="2.67"/>
    <s v="Undergrad"/>
    <n v="0"/>
    <n v="0"/>
    <n v="0"/>
    <n v="1"/>
    <n v="1"/>
    <x v="0"/>
    <n v="2.5952008832925001E-4"/>
    <x v="0"/>
    <x v="0"/>
    <x v="0"/>
    <x v="0"/>
    <x v="0"/>
    <x v="0"/>
    <x v="0"/>
  </r>
  <r>
    <n v="214"/>
    <n v="57"/>
    <n v="33"/>
    <n v="155"/>
    <n v="1"/>
    <n v="7.4"/>
    <s v="Undergrad"/>
    <n v="0"/>
    <n v="0"/>
    <n v="0"/>
    <n v="1"/>
    <n v="0"/>
    <x v="0"/>
    <n v="8.4828526955852898E-2"/>
    <x v="0"/>
    <x v="0"/>
    <x v="0"/>
    <x v="0"/>
    <x v="0"/>
    <x v="0"/>
    <x v="0"/>
  </r>
  <r>
    <n v="219"/>
    <n v="44"/>
    <n v="20"/>
    <n v="72"/>
    <n v="3"/>
    <n v="0.3"/>
    <s v="Advanced/Professional"/>
    <n v="0"/>
    <n v="0"/>
    <n v="0"/>
    <n v="1"/>
    <n v="0"/>
    <x v="0"/>
    <n v="2.5737042889265802E-2"/>
    <x v="0"/>
    <x v="0"/>
    <x v="0"/>
    <x v="0"/>
    <x v="0"/>
    <x v="0"/>
    <x v="0"/>
  </r>
  <r>
    <n v="221"/>
    <n v="32"/>
    <n v="6"/>
    <n v="25"/>
    <n v="2"/>
    <n v="0.3"/>
    <s v="Undergrad"/>
    <n v="0"/>
    <n v="0"/>
    <n v="0"/>
    <n v="0"/>
    <n v="1"/>
    <x v="0"/>
    <n v="5.3671321696019998E-6"/>
    <x v="0"/>
    <x v="0"/>
    <x v="0"/>
    <x v="0"/>
    <x v="0"/>
    <x v="0"/>
    <x v="0"/>
  </r>
  <r>
    <n v="222"/>
    <n v="45"/>
    <n v="19"/>
    <n v="83"/>
    <n v="2"/>
    <n v="1.7"/>
    <s v="Graduate"/>
    <n v="0"/>
    <n v="0"/>
    <n v="0"/>
    <n v="1"/>
    <n v="0"/>
    <x v="0"/>
    <n v="3.0518063793121199E-2"/>
    <x v="0"/>
    <x v="0"/>
    <x v="0"/>
    <x v="0"/>
    <x v="0"/>
    <x v="0"/>
    <x v="0"/>
  </r>
  <r>
    <n v="224"/>
    <n v="55"/>
    <n v="25"/>
    <n v="41"/>
    <n v="3"/>
    <n v="1"/>
    <s v="Advanced/Professional"/>
    <n v="0"/>
    <n v="0"/>
    <n v="0"/>
    <n v="1"/>
    <n v="0"/>
    <x v="0"/>
    <n v="3.8985442631424799E-3"/>
    <x v="0"/>
    <x v="0"/>
    <x v="0"/>
    <x v="0"/>
    <x v="0"/>
    <x v="0"/>
    <x v="0"/>
  </r>
  <r>
    <n v="228"/>
    <n v="47"/>
    <n v="23"/>
    <n v="148"/>
    <n v="2"/>
    <n v="7.5"/>
    <s v="Undergrad"/>
    <n v="0"/>
    <n v="0"/>
    <n v="1"/>
    <n v="1"/>
    <n v="1"/>
    <x v="0"/>
    <n v="0.72520395076513899"/>
    <x v="1"/>
    <x v="1"/>
    <x v="1"/>
    <x v="1"/>
    <x v="1"/>
    <x v="1"/>
    <x v="0"/>
  </r>
  <r>
    <n v="229"/>
    <n v="47"/>
    <n v="22"/>
    <n v="53"/>
    <n v="4"/>
    <n v="1.9"/>
    <s v="Advanced/Professional"/>
    <n v="98"/>
    <n v="1"/>
    <n v="1"/>
    <n v="0"/>
    <n v="1"/>
    <x v="0"/>
    <n v="0.32696920142774499"/>
    <x v="1"/>
    <x v="1"/>
    <x v="0"/>
    <x v="0"/>
    <x v="0"/>
    <x v="0"/>
    <x v="0"/>
  </r>
  <r>
    <n v="230"/>
    <n v="48"/>
    <n v="24"/>
    <n v="71"/>
    <n v="2"/>
    <n v="1.7"/>
    <s v="Undergrad"/>
    <n v="145"/>
    <n v="0"/>
    <n v="0"/>
    <n v="0"/>
    <n v="1"/>
    <x v="0"/>
    <n v="2.0435367145588099E-4"/>
    <x v="0"/>
    <x v="0"/>
    <x v="0"/>
    <x v="0"/>
    <x v="0"/>
    <x v="0"/>
    <x v="0"/>
  </r>
  <r>
    <n v="234"/>
    <n v="62"/>
    <n v="37"/>
    <n v="58"/>
    <n v="4"/>
    <n v="1.7"/>
    <s v="Undergrad"/>
    <n v="0"/>
    <n v="0"/>
    <n v="0"/>
    <n v="1"/>
    <n v="0"/>
    <x v="0"/>
    <n v="3.6446048736472398E-4"/>
    <x v="0"/>
    <x v="0"/>
    <x v="0"/>
    <x v="0"/>
    <x v="0"/>
    <x v="0"/>
    <x v="0"/>
  </r>
  <r>
    <n v="239"/>
    <n v="57"/>
    <n v="32"/>
    <n v="28"/>
    <n v="3"/>
    <n v="0.2"/>
    <s v="Undergrad"/>
    <n v="0"/>
    <n v="0"/>
    <n v="0"/>
    <n v="1"/>
    <n v="1"/>
    <x v="0"/>
    <n v="6.5501601416688601E-6"/>
    <x v="0"/>
    <x v="0"/>
    <x v="0"/>
    <x v="0"/>
    <x v="0"/>
    <x v="0"/>
    <x v="0"/>
  </r>
  <r>
    <n v="241"/>
    <n v="51"/>
    <n v="26"/>
    <n v="70"/>
    <n v="1"/>
    <n v="1.2"/>
    <s v="Undergrad"/>
    <n v="169"/>
    <n v="0"/>
    <n v="0"/>
    <n v="0"/>
    <n v="0"/>
    <x v="0"/>
    <n v="3.5873488092746599E-4"/>
    <x v="0"/>
    <x v="0"/>
    <x v="0"/>
    <x v="0"/>
    <x v="0"/>
    <x v="0"/>
    <x v="0"/>
  </r>
  <r>
    <n v="246"/>
    <n v="35"/>
    <n v="11"/>
    <n v="25"/>
    <n v="2"/>
    <n v="1"/>
    <s v="Graduate"/>
    <n v="0"/>
    <n v="0"/>
    <n v="0"/>
    <n v="0"/>
    <n v="0"/>
    <x v="0"/>
    <n v="1.77966526684913E-3"/>
    <x v="0"/>
    <x v="0"/>
    <x v="0"/>
    <x v="0"/>
    <x v="0"/>
    <x v="0"/>
    <x v="0"/>
  </r>
  <r>
    <n v="250"/>
    <n v="26"/>
    <n v="1"/>
    <n v="55"/>
    <n v="3"/>
    <n v="2.6"/>
    <s v="Advanced/Professional"/>
    <n v="113"/>
    <n v="0"/>
    <n v="0"/>
    <n v="0"/>
    <n v="1"/>
    <x v="0"/>
    <n v="9.3546607351068494E-3"/>
    <x v="0"/>
    <x v="0"/>
    <x v="0"/>
    <x v="0"/>
    <x v="0"/>
    <x v="0"/>
    <x v="0"/>
  </r>
  <r>
    <n v="251"/>
    <n v="30"/>
    <n v="6"/>
    <n v="29"/>
    <n v="3"/>
    <n v="1"/>
    <s v="Graduate"/>
    <n v="117"/>
    <n v="0"/>
    <n v="0"/>
    <n v="0"/>
    <n v="0"/>
    <x v="0"/>
    <n v="4.4066950896761497E-3"/>
    <x v="0"/>
    <x v="0"/>
    <x v="0"/>
    <x v="0"/>
    <x v="0"/>
    <x v="0"/>
    <x v="0"/>
  </r>
  <r>
    <n v="257"/>
    <n v="26"/>
    <n v="0"/>
    <n v="99"/>
    <n v="4"/>
    <n v="2.2999999999999998"/>
    <s v="Advanced/Professional"/>
    <n v="0"/>
    <n v="0"/>
    <n v="0"/>
    <n v="0"/>
    <n v="1"/>
    <x v="0"/>
    <n v="0.15300760488117601"/>
    <x v="0"/>
    <x v="0"/>
    <x v="0"/>
    <x v="0"/>
    <x v="0"/>
    <x v="0"/>
    <x v="0"/>
  </r>
  <r>
    <n v="260"/>
    <n v="56"/>
    <n v="30"/>
    <n v="55"/>
    <n v="1"/>
    <n v="1.4"/>
    <s v="Undergrad"/>
    <n v="77"/>
    <n v="0"/>
    <n v="0"/>
    <n v="1"/>
    <n v="0"/>
    <x v="0"/>
    <n v="5.5532242816805599E-5"/>
    <x v="0"/>
    <x v="0"/>
    <x v="0"/>
    <x v="0"/>
    <x v="0"/>
    <x v="0"/>
    <x v="0"/>
  </r>
  <r>
    <n v="262"/>
    <n v="42"/>
    <n v="16"/>
    <n v="111"/>
    <n v="2"/>
    <n v="1.2"/>
    <s v="Advanced/Professional"/>
    <n v="251"/>
    <n v="0"/>
    <n v="0"/>
    <n v="1"/>
    <n v="0"/>
    <x v="1"/>
    <n v="0.209966084579607"/>
    <x v="1"/>
    <x v="0"/>
    <x v="0"/>
    <x v="0"/>
    <x v="0"/>
    <x v="0"/>
    <x v="0"/>
  </r>
  <r>
    <n v="266"/>
    <n v="49"/>
    <n v="23"/>
    <n v="23"/>
    <n v="4"/>
    <n v="0.6"/>
    <s v="Advanced/Professional"/>
    <n v="98"/>
    <n v="1"/>
    <n v="0"/>
    <n v="0"/>
    <n v="0"/>
    <x v="0"/>
    <n v="2.0226836747739198E-3"/>
    <x v="0"/>
    <x v="0"/>
    <x v="0"/>
    <x v="0"/>
    <x v="0"/>
    <x v="0"/>
    <x v="0"/>
  </r>
  <r>
    <n v="267"/>
    <n v="63"/>
    <n v="38"/>
    <n v="61"/>
    <n v="2"/>
    <n v="1.5"/>
    <s v="Undergrad"/>
    <n v="0"/>
    <n v="0"/>
    <n v="0"/>
    <n v="1"/>
    <n v="0"/>
    <x v="0"/>
    <n v="1.4322330621237601E-4"/>
    <x v="0"/>
    <x v="0"/>
    <x v="0"/>
    <x v="0"/>
    <x v="0"/>
    <x v="0"/>
    <x v="0"/>
  </r>
  <r>
    <n v="269"/>
    <n v="64"/>
    <n v="39"/>
    <n v="129"/>
    <n v="1"/>
    <n v="2.5"/>
    <s v="Undergrad"/>
    <n v="0"/>
    <n v="0"/>
    <n v="0"/>
    <n v="1"/>
    <n v="0"/>
    <x v="0"/>
    <n v="6.7086651656683496E-3"/>
    <x v="0"/>
    <x v="0"/>
    <x v="0"/>
    <x v="0"/>
    <x v="0"/>
    <x v="0"/>
    <x v="0"/>
  </r>
  <r>
    <n v="270"/>
    <n v="43"/>
    <n v="13"/>
    <n v="33"/>
    <n v="1"/>
    <n v="0.75"/>
    <s v="Advanced/Professional"/>
    <n v="0"/>
    <n v="0"/>
    <n v="0"/>
    <n v="0"/>
    <n v="0"/>
    <x v="0"/>
    <n v="1.56010676482152E-3"/>
    <x v="0"/>
    <x v="0"/>
    <x v="0"/>
    <x v="0"/>
    <x v="0"/>
    <x v="0"/>
    <x v="0"/>
  </r>
  <r>
    <n v="277"/>
    <n v="30"/>
    <n v="5"/>
    <n v="22"/>
    <n v="4"/>
    <n v="0.5"/>
    <s v="Advanced/Professional"/>
    <n v="109"/>
    <n v="0"/>
    <n v="0"/>
    <n v="1"/>
    <n v="0"/>
    <x v="0"/>
    <n v="2.1042813123146702E-3"/>
    <x v="0"/>
    <x v="0"/>
    <x v="0"/>
    <x v="0"/>
    <x v="0"/>
    <x v="0"/>
    <x v="0"/>
  </r>
  <r>
    <n v="278"/>
    <n v="29"/>
    <n v="2"/>
    <n v="30"/>
    <n v="4"/>
    <n v="1"/>
    <s v="Advanced/Professional"/>
    <n v="0"/>
    <n v="0"/>
    <n v="0"/>
    <n v="0"/>
    <n v="0"/>
    <x v="0"/>
    <n v="6.80408188562516E-3"/>
    <x v="0"/>
    <x v="0"/>
    <x v="0"/>
    <x v="0"/>
    <x v="0"/>
    <x v="0"/>
    <x v="0"/>
  </r>
  <r>
    <n v="279"/>
    <n v="50"/>
    <n v="26"/>
    <n v="21"/>
    <n v="4"/>
    <n v="1"/>
    <s v="Undergrad"/>
    <n v="0"/>
    <n v="0"/>
    <n v="0"/>
    <n v="1"/>
    <n v="0"/>
    <x v="0"/>
    <n v="2.9450680421936799E-5"/>
    <x v="0"/>
    <x v="0"/>
    <x v="0"/>
    <x v="0"/>
    <x v="0"/>
    <x v="0"/>
    <x v="0"/>
  </r>
  <r>
    <n v="287"/>
    <n v="51"/>
    <n v="25"/>
    <n v="45"/>
    <n v="3"/>
    <n v="0.6"/>
    <s v="Graduate"/>
    <n v="131"/>
    <n v="0"/>
    <n v="0"/>
    <n v="1"/>
    <n v="0"/>
    <x v="0"/>
    <n v="5.4502068188610597E-3"/>
    <x v="0"/>
    <x v="0"/>
    <x v="0"/>
    <x v="0"/>
    <x v="0"/>
    <x v="0"/>
    <x v="0"/>
  </r>
  <r>
    <n v="289"/>
    <n v="44"/>
    <n v="19"/>
    <n v="172"/>
    <n v="2"/>
    <n v="4.3"/>
    <s v="Advanced/Professional"/>
    <n v="391"/>
    <n v="1"/>
    <n v="1"/>
    <n v="1"/>
    <n v="0"/>
    <x v="1"/>
    <n v="0.998904504556689"/>
    <x v="1"/>
    <x v="1"/>
    <x v="1"/>
    <x v="1"/>
    <x v="1"/>
    <x v="1"/>
    <x v="1"/>
  </r>
  <r>
    <n v="293"/>
    <n v="30"/>
    <n v="5"/>
    <n v="38"/>
    <n v="4"/>
    <n v="0.8"/>
    <s v="Undergrad"/>
    <n v="129"/>
    <n v="0"/>
    <n v="0"/>
    <n v="1"/>
    <n v="1"/>
    <x v="0"/>
    <n v="2.0869297913713199E-5"/>
    <x v="0"/>
    <x v="0"/>
    <x v="0"/>
    <x v="0"/>
    <x v="0"/>
    <x v="0"/>
    <x v="0"/>
  </r>
  <r>
    <n v="295"/>
    <n v="35"/>
    <n v="9"/>
    <n v="55"/>
    <n v="1"/>
    <n v="2"/>
    <s v="Undergrad"/>
    <n v="0"/>
    <n v="0"/>
    <n v="0"/>
    <n v="1"/>
    <n v="0"/>
    <x v="0"/>
    <n v="4.35044164290988E-5"/>
    <x v="0"/>
    <x v="0"/>
    <x v="0"/>
    <x v="0"/>
    <x v="0"/>
    <x v="0"/>
    <x v="0"/>
  </r>
  <r>
    <n v="296"/>
    <n v="60"/>
    <n v="34"/>
    <n v="64"/>
    <n v="2"/>
    <n v="1.7"/>
    <s v="Advanced/Professional"/>
    <n v="0"/>
    <n v="0"/>
    <n v="0"/>
    <n v="0"/>
    <n v="1"/>
    <x v="0"/>
    <n v="9.36830782165682E-3"/>
    <x v="0"/>
    <x v="0"/>
    <x v="0"/>
    <x v="0"/>
    <x v="0"/>
    <x v="0"/>
    <x v="0"/>
  </r>
  <r>
    <n v="297"/>
    <n v="34"/>
    <n v="9"/>
    <n v="122"/>
    <n v="1"/>
    <n v="0"/>
    <s v="Undergrad"/>
    <n v="0"/>
    <n v="0"/>
    <n v="0"/>
    <n v="1"/>
    <n v="0"/>
    <x v="0"/>
    <n v="1.77518493455439E-3"/>
    <x v="0"/>
    <x v="0"/>
    <x v="0"/>
    <x v="0"/>
    <x v="0"/>
    <x v="0"/>
    <x v="0"/>
  </r>
  <r>
    <n v="302"/>
    <n v="65"/>
    <n v="39"/>
    <n v="150"/>
    <n v="2"/>
    <n v="6.9"/>
    <s v="Undergrad"/>
    <n v="196"/>
    <n v="0"/>
    <n v="0"/>
    <n v="0"/>
    <n v="0"/>
    <x v="0"/>
    <n v="0.25194031277798201"/>
    <x v="1"/>
    <x v="0"/>
    <x v="0"/>
    <x v="0"/>
    <x v="0"/>
    <x v="0"/>
    <x v="0"/>
  </r>
  <r>
    <n v="303"/>
    <n v="45"/>
    <n v="21"/>
    <n v="152"/>
    <n v="2"/>
    <n v="7.5"/>
    <s v="Undergrad"/>
    <n v="0"/>
    <n v="0"/>
    <n v="0"/>
    <n v="1"/>
    <n v="0"/>
    <x v="0"/>
    <n v="0.10500602724156199"/>
    <x v="0"/>
    <x v="0"/>
    <x v="0"/>
    <x v="0"/>
    <x v="0"/>
    <x v="0"/>
    <x v="0"/>
  </r>
  <r>
    <n v="304"/>
    <n v="49"/>
    <n v="25"/>
    <n v="195"/>
    <n v="4"/>
    <n v="3"/>
    <s v="Undergrad"/>
    <n v="617"/>
    <n v="0"/>
    <n v="0"/>
    <n v="0"/>
    <n v="0"/>
    <x v="1"/>
    <n v="0.92192306886671604"/>
    <x v="1"/>
    <x v="1"/>
    <x v="1"/>
    <x v="1"/>
    <x v="1"/>
    <x v="1"/>
    <x v="1"/>
  </r>
  <r>
    <n v="305"/>
    <n v="48"/>
    <n v="23"/>
    <n v="22"/>
    <n v="1"/>
    <n v="0.1"/>
    <s v="Undergrad"/>
    <n v="0"/>
    <n v="0"/>
    <n v="0"/>
    <n v="0"/>
    <n v="0"/>
    <x v="0"/>
    <n v="1.1069370708716999E-5"/>
    <x v="0"/>
    <x v="0"/>
    <x v="0"/>
    <x v="0"/>
    <x v="0"/>
    <x v="0"/>
    <x v="0"/>
  </r>
  <r>
    <n v="306"/>
    <n v="60"/>
    <n v="35"/>
    <n v="22"/>
    <n v="1"/>
    <n v="1.3"/>
    <s v="Undergrad"/>
    <n v="123"/>
    <n v="0"/>
    <n v="0"/>
    <n v="1"/>
    <n v="0"/>
    <x v="0"/>
    <n v="8.5120770777116897E-6"/>
    <x v="0"/>
    <x v="0"/>
    <x v="0"/>
    <x v="0"/>
    <x v="0"/>
    <x v="0"/>
    <x v="0"/>
  </r>
  <r>
    <n v="308"/>
    <n v="42"/>
    <n v="18"/>
    <n v="33"/>
    <n v="1"/>
    <n v="1.4"/>
    <s v="Advanced/Professional"/>
    <n v="0"/>
    <n v="0"/>
    <n v="0"/>
    <n v="1"/>
    <n v="0"/>
    <x v="0"/>
    <n v="1.0095869732424201E-3"/>
    <x v="0"/>
    <x v="0"/>
    <x v="0"/>
    <x v="0"/>
    <x v="0"/>
    <x v="0"/>
    <x v="0"/>
  </r>
  <r>
    <n v="311"/>
    <n v="57"/>
    <n v="32"/>
    <n v="39"/>
    <n v="4"/>
    <n v="0.9"/>
    <s v="Undergrad"/>
    <n v="0"/>
    <n v="0"/>
    <n v="0"/>
    <n v="1"/>
    <n v="1"/>
    <x v="0"/>
    <n v="2.5759414101674299E-5"/>
    <x v="0"/>
    <x v="0"/>
    <x v="0"/>
    <x v="0"/>
    <x v="0"/>
    <x v="0"/>
    <x v="0"/>
  </r>
  <r>
    <n v="312"/>
    <n v="52"/>
    <n v="26"/>
    <n v="121"/>
    <n v="1"/>
    <n v="7.3"/>
    <s v="Undergrad"/>
    <n v="167"/>
    <n v="0"/>
    <n v="0"/>
    <n v="1"/>
    <n v="0"/>
    <x v="0"/>
    <n v="1.23201172651343E-2"/>
    <x v="0"/>
    <x v="0"/>
    <x v="0"/>
    <x v="0"/>
    <x v="0"/>
    <x v="0"/>
    <x v="0"/>
  </r>
  <r>
    <n v="315"/>
    <n v="63"/>
    <n v="37"/>
    <n v="45"/>
    <n v="2"/>
    <n v="0.7"/>
    <s v="Advanced/Professional"/>
    <n v="0"/>
    <n v="0"/>
    <n v="0"/>
    <n v="1"/>
    <n v="0"/>
    <x v="0"/>
    <n v="3.6360614925490401E-3"/>
    <x v="0"/>
    <x v="0"/>
    <x v="0"/>
    <x v="0"/>
    <x v="0"/>
    <x v="0"/>
    <x v="0"/>
  </r>
  <r>
    <n v="316"/>
    <n v="24"/>
    <n v="-2"/>
    <n v="51"/>
    <n v="3"/>
    <n v="0.3"/>
    <s v="Advanced/Professional"/>
    <n v="0"/>
    <n v="0"/>
    <n v="0"/>
    <n v="1"/>
    <n v="0"/>
    <x v="0"/>
    <n v="5.1598312832658103E-3"/>
    <x v="0"/>
    <x v="0"/>
    <x v="0"/>
    <x v="0"/>
    <x v="0"/>
    <x v="0"/>
    <x v="0"/>
  </r>
  <r>
    <n v="317"/>
    <n v="57"/>
    <n v="31"/>
    <n v="165"/>
    <n v="1"/>
    <n v="1.6"/>
    <s v="Graduate"/>
    <n v="0"/>
    <n v="0"/>
    <n v="0"/>
    <n v="1"/>
    <n v="0"/>
    <x v="1"/>
    <n v="0.75918284109819301"/>
    <x v="1"/>
    <x v="1"/>
    <x v="1"/>
    <x v="1"/>
    <x v="1"/>
    <x v="1"/>
    <x v="0"/>
  </r>
  <r>
    <n v="318"/>
    <n v="40"/>
    <n v="16"/>
    <n v="119"/>
    <n v="2"/>
    <n v="4.2"/>
    <s v="Graduate"/>
    <n v="0"/>
    <n v="0"/>
    <n v="0"/>
    <n v="1"/>
    <n v="0"/>
    <x v="1"/>
    <n v="0.33785951627771099"/>
    <x v="1"/>
    <x v="1"/>
    <x v="0"/>
    <x v="0"/>
    <x v="0"/>
    <x v="0"/>
    <x v="0"/>
  </r>
  <r>
    <n v="321"/>
    <n v="60"/>
    <n v="34"/>
    <n v="64"/>
    <n v="1"/>
    <n v="0.8"/>
    <s v="Graduate"/>
    <n v="248"/>
    <n v="0"/>
    <n v="0"/>
    <n v="0"/>
    <n v="0"/>
    <x v="0"/>
    <n v="1.9146100517790698E-2"/>
    <x v="0"/>
    <x v="0"/>
    <x v="0"/>
    <x v="0"/>
    <x v="0"/>
    <x v="0"/>
    <x v="0"/>
  </r>
  <r>
    <n v="322"/>
    <n v="44"/>
    <n v="20"/>
    <n v="101"/>
    <n v="3"/>
    <n v="4.4000000000000004"/>
    <s v="Graduate"/>
    <n v="82"/>
    <n v="0"/>
    <n v="0"/>
    <n v="0"/>
    <n v="0"/>
    <x v="1"/>
    <n v="0.46133734092978401"/>
    <x v="1"/>
    <x v="1"/>
    <x v="1"/>
    <x v="0"/>
    <x v="0"/>
    <x v="0"/>
    <x v="0"/>
  </r>
  <r>
    <n v="328"/>
    <n v="58"/>
    <n v="32"/>
    <n v="114"/>
    <n v="2"/>
    <n v="2"/>
    <s v="Undergrad"/>
    <n v="402"/>
    <n v="0"/>
    <n v="0"/>
    <n v="1"/>
    <n v="0"/>
    <x v="0"/>
    <n v="6.8225810767006496E-3"/>
    <x v="0"/>
    <x v="0"/>
    <x v="0"/>
    <x v="0"/>
    <x v="0"/>
    <x v="0"/>
    <x v="0"/>
  </r>
  <r>
    <n v="333"/>
    <n v="59"/>
    <n v="33"/>
    <n v="42"/>
    <n v="1"/>
    <n v="0.8"/>
    <s v="Graduate"/>
    <n v="0"/>
    <n v="0"/>
    <n v="0"/>
    <n v="1"/>
    <n v="0"/>
    <x v="0"/>
    <n v="1.4422150953244299E-3"/>
    <x v="0"/>
    <x v="0"/>
    <x v="0"/>
    <x v="0"/>
    <x v="0"/>
    <x v="0"/>
    <x v="0"/>
  </r>
  <r>
    <n v="335"/>
    <n v="48"/>
    <n v="23"/>
    <n v="45"/>
    <n v="1"/>
    <n v="1.3"/>
    <s v="Graduate"/>
    <n v="0"/>
    <n v="0"/>
    <n v="0"/>
    <n v="1"/>
    <n v="0"/>
    <x v="0"/>
    <n v="1.7747606728845801E-3"/>
    <x v="0"/>
    <x v="0"/>
    <x v="0"/>
    <x v="0"/>
    <x v="0"/>
    <x v="0"/>
    <x v="0"/>
  </r>
  <r>
    <n v="336"/>
    <n v="56"/>
    <n v="32"/>
    <n v="122"/>
    <n v="2"/>
    <n v="0.3"/>
    <s v="Undergrad"/>
    <n v="360"/>
    <n v="0"/>
    <n v="1"/>
    <n v="1"/>
    <n v="1"/>
    <x v="0"/>
    <n v="0.18011015056957599"/>
    <x v="0"/>
    <x v="0"/>
    <x v="0"/>
    <x v="0"/>
    <x v="0"/>
    <x v="0"/>
    <x v="0"/>
  </r>
  <r>
    <n v="337"/>
    <n v="36"/>
    <n v="12"/>
    <n v="65"/>
    <n v="3"/>
    <n v="2.6"/>
    <s v="Graduate"/>
    <n v="0"/>
    <n v="0"/>
    <n v="0"/>
    <n v="1"/>
    <n v="0"/>
    <x v="0"/>
    <n v="2.1157049256160299E-2"/>
    <x v="0"/>
    <x v="0"/>
    <x v="0"/>
    <x v="0"/>
    <x v="0"/>
    <x v="0"/>
    <x v="0"/>
  </r>
  <r>
    <n v="338"/>
    <n v="57"/>
    <n v="27"/>
    <n v="68"/>
    <n v="1"/>
    <n v="1.4"/>
    <s v="Advanced/Professional"/>
    <n v="0"/>
    <n v="0"/>
    <n v="0"/>
    <n v="1"/>
    <n v="0"/>
    <x v="0"/>
    <n v="7.65807655305228E-3"/>
    <x v="0"/>
    <x v="0"/>
    <x v="0"/>
    <x v="0"/>
    <x v="0"/>
    <x v="0"/>
    <x v="0"/>
  </r>
  <r>
    <n v="339"/>
    <n v="29"/>
    <n v="3"/>
    <n v="153"/>
    <n v="2"/>
    <n v="2"/>
    <s v="Undergrad"/>
    <n v="392"/>
    <n v="0"/>
    <n v="0"/>
    <n v="0"/>
    <n v="0"/>
    <x v="0"/>
    <n v="0.109231608152839"/>
    <x v="0"/>
    <x v="0"/>
    <x v="0"/>
    <x v="0"/>
    <x v="0"/>
    <x v="0"/>
    <x v="0"/>
  </r>
  <r>
    <n v="340"/>
    <n v="39"/>
    <n v="13"/>
    <n v="89"/>
    <n v="4"/>
    <n v="1.4"/>
    <s v="Graduate"/>
    <n v="0"/>
    <n v="0"/>
    <n v="0"/>
    <n v="0"/>
    <n v="0"/>
    <x v="0"/>
    <n v="0.217092626519058"/>
    <x v="1"/>
    <x v="0"/>
    <x v="0"/>
    <x v="0"/>
    <x v="0"/>
    <x v="0"/>
    <x v="0"/>
  </r>
  <r>
    <n v="342"/>
    <n v="31"/>
    <n v="6"/>
    <n v="55"/>
    <n v="4"/>
    <n v="2"/>
    <s v="Graduate"/>
    <n v="185"/>
    <n v="0"/>
    <n v="0"/>
    <n v="1"/>
    <n v="0"/>
    <x v="0"/>
    <n v="2.0697543599452702E-2"/>
    <x v="0"/>
    <x v="0"/>
    <x v="0"/>
    <x v="0"/>
    <x v="0"/>
    <x v="0"/>
    <x v="0"/>
  </r>
  <r>
    <n v="348"/>
    <n v="25"/>
    <n v="0"/>
    <n v="43"/>
    <n v="2"/>
    <n v="1.6"/>
    <s v="Advanced/Professional"/>
    <n v="0"/>
    <n v="1"/>
    <n v="1"/>
    <n v="1"/>
    <n v="1"/>
    <x v="0"/>
    <n v="2.2657579016505499E-2"/>
    <x v="0"/>
    <x v="0"/>
    <x v="0"/>
    <x v="0"/>
    <x v="0"/>
    <x v="0"/>
    <x v="0"/>
  </r>
  <r>
    <n v="349"/>
    <n v="40"/>
    <n v="15"/>
    <n v="173"/>
    <n v="4"/>
    <n v="6.6"/>
    <s v="Undergrad"/>
    <n v="0"/>
    <n v="0"/>
    <n v="1"/>
    <n v="1"/>
    <n v="1"/>
    <x v="1"/>
    <n v="0.96306028595785298"/>
    <x v="1"/>
    <x v="1"/>
    <x v="1"/>
    <x v="1"/>
    <x v="1"/>
    <x v="1"/>
    <x v="1"/>
  </r>
  <r>
    <n v="352"/>
    <n v="28"/>
    <n v="4"/>
    <n v="155"/>
    <n v="4"/>
    <n v="5.3"/>
    <s v="Graduate"/>
    <n v="0"/>
    <n v="0"/>
    <n v="0"/>
    <n v="1"/>
    <n v="0"/>
    <x v="1"/>
    <n v="0.937813261549169"/>
    <x v="1"/>
    <x v="1"/>
    <x v="1"/>
    <x v="1"/>
    <x v="1"/>
    <x v="1"/>
    <x v="1"/>
  </r>
  <r>
    <n v="353"/>
    <n v="52"/>
    <n v="28"/>
    <n v="91"/>
    <n v="4"/>
    <n v="1"/>
    <s v="Graduate"/>
    <n v="0"/>
    <n v="0"/>
    <n v="0"/>
    <n v="0"/>
    <n v="1"/>
    <x v="0"/>
    <n v="9.6012175286696505E-2"/>
    <x v="0"/>
    <x v="0"/>
    <x v="0"/>
    <x v="0"/>
    <x v="0"/>
    <x v="0"/>
    <x v="0"/>
  </r>
  <r>
    <n v="357"/>
    <n v="56"/>
    <n v="30"/>
    <n v="24"/>
    <n v="2"/>
    <n v="0.4"/>
    <s v="Advanced/Professional"/>
    <n v="88"/>
    <n v="0"/>
    <n v="0"/>
    <n v="0"/>
    <n v="0"/>
    <x v="0"/>
    <n v="2.3403720943175501E-3"/>
    <x v="0"/>
    <x v="0"/>
    <x v="0"/>
    <x v="0"/>
    <x v="0"/>
    <x v="0"/>
    <x v="0"/>
  </r>
  <r>
    <n v="363"/>
    <n v="58"/>
    <n v="32"/>
    <n v="113"/>
    <n v="2"/>
    <n v="1.4"/>
    <s v="Undergrad"/>
    <n v="270"/>
    <n v="0"/>
    <n v="0"/>
    <n v="0"/>
    <n v="1"/>
    <x v="0"/>
    <n v="3.11277465178009E-3"/>
    <x v="0"/>
    <x v="0"/>
    <x v="0"/>
    <x v="0"/>
    <x v="0"/>
    <x v="0"/>
    <x v="0"/>
  </r>
  <r>
    <n v="364"/>
    <n v="25"/>
    <n v="0"/>
    <n v="30"/>
    <n v="2"/>
    <n v="1.7"/>
    <s v="Graduate"/>
    <n v="0"/>
    <n v="0"/>
    <n v="0"/>
    <n v="0"/>
    <n v="0"/>
    <x v="0"/>
    <n v="2.3715908889737299E-3"/>
    <x v="0"/>
    <x v="0"/>
    <x v="0"/>
    <x v="0"/>
    <x v="0"/>
    <x v="0"/>
    <x v="0"/>
  </r>
  <r>
    <n v="365"/>
    <n v="54"/>
    <n v="24"/>
    <n v="29"/>
    <n v="3"/>
    <n v="1"/>
    <s v="Advanced/Professional"/>
    <n v="148"/>
    <n v="0"/>
    <n v="0"/>
    <n v="0"/>
    <n v="1"/>
    <x v="0"/>
    <n v="1.5715047805155999E-3"/>
    <x v="0"/>
    <x v="0"/>
    <x v="0"/>
    <x v="0"/>
    <x v="0"/>
    <x v="0"/>
    <x v="0"/>
  </r>
  <r>
    <n v="367"/>
    <n v="50"/>
    <n v="24"/>
    <n v="35"/>
    <n v="1"/>
    <n v="0.3"/>
    <s v="Advanced/Professional"/>
    <n v="0"/>
    <n v="0"/>
    <n v="0"/>
    <n v="1"/>
    <n v="0"/>
    <x v="0"/>
    <n v="8.9843565630909502E-4"/>
    <x v="0"/>
    <x v="0"/>
    <x v="0"/>
    <x v="0"/>
    <x v="0"/>
    <x v="0"/>
    <x v="0"/>
  </r>
  <r>
    <n v="368"/>
    <n v="32"/>
    <n v="8"/>
    <n v="98"/>
    <n v="2"/>
    <n v="2"/>
    <s v="Graduate"/>
    <n v="175"/>
    <n v="0"/>
    <n v="0"/>
    <n v="1"/>
    <n v="0"/>
    <x v="0"/>
    <n v="9.4288304596848005E-2"/>
    <x v="0"/>
    <x v="0"/>
    <x v="0"/>
    <x v="0"/>
    <x v="0"/>
    <x v="0"/>
    <x v="0"/>
  </r>
  <r>
    <n v="369"/>
    <n v="63"/>
    <n v="37"/>
    <n v="30"/>
    <n v="2"/>
    <n v="1"/>
    <s v="Advanced/Professional"/>
    <n v="159"/>
    <n v="0"/>
    <n v="0"/>
    <n v="1"/>
    <n v="0"/>
    <x v="0"/>
    <n v="1.98286137637003E-3"/>
    <x v="0"/>
    <x v="0"/>
    <x v="0"/>
    <x v="0"/>
    <x v="0"/>
    <x v="0"/>
    <x v="0"/>
  </r>
  <r>
    <n v="373"/>
    <n v="56"/>
    <n v="30"/>
    <n v="44"/>
    <n v="4"/>
    <n v="0.7"/>
    <s v="Graduate"/>
    <n v="174"/>
    <n v="0"/>
    <n v="0"/>
    <n v="1"/>
    <n v="0"/>
    <x v="0"/>
    <n v="1.0195996440177E-2"/>
    <x v="0"/>
    <x v="0"/>
    <x v="0"/>
    <x v="0"/>
    <x v="0"/>
    <x v="0"/>
    <x v="0"/>
  </r>
  <r>
    <n v="377"/>
    <n v="45"/>
    <n v="21"/>
    <n v="61"/>
    <n v="3"/>
    <n v="0.7"/>
    <s v="Undergrad"/>
    <n v="0"/>
    <n v="0"/>
    <n v="0"/>
    <n v="0"/>
    <n v="0"/>
    <x v="0"/>
    <n v="4.1316985539243398E-4"/>
    <x v="0"/>
    <x v="0"/>
    <x v="0"/>
    <x v="0"/>
    <x v="0"/>
    <x v="0"/>
    <x v="0"/>
  </r>
  <r>
    <n v="383"/>
    <n v="65"/>
    <n v="41"/>
    <n v="133"/>
    <n v="4"/>
    <n v="2"/>
    <s v="Undergrad"/>
    <n v="0"/>
    <n v="0"/>
    <n v="0"/>
    <n v="0"/>
    <n v="1"/>
    <x v="1"/>
    <n v="2.76050753055361E-2"/>
    <x v="0"/>
    <x v="0"/>
    <x v="0"/>
    <x v="0"/>
    <x v="0"/>
    <x v="0"/>
    <x v="0"/>
  </r>
  <r>
    <n v="385"/>
    <n v="51"/>
    <n v="25"/>
    <n v="21"/>
    <n v="4"/>
    <n v="0.6"/>
    <s v="Advanced/Professional"/>
    <n v="0"/>
    <n v="0"/>
    <n v="0"/>
    <n v="1"/>
    <n v="1"/>
    <x v="0"/>
    <n v="6.0118484827051096E-4"/>
    <x v="0"/>
    <x v="0"/>
    <x v="0"/>
    <x v="0"/>
    <x v="0"/>
    <x v="0"/>
    <x v="0"/>
  </r>
  <r>
    <n v="391"/>
    <n v="45"/>
    <n v="19"/>
    <n v="45"/>
    <n v="1"/>
    <n v="0.2"/>
    <s v="Undergrad"/>
    <n v="0"/>
    <n v="0"/>
    <n v="0"/>
    <n v="1"/>
    <n v="0"/>
    <x v="0"/>
    <n v="1.8017878208892201E-5"/>
    <x v="0"/>
    <x v="0"/>
    <x v="0"/>
    <x v="0"/>
    <x v="0"/>
    <x v="0"/>
    <x v="0"/>
  </r>
  <r>
    <n v="392"/>
    <n v="58"/>
    <n v="32"/>
    <n v="9"/>
    <n v="3"/>
    <n v="0.3"/>
    <s v="Advanced/Professional"/>
    <n v="0"/>
    <n v="0"/>
    <n v="0"/>
    <n v="0"/>
    <n v="1"/>
    <x v="0"/>
    <n v="4.0295708540800398E-4"/>
    <x v="0"/>
    <x v="0"/>
    <x v="0"/>
    <x v="0"/>
    <x v="0"/>
    <x v="0"/>
    <x v="0"/>
  </r>
  <r>
    <n v="393"/>
    <n v="54"/>
    <n v="29"/>
    <n v="48"/>
    <n v="4"/>
    <n v="1.8"/>
    <s v="Advanced/Professional"/>
    <n v="0"/>
    <n v="0"/>
    <n v="0"/>
    <n v="1"/>
    <n v="0"/>
    <x v="0"/>
    <n v="1.5303599742021501E-2"/>
    <x v="0"/>
    <x v="0"/>
    <x v="0"/>
    <x v="0"/>
    <x v="0"/>
    <x v="0"/>
    <x v="0"/>
  </r>
  <r>
    <n v="394"/>
    <n v="53"/>
    <n v="28"/>
    <n v="18"/>
    <n v="4"/>
    <n v="0.1"/>
    <s v="Advanced/Professional"/>
    <n v="109"/>
    <n v="1"/>
    <n v="1"/>
    <n v="1"/>
    <n v="1"/>
    <x v="0"/>
    <n v="1.7530810379237101E-2"/>
    <x v="0"/>
    <x v="0"/>
    <x v="0"/>
    <x v="0"/>
    <x v="0"/>
    <x v="0"/>
    <x v="0"/>
  </r>
  <r>
    <n v="396"/>
    <n v="60"/>
    <n v="35"/>
    <n v="64"/>
    <n v="2"/>
    <n v="2.8"/>
    <s v="Undergrad"/>
    <n v="0"/>
    <n v="0"/>
    <n v="0"/>
    <n v="0"/>
    <n v="0"/>
    <x v="0"/>
    <n v="5.1900064833636998E-4"/>
    <x v="0"/>
    <x v="0"/>
    <x v="0"/>
    <x v="0"/>
    <x v="0"/>
    <x v="0"/>
    <x v="0"/>
  </r>
  <r>
    <n v="397"/>
    <n v="50"/>
    <n v="24"/>
    <n v="29"/>
    <n v="4"/>
    <n v="0.1"/>
    <s v="Undergrad"/>
    <n v="0"/>
    <n v="0"/>
    <n v="0"/>
    <n v="0"/>
    <n v="0"/>
    <x v="0"/>
    <n v="8.4670542226546893E-5"/>
    <x v="0"/>
    <x v="0"/>
    <x v="0"/>
    <x v="0"/>
    <x v="0"/>
    <x v="0"/>
    <x v="0"/>
  </r>
  <r>
    <n v="399"/>
    <n v="54"/>
    <n v="30"/>
    <n v="23"/>
    <n v="2"/>
    <n v="0.4"/>
    <s v="Undergrad"/>
    <n v="0"/>
    <n v="0"/>
    <n v="0"/>
    <n v="0"/>
    <n v="0"/>
    <x v="0"/>
    <n v="2.44285303345425E-5"/>
    <x v="0"/>
    <x v="0"/>
    <x v="0"/>
    <x v="0"/>
    <x v="0"/>
    <x v="0"/>
    <x v="0"/>
  </r>
  <r>
    <n v="400"/>
    <n v="28"/>
    <n v="3"/>
    <n v="84"/>
    <n v="4"/>
    <n v="0.2"/>
    <s v="Undergrad"/>
    <n v="0"/>
    <n v="0"/>
    <n v="0"/>
    <n v="1"/>
    <n v="1"/>
    <x v="0"/>
    <n v="2.45546210845878E-4"/>
    <x v="0"/>
    <x v="0"/>
    <x v="0"/>
    <x v="0"/>
    <x v="0"/>
    <x v="0"/>
    <x v="0"/>
  </r>
  <r>
    <n v="406"/>
    <n v="36"/>
    <n v="11"/>
    <n v="133"/>
    <n v="1"/>
    <n v="3.8"/>
    <s v="Undergrad"/>
    <n v="290"/>
    <n v="1"/>
    <n v="1"/>
    <n v="1"/>
    <n v="1"/>
    <x v="0"/>
    <n v="0.102234296548841"/>
    <x v="0"/>
    <x v="0"/>
    <x v="0"/>
    <x v="0"/>
    <x v="0"/>
    <x v="0"/>
    <x v="0"/>
  </r>
  <r>
    <n v="407"/>
    <n v="45"/>
    <n v="19"/>
    <n v="125"/>
    <n v="1"/>
    <n v="2.4"/>
    <s v="Undergrad"/>
    <n v="0"/>
    <n v="0"/>
    <n v="0"/>
    <n v="0"/>
    <n v="0"/>
    <x v="0"/>
    <n v="9.1465492550788507E-3"/>
    <x v="0"/>
    <x v="0"/>
    <x v="0"/>
    <x v="0"/>
    <x v="0"/>
    <x v="0"/>
    <x v="0"/>
  </r>
  <r>
    <n v="409"/>
    <n v="60"/>
    <n v="36"/>
    <n v="89"/>
    <n v="2"/>
    <n v="2.8"/>
    <s v="Undergrad"/>
    <n v="0"/>
    <n v="0"/>
    <n v="0"/>
    <n v="1"/>
    <n v="0"/>
    <x v="0"/>
    <n v="1.0684824059873301E-3"/>
    <x v="0"/>
    <x v="0"/>
    <x v="0"/>
    <x v="0"/>
    <x v="0"/>
    <x v="0"/>
    <x v="0"/>
  </r>
  <r>
    <n v="412"/>
    <n v="60"/>
    <n v="36"/>
    <n v="54"/>
    <n v="4"/>
    <n v="2.2999999999999998"/>
    <s v="Advanced/Professional"/>
    <n v="0"/>
    <n v="1"/>
    <n v="0"/>
    <n v="0"/>
    <n v="0"/>
    <x v="0"/>
    <n v="2.0769677984577298E-2"/>
    <x v="0"/>
    <x v="0"/>
    <x v="0"/>
    <x v="0"/>
    <x v="0"/>
    <x v="0"/>
    <x v="0"/>
  </r>
  <r>
    <n v="414"/>
    <n v="32"/>
    <n v="7"/>
    <n v="42"/>
    <n v="3"/>
    <n v="2.2999999999999998"/>
    <s v="Undergrad"/>
    <n v="0"/>
    <n v="0"/>
    <n v="0"/>
    <n v="1"/>
    <n v="0"/>
    <x v="0"/>
    <n v="6.2839806089270704E-5"/>
    <x v="0"/>
    <x v="0"/>
    <x v="0"/>
    <x v="0"/>
    <x v="0"/>
    <x v="0"/>
    <x v="0"/>
  </r>
  <r>
    <n v="415"/>
    <n v="52"/>
    <n v="28"/>
    <n v="41"/>
    <n v="3"/>
    <n v="1.9"/>
    <s v="Graduate"/>
    <n v="0"/>
    <n v="0"/>
    <n v="0"/>
    <n v="0"/>
    <n v="1"/>
    <x v="0"/>
    <n v="3.4855549146653002E-3"/>
    <x v="0"/>
    <x v="0"/>
    <x v="0"/>
    <x v="0"/>
    <x v="0"/>
    <x v="0"/>
    <x v="0"/>
  </r>
  <r>
    <n v="416"/>
    <n v="35"/>
    <n v="8"/>
    <n v="38"/>
    <n v="4"/>
    <n v="1"/>
    <s v="Graduate"/>
    <n v="124"/>
    <n v="0"/>
    <n v="0"/>
    <n v="1"/>
    <n v="0"/>
    <x v="0"/>
    <n v="5.1705484451360197E-3"/>
    <x v="0"/>
    <x v="0"/>
    <x v="0"/>
    <x v="0"/>
    <x v="0"/>
    <x v="0"/>
    <x v="0"/>
  </r>
  <r>
    <n v="417"/>
    <n v="40"/>
    <n v="15"/>
    <n v="85"/>
    <n v="2"/>
    <n v="0.4"/>
    <s v="Undergrad"/>
    <n v="0"/>
    <n v="0"/>
    <n v="0"/>
    <n v="1"/>
    <n v="0"/>
    <x v="0"/>
    <n v="3.7167578550043002E-4"/>
    <x v="0"/>
    <x v="0"/>
    <x v="0"/>
    <x v="0"/>
    <x v="0"/>
    <x v="0"/>
    <x v="0"/>
  </r>
  <r>
    <n v="418"/>
    <n v="53"/>
    <n v="29"/>
    <n v="83"/>
    <n v="4"/>
    <n v="1"/>
    <s v="Graduate"/>
    <n v="0"/>
    <n v="0"/>
    <n v="0"/>
    <n v="1"/>
    <n v="0"/>
    <x v="0"/>
    <n v="8.8833693154305393E-2"/>
    <x v="0"/>
    <x v="0"/>
    <x v="0"/>
    <x v="0"/>
    <x v="0"/>
    <x v="0"/>
    <x v="0"/>
  </r>
  <r>
    <n v="419"/>
    <n v="27"/>
    <n v="0"/>
    <n v="33"/>
    <n v="4"/>
    <n v="1"/>
    <s v="Advanced/Professional"/>
    <n v="0"/>
    <n v="0"/>
    <n v="0"/>
    <n v="0"/>
    <n v="0"/>
    <x v="0"/>
    <n v="7.9722906742527196E-3"/>
    <x v="0"/>
    <x v="0"/>
    <x v="0"/>
    <x v="0"/>
    <x v="0"/>
    <x v="0"/>
    <x v="0"/>
  </r>
  <r>
    <n v="422"/>
    <n v="28"/>
    <n v="3"/>
    <n v="115"/>
    <n v="4"/>
    <n v="3.1"/>
    <s v="Graduate"/>
    <n v="0"/>
    <n v="0"/>
    <n v="0"/>
    <n v="0"/>
    <n v="0"/>
    <x v="1"/>
    <n v="0.644473288186862"/>
    <x v="1"/>
    <x v="1"/>
    <x v="1"/>
    <x v="1"/>
    <x v="1"/>
    <x v="0"/>
    <x v="0"/>
  </r>
  <r>
    <n v="426"/>
    <n v="28"/>
    <n v="3"/>
    <n v="28"/>
    <n v="4"/>
    <n v="0.8"/>
    <s v="Undergrad"/>
    <n v="0"/>
    <n v="0"/>
    <n v="0"/>
    <n v="1"/>
    <n v="0"/>
    <x v="0"/>
    <n v="3.1580524067348802E-5"/>
    <x v="0"/>
    <x v="0"/>
    <x v="0"/>
    <x v="0"/>
    <x v="0"/>
    <x v="0"/>
    <x v="0"/>
  </r>
  <r>
    <n v="428"/>
    <n v="32"/>
    <n v="7"/>
    <n v="35"/>
    <n v="3"/>
    <n v="1.3"/>
    <s v="Undergrad"/>
    <n v="116"/>
    <n v="0"/>
    <n v="0"/>
    <n v="0"/>
    <n v="1"/>
    <x v="0"/>
    <n v="2.66326379196689E-5"/>
    <x v="0"/>
    <x v="0"/>
    <x v="0"/>
    <x v="0"/>
    <x v="0"/>
    <x v="0"/>
    <x v="0"/>
  </r>
  <r>
    <n v="432"/>
    <n v="39"/>
    <n v="13"/>
    <n v="75"/>
    <n v="3"/>
    <n v="2.1"/>
    <s v="Undergrad"/>
    <n v="224"/>
    <n v="0"/>
    <n v="0"/>
    <n v="1"/>
    <n v="0"/>
    <x v="0"/>
    <n v="6.66760872626961E-4"/>
    <x v="0"/>
    <x v="0"/>
    <x v="0"/>
    <x v="0"/>
    <x v="0"/>
    <x v="0"/>
    <x v="0"/>
  </r>
  <r>
    <n v="434"/>
    <n v="52"/>
    <n v="28"/>
    <n v="31"/>
    <n v="4"/>
    <n v="0.2"/>
    <s v="Undergrad"/>
    <n v="141"/>
    <n v="0"/>
    <n v="0"/>
    <n v="1"/>
    <n v="1"/>
    <x v="0"/>
    <n v="1.66728374643624E-5"/>
    <x v="0"/>
    <x v="0"/>
    <x v="0"/>
    <x v="0"/>
    <x v="0"/>
    <x v="0"/>
    <x v="0"/>
  </r>
  <r>
    <n v="437"/>
    <n v="61"/>
    <n v="35"/>
    <n v="50"/>
    <n v="3"/>
    <n v="1.4"/>
    <s v="Advanced/Professional"/>
    <n v="112"/>
    <n v="0"/>
    <n v="0"/>
    <n v="1"/>
    <n v="0"/>
    <x v="0"/>
    <n v="1.14039602966981E-2"/>
    <x v="0"/>
    <x v="0"/>
    <x v="0"/>
    <x v="0"/>
    <x v="0"/>
    <x v="0"/>
    <x v="0"/>
  </r>
  <r>
    <n v="438"/>
    <n v="36"/>
    <n v="9"/>
    <n v="31"/>
    <n v="4"/>
    <n v="1"/>
    <s v="Graduate"/>
    <n v="0"/>
    <n v="1"/>
    <n v="0"/>
    <n v="1"/>
    <n v="0"/>
    <x v="0"/>
    <n v="8.9798019862311702E-4"/>
    <x v="0"/>
    <x v="0"/>
    <x v="0"/>
    <x v="0"/>
    <x v="0"/>
    <x v="0"/>
    <x v="0"/>
  </r>
  <r>
    <n v="442"/>
    <n v="52"/>
    <n v="27"/>
    <n v="43"/>
    <n v="1"/>
    <n v="1.3"/>
    <s v="Graduate"/>
    <n v="0"/>
    <n v="1"/>
    <n v="0"/>
    <n v="1"/>
    <n v="0"/>
    <x v="0"/>
    <n v="5.2471421176720503E-4"/>
    <x v="0"/>
    <x v="0"/>
    <x v="0"/>
    <x v="0"/>
    <x v="0"/>
    <x v="0"/>
    <x v="0"/>
  </r>
  <r>
    <n v="451"/>
    <n v="51"/>
    <n v="25"/>
    <n v="69"/>
    <n v="1"/>
    <n v="0.3"/>
    <s v="Undergrad"/>
    <n v="0"/>
    <n v="0"/>
    <n v="0"/>
    <n v="1"/>
    <n v="1"/>
    <x v="0"/>
    <n v="2.4666905072090699E-5"/>
    <x v="0"/>
    <x v="0"/>
    <x v="0"/>
    <x v="0"/>
    <x v="0"/>
    <x v="0"/>
    <x v="0"/>
  </r>
  <r>
    <n v="455"/>
    <n v="50"/>
    <n v="24"/>
    <n v="29"/>
    <n v="3"/>
    <n v="0.9"/>
    <s v="Advanced/Professional"/>
    <n v="0"/>
    <n v="0"/>
    <n v="0"/>
    <n v="0"/>
    <n v="0"/>
    <x v="0"/>
    <n v="4.9370742901293004E-3"/>
    <x v="0"/>
    <x v="0"/>
    <x v="0"/>
    <x v="0"/>
    <x v="0"/>
    <x v="0"/>
    <x v="0"/>
  </r>
  <r>
    <n v="458"/>
    <n v="29"/>
    <n v="3"/>
    <n v="69"/>
    <n v="3"/>
    <n v="0.3"/>
    <s v="Advanced/Professional"/>
    <n v="0"/>
    <n v="0"/>
    <n v="0"/>
    <n v="0"/>
    <n v="0"/>
    <x v="0"/>
    <n v="3.77275867435371E-2"/>
    <x v="0"/>
    <x v="0"/>
    <x v="0"/>
    <x v="0"/>
    <x v="0"/>
    <x v="0"/>
    <x v="0"/>
  </r>
  <r>
    <n v="460"/>
    <n v="35"/>
    <n v="10"/>
    <n v="200"/>
    <n v="2"/>
    <n v="3"/>
    <s v="Undergrad"/>
    <n v="458"/>
    <n v="0"/>
    <n v="0"/>
    <n v="0"/>
    <n v="0"/>
    <x v="0"/>
    <n v="0.772590343885591"/>
    <x v="1"/>
    <x v="1"/>
    <x v="1"/>
    <x v="1"/>
    <x v="1"/>
    <x v="1"/>
    <x v="0"/>
  </r>
  <r>
    <n v="463"/>
    <n v="29"/>
    <n v="4"/>
    <n v="183"/>
    <n v="3"/>
    <n v="8.3000000000000007"/>
    <s v="Advanced/Professional"/>
    <n v="0"/>
    <n v="0"/>
    <n v="0"/>
    <n v="1"/>
    <n v="0"/>
    <x v="1"/>
    <n v="0.99073100632078903"/>
    <x v="1"/>
    <x v="1"/>
    <x v="1"/>
    <x v="1"/>
    <x v="1"/>
    <x v="1"/>
    <x v="1"/>
  </r>
  <r>
    <n v="464"/>
    <n v="48"/>
    <n v="22"/>
    <n v="149"/>
    <n v="2"/>
    <n v="5.5"/>
    <s v="Graduate"/>
    <n v="0"/>
    <n v="1"/>
    <n v="1"/>
    <n v="1"/>
    <n v="0"/>
    <x v="1"/>
    <n v="0.99250735069409302"/>
    <x v="1"/>
    <x v="1"/>
    <x v="1"/>
    <x v="1"/>
    <x v="1"/>
    <x v="1"/>
    <x v="1"/>
  </r>
  <r>
    <n v="465"/>
    <n v="43"/>
    <n v="19"/>
    <n v="83"/>
    <n v="4"/>
    <n v="3.6"/>
    <s v="Advanced/Professional"/>
    <n v="0"/>
    <n v="0"/>
    <n v="0"/>
    <n v="0"/>
    <n v="1"/>
    <x v="1"/>
    <n v="0.108513195599552"/>
    <x v="0"/>
    <x v="0"/>
    <x v="0"/>
    <x v="0"/>
    <x v="0"/>
    <x v="0"/>
    <x v="0"/>
  </r>
  <r>
    <n v="467"/>
    <n v="25"/>
    <n v="0"/>
    <n v="13"/>
    <n v="2"/>
    <n v="0.9"/>
    <s v="Advanced/Professional"/>
    <n v="0"/>
    <n v="0"/>
    <n v="0"/>
    <n v="1"/>
    <n v="0"/>
    <x v="0"/>
    <n v="3.5493741648388199E-4"/>
    <x v="0"/>
    <x v="0"/>
    <x v="0"/>
    <x v="0"/>
    <x v="0"/>
    <x v="0"/>
    <x v="0"/>
  </r>
  <r>
    <n v="471"/>
    <n v="32"/>
    <n v="6"/>
    <n v="84"/>
    <n v="4"/>
    <n v="1.8"/>
    <s v="Graduate"/>
    <n v="0"/>
    <n v="0"/>
    <n v="0"/>
    <n v="0"/>
    <n v="0"/>
    <x v="0"/>
    <n v="0.16974459979560599"/>
    <x v="0"/>
    <x v="0"/>
    <x v="0"/>
    <x v="0"/>
    <x v="0"/>
    <x v="0"/>
    <x v="0"/>
  </r>
  <r>
    <n v="472"/>
    <n v="50"/>
    <n v="24"/>
    <n v="30"/>
    <n v="4"/>
    <n v="0.1"/>
    <s v="Undergrad"/>
    <n v="161"/>
    <n v="0"/>
    <n v="0"/>
    <n v="1"/>
    <n v="1"/>
    <x v="0"/>
    <n v="1.4005329673636999E-5"/>
    <x v="0"/>
    <x v="0"/>
    <x v="0"/>
    <x v="0"/>
    <x v="0"/>
    <x v="0"/>
    <x v="0"/>
  </r>
  <r>
    <n v="474"/>
    <n v="64"/>
    <n v="39"/>
    <n v="182"/>
    <n v="1"/>
    <n v="1.2"/>
    <s v="Graduate"/>
    <n v="547"/>
    <n v="0"/>
    <n v="0"/>
    <n v="1"/>
    <n v="0"/>
    <x v="1"/>
    <n v="0.956284497824057"/>
    <x v="1"/>
    <x v="1"/>
    <x v="1"/>
    <x v="1"/>
    <x v="1"/>
    <x v="1"/>
    <x v="1"/>
  </r>
  <r>
    <n v="475"/>
    <n v="60"/>
    <n v="34"/>
    <n v="114"/>
    <n v="2"/>
    <n v="6.9"/>
    <s v="Undergrad"/>
    <n v="0"/>
    <n v="0"/>
    <n v="0"/>
    <n v="1"/>
    <n v="0"/>
    <x v="0"/>
    <n v="1.07913841274687E-2"/>
    <x v="0"/>
    <x v="0"/>
    <x v="0"/>
    <x v="0"/>
    <x v="0"/>
    <x v="0"/>
    <x v="0"/>
  </r>
  <r>
    <n v="482"/>
    <n v="33"/>
    <n v="9"/>
    <n v="53"/>
    <n v="1"/>
    <n v="1.2"/>
    <s v="Undergrad"/>
    <n v="0"/>
    <n v="0"/>
    <n v="0"/>
    <n v="0"/>
    <n v="1"/>
    <x v="0"/>
    <n v="2.3529894567368099E-5"/>
    <x v="0"/>
    <x v="0"/>
    <x v="0"/>
    <x v="0"/>
    <x v="0"/>
    <x v="0"/>
    <x v="0"/>
  </r>
  <r>
    <n v="483"/>
    <n v="56"/>
    <n v="32"/>
    <n v="173"/>
    <n v="1"/>
    <n v="4.5999999999999996"/>
    <s v="Graduate"/>
    <n v="88"/>
    <n v="0"/>
    <n v="1"/>
    <n v="1"/>
    <n v="0"/>
    <x v="1"/>
    <n v="0.999172525961188"/>
    <x v="1"/>
    <x v="1"/>
    <x v="1"/>
    <x v="1"/>
    <x v="1"/>
    <x v="1"/>
    <x v="1"/>
  </r>
  <r>
    <n v="484"/>
    <n v="29"/>
    <n v="5"/>
    <n v="30"/>
    <n v="3"/>
    <n v="1"/>
    <s v="Graduate"/>
    <n v="0"/>
    <n v="0"/>
    <n v="0"/>
    <n v="0"/>
    <n v="0"/>
    <x v="0"/>
    <n v="3.8632104098040602E-3"/>
    <x v="0"/>
    <x v="0"/>
    <x v="0"/>
    <x v="0"/>
    <x v="0"/>
    <x v="0"/>
    <x v="0"/>
  </r>
  <r>
    <n v="485"/>
    <n v="25"/>
    <n v="1"/>
    <n v="113"/>
    <n v="2"/>
    <n v="0.2"/>
    <s v="Undergrad"/>
    <n v="0"/>
    <n v="0"/>
    <n v="0"/>
    <n v="1"/>
    <n v="1"/>
    <x v="0"/>
    <n v="4.9598291198167102E-4"/>
    <x v="0"/>
    <x v="0"/>
    <x v="0"/>
    <x v="0"/>
    <x v="0"/>
    <x v="0"/>
    <x v="0"/>
  </r>
  <r>
    <n v="486"/>
    <n v="60"/>
    <n v="34"/>
    <n v="15"/>
    <n v="1"/>
    <n v="0.8"/>
    <s v="Graduate"/>
    <n v="0"/>
    <n v="0"/>
    <n v="0"/>
    <n v="1"/>
    <n v="0"/>
    <x v="0"/>
    <n v="2.7929160539847601E-4"/>
    <x v="0"/>
    <x v="0"/>
    <x v="0"/>
    <x v="0"/>
    <x v="0"/>
    <x v="0"/>
    <x v="0"/>
  </r>
  <r>
    <n v="488"/>
    <n v="39"/>
    <n v="13"/>
    <n v="88"/>
    <n v="4"/>
    <n v="1.4"/>
    <s v="Graduate"/>
    <n v="0"/>
    <n v="0"/>
    <n v="0"/>
    <n v="1"/>
    <n v="1"/>
    <x v="0"/>
    <n v="3.06434301941012E-2"/>
    <x v="0"/>
    <x v="0"/>
    <x v="0"/>
    <x v="0"/>
    <x v="0"/>
    <x v="0"/>
    <x v="0"/>
  </r>
  <r>
    <n v="490"/>
    <n v="53"/>
    <n v="28"/>
    <n v="43"/>
    <n v="2"/>
    <n v="2.1"/>
    <s v="Advanced/Professional"/>
    <n v="0"/>
    <n v="0"/>
    <n v="1"/>
    <n v="1"/>
    <n v="1"/>
    <x v="0"/>
    <n v="0.10241630437315399"/>
    <x v="0"/>
    <x v="0"/>
    <x v="0"/>
    <x v="0"/>
    <x v="0"/>
    <x v="0"/>
    <x v="0"/>
  </r>
  <r>
    <n v="495"/>
    <n v="41"/>
    <n v="17"/>
    <n v="160"/>
    <n v="2"/>
    <n v="8"/>
    <s v="Undergrad"/>
    <n v="0"/>
    <n v="0"/>
    <n v="0"/>
    <n v="1"/>
    <n v="0"/>
    <x v="0"/>
    <n v="0.16901006465370899"/>
    <x v="0"/>
    <x v="0"/>
    <x v="0"/>
    <x v="0"/>
    <x v="0"/>
    <x v="0"/>
    <x v="0"/>
  </r>
  <r>
    <n v="500"/>
    <n v="50"/>
    <n v="25"/>
    <n v="42"/>
    <n v="3"/>
    <n v="1.7"/>
    <s v="Graduate"/>
    <n v="0"/>
    <n v="0"/>
    <n v="0"/>
    <n v="1"/>
    <n v="0"/>
    <x v="0"/>
    <n v="4.8768336701363098E-3"/>
    <x v="0"/>
    <x v="0"/>
    <x v="0"/>
    <x v="0"/>
    <x v="0"/>
    <x v="0"/>
    <x v="0"/>
  </r>
  <r>
    <n v="501"/>
    <n v="59"/>
    <n v="33"/>
    <n v="34"/>
    <n v="2"/>
    <n v="0.3"/>
    <s v="Undergrad"/>
    <n v="0"/>
    <n v="0"/>
    <n v="0"/>
    <n v="0"/>
    <n v="0"/>
    <x v="0"/>
    <n v="4.5188396724965198E-5"/>
    <x v="0"/>
    <x v="0"/>
    <x v="0"/>
    <x v="0"/>
    <x v="0"/>
    <x v="0"/>
    <x v="0"/>
  </r>
  <r>
    <n v="505"/>
    <n v="40"/>
    <n v="10"/>
    <n v="44"/>
    <n v="3"/>
    <n v="2"/>
    <s v="Advanced/Professional"/>
    <n v="0"/>
    <n v="0"/>
    <n v="0"/>
    <n v="1"/>
    <n v="0"/>
    <x v="0"/>
    <n v="4.8461420270990603E-3"/>
    <x v="0"/>
    <x v="0"/>
    <x v="0"/>
    <x v="0"/>
    <x v="0"/>
    <x v="0"/>
    <x v="0"/>
  </r>
  <r>
    <n v="507"/>
    <n v="51"/>
    <n v="25"/>
    <n v="44"/>
    <n v="3"/>
    <n v="0.9"/>
    <s v="Advanced/Professional"/>
    <n v="0"/>
    <n v="0"/>
    <n v="0"/>
    <n v="0"/>
    <n v="0"/>
    <x v="0"/>
    <n v="1.2438112991012801E-2"/>
    <x v="0"/>
    <x v="0"/>
    <x v="0"/>
    <x v="0"/>
    <x v="0"/>
    <x v="0"/>
    <x v="0"/>
  </r>
  <r>
    <n v="509"/>
    <n v="47"/>
    <n v="22"/>
    <n v="15"/>
    <n v="2"/>
    <n v="0.7"/>
    <s v="Advanced/Professional"/>
    <n v="0"/>
    <n v="0"/>
    <n v="0"/>
    <n v="0"/>
    <n v="0"/>
    <x v="0"/>
    <n v="1.18328485483543E-3"/>
    <x v="0"/>
    <x v="0"/>
    <x v="0"/>
    <x v="0"/>
    <x v="0"/>
    <x v="0"/>
    <x v="0"/>
  </r>
  <r>
    <n v="510"/>
    <n v="52"/>
    <n v="28"/>
    <n v="118"/>
    <n v="2"/>
    <n v="6.8"/>
    <s v="Undergrad"/>
    <n v="112"/>
    <n v="0"/>
    <n v="0"/>
    <n v="1"/>
    <n v="0"/>
    <x v="0"/>
    <n v="1.5985514253985901E-2"/>
    <x v="0"/>
    <x v="0"/>
    <x v="0"/>
    <x v="0"/>
    <x v="0"/>
    <x v="0"/>
    <x v="0"/>
  </r>
  <r>
    <n v="511"/>
    <n v="51"/>
    <n v="26"/>
    <n v="62"/>
    <n v="1"/>
    <n v="1.3"/>
    <s v="Graduate"/>
    <n v="221"/>
    <n v="0"/>
    <n v="0"/>
    <n v="1"/>
    <n v="0"/>
    <x v="0"/>
    <n v="7.3085344073779302E-3"/>
    <x v="0"/>
    <x v="0"/>
    <x v="0"/>
    <x v="0"/>
    <x v="0"/>
    <x v="0"/>
    <x v="0"/>
  </r>
  <r>
    <n v="513"/>
    <n v="39"/>
    <n v="14"/>
    <n v="54"/>
    <n v="3"/>
    <n v="3"/>
    <s v="Undergrad"/>
    <n v="108"/>
    <n v="0"/>
    <n v="0"/>
    <n v="0"/>
    <n v="1"/>
    <x v="0"/>
    <n v="1.32603362325802E-4"/>
    <x v="0"/>
    <x v="0"/>
    <x v="0"/>
    <x v="0"/>
    <x v="0"/>
    <x v="0"/>
    <x v="0"/>
  </r>
  <r>
    <n v="516"/>
    <n v="41"/>
    <n v="16"/>
    <n v="113"/>
    <n v="1"/>
    <n v="1"/>
    <s v="Advanced/Professional"/>
    <n v="211"/>
    <n v="0"/>
    <n v="0"/>
    <n v="0"/>
    <n v="1"/>
    <x v="0"/>
    <n v="9.9123746040730598E-2"/>
    <x v="0"/>
    <x v="0"/>
    <x v="0"/>
    <x v="0"/>
    <x v="0"/>
    <x v="0"/>
    <x v="0"/>
  </r>
  <r>
    <n v="517"/>
    <n v="53"/>
    <n v="27"/>
    <n v="81"/>
    <n v="3"/>
    <n v="1.7"/>
    <s v="Graduate"/>
    <n v="0"/>
    <n v="0"/>
    <n v="0"/>
    <n v="0"/>
    <n v="0"/>
    <x v="0"/>
    <n v="0.11088614834408"/>
    <x v="0"/>
    <x v="0"/>
    <x v="0"/>
    <x v="0"/>
    <x v="0"/>
    <x v="0"/>
    <x v="0"/>
  </r>
  <r>
    <n v="518"/>
    <n v="54"/>
    <n v="27"/>
    <n v="43"/>
    <n v="3"/>
    <n v="1"/>
    <s v="Graduate"/>
    <n v="169"/>
    <n v="0"/>
    <n v="0"/>
    <n v="0"/>
    <n v="0"/>
    <x v="0"/>
    <n v="1.28997853143566E-2"/>
    <x v="0"/>
    <x v="0"/>
    <x v="0"/>
    <x v="0"/>
    <x v="0"/>
    <x v="0"/>
    <x v="0"/>
  </r>
  <r>
    <n v="523"/>
    <n v="36"/>
    <n v="11"/>
    <n v="72"/>
    <n v="1"/>
    <n v="2.8"/>
    <s v="Undergrad"/>
    <n v="224"/>
    <n v="0"/>
    <n v="0"/>
    <n v="0"/>
    <n v="0"/>
    <x v="0"/>
    <n v="5.20535779351846E-4"/>
    <x v="0"/>
    <x v="0"/>
    <x v="0"/>
    <x v="0"/>
    <x v="0"/>
    <x v="0"/>
    <x v="0"/>
  </r>
  <r>
    <n v="524"/>
    <n v="56"/>
    <n v="31"/>
    <n v="39"/>
    <n v="4"/>
    <n v="0.9"/>
    <s v="Undergrad"/>
    <n v="0"/>
    <n v="0"/>
    <n v="0"/>
    <n v="0"/>
    <n v="0"/>
    <x v="0"/>
    <n v="2.0991752747375801E-4"/>
    <x v="0"/>
    <x v="0"/>
    <x v="0"/>
    <x v="0"/>
    <x v="0"/>
    <x v="0"/>
    <x v="0"/>
  </r>
  <r>
    <n v="525"/>
    <n v="24"/>
    <n v="-1"/>
    <n v="75"/>
    <n v="4"/>
    <n v="0.2"/>
    <s v="Undergrad"/>
    <n v="0"/>
    <n v="0"/>
    <n v="0"/>
    <n v="1"/>
    <n v="0"/>
    <x v="0"/>
    <n v="4.7083315607848199E-4"/>
    <x v="0"/>
    <x v="0"/>
    <x v="0"/>
    <x v="0"/>
    <x v="0"/>
    <x v="0"/>
    <x v="0"/>
  </r>
  <r>
    <n v="529"/>
    <n v="64"/>
    <n v="39"/>
    <n v="122"/>
    <n v="4"/>
    <n v="0.2"/>
    <s v="Undergrad"/>
    <n v="378"/>
    <n v="0"/>
    <n v="0"/>
    <n v="1"/>
    <n v="0"/>
    <x v="1"/>
    <n v="2.3925341285155399E-2"/>
    <x v="0"/>
    <x v="0"/>
    <x v="0"/>
    <x v="0"/>
    <x v="0"/>
    <x v="0"/>
    <x v="0"/>
  </r>
  <r>
    <n v="531"/>
    <n v="54"/>
    <n v="30"/>
    <n v="21"/>
    <n v="2"/>
    <n v="0.2"/>
    <s v="Undergrad"/>
    <n v="0"/>
    <n v="0"/>
    <n v="0"/>
    <n v="0"/>
    <n v="1"/>
    <x v="0"/>
    <n v="5.9206102822890698E-6"/>
    <x v="0"/>
    <x v="0"/>
    <x v="0"/>
    <x v="0"/>
    <x v="0"/>
    <x v="0"/>
    <x v="0"/>
  </r>
  <r>
    <n v="534"/>
    <n v="27"/>
    <n v="2"/>
    <n v="101"/>
    <n v="1"/>
    <n v="1.9"/>
    <s v="Undergrad"/>
    <n v="0"/>
    <n v="0"/>
    <n v="0"/>
    <n v="0"/>
    <n v="0"/>
    <x v="0"/>
    <n v="1.6036821502410101E-3"/>
    <x v="0"/>
    <x v="0"/>
    <x v="0"/>
    <x v="0"/>
    <x v="0"/>
    <x v="0"/>
    <x v="0"/>
  </r>
  <r>
    <n v="536"/>
    <n v="51"/>
    <n v="25"/>
    <n v="132"/>
    <n v="1"/>
    <n v="0.3"/>
    <s v="Undergrad"/>
    <n v="0"/>
    <n v="0"/>
    <n v="0"/>
    <n v="1"/>
    <n v="0"/>
    <x v="0"/>
    <n v="4.0823216556266397E-3"/>
    <x v="0"/>
    <x v="0"/>
    <x v="0"/>
    <x v="0"/>
    <x v="0"/>
    <x v="0"/>
    <x v="0"/>
  </r>
  <r>
    <n v="537"/>
    <n v="25"/>
    <n v="-1"/>
    <n v="43"/>
    <n v="3"/>
    <n v="2.4"/>
    <s v="Graduate"/>
    <n v="176"/>
    <n v="0"/>
    <n v="0"/>
    <n v="1"/>
    <n v="0"/>
    <x v="0"/>
    <n v="5.5688073681575698E-3"/>
    <x v="0"/>
    <x v="0"/>
    <x v="0"/>
    <x v="0"/>
    <x v="0"/>
    <x v="0"/>
    <x v="0"/>
  </r>
  <r>
    <n v="541"/>
    <n v="25"/>
    <n v="-1"/>
    <n v="109"/>
    <n v="4"/>
    <n v="2.2999999999999998"/>
    <s v="Advanced/Professional"/>
    <n v="314"/>
    <n v="0"/>
    <n v="0"/>
    <n v="1"/>
    <n v="0"/>
    <x v="0"/>
    <n v="0.44248063054382902"/>
    <x v="1"/>
    <x v="1"/>
    <x v="1"/>
    <x v="0"/>
    <x v="0"/>
    <x v="0"/>
    <x v="0"/>
  </r>
  <r>
    <n v="548"/>
    <n v="44"/>
    <n v="14"/>
    <n v="44"/>
    <n v="3"/>
    <n v="2"/>
    <s v="Advanced/Professional"/>
    <n v="180"/>
    <n v="1"/>
    <n v="1"/>
    <n v="1"/>
    <n v="1"/>
    <x v="0"/>
    <n v="5.68495650593153E-2"/>
    <x v="0"/>
    <x v="0"/>
    <x v="0"/>
    <x v="0"/>
    <x v="0"/>
    <x v="0"/>
    <x v="0"/>
  </r>
  <r>
    <n v="550"/>
    <n v="61"/>
    <n v="36"/>
    <n v="35"/>
    <n v="3"/>
    <n v="1.3"/>
    <s v="Graduate"/>
    <n v="0"/>
    <n v="0"/>
    <n v="0"/>
    <n v="0"/>
    <n v="1"/>
    <x v="0"/>
    <n v="2.2529485513891698E-3"/>
    <x v="0"/>
    <x v="0"/>
    <x v="0"/>
    <x v="0"/>
    <x v="0"/>
    <x v="0"/>
    <x v="0"/>
  </r>
  <r>
    <n v="551"/>
    <n v="60"/>
    <n v="34"/>
    <n v="54"/>
    <n v="3"/>
    <n v="0.3"/>
    <s v="Graduate"/>
    <n v="0"/>
    <n v="0"/>
    <n v="0"/>
    <n v="1"/>
    <n v="1"/>
    <x v="0"/>
    <n v="2.31680796889432E-3"/>
    <x v="0"/>
    <x v="0"/>
    <x v="0"/>
    <x v="0"/>
    <x v="0"/>
    <x v="0"/>
    <x v="0"/>
  </r>
  <r>
    <n v="552"/>
    <n v="59"/>
    <n v="34"/>
    <n v="14"/>
    <n v="1"/>
    <n v="0.1"/>
    <s v="Undergrad"/>
    <n v="0"/>
    <n v="0"/>
    <n v="0"/>
    <n v="1"/>
    <n v="1"/>
    <x v="0"/>
    <n v="9.3897167268373196E-7"/>
    <x v="0"/>
    <x v="0"/>
    <x v="0"/>
    <x v="0"/>
    <x v="0"/>
    <x v="0"/>
    <x v="0"/>
  </r>
  <r>
    <n v="553"/>
    <n v="28"/>
    <n v="3"/>
    <n v="52"/>
    <n v="4"/>
    <n v="2.2000000000000002"/>
    <s v="Undergrad"/>
    <n v="230"/>
    <n v="0"/>
    <n v="0"/>
    <n v="1"/>
    <n v="0"/>
    <x v="0"/>
    <n v="2.6589480405203098E-4"/>
    <x v="0"/>
    <x v="0"/>
    <x v="0"/>
    <x v="0"/>
    <x v="0"/>
    <x v="0"/>
    <x v="0"/>
  </r>
  <r>
    <n v="554"/>
    <n v="52"/>
    <n v="28"/>
    <n v="101"/>
    <n v="2"/>
    <n v="0.3"/>
    <s v="Undergrad"/>
    <n v="0"/>
    <n v="0"/>
    <n v="0"/>
    <n v="0"/>
    <n v="0"/>
    <x v="0"/>
    <n v="2.7741832689097902E-3"/>
    <x v="0"/>
    <x v="0"/>
    <x v="0"/>
    <x v="0"/>
    <x v="0"/>
    <x v="0"/>
    <x v="0"/>
  </r>
  <r>
    <n v="558"/>
    <n v="39"/>
    <n v="15"/>
    <n v="118"/>
    <n v="2"/>
    <n v="1.9"/>
    <s v="Undergrad"/>
    <n v="0"/>
    <n v="0"/>
    <n v="0"/>
    <n v="0"/>
    <n v="1"/>
    <x v="0"/>
    <n v="2.7179378135882E-3"/>
    <x v="0"/>
    <x v="0"/>
    <x v="0"/>
    <x v="0"/>
    <x v="0"/>
    <x v="0"/>
    <x v="0"/>
  </r>
  <r>
    <n v="561"/>
    <n v="43"/>
    <n v="18"/>
    <n v="59"/>
    <n v="1"/>
    <n v="3.7"/>
    <s v="Advanced/Professional"/>
    <n v="0"/>
    <n v="0"/>
    <n v="0"/>
    <n v="1"/>
    <n v="0"/>
    <x v="0"/>
    <n v="7.8271870171337504E-3"/>
    <x v="0"/>
    <x v="0"/>
    <x v="0"/>
    <x v="0"/>
    <x v="0"/>
    <x v="0"/>
    <x v="0"/>
  </r>
  <r>
    <n v="562"/>
    <n v="63"/>
    <n v="33"/>
    <n v="41"/>
    <n v="4"/>
    <n v="1.67"/>
    <s v="Advanced/Professional"/>
    <n v="0"/>
    <n v="0"/>
    <n v="0"/>
    <n v="1"/>
    <n v="0"/>
    <x v="0"/>
    <n v="8.5129040410808106E-3"/>
    <x v="0"/>
    <x v="0"/>
    <x v="0"/>
    <x v="0"/>
    <x v="0"/>
    <x v="0"/>
    <x v="0"/>
  </r>
  <r>
    <n v="564"/>
    <n v="51"/>
    <n v="27"/>
    <n v="12"/>
    <n v="4"/>
    <n v="1"/>
    <s v="Undergrad"/>
    <n v="0"/>
    <n v="0"/>
    <n v="0"/>
    <n v="1"/>
    <n v="0"/>
    <x v="0"/>
    <n v="1.7170650736929101E-5"/>
    <x v="0"/>
    <x v="0"/>
    <x v="0"/>
    <x v="0"/>
    <x v="0"/>
    <x v="0"/>
    <x v="0"/>
  </r>
  <r>
    <n v="569"/>
    <n v="34"/>
    <n v="9"/>
    <n v="41"/>
    <n v="2"/>
    <n v="0.1"/>
    <s v="Undergrad"/>
    <n v="161"/>
    <n v="0"/>
    <n v="0"/>
    <n v="1"/>
    <n v="1"/>
    <x v="0"/>
    <n v="8.0184625359961799E-6"/>
    <x v="0"/>
    <x v="0"/>
    <x v="0"/>
    <x v="0"/>
    <x v="0"/>
    <x v="0"/>
    <x v="0"/>
  </r>
  <r>
    <n v="576"/>
    <n v="54"/>
    <n v="30"/>
    <n v="93"/>
    <n v="1"/>
    <n v="2.7"/>
    <s v="Graduate"/>
    <n v="0"/>
    <n v="0"/>
    <n v="0"/>
    <n v="1"/>
    <n v="0"/>
    <x v="0"/>
    <n v="4.9029379157877098E-2"/>
    <x v="0"/>
    <x v="0"/>
    <x v="0"/>
    <x v="0"/>
    <x v="0"/>
    <x v="0"/>
    <x v="0"/>
  </r>
  <r>
    <n v="580"/>
    <n v="57"/>
    <n v="33"/>
    <n v="88"/>
    <n v="1"/>
    <n v="2.7"/>
    <s v="Graduate"/>
    <n v="0"/>
    <n v="0"/>
    <n v="0"/>
    <n v="1"/>
    <n v="0"/>
    <x v="0"/>
    <n v="3.78641752513676E-2"/>
    <x v="0"/>
    <x v="0"/>
    <x v="0"/>
    <x v="0"/>
    <x v="0"/>
    <x v="0"/>
    <x v="0"/>
  </r>
  <r>
    <n v="583"/>
    <n v="44"/>
    <n v="18"/>
    <n v="72"/>
    <n v="1"/>
    <n v="0.7"/>
    <s v="Advanced/Professional"/>
    <n v="155"/>
    <n v="0"/>
    <n v="0"/>
    <n v="0"/>
    <n v="0"/>
    <x v="0"/>
    <n v="2.5752550485893901E-2"/>
    <x v="0"/>
    <x v="0"/>
    <x v="0"/>
    <x v="0"/>
    <x v="0"/>
    <x v="0"/>
    <x v="0"/>
  </r>
  <r>
    <n v="584"/>
    <n v="24"/>
    <n v="-1"/>
    <n v="38"/>
    <n v="2"/>
    <n v="1.7"/>
    <s v="Graduate"/>
    <n v="0"/>
    <n v="0"/>
    <n v="0"/>
    <n v="1"/>
    <n v="0"/>
    <x v="0"/>
    <n v="1.6221249643955701E-3"/>
    <x v="0"/>
    <x v="0"/>
    <x v="0"/>
    <x v="0"/>
    <x v="0"/>
    <x v="0"/>
    <x v="0"/>
  </r>
  <r>
    <n v="586"/>
    <n v="34"/>
    <n v="4"/>
    <n v="83"/>
    <n v="4"/>
    <n v="4"/>
    <s v="Advanced/Professional"/>
    <n v="0"/>
    <n v="0"/>
    <n v="0"/>
    <n v="1"/>
    <n v="0"/>
    <x v="0"/>
    <n v="0.116055748542614"/>
    <x v="0"/>
    <x v="0"/>
    <x v="0"/>
    <x v="0"/>
    <x v="0"/>
    <x v="0"/>
    <x v="0"/>
  </r>
  <r>
    <n v="588"/>
    <n v="50"/>
    <n v="24"/>
    <n v="94"/>
    <n v="1"/>
    <n v="4.9000000000000004"/>
    <s v="Undergrad"/>
    <n v="272"/>
    <n v="0"/>
    <n v="0"/>
    <n v="1"/>
    <n v="0"/>
    <x v="0"/>
    <n v="1.6252854917856599E-3"/>
    <x v="0"/>
    <x v="0"/>
    <x v="0"/>
    <x v="0"/>
    <x v="0"/>
    <x v="0"/>
    <x v="0"/>
  </r>
  <r>
    <n v="589"/>
    <n v="41"/>
    <n v="17"/>
    <n v="40"/>
    <n v="2"/>
    <n v="2.5"/>
    <s v="Undergrad"/>
    <n v="0"/>
    <n v="0"/>
    <n v="1"/>
    <n v="1"/>
    <n v="1"/>
    <x v="0"/>
    <n v="1.10675187244718E-3"/>
    <x v="0"/>
    <x v="0"/>
    <x v="0"/>
    <x v="0"/>
    <x v="0"/>
    <x v="0"/>
    <x v="0"/>
  </r>
  <r>
    <n v="590"/>
    <n v="31"/>
    <n v="7"/>
    <n v="128"/>
    <n v="1"/>
    <n v="6"/>
    <s v="Undergrad"/>
    <n v="0"/>
    <n v="0"/>
    <n v="0"/>
    <n v="0"/>
    <n v="0"/>
    <x v="0"/>
    <n v="2.20261052722516E-2"/>
    <x v="0"/>
    <x v="0"/>
    <x v="0"/>
    <x v="0"/>
    <x v="0"/>
    <x v="0"/>
    <x v="0"/>
  </r>
  <r>
    <n v="591"/>
    <n v="29"/>
    <n v="3"/>
    <n v="39"/>
    <n v="4"/>
    <n v="2.1"/>
    <s v="Advanced/Professional"/>
    <n v="0"/>
    <n v="0"/>
    <n v="0"/>
    <n v="1"/>
    <n v="0"/>
    <x v="0"/>
    <n v="6.6713664223847996E-3"/>
    <x v="0"/>
    <x v="0"/>
    <x v="0"/>
    <x v="0"/>
    <x v="0"/>
    <x v="0"/>
    <x v="0"/>
  </r>
  <r>
    <n v="592"/>
    <n v="30"/>
    <n v="5"/>
    <n v="51"/>
    <n v="1"/>
    <n v="1"/>
    <s v="Undergrad"/>
    <n v="0"/>
    <n v="0"/>
    <n v="0"/>
    <n v="1"/>
    <n v="0"/>
    <x v="0"/>
    <n v="2.70995845432227E-5"/>
    <x v="0"/>
    <x v="0"/>
    <x v="0"/>
    <x v="0"/>
    <x v="0"/>
    <x v="0"/>
    <x v="0"/>
  </r>
  <r>
    <n v="593"/>
    <n v="44"/>
    <n v="20"/>
    <n v="79"/>
    <n v="4"/>
    <n v="2"/>
    <s v="Advanced/Professional"/>
    <n v="0"/>
    <n v="1"/>
    <n v="1"/>
    <n v="1"/>
    <n v="1"/>
    <x v="0"/>
    <n v="0.47387124446450701"/>
    <x v="1"/>
    <x v="1"/>
    <x v="1"/>
    <x v="0"/>
    <x v="0"/>
    <x v="0"/>
    <x v="0"/>
  </r>
  <r>
    <n v="595"/>
    <n v="50"/>
    <n v="26"/>
    <n v="85"/>
    <n v="1"/>
    <n v="0"/>
    <s v="Undergrad"/>
    <n v="144"/>
    <n v="0"/>
    <n v="0"/>
    <n v="0"/>
    <n v="0"/>
    <x v="0"/>
    <n v="6.9225435784177E-4"/>
    <x v="0"/>
    <x v="0"/>
    <x v="0"/>
    <x v="0"/>
    <x v="0"/>
    <x v="0"/>
    <x v="0"/>
  </r>
  <r>
    <n v="599"/>
    <n v="56"/>
    <n v="31"/>
    <n v="11"/>
    <n v="2"/>
    <n v="0.2"/>
    <s v="Advanced/Professional"/>
    <n v="90"/>
    <n v="0"/>
    <n v="0"/>
    <n v="0"/>
    <n v="0"/>
    <x v="0"/>
    <n v="1.06565905654794E-3"/>
    <x v="0"/>
    <x v="0"/>
    <x v="0"/>
    <x v="0"/>
    <x v="0"/>
    <x v="0"/>
    <x v="0"/>
  </r>
  <r>
    <n v="600"/>
    <n v="28"/>
    <n v="4"/>
    <n v="103"/>
    <n v="2"/>
    <n v="2.5"/>
    <s v="Undergrad"/>
    <n v="0"/>
    <n v="0"/>
    <n v="0"/>
    <n v="1"/>
    <n v="1"/>
    <x v="0"/>
    <n v="4.5860185391743697E-4"/>
    <x v="0"/>
    <x v="0"/>
    <x v="0"/>
    <x v="0"/>
    <x v="0"/>
    <x v="0"/>
    <x v="0"/>
  </r>
  <r>
    <n v="601"/>
    <n v="56"/>
    <n v="30"/>
    <n v="141"/>
    <n v="2"/>
    <n v="0.5"/>
    <s v="Undergrad"/>
    <n v="0"/>
    <n v="0"/>
    <n v="0"/>
    <n v="1"/>
    <n v="0"/>
    <x v="0"/>
    <n v="1.3414589346332601E-2"/>
    <x v="0"/>
    <x v="0"/>
    <x v="0"/>
    <x v="0"/>
    <x v="0"/>
    <x v="0"/>
    <x v="0"/>
  </r>
  <r>
    <n v="607"/>
    <n v="34"/>
    <n v="8"/>
    <n v="81"/>
    <n v="3"/>
    <n v="0.9"/>
    <s v="Graduate"/>
    <n v="208"/>
    <n v="0"/>
    <n v="0"/>
    <n v="1"/>
    <n v="0"/>
    <x v="0"/>
    <n v="4.6446498387500097E-2"/>
    <x v="0"/>
    <x v="0"/>
    <x v="0"/>
    <x v="0"/>
    <x v="0"/>
    <x v="0"/>
    <x v="0"/>
  </r>
  <r>
    <n v="609"/>
    <n v="27"/>
    <n v="2"/>
    <n v="55"/>
    <n v="4"/>
    <n v="1.7"/>
    <s v="Graduate"/>
    <n v="0"/>
    <n v="0"/>
    <n v="0"/>
    <n v="1"/>
    <n v="0"/>
    <x v="0"/>
    <n v="1.39661551720458E-2"/>
    <x v="0"/>
    <x v="0"/>
    <x v="0"/>
    <x v="0"/>
    <x v="0"/>
    <x v="0"/>
    <x v="0"/>
  </r>
  <r>
    <n v="611"/>
    <n v="52"/>
    <n v="28"/>
    <n v="81"/>
    <n v="3"/>
    <n v="1.8"/>
    <s v="Graduate"/>
    <n v="275"/>
    <n v="0"/>
    <n v="0"/>
    <n v="0"/>
    <n v="0"/>
    <x v="0"/>
    <n v="0.175398161025795"/>
    <x v="0"/>
    <x v="0"/>
    <x v="0"/>
    <x v="0"/>
    <x v="0"/>
    <x v="0"/>
    <x v="0"/>
  </r>
  <r>
    <n v="613"/>
    <n v="65"/>
    <n v="40"/>
    <n v="129"/>
    <n v="1"/>
    <n v="1.3"/>
    <s v="Undergrad"/>
    <n v="0"/>
    <n v="0"/>
    <n v="0"/>
    <n v="1"/>
    <n v="1"/>
    <x v="0"/>
    <n v="1.50594370682101E-3"/>
    <x v="0"/>
    <x v="0"/>
    <x v="0"/>
    <x v="0"/>
    <x v="0"/>
    <x v="0"/>
    <x v="0"/>
  </r>
  <r>
    <n v="615"/>
    <n v="37"/>
    <n v="12"/>
    <n v="180"/>
    <n v="1"/>
    <n v="8.6"/>
    <s v="Undergrad"/>
    <n v="0"/>
    <n v="0"/>
    <n v="0"/>
    <n v="1"/>
    <n v="1"/>
    <x v="0"/>
    <n v="0.10628449253665399"/>
    <x v="0"/>
    <x v="0"/>
    <x v="0"/>
    <x v="0"/>
    <x v="0"/>
    <x v="0"/>
    <x v="0"/>
  </r>
  <r>
    <n v="620"/>
    <n v="57"/>
    <n v="27"/>
    <n v="73"/>
    <n v="1"/>
    <n v="3"/>
    <s v="Advanced/Professional"/>
    <n v="0"/>
    <n v="0"/>
    <n v="0"/>
    <n v="0"/>
    <n v="0"/>
    <x v="0"/>
    <n v="3.3814300130992597E-2"/>
    <x v="0"/>
    <x v="0"/>
    <x v="0"/>
    <x v="0"/>
    <x v="0"/>
    <x v="0"/>
    <x v="0"/>
  </r>
  <r>
    <n v="621"/>
    <n v="33"/>
    <n v="8"/>
    <n v="115"/>
    <n v="4"/>
    <n v="2.9"/>
    <s v="Graduate"/>
    <n v="0"/>
    <n v="0"/>
    <n v="0"/>
    <n v="1"/>
    <n v="0"/>
    <x v="1"/>
    <n v="0.43864977080803402"/>
    <x v="1"/>
    <x v="1"/>
    <x v="1"/>
    <x v="0"/>
    <x v="0"/>
    <x v="0"/>
    <x v="0"/>
  </r>
  <r>
    <n v="622"/>
    <n v="41"/>
    <n v="17"/>
    <n v="114"/>
    <n v="2"/>
    <n v="1.8"/>
    <s v="Graduate"/>
    <n v="0"/>
    <n v="0"/>
    <n v="0"/>
    <n v="1"/>
    <n v="0"/>
    <x v="0"/>
    <n v="0.18436938883283099"/>
    <x v="0"/>
    <x v="0"/>
    <x v="0"/>
    <x v="0"/>
    <x v="0"/>
    <x v="0"/>
    <x v="0"/>
  </r>
  <r>
    <n v="624"/>
    <n v="44"/>
    <n v="19"/>
    <n v="34"/>
    <n v="1"/>
    <n v="0.3"/>
    <s v="Advanced/Professional"/>
    <n v="78"/>
    <n v="0"/>
    <n v="0"/>
    <n v="1"/>
    <n v="0"/>
    <x v="0"/>
    <n v="9.31227598501283E-4"/>
    <x v="0"/>
    <x v="0"/>
    <x v="0"/>
    <x v="0"/>
    <x v="0"/>
    <x v="0"/>
    <x v="0"/>
  </r>
  <r>
    <n v="629"/>
    <n v="49"/>
    <n v="24"/>
    <n v="51"/>
    <n v="1"/>
    <n v="1.3"/>
    <s v="Graduate"/>
    <n v="0"/>
    <n v="0"/>
    <n v="0"/>
    <n v="0"/>
    <n v="0"/>
    <x v="0"/>
    <n v="6.0984452014304002E-3"/>
    <x v="0"/>
    <x v="0"/>
    <x v="0"/>
    <x v="0"/>
    <x v="0"/>
    <x v="0"/>
    <x v="0"/>
  </r>
  <r>
    <n v="635"/>
    <n v="57"/>
    <n v="31"/>
    <n v="32"/>
    <n v="3"/>
    <n v="1.4"/>
    <s v="Undergrad"/>
    <n v="0"/>
    <n v="1"/>
    <n v="1"/>
    <n v="1"/>
    <n v="1"/>
    <x v="0"/>
    <n v="3.2215138330254201E-4"/>
    <x v="0"/>
    <x v="0"/>
    <x v="0"/>
    <x v="0"/>
    <x v="0"/>
    <x v="0"/>
    <x v="0"/>
  </r>
  <r>
    <n v="638"/>
    <n v="53"/>
    <n v="28"/>
    <n v="31"/>
    <n v="4"/>
    <n v="0.1"/>
    <s v="Advanced/Professional"/>
    <n v="0"/>
    <n v="0"/>
    <n v="0"/>
    <n v="1"/>
    <n v="0"/>
    <x v="0"/>
    <n v="3.7337354434983602E-3"/>
    <x v="0"/>
    <x v="0"/>
    <x v="0"/>
    <x v="0"/>
    <x v="0"/>
    <x v="0"/>
    <x v="0"/>
  </r>
  <r>
    <n v="642"/>
    <n v="35"/>
    <n v="10"/>
    <n v="139"/>
    <n v="2"/>
    <n v="7.8"/>
    <s v="Undergrad"/>
    <n v="0"/>
    <n v="0"/>
    <n v="0"/>
    <n v="0"/>
    <n v="0"/>
    <x v="0"/>
    <n v="0.10099514914221901"/>
    <x v="0"/>
    <x v="0"/>
    <x v="0"/>
    <x v="0"/>
    <x v="0"/>
    <x v="0"/>
    <x v="0"/>
  </r>
  <r>
    <n v="643"/>
    <n v="50"/>
    <n v="24"/>
    <n v="103"/>
    <n v="1"/>
    <n v="0.3"/>
    <s v="Undergrad"/>
    <n v="0"/>
    <n v="0"/>
    <n v="0"/>
    <n v="1"/>
    <n v="0"/>
    <x v="0"/>
    <n v="6.8412050462359397E-4"/>
    <x v="0"/>
    <x v="0"/>
    <x v="0"/>
    <x v="0"/>
    <x v="0"/>
    <x v="0"/>
    <x v="0"/>
  </r>
  <r>
    <n v="644"/>
    <n v="45"/>
    <n v="21"/>
    <n v="152"/>
    <n v="2"/>
    <n v="1.4"/>
    <s v="Undergrad"/>
    <n v="0"/>
    <n v="0"/>
    <n v="0"/>
    <n v="1"/>
    <n v="0"/>
    <x v="0"/>
    <n v="3.0353373156445901E-2"/>
    <x v="0"/>
    <x v="0"/>
    <x v="0"/>
    <x v="0"/>
    <x v="0"/>
    <x v="0"/>
    <x v="0"/>
  </r>
  <r>
    <n v="648"/>
    <n v="62"/>
    <n v="38"/>
    <n v="64"/>
    <n v="4"/>
    <n v="2.2000000000000002"/>
    <s v="Undergrad"/>
    <n v="123"/>
    <n v="1"/>
    <n v="1"/>
    <n v="1"/>
    <n v="1"/>
    <x v="0"/>
    <n v="6.60986052832142E-3"/>
    <x v="0"/>
    <x v="0"/>
    <x v="0"/>
    <x v="0"/>
    <x v="0"/>
    <x v="0"/>
    <x v="0"/>
  </r>
  <r>
    <n v="649"/>
    <n v="50"/>
    <n v="25"/>
    <n v="34"/>
    <n v="1"/>
    <n v="1.3"/>
    <s v="Graduate"/>
    <n v="0"/>
    <n v="0"/>
    <n v="0"/>
    <n v="1"/>
    <n v="0"/>
    <x v="0"/>
    <n v="9.2730364479069705E-4"/>
    <x v="0"/>
    <x v="0"/>
    <x v="0"/>
    <x v="0"/>
    <x v="0"/>
    <x v="0"/>
    <x v="0"/>
  </r>
  <r>
    <n v="650"/>
    <n v="25"/>
    <n v="-1"/>
    <n v="82"/>
    <n v="4"/>
    <n v="2.1"/>
    <s v="Advanced/Professional"/>
    <n v="0"/>
    <n v="0"/>
    <n v="0"/>
    <n v="1"/>
    <n v="0"/>
    <x v="0"/>
    <n v="8.1956291181163404E-2"/>
    <x v="0"/>
    <x v="0"/>
    <x v="0"/>
    <x v="0"/>
    <x v="0"/>
    <x v="0"/>
    <x v="0"/>
  </r>
  <r>
    <n v="651"/>
    <n v="47"/>
    <n v="22"/>
    <n v="122"/>
    <n v="1"/>
    <n v="5.0999999999999996"/>
    <s v="Advanced/Professional"/>
    <n v="163"/>
    <n v="1"/>
    <n v="0"/>
    <n v="0"/>
    <n v="0"/>
    <x v="1"/>
    <n v="0.34001066051324702"/>
    <x v="1"/>
    <x v="1"/>
    <x v="0"/>
    <x v="0"/>
    <x v="0"/>
    <x v="0"/>
    <x v="0"/>
  </r>
  <r>
    <n v="656"/>
    <n v="50"/>
    <n v="25"/>
    <n v="13"/>
    <n v="2"/>
    <n v="0.7"/>
    <s v="Advanced/Professional"/>
    <n v="0"/>
    <n v="0"/>
    <n v="0"/>
    <n v="0"/>
    <n v="0"/>
    <x v="0"/>
    <n v="1.08566339227038E-3"/>
    <x v="0"/>
    <x v="0"/>
    <x v="0"/>
    <x v="0"/>
    <x v="0"/>
    <x v="0"/>
    <x v="0"/>
  </r>
  <r>
    <n v="658"/>
    <n v="38"/>
    <n v="8"/>
    <n v="23"/>
    <n v="1"/>
    <n v="0.67"/>
    <s v="Advanced/Professional"/>
    <n v="0"/>
    <n v="0"/>
    <n v="0"/>
    <n v="0"/>
    <n v="0"/>
    <x v="0"/>
    <n v="7.8239376973000103E-4"/>
    <x v="0"/>
    <x v="0"/>
    <x v="0"/>
    <x v="0"/>
    <x v="0"/>
    <x v="0"/>
    <x v="0"/>
  </r>
  <r>
    <n v="660"/>
    <n v="63"/>
    <n v="39"/>
    <n v="79"/>
    <n v="4"/>
    <n v="1.7"/>
    <s v="Graduate"/>
    <n v="0"/>
    <n v="0"/>
    <n v="0"/>
    <n v="1"/>
    <n v="1"/>
    <x v="0"/>
    <n v="2.78779091780623E-2"/>
    <x v="0"/>
    <x v="0"/>
    <x v="0"/>
    <x v="0"/>
    <x v="0"/>
    <x v="0"/>
    <x v="0"/>
  </r>
  <r>
    <n v="661"/>
    <n v="39"/>
    <n v="14"/>
    <n v="165"/>
    <n v="2"/>
    <n v="3.3"/>
    <s v="Undergrad"/>
    <n v="0"/>
    <n v="0"/>
    <n v="0"/>
    <n v="1"/>
    <n v="0"/>
    <x v="0"/>
    <n v="8.4904592669753004E-2"/>
    <x v="0"/>
    <x v="0"/>
    <x v="0"/>
    <x v="0"/>
    <x v="0"/>
    <x v="0"/>
    <x v="0"/>
  </r>
  <r>
    <n v="663"/>
    <n v="65"/>
    <n v="41"/>
    <n v="185"/>
    <n v="3"/>
    <n v="2"/>
    <s v="Graduate"/>
    <n v="0"/>
    <n v="0"/>
    <n v="0"/>
    <n v="0"/>
    <n v="0"/>
    <x v="1"/>
    <n v="0.99006449334945501"/>
    <x v="1"/>
    <x v="1"/>
    <x v="1"/>
    <x v="1"/>
    <x v="1"/>
    <x v="1"/>
    <x v="1"/>
  </r>
  <r>
    <n v="665"/>
    <n v="54"/>
    <n v="30"/>
    <n v="64"/>
    <n v="1"/>
    <n v="1.8"/>
    <s v="Advanced/Professional"/>
    <n v="227"/>
    <n v="0"/>
    <n v="0"/>
    <n v="0"/>
    <n v="1"/>
    <x v="0"/>
    <n v="8.1170267224253707E-3"/>
    <x v="0"/>
    <x v="0"/>
    <x v="0"/>
    <x v="0"/>
    <x v="0"/>
    <x v="0"/>
    <x v="0"/>
  </r>
  <r>
    <n v="666"/>
    <n v="54"/>
    <n v="24"/>
    <n v="61"/>
    <n v="4"/>
    <n v="2"/>
    <s v="Advanced/Professional"/>
    <n v="0"/>
    <n v="1"/>
    <n v="0"/>
    <n v="1"/>
    <n v="0"/>
    <x v="0"/>
    <n v="8.8789120438691593E-3"/>
    <x v="0"/>
    <x v="0"/>
    <x v="0"/>
    <x v="0"/>
    <x v="0"/>
    <x v="0"/>
    <x v="0"/>
  </r>
  <r>
    <n v="677"/>
    <n v="47"/>
    <n v="23"/>
    <n v="11"/>
    <n v="1"/>
    <n v="0.9"/>
    <s v="Advanced/Professional"/>
    <n v="103"/>
    <n v="0"/>
    <n v="0"/>
    <n v="0"/>
    <n v="1"/>
    <x v="0"/>
    <n v="1.98143140181005E-4"/>
    <x v="0"/>
    <x v="0"/>
    <x v="0"/>
    <x v="0"/>
    <x v="0"/>
    <x v="0"/>
    <x v="0"/>
  </r>
  <r>
    <n v="682"/>
    <n v="34"/>
    <n v="9"/>
    <n v="164"/>
    <n v="1"/>
    <n v="6"/>
    <s v="Advanced/Professional"/>
    <n v="0"/>
    <n v="0"/>
    <n v="0"/>
    <n v="1"/>
    <n v="0"/>
    <x v="1"/>
    <n v="0.87896965993526699"/>
    <x v="1"/>
    <x v="1"/>
    <x v="1"/>
    <x v="1"/>
    <x v="1"/>
    <x v="1"/>
    <x v="1"/>
  </r>
  <r>
    <n v="690"/>
    <n v="54"/>
    <n v="30"/>
    <n v="18"/>
    <n v="1"/>
    <n v="0.3"/>
    <s v="Undergrad"/>
    <n v="0"/>
    <n v="1"/>
    <n v="1"/>
    <n v="1"/>
    <n v="0"/>
    <x v="0"/>
    <n v="1.3496968079165E-4"/>
    <x v="0"/>
    <x v="0"/>
    <x v="0"/>
    <x v="0"/>
    <x v="0"/>
    <x v="0"/>
    <x v="0"/>
  </r>
  <r>
    <n v="692"/>
    <n v="45"/>
    <n v="18"/>
    <n v="48"/>
    <n v="3"/>
    <n v="2.5"/>
    <s v="Graduate"/>
    <n v="113"/>
    <n v="0"/>
    <n v="0"/>
    <n v="1"/>
    <n v="1"/>
    <x v="0"/>
    <n v="2.44226294415484E-3"/>
    <x v="0"/>
    <x v="0"/>
    <x v="0"/>
    <x v="0"/>
    <x v="0"/>
    <x v="0"/>
    <x v="0"/>
  </r>
  <r>
    <n v="694"/>
    <n v="40"/>
    <n v="15"/>
    <n v="40"/>
    <n v="2"/>
    <n v="2.2000000000000002"/>
    <s v="Advanced/Professional"/>
    <n v="107"/>
    <n v="0"/>
    <n v="0"/>
    <n v="1"/>
    <n v="0"/>
    <x v="0"/>
    <n v="3.4743017140636701E-3"/>
    <x v="0"/>
    <x v="0"/>
    <x v="0"/>
    <x v="0"/>
    <x v="0"/>
    <x v="0"/>
    <x v="0"/>
  </r>
  <r>
    <n v="695"/>
    <n v="32"/>
    <n v="7"/>
    <n v="112"/>
    <n v="1"/>
    <n v="3.8"/>
    <s v="Undergrad"/>
    <n v="81"/>
    <n v="0"/>
    <n v="0"/>
    <n v="1"/>
    <n v="0"/>
    <x v="0"/>
    <n v="2.42211965545588E-3"/>
    <x v="0"/>
    <x v="0"/>
    <x v="0"/>
    <x v="0"/>
    <x v="0"/>
    <x v="0"/>
    <x v="0"/>
  </r>
  <r>
    <n v="697"/>
    <n v="51"/>
    <n v="27"/>
    <n v="63"/>
    <n v="2"/>
    <n v="1"/>
    <s v="Advanced/Professional"/>
    <n v="82"/>
    <n v="0"/>
    <n v="0"/>
    <n v="1"/>
    <n v="0"/>
    <x v="0"/>
    <n v="1.25518411530386E-2"/>
    <x v="0"/>
    <x v="0"/>
    <x v="0"/>
    <x v="0"/>
    <x v="0"/>
    <x v="0"/>
    <x v="0"/>
  </r>
  <r>
    <n v="699"/>
    <n v="64"/>
    <n v="38"/>
    <n v="59"/>
    <n v="1"/>
    <n v="2.5"/>
    <s v="Advanced/Professional"/>
    <n v="220"/>
    <n v="0"/>
    <n v="0"/>
    <n v="0"/>
    <n v="0"/>
    <x v="0"/>
    <n v="2.4203435058381E-2"/>
    <x v="0"/>
    <x v="0"/>
    <x v="0"/>
    <x v="0"/>
    <x v="0"/>
    <x v="0"/>
    <x v="0"/>
  </r>
  <r>
    <n v="701"/>
    <n v="37"/>
    <n v="11"/>
    <n v="84"/>
    <n v="2"/>
    <n v="1.8"/>
    <s v="Undergrad"/>
    <n v="0"/>
    <n v="0"/>
    <n v="0"/>
    <n v="1"/>
    <n v="1"/>
    <x v="0"/>
    <n v="1.2437863791467E-4"/>
    <x v="0"/>
    <x v="0"/>
    <x v="0"/>
    <x v="0"/>
    <x v="0"/>
    <x v="0"/>
    <x v="0"/>
  </r>
  <r>
    <n v="704"/>
    <n v="41"/>
    <n v="17"/>
    <n v="141"/>
    <n v="2"/>
    <n v="7.6"/>
    <s v="Undergrad"/>
    <n v="92"/>
    <n v="0"/>
    <n v="0"/>
    <n v="0"/>
    <n v="0"/>
    <x v="0"/>
    <n v="0.136754704251669"/>
    <x v="0"/>
    <x v="0"/>
    <x v="0"/>
    <x v="0"/>
    <x v="0"/>
    <x v="0"/>
    <x v="0"/>
  </r>
  <r>
    <n v="710"/>
    <n v="29"/>
    <n v="4"/>
    <n v="72"/>
    <n v="4"/>
    <n v="2.2000000000000002"/>
    <s v="Undergrad"/>
    <n v="0"/>
    <n v="0"/>
    <n v="0"/>
    <n v="1"/>
    <n v="0"/>
    <x v="0"/>
    <n v="6.41805221406445E-4"/>
    <x v="0"/>
    <x v="0"/>
    <x v="0"/>
    <x v="0"/>
    <x v="0"/>
    <x v="0"/>
    <x v="0"/>
  </r>
  <r>
    <n v="711"/>
    <n v="43"/>
    <n v="17"/>
    <n v="59"/>
    <n v="3"/>
    <n v="0.9"/>
    <s v="Advanced/Professional"/>
    <n v="87"/>
    <n v="0"/>
    <n v="0"/>
    <n v="1"/>
    <n v="1"/>
    <x v="0"/>
    <n v="3.9602832955063297E-3"/>
    <x v="0"/>
    <x v="0"/>
    <x v="0"/>
    <x v="0"/>
    <x v="0"/>
    <x v="0"/>
    <x v="0"/>
  </r>
  <r>
    <n v="712"/>
    <n v="62"/>
    <n v="37"/>
    <n v="83"/>
    <n v="3"/>
    <n v="1.8"/>
    <s v="Graduate"/>
    <n v="187"/>
    <n v="1"/>
    <n v="0"/>
    <n v="0"/>
    <n v="0"/>
    <x v="0"/>
    <n v="6.6909879838633404E-2"/>
    <x v="0"/>
    <x v="0"/>
    <x v="0"/>
    <x v="0"/>
    <x v="0"/>
    <x v="0"/>
    <x v="0"/>
  </r>
  <r>
    <n v="716"/>
    <n v="47"/>
    <n v="23"/>
    <n v="32"/>
    <n v="1"/>
    <n v="1"/>
    <s v="Undergrad"/>
    <n v="0"/>
    <n v="1"/>
    <n v="1"/>
    <n v="1"/>
    <n v="1"/>
    <x v="0"/>
    <n v="9.7368932357844501E-5"/>
    <x v="0"/>
    <x v="0"/>
    <x v="0"/>
    <x v="0"/>
    <x v="0"/>
    <x v="0"/>
    <x v="0"/>
  </r>
  <r>
    <n v="719"/>
    <n v="56"/>
    <n v="31"/>
    <n v="21"/>
    <n v="2"/>
    <n v="0.2"/>
    <s v="Advanced/Professional"/>
    <n v="137"/>
    <n v="0"/>
    <n v="1"/>
    <n v="1"/>
    <n v="1"/>
    <x v="0"/>
    <n v="2.4555419949530099E-2"/>
    <x v="0"/>
    <x v="0"/>
    <x v="0"/>
    <x v="0"/>
    <x v="0"/>
    <x v="0"/>
    <x v="0"/>
  </r>
  <r>
    <n v="725"/>
    <n v="64"/>
    <n v="38"/>
    <n v="92"/>
    <n v="1"/>
    <n v="2"/>
    <s v="Undergrad"/>
    <n v="0"/>
    <n v="0"/>
    <n v="0"/>
    <n v="1"/>
    <n v="0"/>
    <x v="0"/>
    <n v="5.9705062734601098E-4"/>
    <x v="0"/>
    <x v="0"/>
    <x v="0"/>
    <x v="0"/>
    <x v="0"/>
    <x v="0"/>
    <x v="0"/>
  </r>
  <r>
    <n v="726"/>
    <n v="39"/>
    <n v="15"/>
    <n v="119"/>
    <n v="2"/>
    <n v="6.1"/>
    <s v="Undergrad"/>
    <n v="0"/>
    <n v="0"/>
    <n v="0"/>
    <n v="0"/>
    <n v="0"/>
    <x v="0"/>
    <n v="2.4536573509857201E-2"/>
    <x v="0"/>
    <x v="0"/>
    <x v="0"/>
    <x v="0"/>
    <x v="0"/>
    <x v="0"/>
    <x v="0"/>
  </r>
  <r>
    <n v="729"/>
    <n v="45"/>
    <n v="20"/>
    <n v="114"/>
    <n v="2"/>
    <n v="4.4000000000000004"/>
    <s v="Graduate"/>
    <n v="0"/>
    <n v="0"/>
    <n v="0"/>
    <n v="0"/>
    <n v="0"/>
    <x v="1"/>
    <n v="0.48360270062376198"/>
    <x v="1"/>
    <x v="1"/>
    <x v="1"/>
    <x v="0"/>
    <x v="0"/>
    <x v="0"/>
    <x v="0"/>
  </r>
  <r>
    <n v="735"/>
    <n v="66"/>
    <n v="42"/>
    <n v="53"/>
    <n v="2"/>
    <n v="1.1000000000000001"/>
    <s v="Undergrad"/>
    <n v="0"/>
    <n v="0"/>
    <n v="0"/>
    <n v="1"/>
    <n v="1"/>
    <x v="0"/>
    <n v="2.5067095879424099E-5"/>
    <x v="0"/>
    <x v="0"/>
    <x v="0"/>
    <x v="0"/>
    <x v="0"/>
    <x v="0"/>
    <x v="0"/>
  </r>
  <r>
    <n v="741"/>
    <n v="52"/>
    <n v="27"/>
    <n v="195"/>
    <n v="1"/>
    <n v="8.1"/>
    <s v="Undergrad"/>
    <n v="0"/>
    <n v="0"/>
    <n v="0"/>
    <n v="0"/>
    <n v="0"/>
    <x v="0"/>
    <n v="0.72592431201122798"/>
    <x v="1"/>
    <x v="1"/>
    <x v="1"/>
    <x v="1"/>
    <x v="1"/>
    <x v="1"/>
    <x v="0"/>
  </r>
  <r>
    <n v="746"/>
    <n v="30"/>
    <n v="4"/>
    <n v="49"/>
    <n v="3"/>
    <n v="1.1000000000000001"/>
    <s v="Graduate"/>
    <n v="0"/>
    <n v="0"/>
    <n v="0"/>
    <n v="0"/>
    <n v="1"/>
    <x v="0"/>
    <n v="3.3230741076568102E-3"/>
    <x v="0"/>
    <x v="0"/>
    <x v="0"/>
    <x v="0"/>
    <x v="0"/>
    <x v="0"/>
    <x v="0"/>
  </r>
  <r>
    <n v="751"/>
    <n v="29"/>
    <n v="5"/>
    <n v="138"/>
    <n v="2"/>
    <n v="4.33"/>
    <s v="Undergrad"/>
    <n v="0"/>
    <n v="0"/>
    <n v="0"/>
    <n v="1"/>
    <n v="0"/>
    <x v="0"/>
    <n v="2.0200995135908999E-2"/>
    <x v="0"/>
    <x v="0"/>
    <x v="0"/>
    <x v="0"/>
    <x v="0"/>
    <x v="0"/>
    <x v="0"/>
  </r>
  <r>
    <n v="752"/>
    <n v="53"/>
    <n v="28"/>
    <n v="98"/>
    <n v="1"/>
    <n v="1.3"/>
    <s v="Advanced/Professional"/>
    <n v="355"/>
    <n v="0"/>
    <n v="0"/>
    <n v="1"/>
    <n v="0"/>
    <x v="0"/>
    <n v="9.1115300833930296E-2"/>
    <x v="0"/>
    <x v="0"/>
    <x v="0"/>
    <x v="0"/>
    <x v="0"/>
    <x v="0"/>
    <x v="0"/>
  </r>
  <r>
    <n v="755"/>
    <n v="38"/>
    <n v="14"/>
    <n v="102"/>
    <n v="2"/>
    <n v="1.9"/>
    <s v="Undergrad"/>
    <n v="0"/>
    <n v="0"/>
    <n v="1"/>
    <n v="1"/>
    <n v="1"/>
    <x v="0"/>
    <n v="4.0261832070217503E-2"/>
    <x v="0"/>
    <x v="0"/>
    <x v="0"/>
    <x v="0"/>
    <x v="0"/>
    <x v="0"/>
    <x v="0"/>
  </r>
  <r>
    <n v="756"/>
    <n v="56"/>
    <n v="30"/>
    <n v="45"/>
    <n v="4"/>
    <n v="0.7"/>
    <s v="Graduate"/>
    <n v="0"/>
    <n v="0"/>
    <n v="0"/>
    <n v="0"/>
    <n v="1"/>
    <x v="0"/>
    <n v="5.6159545951681997E-3"/>
    <x v="0"/>
    <x v="0"/>
    <x v="0"/>
    <x v="0"/>
    <x v="0"/>
    <x v="0"/>
    <x v="0"/>
  </r>
  <r>
    <n v="760"/>
    <n v="53"/>
    <n v="28"/>
    <n v="59"/>
    <n v="2"/>
    <n v="1.9"/>
    <s v="Graduate"/>
    <n v="0"/>
    <n v="0"/>
    <n v="0"/>
    <n v="1"/>
    <n v="0"/>
    <x v="0"/>
    <n v="8.6620206925273197E-3"/>
    <x v="0"/>
    <x v="0"/>
    <x v="0"/>
    <x v="0"/>
    <x v="0"/>
    <x v="0"/>
    <x v="0"/>
  </r>
  <r>
    <n v="762"/>
    <n v="48"/>
    <n v="24"/>
    <n v="84"/>
    <n v="3"/>
    <n v="0.7"/>
    <s v="Undergrad"/>
    <n v="166"/>
    <n v="0"/>
    <n v="0"/>
    <n v="1"/>
    <n v="0"/>
    <x v="0"/>
    <n v="9.6099288381788198E-4"/>
    <x v="0"/>
    <x v="0"/>
    <x v="0"/>
    <x v="0"/>
    <x v="0"/>
    <x v="0"/>
    <x v="0"/>
  </r>
  <r>
    <n v="764"/>
    <n v="54"/>
    <n v="28"/>
    <n v="65"/>
    <n v="1"/>
    <n v="0.2"/>
    <s v="Undergrad"/>
    <n v="0"/>
    <n v="0"/>
    <n v="0"/>
    <n v="0"/>
    <n v="1"/>
    <x v="0"/>
    <n v="4.62377896848331E-5"/>
    <x v="0"/>
    <x v="0"/>
    <x v="0"/>
    <x v="0"/>
    <x v="0"/>
    <x v="0"/>
    <x v="0"/>
  </r>
  <r>
    <n v="766"/>
    <n v="47"/>
    <n v="21"/>
    <n v="109"/>
    <n v="4"/>
    <n v="1.8"/>
    <s v="Undergrad"/>
    <n v="0"/>
    <n v="0"/>
    <n v="0"/>
    <n v="0"/>
    <n v="0"/>
    <x v="1"/>
    <n v="1.5654565467286299E-2"/>
    <x v="0"/>
    <x v="0"/>
    <x v="0"/>
    <x v="0"/>
    <x v="0"/>
    <x v="0"/>
    <x v="0"/>
  </r>
  <r>
    <n v="770"/>
    <n v="33"/>
    <n v="6"/>
    <n v="78"/>
    <n v="4"/>
    <n v="2"/>
    <s v="Graduate"/>
    <n v="119"/>
    <n v="1"/>
    <n v="0"/>
    <n v="1"/>
    <n v="0"/>
    <x v="0"/>
    <n v="2.2555919172612501E-2"/>
    <x v="0"/>
    <x v="0"/>
    <x v="0"/>
    <x v="0"/>
    <x v="0"/>
    <x v="0"/>
    <x v="0"/>
  </r>
  <r>
    <n v="777"/>
    <n v="50"/>
    <n v="26"/>
    <n v="135"/>
    <n v="2"/>
    <n v="4.5999999999999996"/>
    <s v="Advanced/Professional"/>
    <n v="91"/>
    <n v="0"/>
    <n v="0"/>
    <n v="1"/>
    <n v="0"/>
    <x v="1"/>
    <n v="0.69626247211324199"/>
    <x v="1"/>
    <x v="1"/>
    <x v="1"/>
    <x v="1"/>
    <x v="1"/>
    <x v="0"/>
    <x v="0"/>
  </r>
  <r>
    <n v="778"/>
    <n v="55"/>
    <n v="31"/>
    <n v="12"/>
    <n v="2"/>
    <n v="0.2"/>
    <s v="Undergrad"/>
    <n v="76"/>
    <n v="0"/>
    <n v="0"/>
    <n v="1"/>
    <n v="1"/>
    <x v="0"/>
    <n v="1.64526361450984E-6"/>
    <x v="0"/>
    <x v="0"/>
    <x v="0"/>
    <x v="0"/>
    <x v="0"/>
    <x v="0"/>
    <x v="0"/>
  </r>
  <r>
    <n v="780"/>
    <n v="53"/>
    <n v="28"/>
    <n v="192"/>
    <n v="2"/>
    <n v="6.4"/>
    <s v="Advanced/Professional"/>
    <n v="0"/>
    <n v="0"/>
    <n v="0"/>
    <n v="0"/>
    <n v="0"/>
    <x v="1"/>
    <n v="0.99558514803737597"/>
    <x v="1"/>
    <x v="1"/>
    <x v="1"/>
    <x v="1"/>
    <x v="1"/>
    <x v="1"/>
    <x v="1"/>
  </r>
  <r>
    <n v="783"/>
    <n v="54"/>
    <n v="30"/>
    <n v="194"/>
    <n v="3"/>
    <n v="6"/>
    <s v="Advanced/Professional"/>
    <n v="587"/>
    <n v="1"/>
    <n v="1"/>
    <n v="1"/>
    <n v="1"/>
    <x v="1"/>
    <n v="0.99975113379858904"/>
    <x v="1"/>
    <x v="1"/>
    <x v="1"/>
    <x v="1"/>
    <x v="1"/>
    <x v="1"/>
    <x v="1"/>
  </r>
  <r>
    <n v="786"/>
    <n v="46"/>
    <n v="22"/>
    <n v="164"/>
    <n v="2"/>
    <n v="7.6"/>
    <s v="Undergrad"/>
    <n v="0"/>
    <n v="0"/>
    <n v="1"/>
    <n v="1"/>
    <n v="1"/>
    <x v="0"/>
    <n v="0.87660630155754304"/>
    <x v="1"/>
    <x v="1"/>
    <x v="1"/>
    <x v="1"/>
    <x v="1"/>
    <x v="1"/>
    <x v="1"/>
  </r>
  <r>
    <n v="787"/>
    <n v="45"/>
    <n v="21"/>
    <n v="42"/>
    <n v="2"/>
    <n v="2.5"/>
    <s v="Undergrad"/>
    <n v="0"/>
    <n v="1"/>
    <n v="0"/>
    <n v="1"/>
    <n v="0"/>
    <x v="0"/>
    <n v="1.49020006785737E-5"/>
    <x v="0"/>
    <x v="0"/>
    <x v="0"/>
    <x v="0"/>
    <x v="0"/>
    <x v="0"/>
    <x v="0"/>
  </r>
  <r>
    <n v="789"/>
    <n v="58"/>
    <n v="34"/>
    <n v="10"/>
    <n v="4"/>
    <n v="0.7"/>
    <s v="Undergrad"/>
    <n v="0"/>
    <n v="0"/>
    <n v="0"/>
    <n v="0"/>
    <n v="0"/>
    <x v="0"/>
    <n v="3.6573724366684098E-5"/>
    <x v="0"/>
    <x v="0"/>
    <x v="0"/>
    <x v="0"/>
    <x v="0"/>
    <x v="0"/>
    <x v="0"/>
  </r>
  <r>
    <n v="791"/>
    <n v="55"/>
    <n v="30"/>
    <n v="58"/>
    <n v="4"/>
    <n v="0.9"/>
    <s v="Undergrad"/>
    <n v="0"/>
    <n v="0"/>
    <n v="0"/>
    <n v="1"/>
    <n v="1"/>
    <x v="0"/>
    <n v="8.0567559335017203E-5"/>
    <x v="0"/>
    <x v="0"/>
    <x v="0"/>
    <x v="0"/>
    <x v="0"/>
    <x v="0"/>
    <x v="0"/>
  </r>
  <r>
    <n v="792"/>
    <n v="55"/>
    <n v="29"/>
    <n v="65"/>
    <n v="4"/>
    <n v="2.8"/>
    <s v="Graduate"/>
    <n v="0"/>
    <n v="0"/>
    <n v="0"/>
    <n v="1"/>
    <n v="0"/>
    <x v="0"/>
    <n v="4.2481587268870601E-2"/>
    <x v="0"/>
    <x v="0"/>
    <x v="0"/>
    <x v="0"/>
    <x v="0"/>
    <x v="0"/>
    <x v="0"/>
  </r>
  <r>
    <n v="796"/>
    <n v="57"/>
    <n v="32"/>
    <n v="15"/>
    <n v="2"/>
    <n v="0.2"/>
    <s v="Advanced/Professional"/>
    <n v="0"/>
    <n v="0"/>
    <n v="0"/>
    <n v="0"/>
    <n v="1"/>
    <x v="0"/>
    <n v="3.4325410443956299E-4"/>
    <x v="0"/>
    <x v="0"/>
    <x v="0"/>
    <x v="0"/>
    <x v="0"/>
    <x v="0"/>
    <x v="0"/>
  </r>
  <r>
    <n v="797"/>
    <n v="30"/>
    <n v="6"/>
    <n v="82"/>
    <n v="2"/>
    <n v="2.5"/>
    <s v="Undergrad"/>
    <n v="0"/>
    <n v="0"/>
    <n v="0"/>
    <n v="0"/>
    <n v="0"/>
    <x v="0"/>
    <n v="1.06940584039422E-3"/>
    <x v="0"/>
    <x v="0"/>
    <x v="0"/>
    <x v="0"/>
    <x v="0"/>
    <x v="0"/>
    <x v="0"/>
  </r>
  <r>
    <n v="799"/>
    <n v="29"/>
    <n v="2"/>
    <n v="38"/>
    <n v="1"/>
    <n v="2"/>
    <s v="Graduate"/>
    <n v="0"/>
    <n v="0"/>
    <n v="0"/>
    <n v="0"/>
    <n v="0"/>
    <x v="0"/>
    <n v="2.2839683034594099E-3"/>
    <x v="0"/>
    <x v="0"/>
    <x v="0"/>
    <x v="0"/>
    <x v="0"/>
    <x v="0"/>
    <x v="0"/>
  </r>
  <r>
    <n v="800"/>
    <n v="29"/>
    <n v="3"/>
    <n v="39"/>
    <n v="4"/>
    <n v="2.1"/>
    <s v="Advanced/Professional"/>
    <n v="0"/>
    <n v="0"/>
    <n v="0"/>
    <n v="1"/>
    <n v="0"/>
    <x v="0"/>
    <n v="6.6713664223847996E-3"/>
    <x v="0"/>
    <x v="0"/>
    <x v="0"/>
    <x v="0"/>
    <x v="0"/>
    <x v="0"/>
    <x v="0"/>
  </r>
  <r>
    <n v="802"/>
    <n v="47"/>
    <n v="23"/>
    <n v="8"/>
    <n v="4"/>
    <n v="0.2"/>
    <s v="Undergrad"/>
    <n v="0"/>
    <n v="0"/>
    <n v="0"/>
    <n v="1"/>
    <n v="0"/>
    <x v="0"/>
    <n v="1.07642643276009E-5"/>
    <x v="0"/>
    <x v="0"/>
    <x v="0"/>
    <x v="0"/>
    <x v="0"/>
    <x v="0"/>
    <x v="0"/>
  </r>
  <r>
    <n v="803"/>
    <n v="36"/>
    <n v="12"/>
    <n v="51"/>
    <n v="3"/>
    <n v="2"/>
    <s v="Undergrad"/>
    <n v="214"/>
    <n v="0"/>
    <n v="0"/>
    <n v="1"/>
    <n v="0"/>
    <x v="0"/>
    <n v="1.57029748311247E-4"/>
    <x v="0"/>
    <x v="0"/>
    <x v="0"/>
    <x v="0"/>
    <x v="0"/>
    <x v="0"/>
    <x v="0"/>
  </r>
  <r>
    <n v="804"/>
    <n v="52"/>
    <n v="27"/>
    <n v="62"/>
    <n v="4"/>
    <n v="1.8"/>
    <s v="Advanced/Professional"/>
    <n v="82"/>
    <n v="0"/>
    <n v="0"/>
    <n v="0"/>
    <n v="0"/>
    <x v="0"/>
    <n v="8.7506144110177694E-2"/>
    <x v="0"/>
    <x v="0"/>
    <x v="0"/>
    <x v="0"/>
    <x v="0"/>
    <x v="0"/>
    <x v="0"/>
  </r>
  <r>
    <n v="805"/>
    <n v="54"/>
    <n v="28"/>
    <n v="34"/>
    <n v="4"/>
    <n v="0.7"/>
    <s v="Graduate"/>
    <n v="0"/>
    <n v="0"/>
    <n v="0"/>
    <n v="1"/>
    <n v="0"/>
    <x v="0"/>
    <n v="4.1420818778912499E-3"/>
    <x v="0"/>
    <x v="0"/>
    <x v="0"/>
    <x v="0"/>
    <x v="0"/>
    <x v="0"/>
    <x v="0"/>
  </r>
  <r>
    <n v="810"/>
    <n v="54"/>
    <n v="29"/>
    <n v="111"/>
    <n v="1"/>
    <n v="0.1"/>
    <s v="Advanced/Professional"/>
    <n v="0"/>
    <n v="0"/>
    <n v="0"/>
    <n v="0"/>
    <n v="1"/>
    <x v="0"/>
    <n v="6.3336457113193204E-2"/>
    <x v="0"/>
    <x v="0"/>
    <x v="0"/>
    <x v="0"/>
    <x v="0"/>
    <x v="0"/>
    <x v="0"/>
  </r>
  <r>
    <n v="812"/>
    <n v="63"/>
    <n v="33"/>
    <n v="52"/>
    <n v="4"/>
    <n v="1.67"/>
    <s v="Advanced/Professional"/>
    <n v="0"/>
    <n v="0"/>
    <n v="0"/>
    <n v="0"/>
    <n v="0"/>
    <x v="0"/>
    <n v="3.8251610787025901E-2"/>
    <x v="0"/>
    <x v="0"/>
    <x v="0"/>
    <x v="0"/>
    <x v="0"/>
    <x v="0"/>
    <x v="0"/>
  </r>
  <r>
    <n v="814"/>
    <n v="50"/>
    <n v="25"/>
    <n v="130"/>
    <n v="1"/>
    <n v="1.1000000000000001"/>
    <s v="Graduate"/>
    <n v="0"/>
    <n v="0"/>
    <n v="0"/>
    <n v="1"/>
    <n v="0"/>
    <x v="1"/>
    <n v="0.242086795636024"/>
    <x v="1"/>
    <x v="0"/>
    <x v="0"/>
    <x v="0"/>
    <x v="0"/>
    <x v="0"/>
    <x v="0"/>
  </r>
  <r>
    <n v="816"/>
    <n v="62"/>
    <n v="38"/>
    <n v="35"/>
    <n v="1"/>
    <n v="1.9"/>
    <s v="Graduate"/>
    <n v="118"/>
    <n v="0"/>
    <n v="0"/>
    <n v="0"/>
    <n v="0"/>
    <x v="0"/>
    <n v="3.8541941879801601E-3"/>
    <x v="0"/>
    <x v="0"/>
    <x v="0"/>
    <x v="0"/>
    <x v="0"/>
    <x v="0"/>
    <x v="0"/>
  </r>
  <r>
    <n v="817"/>
    <n v="49"/>
    <n v="23"/>
    <n v="65"/>
    <n v="3"/>
    <n v="0.7"/>
    <s v="Graduate"/>
    <n v="263"/>
    <n v="0"/>
    <n v="0"/>
    <n v="1"/>
    <n v="1"/>
    <x v="0"/>
    <n v="6.4952580513682702E-3"/>
    <x v="0"/>
    <x v="0"/>
    <x v="0"/>
    <x v="0"/>
    <x v="0"/>
    <x v="0"/>
    <x v="0"/>
  </r>
  <r>
    <n v="818"/>
    <n v="41"/>
    <n v="15"/>
    <n v="38"/>
    <n v="2"/>
    <n v="0.7"/>
    <s v="Undergrad"/>
    <n v="91"/>
    <n v="0"/>
    <n v="0"/>
    <n v="1"/>
    <n v="0"/>
    <x v="0"/>
    <n v="2.4694345231131701E-5"/>
    <x v="0"/>
    <x v="0"/>
    <x v="0"/>
    <x v="0"/>
    <x v="0"/>
    <x v="0"/>
    <x v="0"/>
  </r>
  <r>
    <n v="821"/>
    <n v="51"/>
    <n v="25"/>
    <n v="145"/>
    <n v="1"/>
    <n v="0.3"/>
    <s v="Undergrad"/>
    <n v="0"/>
    <n v="0"/>
    <n v="0"/>
    <n v="1"/>
    <n v="0"/>
    <x v="0"/>
    <n v="9.0118701398349006E-3"/>
    <x v="0"/>
    <x v="0"/>
    <x v="0"/>
    <x v="0"/>
    <x v="0"/>
    <x v="0"/>
    <x v="0"/>
  </r>
  <r>
    <n v="823"/>
    <n v="61"/>
    <n v="35"/>
    <n v="60"/>
    <n v="3"/>
    <n v="1.4"/>
    <s v="Advanced/Professional"/>
    <n v="0"/>
    <n v="0"/>
    <n v="0"/>
    <n v="0"/>
    <n v="0"/>
    <x v="0"/>
    <n v="4.05372224750956E-2"/>
    <x v="0"/>
    <x v="0"/>
    <x v="0"/>
    <x v="0"/>
    <x v="0"/>
    <x v="0"/>
    <x v="0"/>
  </r>
  <r>
    <n v="824"/>
    <n v="35"/>
    <n v="9"/>
    <n v="45"/>
    <n v="1"/>
    <n v="2"/>
    <s v="Undergrad"/>
    <n v="0"/>
    <n v="0"/>
    <n v="0"/>
    <n v="1"/>
    <n v="1"/>
    <x v="0"/>
    <n v="6.7431355340021602E-6"/>
    <x v="0"/>
    <x v="0"/>
    <x v="0"/>
    <x v="0"/>
    <x v="0"/>
    <x v="0"/>
    <x v="0"/>
  </r>
  <r>
    <n v="826"/>
    <n v="37"/>
    <n v="11"/>
    <n v="34"/>
    <n v="3"/>
    <n v="0.2"/>
    <s v="Graduate"/>
    <n v="0"/>
    <n v="0"/>
    <n v="0"/>
    <n v="0"/>
    <n v="0"/>
    <x v="0"/>
    <n v="4.1455322677928603E-3"/>
    <x v="0"/>
    <x v="0"/>
    <x v="0"/>
    <x v="0"/>
    <x v="0"/>
    <x v="0"/>
    <x v="0"/>
  </r>
  <r>
    <n v="831"/>
    <n v="29"/>
    <n v="5"/>
    <n v="72"/>
    <n v="3"/>
    <n v="0.7"/>
    <s v="Graduate"/>
    <n v="81"/>
    <n v="0"/>
    <n v="0"/>
    <n v="0"/>
    <n v="0"/>
    <x v="0"/>
    <n v="5.1299086717543997E-2"/>
    <x v="0"/>
    <x v="0"/>
    <x v="0"/>
    <x v="0"/>
    <x v="0"/>
    <x v="0"/>
    <x v="0"/>
  </r>
  <r>
    <n v="832"/>
    <n v="61"/>
    <n v="31"/>
    <n v="49"/>
    <n v="4"/>
    <n v="1.67"/>
    <s v="Advanced/Professional"/>
    <n v="0"/>
    <n v="0"/>
    <n v="0"/>
    <n v="1"/>
    <n v="0"/>
    <x v="0"/>
    <n v="1.34993788860542E-2"/>
    <x v="0"/>
    <x v="0"/>
    <x v="0"/>
    <x v="0"/>
    <x v="0"/>
    <x v="0"/>
    <x v="0"/>
  </r>
  <r>
    <n v="833"/>
    <n v="36"/>
    <n v="10"/>
    <n v="31"/>
    <n v="4"/>
    <n v="1.2"/>
    <s v="Graduate"/>
    <n v="0"/>
    <n v="0"/>
    <n v="0"/>
    <n v="0"/>
    <n v="0"/>
    <x v="0"/>
    <n v="7.2640600404959201E-3"/>
    <x v="0"/>
    <x v="0"/>
    <x v="0"/>
    <x v="0"/>
    <x v="0"/>
    <x v="0"/>
    <x v="0"/>
  </r>
  <r>
    <n v="834"/>
    <n v="61"/>
    <n v="35"/>
    <n v="63"/>
    <n v="3"/>
    <n v="2.2000000000000002"/>
    <s v="Advanced/Professional"/>
    <n v="0"/>
    <n v="0"/>
    <n v="0"/>
    <n v="0"/>
    <n v="0"/>
    <x v="0"/>
    <n v="5.6947528488313401E-2"/>
    <x v="0"/>
    <x v="0"/>
    <x v="0"/>
    <x v="0"/>
    <x v="0"/>
    <x v="0"/>
    <x v="0"/>
  </r>
  <r>
    <n v="837"/>
    <n v="42"/>
    <n v="17"/>
    <n v="74"/>
    <n v="3"/>
    <n v="3"/>
    <s v="Undergrad"/>
    <n v="0"/>
    <n v="0"/>
    <n v="0"/>
    <n v="0"/>
    <n v="1"/>
    <x v="0"/>
    <n v="3.9623433008425699E-4"/>
    <x v="0"/>
    <x v="0"/>
    <x v="0"/>
    <x v="0"/>
    <x v="0"/>
    <x v="0"/>
    <x v="0"/>
  </r>
  <r>
    <n v="842"/>
    <n v="57"/>
    <n v="33"/>
    <n v="121"/>
    <n v="1"/>
    <n v="4.3"/>
    <s v="Undergrad"/>
    <n v="0"/>
    <n v="1"/>
    <n v="0"/>
    <n v="0"/>
    <n v="0"/>
    <x v="0"/>
    <n v="4.4036775895667799E-3"/>
    <x v="0"/>
    <x v="0"/>
    <x v="0"/>
    <x v="0"/>
    <x v="0"/>
    <x v="0"/>
    <x v="0"/>
  </r>
  <r>
    <n v="843"/>
    <n v="34"/>
    <n v="10"/>
    <n v="54"/>
    <n v="3"/>
    <n v="2"/>
    <s v="Undergrad"/>
    <n v="0"/>
    <n v="0"/>
    <n v="0"/>
    <n v="0"/>
    <n v="0"/>
    <x v="0"/>
    <n v="3.1201037258688099E-4"/>
    <x v="0"/>
    <x v="0"/>
    <x v="0"/>
    <x v="0"/>
    <x v="0"/>
    <x v="0"/>
    <x v="0"/>
  </r>
  <r>
    <n v="845"/>
    <n v="47"/>
    <n v="23"/>
    <n v="71"/>
    <n v="1"/>
    <n v="0.8"/>
    <s v="Advanced/Professional"/>
    <n v="127"/>
    <n v="0"/>
    <n v="0"/>
    <n v="1"/>
    <n v="0"/>
    <x v="0"/>
    <n v="1.16531950820256E-2"/>
    <x v="0"/>
    <x v="0"/>
    <x v="0"/>
    <x v="0"/>
    <x v="0"/>
    <x v="0"/>
    <x v="0"/>
  </r>
  <r>
    <n v="846"/>
    <n v="44"/>
    <n v="17"/>
    <n v="29"/>
    <n v="3"/>
    <n v="1"/>
    <s v="Graduate"/>
    <n v="0"/>
    <n v="0"/>
    <n v="0"/>
    <n v="1"/>
    <n v="1"/>
    <x v="0"/>
    <n v="4.5755546415829199E-4"/>
    <x v="0"/>
    <x v="0"/>
    <x v="0"/>
    <x v="0"/>
    <x v="0"/>
    <x v="0"/>
    <x v="0"/>
  </r>
  <r>
    <n v="848"/>
    <n v="40"/>
    <n v="14"/>
    <n v="73"/>
    <n v="1"/>
    <n v="1.5"/>
    <s v="Advanced/Professional"/>
    <n v="252"/>
    <n v="0"/>
    <n v="0"/>
    <n v="1"/>
    <n v="0"/>
    <x v="0"/>
    <n v="1.54352120324422E-2"/>
    <x v="0"/>
    <x v="0"/>
    <x v="0"/>
    <x v="0"/>
    <x v="0"/>
    <x v="0"/>
    <x v="0"/>
  </r>
  <r>
    <n v="849"/>
    <n v="57"/>
    <n v="32"/>
    <n v="19"/>
    <n v="4"/>
    <n v="0.9"/>
    <s v="Graduate"/>
    <n v="0"/>
    <n v="0"/>
    <n v="0"/>
    <n v="1"/>
    <n v="0"/>
    <x v="0"/>
    <n v="1.88289073027035E-3"/>
    <x v="0"/>
    <x v="0"/>
    <x v="0"/>
    <x v="0"/>
    <x v="0"/>
    <x v="0"/>
    <x v="0"/>
  </r>
  <r>
    <n v="850"/>
    <n v="33"/>
    <n v="8"/>
    <n v="58"/>
    <n v="2"/>
    <n v="0.1"/>
    <s v="Undergrad"/>
    <n v="0"/>
    <n v="1"/>
    <n v="1"/>
    <n v="1"/>
    <n v="1"/>
    <x v="0"/>
    <n v="5.4532631644341298E-4"/>
    <x v="0"/>
    <x v="0"/>
    <x v="0"/>
    <x v="0"/>
    <x v="0"/>
    <x v="0"/>
    <x v="0"/>
  </r>
  <r>
    <n v="855"/>
    <n v="52"/>
    <n v="28"/>
    <n v="90"/>
    <n v="1"/>
    <n v="2.6"/>
    <s v="Graduate"/>
    <n v="0"/>
    <n v="1"/>
    <n v="0"/>
    <n v="1"/>
    <n v="0"/>
    <x v="0"/>
    <n v="1.2860938393580599E-2"/>
    <x v="0"/>
    <x v="0"/>
    <x v="0"/>
    <x v="0"/>
    <x v="0"/>
    <x v="0"/>
    <x v="0"/>
  </r>
  <r>
    <n v="858"/>
    <n v="49"/>
    <n v="25"/>
    <n v="30"/>
    <n v="4"/>
    <n v="0.2"/>
    <s v="Undergrad"/>
    <n v="0"/>
    <n v="0"/>
    <n v="1"/>
    <n v="1"/>
    <n v="1"/>
    <x v="0"/>
    <n v="1.1902898503937801E-3"/>
    <x v="0"/>
    <x v="0"/>
    <x v="0"/>
    <x v="0"/>
    <x v="0"/>
    <x v="0"/>
    <x v="0"/>
  </r>
  <r>
    <n v="870"/>
    <n v="54"/>
    <n v="30"/>
    <n v="29"/>
    <n v="2"/>
    <n v="0.8"/>
    <s v="Undergrad"/>
    <n v="0"/>
    <n v="0"/>
    <n v="0"/>
    <n v="0"/>
    <n v="1"/>
    <x v="0"/>
    <n v="1.10094425678577E-5"/>
    <x v="0"/>
    <x v="0"/>
    <x v="0"/>
    <x v="0"/>
    <x v="0"/>
    <x v="0"/>
    <x v="0"/>
  </r>
  <r>
    <n v="872"/>
    <n v="54"/>
    <n v="28"/>
    <n v="48"/>
    <n v="4"/>
    <n v="2.8"/>
    <s v="Graduate"/>
    <n v="0"/>
    <n v="0"/>
    <n v="0"/>
    <n v="1"/>
    <n v="0"/>
    <x v="0"/>
    <n v="1.52257540124906E-2"/>
    <x v="0"/>
    <x v="0"/>
    <x v="0"/>
    <x v="0"/>
    <x v="0"/>
    <x v="0"/>
    <x v="0"/>
  </r>
  <r>
    <n v="874"/>
    <n v="24"/>
    <n v="0"/>
    <n v="88"/>
    <n v="3"/>
    <n v="0.8"/>
    <s v="Undergrad"/>
    <n v="134"/>
    <n v="0"/>
    <n v="0"/>
    <n v="0"/>
    <n v="0"/>
    <x v="0"/>
    <n v="2.10433644110372E-3"/>
    <x v="0"/>
    <x v="0"/>
    <x v="0"/>
    <x v="0"/>
    <x v="0"/>
    <x v="0"/>
    <x v="0"/>
  </r>
  <r>
    <n v="875"/>
    <n v="30"/>
    <n v="4"/>
    <n v="40"/>
    <n v="4"/>
    <n v="2.1"/>
    <s v="Advanced/Professional"/>
    <n v="0"/>
    <n v="0"/>
    <n v="0"/>
    <n v="1"/>
    <n v="1"/>
    <x v="0"/>
    <n v="2.06360944690228E-3"/>
    <x v="0"/>
    <x v="0"/>
    <x v="0"/>
    <x v="0"/>
    <x v="0"/>
    <x v="0"/>
    <x v="0"/>
  </r>
  <r>
    <n v="876"/>
    <n v="61"/>
    <n v="36"/>
    <n v="21"/>
    <n v="4"/>
    <n v="0.4"/>
    <s v="Graduate"/>
    <n v="123"/>
    <n v="0"/>
    <n v="0"/>
    <n v="0"/>
    <n v="0"/>
    <x v="0"/>
    <n v="5.7043533272866298E-3"/>
    <x v="0"/>
    <x v="0"/>
    <x v="0"/>
    <x v="0"/>
    <x v="0"/>
    <x v="0"/>
    <x v="0"/>
  </r>
  <r>
    <n v="878"/>
    <n v="35"/>
    <n v="11"/>
    <n v="59"/>
    <n v="4"/>
    <n v="0.1"/>
    <s v="Graduate"/>
    <n v="0"/>
    <n v="0"/>
    <n v="0"/>
    <n v="0"/>
    <n v="0"/>
    <x v="0"/>
    <n v="3.3780339890928698E-2"/>
    <x v="0"/>
    <x v="0"/>
    <x v="0"/>
    <x v="0"/>
    <x v="0"/>
    <x v="0"/>
    <x v="0"/>
  </r>
  <r>
    <n v="885"/>
    <n v="38"/>
    <n v="13"/>
    <n v="55"/>
    <n v="2"/>
    <n v="1.1000000000000001"/>
    <s v="Graduate"/>
    <n v="0"/>
    <n v="0"/>
    <n v="0"/>
    <n v="1"/>
    <n v="0"/>
    <x v="0"/>
    <n v="4.7705453778084904E-3"/>
    <x v="0"/>
    <x v="0"/>
    <x v="0"/>
    <x v="0"/>
    <x v="0"/>
    <x v="0"/>
    <x v="0"/>
  </r>
  <r>
    <n v="886"/>
    <n v="31"/>
    <n v="5"/>
    <n v="30"/>
    <n v="4"/>
    <n v="0.3"/>
    <s v="Graduate"/>
    <n v="0"/>
    <n v="0"/>
    <n v="0"/>
    <n v="1"/>
    <n v="0"/>
    <x v="0"/>
    <n v="2.2530544890441199E-3"/>
    <x v="0"/>
    <x v="0"/>
    <x v="0"/>
    <x v="0"/>
    <x v="0"/>
    <x v="0"/>
    <x v="0"/>
  </r>
  <r>
    <n v="888"/>
    <n v="41"/>
    <n v="16"/>
    <n v="118"/>
    <n v="2"/>
    <n v="3.3"/>
    <s v="Undergrad"/>
    <n v="0"/>
    <n v="0"/>
    <n v="0"/>
    <n v="1"/>
    <n v="0"/>
    <x v="0"/>
    <n v="5.3032448225806897E-3"/>
    <x v="0"/>
    <x v="0"/>
    <x v="0"/>
    <x v="0"/>
    <x v="0"/>
    <x v="0"/>
    <x v="0"/>
  </r>
  <r>
    <n v="889"/>
    <n v="57"/>
    <n v="33"/>
    <n v="182"/>
    <n v="2"/>
    <n v="3.3"/>
    <s v="Advanced/Professional"/>
    <n v="372"/>
    <n v="0"/>
    <n v="0"/>
    <n v="0"/>
    <n v="0"/>
    <x v="1"/>
    <n v="0.99190279282015303"/>
    <x v="1"/>
    <x v="1"/>
    <x v="1"/>
    <x v="1"/>
    <x v="1"/>
    <x v="1"/>
    <x v="1"/>
  </r>
  <r>
    <n v="890"/>
    <n v="24"/>
    <n v="-2"/>
    <n v="82"/>
    <n v="2"/>
    <n v="1.6"/>
    <s v="Advanced/Professional"/>
    <n v="0"/>
    <n v="0"/>
    <n v="0"/>
    <n v="1"/>
    <n v="1"/>
    <x v="0"/>
    <n v="7.5784549921446001E-3"/>
    <x v="0"/>
    <x v="0"/>
    <x v="0"/>
    <x v="0"/>
    <x v="0"/>
    <x v="0"/>
    <x v="0"/>
  </r>
  <r>
    <n v="891"/>
    <n v="55"/>
    <n v="29"/>
    <n v="29"/>
    <n v="4"/>
    <n v="1.5"/>
    <s v="Advanced/Professional"/>
    <n v="79"/>
    <n v="0"/>
    <n v="0"/>
    <n v="1"/>
    <n v="0"/>
    <x v="0"/>
    <n v="4.9258173169979104E-3"/>
    <x v="0"/>
    <x v="0"/>
    <x v="0"/>
    <x v="0"/>
    <x v="0"/>
    <x v="0"/>
    <x v="0"/>
  </r>
  <r>
    <n v="896"/>
    <n v="43"/>
    <n v="17"/>
    <n v="84"/>
    <n v="4"/>
    <n v="2.6"/>
    <s v="Advanced/Professional"/>
    <n v="289"/>
    <n v="1"/>
    <n v="1"/>
    <n v="1"/>
    <n v="1"/>
    <x v="0"/>
    <n v="0.66138741018425096"/>
    <x v="1"/>
    <x v="1"/>
    <x v="1"/>
    <x v="1"/>
    <x v="1"/>
    <x v="0"/>
    <x v="0"/>
  </r>
  <r>
    <n v="899"/>
    <n v="57"/>
    <n v="32"/>
    <n v="63"/>
    <n v="4"/>
    <n v="0.7"/>
    <s v="Undergrad"/>
    <n v="0"/>
    <n v="0"/>
    <n v="0"/>
    <n v="1"/>
    <n v="0"/>
    <x v="0"/>
    <n v="3.7526784148708502E-4"/>
    <x v="0"/>
    <x v="0"/>
    <x v="0"/>
    <x v="0"/>
    <x v="0"/>
    <x v="0"/>
    <x v="0"/>
  </r>
  <r>
    <n v="905"/>
    <n v="28"/>
    <n v="2"/>
    <n v="51"/>
    <n v="4"/>
    <n v="1.8"/>
    <s v="Graduate"/>
    <n v="0"/>
    <n v="1"/>
    <n v="0"/>
    <n v="0"/>
    <n v="0"/>
    <x v="0"/>
    <n v="8.1266202601487508E-3"/>
    <x v="0"/>
    <x v="0"/>
    <x v="0"/>
    <x v="0"/>
    <x v="0"/>
    <x v="0"/>
    <x v="0"/>
  </r>
  <r>
    <n v="907"/>
    <n v="29"/>
    <n v="3"/>
    <n v="154"/>
    <n v="2"/>
    <n v="2"/>
    <s v="Undergrad"/>
    <n v="130"/>
    <n v="0"/>
    <n v="0"/>
    <n v="0"/>
    <n v="0"/>
    <x v="0"/>
    <n v="7.9923208811045698E-2"/>
    <x v="0"/>
    <x v="0"/>
    <x v="0"/>
    <x v="0"/>
    <x v="0"/>
    <x v="0"/>
    <x v="0"/>
  </r>
  <r>
    <n v="909"/>
    <n v="66"/>
    <n v="36"/>
    <n v="55"/>
    <n v="4"/>
    <n v="1.67"/>
    <s v="Advanced/Professional"/>
    <n v="0"/>
    <n v="0"/>
    <n v="0"/>
    <n v="0"/>
    <n v="1"/>
    <x v="0"/>
    <n v="1.3984632912585599E-2"/>
    <x v="0"/>
    <x v="0"/>
    <x v="0"/>
    <x v="0"/>
    <x v="0"/>
    <x v="0"/>
    <x v="0"/>
  </r>
  <r>
    <n v="911"/>
    <n v="60"/>
    <n v="36"/>
    <n v="79"/>
    <n v="1"/>
    <n v="1.8"/>
    <s v="Advanced/Professional"/>
    <n v="0"/>
    <n v="0"/>
    <n v="0"/>
    <n v="0"/>
    <n v="1"/>
    <x v="0"/>
    <n v="1.52883424889172E-2"/>
    <x v="0"/>
    <x v="0"/>
    <x v="0"/>
    <x v="0"/>
    <x v="0"/>
    <x v="0"/>
    <x v="0"/>
  </r>
  <r>
    <n v="912"/>
    <n v="47"/>
    <n v="21"/>
    <n v="68"/>
    <n v="4"/>
    <n v="2.6"/>
    <s v="Advanced/Professional"/>
    <n v="0"/>
    <n v="0"/>
    <n v="0"/>
    <n v="0"/>
    <n v="0"/>
    <x v="0"/>
    <n v="0.11504326147533001"/>
    <x v="0"/>
    <x v="0"/>
    <x v="0"/>
    <x v="0"/>
    <x v="0"/>
    <x v="0"/>
    <x v="0"/>
  </r>
  <r>
    <n v="914"/>
    <n v="57"/>
    <n v="32"/>
    <n v="34"/>
    <n v="2"/>
    <n v="2"/>
    <s v="Graduate"/>
    <n v="0"/>
    <n v="1"/>
    <n v="0"/>
    <n v="0"/>
    <n v="0"/>
    <x v="0"/>
    <n v="1.51738089589045E-3"/>
    <x v="0"/>
    <x v="0"/>
    <x v="0"/>
    <x v="0"/>
    <x v="0"/>
    <x v="0"/>
    <x v="0"/>
  </r>
  <r>
    <n v="915"/>
    <n v="65"/>
    <n v="41"/>
    <n v="195"/>
    <n v="3"/>
    <n v="0.4"/>
    <s v="Undergrad"/>
    <n v="0"/>
    <n v="1"/>
    <n v="1"/>
    <n v="0"/>
    <n v="1"/>
    <x v="1"/>
    <n v="0.94204287249869401"/>
    <x v="1"/>
    <x v="1"/>
    <x v="1"/>
    <x v="1"/>
    <x v="1"/>
    <x v="1"/>
    <x v="1"/>
  </r>
  <r>
    <n v="918"/>
    <n v="45"/>
    <n v="20"/>
    <n v="200"/>
    <n v="2"/>
    <n v="8.8000000000000007"/>
    <s v="Undergrad"/>
    <n v="0"/>
    <n v="0"/>
    <n v="0"/>
    <n v="1"/>
    <n v="1"/>
    <x v="0"/>
    <n v="0.44533476900605201"/>
    <x v="1"/>
    <x v="1"/>
    <x v="1"/>
    <x v="0"/>
    <x v="0"/>
    <x v="0"/>
    <x v="0"/>
  </r>
  <r>
    <n v="919"/>
    <n v="41"/>
    <n v="16"/>
    <n v="64"/>
    <n v="3"/>
    <n v="0.5"/>
    <s v="Advanced/Professional"/>
    <n v="0"/>
    <n v="0"/>
    <n v="0"/>
    <n v="0"/>
    <n v="0"/>
    <x v="0"/>
    <n v="3.5316825408780901E-2"/>
    <x v="0"/>
    <x v="0"/>
    <x v="0"/>
    <x v="0"/>
    <x v="0"/>
    <x v="0"/>
    <x v="0"/>
  </r>
  <r>
    <n v="921"/>
    <n v="27"/>
    <n v="1"/>
    <n v="42"/>
    <n v="3"/>
    <n v="2.4"/>
    <s v="Graduate"/>
    <n v="0"/>
    <n v="0"/>
    <n v="0"/>
    <n v="0"/>
    <n v="0"/>
    <x v="0"/>
    <n v="9.6032942913638498E-3"/>
    <x v="0"/>
    <x v="0"/>
    <x v="0"/>
    <x v="0"/>
    <x v="0"/>
    <x v="0"/>
    <x v="0"/>
  </r>
  <r>
    <n v="923"/>
    <n v="32"/>
    <n v="6"/>
    <n v="38"/>
    <n v="1"/>
    <n v="0.3"/>
    <s v="Undergrad"/>
    <n v="0"/>
    <n v="1"/>
    <n v="1"/>
    <n v="1"/>
    <n v="0"/>
    <x v="0"/>
    <n v="3.1918944268513702E-4"/>
    <x v="0"/>
    <x v="0"/>
    <x v="0"/>
    <x v="0"/>
    <x v="0"/>
    <x v="0"/>
    <x v="0"/>
  </r>
  <r>
    <n v="926"/>
    <n v="42"/>
    <n v="18"/>
    <n v="31"/>
    <n v="1"/>
    <n v="0.3"/>
    <s v="Advanced/Professional"/>
    <n v="0"/>
    <n v="0"/>
    <n v="0"/>
    <n v="0"/>
    <n v="1"/>
    <x v="0"/>
    <n v="4.7550288445142002E-4"/>
    <x v="0"/>
    <x v="0"/>
    <x v="0"/>
    <x v="0"/>
    <x v="0"/>
    <x v="0"/>
    <x v="0"/>
  </r>
  <r>
    <n v="927"/>
    <n v="33"/>
    <n v="9"/>
    <n v="22"/>
    <n v="4"/>
    <n v="0.4"/>
    <s v="Graduate"/>
    <n v="103"/>
    <n v="0"/>
    <n v="0"/>
    <n v="1"/>
    <n v="0"/>
    <x v="0"/>
    <n v="1.87010672861185E-3"/>
    <x v="0"/>
    <x v="0"/>
    <x v="0"/>
    <x v="0"/>
    <x v="0"/>
    <x v="0"/>
    <x v="0"/>
  </r>
  <r>
    <n v="930"/>
    <n v="55"/>
    <n v="30"/>
    <n v="22"/>
    <n v="1"/>
    <n v="1.5"/>
    <s v="Graduate"/>
    <n v="91"/>
    <n v="0"/>
    <n v="0"/>
    <n v="0"/>
    <n v="1"/>
    <x v="0"/>
    <n v="3.83629190196413E-4"/>
    <x v="0"/>
    <x v="0"/>
    <x v="0"/>
    <x v="0"/>
    <x v="0"/>
    <x v="0"/>
    <x v="0"/>
  </r>
  <r>
    <n v="935"/>
    <n v="58"/>
    <n v="33"/>
    <n v="81"/>
    <n v="2"/>
    <n v="0"/>
    <s v="Advanced/Professional"/>
    <n v="0"/>
    <n v="0"/>
    <n v="0"/>
    <n v="1"/>
    <n v="0"/>
    <x v="0"/>
    <n v="2.73906175971768E-2"/>
    <x v="0"/>
    <x v="0"/>
    <x v="0"/>
    <x v="0"/>
    <x v="0"/>
    <x v="0"/>
    <x v="0"/>
  </r>
  <r>
    <n v="940"/>
    <n v="56"/>
    <n v="32"/>
    <n v="8"/>
    <n v="2"/>
    <n v="0.3"/>
    <s v="Undergrad"/>
    <n v="0"/>
    <n v="0"/>
    <n v="0"/>
    <n v="1"/>
    <n v="1"/>
    <x v="0"/>
    <n v="1.1837854622954701E-6"/>
    <x v="0"/>
    <x v="0"/>
    <x v="0"/>
    <x v="0"/>
    <x v="0"/>
    <x v="0"/>
    <x v="0"/>
  </r>
  <r>
    <n v="941"/>
    <n v="61"/>
    <n v="36"/>
    <n v="193"/>
    <n v="1"/>
    <n v="4.7"/>
    <s v="Advanced/Professional"/>
    <n v="203"/>
    <n v="0"/>
    <n v="0"/>
    <n v="1"/>
    <n v="0"/>
    <x v="1"/>
    <n v="0.98402829722073004"/>
    <x v="1"/>
    <x v="1"/>
    <x v="1"/>
    <x v="1"/>
    <x v="1"/>
    <x v="1"/>
    <x v="1"/>
  </r>
  <r>
    <n v="944"/>
    <n v="30"/>
    <n v="4"/>
    <n v="80"/>
    <n v="4"/>
    <n v="1.8"/>
    <s v="Graduate"/>
    <n v="0"/>
    <n v="0"/>
    <n v="0"/>
    <n v="0"/>
    <n v="0"/>
    <x v="0"/>
    <n v="0.135067198285336"/>
    <x v="0"/>
    <x v="0"/>
    <x v="0"/>
    <x v="0"/>
    <x v="0"/>
    <x v="0"/>
    <x v="0"/>
  </r>
  <r>
    <n v="949"/>
    <n v="30"/>
    <n v="4"/>
    <n v="81"/>
    <n v="1"/>
    <n v="2.9"/>
    <s v="Advanced/Professional"/>
    <n v="259"/>
    <n v="0"/>
    <n v="0"/>
    <n v="1"/>
    <n v="1"/>
    <x v="0"/>
    <n v="8.8029614254362693E-3"/>
    <x v="0"/>
    <x v="0"/>
    <x v="0"/>
    <x v="0"/>
    <x v="0"/>
    <x v="0"/>
    <x v="0"/>
  </r>
  <r>
    <n v="951"/>
    <n v="32"/>
    <n v="6"/>
    <n v="112"/>
    <n v="4"/>
    <n v="1.8"/>
    <s v="Graduate"/>
    <n v="0"/>
    <n v="0"/>
    <n v="0"/>
    <n v="1"/>
    <n v="0"/>
    <x v="0"/>
    <n v="0.32519963883970199"/>
    <x v="1"/>
    <x v="1"/>
    <x v="0"/>
    <x v="0"/>
    <x v="0"/>
    <x v="0"/>
    <x v="0"/>
  </r>
  <r>
    <n v="953"/>
    <n v="44"/>
    <n v="20"/>
    <n v="180"/>
    <n v="2"/>
    <n v="7.6"/>
    <s v="Undergrad"/>
    <n v="524"/>
    <n v="0"/>
    <n v="0"/>
    <n v="0"/>
    <n v="1"/>
    <x v="0"/>
    <n v="0.50063222737928903"/>
    <x v="1"/>
    <x v="1"/>
    <x v="1"/>
    <x v="1"/>
    <x v="0"/>
    <x v="0"/>
    <x v="0"/>
  </r>
  <r>
    <n v="954"/>
    <n v="51"/>
    <n v="26"/>
    <n v="28"/>
    <n v="4"/>
    <n v="0.2"/>
    <s v="Graduate"/>
    <n v="0"/>
    <n v="1"/>
    <n v="0"/>
    <n v="1"/>
    <n v="0"/>
    <x v="0"/>
    <n v="8.3141658131676802E-4"/>
    <x v="0"/>
    <x v="0"/>
    <x v="0"/>
    <x v="0"/>
    <x v="0"/>
    <x v="0"/>
    <x v="0"/>
  </r>
  <r>
    <n v="958"/>
    <n v="56"/>
    <n v="32"/>
    <n v="88"/>
    <n v="2"/>
    <n v="0.3"/>
    <s v="Undergrad"/>
    <n v="0"/>
    <n v="0"/>
    <n v="0"/>
    <n v="1"/>
    <n v="0"/>
    <x v="0"/>
    <n v="5.5735681745051197E-4"/>
    <x v="0"/>
    <x v="0"/>
    <x v="0"/>
    <x v="0"/>
    <x v="0"/>
    <x v="0"/>
    <x v="0"/>
  </r>
  <r>
    <n v="961"/>
    <n v="46"/>
    <n v="22"/>
    <n v="144"/>
    <n v="2"/>
    <n v="3.3"/>
    <s v="Undergrad"/>
    <n v="0"/>
    <n v="0"/>
    <n v="0"/>
    <n v="1"/>
    <n v="1"/>
    <x v="0"/>
    <n v="8.3083704451873703E-3"/>
    <x v="0"/>
    <x v="0"/>
    <x v="0"/>
    <x v="0"/>
    <x v="0"/>
    <x v="0"/>
    <x v="0"/>
  </r>
  <r>
    <n v="962"/>
    <n v="35"/>
    <n v="9"/>
    <n v="30"/>
    <n v="4"/>
    <n v="1"/>
    <s v="Undergrad"/>
    <n v="163"/>
    <n v="0"/>
    <n v="0"/>
    <n v="1"/>
    <n v="0"/>
    <x v="0"/>
    <n v="4.9744974210081601E-5"/>
    <x v="0"/>
    <x v="0"/>
    <x v="0"/>
    <x v="0"/>
    <x v="0"/>
    <x v="0"/>
    <x v="0"/>
  </r>
  <r>
    <n v="963"/>
    <n v="47"/>
    <n v="21"/>
    <n v="120"/>
    <n v="1"/>
    <n v="0"/>
    <s v="Undergrad"/>
    <n v="135"/>
    <n v="0"/>
    <n v="0"/>
    <n v="0"/>
    <n v="0"/>
    <x v="0"/>
    <n v="5.0767358438151798E-3"/>
    <x v="0"/>
    <x v="0"/>
    <x v="0"/>
    <x v="0"/>
    <x v="0"/>
    <x v="0"/>
    <x v="0"/>
  </r>
  <r>
    <n v="964"/>
    <n v="39"/>
    <n v="14"/>
    <n v="24"/>
    <n v="2"/>
    <n v="0.3"/>
    <s v="Graduate"/>
    <n v="0"/>
    <n v="0"/>
    <n v="0"/>
    <n v="0"/>
    <n v="0"/>
    <x v="0"/>
    <n v="1.4380835077985601E-3"/>
    <x v="0"/>
    <x v="0"/>
    <x v="0"/>
    <x v="0"/>
    <x v="0"/>
    <x v="0"/>
    <x v="0"/>
  </r>
  <r>
    <n v="970"/>
    <n v="41"/>
    <n v="15"/>
    <n v="58"/>
    <n v="3"/>
    <n v="0.5"/>
    <s v="Advanced/Professional"/>
    <n v="0"/>
    <n v="0"/>
    <n v="0"/>
    <n v="1"/>
    <n v="0"/>
    <x v="0"/>
    <n v="1.01198617491076E-2"/>
    <x v="0"/>
    <x v="0"/>
    <x v="0"/>
    <x v="0"/>
    <x v="0"/>
    <x v="0"/>
    <x v="0"/>
  </r>
  <r>
    <n v="972"/>
    <n v="43"/>
    <n v="19"/>
    <n v="174"/>
    <n v="3"/>
    <n v="1.7"/>
    <s v="Advanced/Professional"/>
    <n v="231"/>
    <n v="0"/>
    <n v="1"/>
    <n v="1"/>
    <n v="1"/>
    <x v="1"/>
    <n v="0.99864370544355596"/>
    <x v="1"/>
    <x v="1"/>
    <x v="1"/>
    <x v="1"/>
    <x v="1"/>
    <x v="1"/>
    <x v="1"/>
  </r>
  <r>
    <n v="977"/>
    <n v="54"/>
    <n v="30"/>
    <n v="24"/>
    <n v="4"/>
    <n v="0.2"/>
    <s v="Undergrad"/>
    <n v="0"/>
    <n v="1"/>
    <n v="0"/>
    <n v="0"/>
    <n v="0"/>
    <x v="0"/>
    <n v="2.3450994135308201E-5"/>
    <x v="0"/>
    <x v="0"/>
    <x v="0"/>
    <x v="0"/>
    <x v="0"/>
    <x v="0"/>
    <x v="0"/>
  </r>
  <r>
    <n v="978"/>
    <n v="54"/>
    <n v="30"/>
    <n v="45"/>
    <n v="4"/>
    <n v="1.1000000000000001"/>
    <s v="Graduate"/>
    <n v="205"/>
    <n v="0"/>
    <n v="0"/>
    <n v="1"/>
    <n v="0"/>
    <x v="0"/>
    <n v="1.3312328588943901E-2"/>
    <x v="0"/>
    <x v="0"/>
    <x v="0"/>
    <x v="0"/>
    <x v="0"/>
    <x v="0"/>
    <x v="0"/>
  </r>
  <r>
    <n v="979"/>
    <n v="52"/>
    <n v="26"/>
    <n v="68"/>
    <n v="1"/>
    <n v="0.8"/>
    <s v="Advanced/Professional"/>
    <n v="0"/>
    <n v="0"/>
    <n v="0"/>
    <n v="1"/>
    <n v="1"/>
    <x v="0"/>
    <n v="2.2154621734763501E-3"/>
    <x v="0"/>
    <x v="0"/>
    <x v="0"/>
    <x v="0"/>
    <x v="0"/>
    <x v="0"/>
    <x v="0"/>
  </r>
  <r>
    <n v="982"/>
    <n v="36"/>
    <n v="12"/>
    <n v="142"/>
    <n v="3"/>
    <n v="2.2999999999999998"/>
    <s v="Graduate"/>
    <n v="0"/>
    <n v="0"/>
    <n v="1"/>
    <n v="1"/>
    <n v="1"/>
    <x v="1"/>
    <n v="0.98454893231530505"/>
    <x v="1"/>
    <x v="1"/>
    <x v="1"/>
    <x v="1"/>
    <x v="1"/>
    <x v="1"/>
    <x v="1"/>
  </r>
  <r>
    <n v="993"/>
    <n v="34"/>
    <n v="9"/>
    <n v="93"/>
    <n v="1"/>
    <n v="0"/>
    <s v="Undergrad"/>
    <n v="0"/>
    <n v="0"/>
    <n v="0"/>
    <n v="1"/>
    <n v="0"/>
    <x v="0"/>
    <n v="3.0053751588431001E-4"/>
    <x v="0"/>
    <x v="0"/>
    <x v="0"/>
    <x v="0"/>
    <x v="0"/>
    <x v="0"/>
    <x v="0"/>
  </r>
  <r>
    <n v="996"/>
    <n v="28"/>
    <n v="3"/>
    <n v="45"/>
    <n v="2"/>
    <n v="1.6"/>
    <s v="Advanced/Professional"/>
    <n v="0"/>
    <n v="0"/>
    <n v="0"/>
    <n v="1"/>
    <n v="1"/>
    <x v="0"/>
    <n v="8.7084066971462404E-4"/>
    <x v="0"/>
    <x v="0"/>
    <x v="0"/>
    <x v="0"/>
    <x v="0"/>
    <x v="0"/>
    <x v="0"/>
  </r>
  <r>
    <n v="998"/>
    <n v="46"/>
    <n v="20"/>
    <n v="69"/>
    <n v="3"/>
    <n v="2.1"/>
    <s v="Undergrad"/>
    <n v="0"/>
    <n v="0"/>
    <n v="0"/>
    <n v="0"/>
    <n v="0"/>
    <x v="0"/>
    <n v="8.3800904185524704E-4"/>
    <x v="0"/>
    <x v="0"/>
    <x v="0"/>
    <x v="0"/>
    <x v="0"/>
    <x v="0"/>
    <x v="0"/>
  </r>
  <r>
    <n v="1001"/>
    <n v="59"/>
    <n v="35"/>
    <n v="8"/>
    <n v="4"/>
    <n v="0.7"/>
    <s v="Undergrad"/>
    <n v="91"/>
    <n v="1"/>
    <n v="0"/>
    <n v="0"/>
    <n v="0"/>
    <x v="0"/>
    <n v="1.1991363310049199E-5"/>
    <x v="0"/>
    <x v="0"/>
    <x v="0"/>
    <x v="0"/>
    <x v="0"/>
    <x v="0"/>
    <x v="0"/>
  </r>
  <r>
    <n v="1006"/>
    <n v="38"/>
    <n v="12"/>
    <n v="138"/>
    <n v="2"/>
    <n v="0"/>
    <s v="Undergrad"/>
    <n v="0"/>
    <n v="1"/>
    <n v="0"/>
    <n v="1"/>
    <n v="0"/>
    <x v="0"/>
    <n v="2.58826464525719E-3"/>
    <x v="0"/>
    <x v="0"/>
    <x v="0"/>
    <x v="0"/>
    <x v="0"/>
    <x v="0"/>
    <x v="0"/>
  </r>
  <r>
    <n v="1007"/>
    <n v="63"/>
    <n v="38"/>
    <n v="103"/>
    <n v="1"/>
    <n v="2.5"/>
    <s v="Undergrad"/>
    <n v="0"/>
    <n v="0"/>
    <n v="0"/>
    <n v="1"/>
    <n v="0"/>
    <x v="0"/>
    <n v="1.35387245655213E-3"/>
    <x v="0"/>
    <x v="0"/>
    <x v="0"/>
    <x v="0"/>
    <x v="0"/>
    <x v="0"/>
    <x v="0"/>
  </r>
  <r>
    <n v="1013"/>
    <n v="50"/>
    <n v="25"/>
    <n v="40"/>
    <n v="1"/>
    <n v="1.3"/>
    <s v="Graduate"/>
    <n v="0"/>
    <n v="0"/>
    <n v="0"/>
    <n v="1"/>
    <n v="1"/>
    <x v="0"/>
    <n v="3.8343716984907798E-4"/>
    <x v="0"/>
    <x v="0"/>
    <x v="0"/>
    <x v="0"/>
    <x v="0"/>
    <x v="0"/>
    <x v="0"/>
  </r>
  <r>
    <n v="1015"/>
    <n v="50"/>
    <n v="26"/>
    <n v="192"/>
    <n v="2"/>
    <n v="1.8"/>
    <s v="Advanced/Professional"/>
    <n v="301"/>
    <n v="0"/>
    <n v="1"/>
    <n v="1"/>
    <n v="1"/>
    <x v="1"/>
    <n v="0.99937463692138395"/>
    <x v="1"/>
    <x v="1"/>
    <x v="1"/>
    <x v="1"/>
    <x v="1"/>
    <x v="1"/>
    <x v="1"/>
  </r>
  <r>
    <n v="1017"/>
    <n v="30"/>
    <n v="5"/>
    <n v="69"/>
    <n v="1"/>
    <n v="0.8"/>
    <s v="Graduate"/>
    <n v="0"/>
    <n v="1"/>
    <n v="0"/>
    <n v="1"/>
    <n v="0"/>
    <x v="0"/>
    <n v="1.7724659517369199E-3"/>
    <x v="0"/>
    <x v="0"/>
    <x v="0"/>
    <x v="0"/>
    <x v="0"/>
    <x v="0"/>
    <x v="0"/>
  </r>
  <r>
    <n v="1018"/>
    <n v="31"/>
    <n v="5"/>
    <n v="40"/>
    <n v="4"/>
    <n v="1.3"/>
    <s v="Advanced/Professional"/>
    <n v="170"/>
    <n v="0"/>
    <n v="0"/>
    <n v="0"/>
    <n v="0"/>
    <x v="0"/>
    <n v="1.8548060700319301E-2"/>
    <x v="0"/>
    <x v="0"/>
    <x v="0"/>
    <x v="0"/>
    <x v="0"/>
    <x v="0"/>
    <x v="0"/>
  </r>
  <r>
    <n v="1020"/>
    <n v="29"/>
    <n v="3"/>
    <n v="30"/>
    <n v="4"/>
    <n v="0.3"/>
    <s v="Graduate"/>
    <n v="157"/>
    <n v="0"/>
    <n v="0"/>
    <n v="0"/>
    <n v="0"/>
    <x v="0"/>
    <n v="6.5916903782214202E-3"/>
    <x v="0"/>
    <x v="0"/>
    <x v="0"/>
    <x v="0"/>
    <x v="0"/>
    <x v="0"/>
    <x v="0"/>
  </r>
  <r>
    <n v="1021"/>
    <n v="54"/>
    <n v="29"/>
    <n v="29"/>
    <n v="1"/>
    <n v="1.5"/>
    <s v="Graduate"/>
    <n v="97"/>
    <n v="0"/>
    <n v="0"/>
    <n v="1"/>
    <n v="0"/>
    <x v="0"/>
    <n v="8.6960625987872995E-4"/>
    <x v="0"/>
    <x v="0"/>
    <x v="0"/>
    <x v="0"/>
    <x v="0"/>
    <x v="0"/>
    <x v="0"/>
  </r>
  <r>
    <n v="1022"/>
    <n v="35"/>
    <n v="8"/>
    <n v="41"/>
    <n v="2"/>
    <n v="1"/>
    <s v="Graduate"/>
    <n v="0"/>
    <n v="0"/>
    <n v="0"/>
    <n v="1"/>
    <n v="1"/>
    <x v="0"/>
    <n v="4.9708805937694197E-4"/>
    <x v="0"/>
    <x v="0"/>
    <x v="0"/>
    <x v="0"/>
    <x v="0"/>
    <x v="0"/>
    <x v="0"/>
  </r>
  <r>
    <n v="1030"/>
    <n v="41"/>
    <n v="17"/>
    <n v="20"/>
    <n v="1"/>
    <n v="1.4"/>
    <s v="Advanced/Professional"/>
    <n v="0"/>
    <n v="0"/>
    <n v="0"/>
    <n v="1"/>
    <n v="0"/>
    <x v="0"/>
    <n v="4.4983823422848002E-4"/>
    <x v="0"/>
    <x v="0"/>
    <x v="0"/>
    <x v="0"/>
    <x v="0"/>
    <x v="0"/>
    <x v="0"/>
  </r>
  <r>
    <n v="1031"/>
    <n v="61"/>
    <n v="35"/>
    <n v="112"/>
    <n v="4"/>
    <n v="1.7"/>
    <s v="Advanced/Professional"/>
    <n v="0"/>
    <n v="0"/>
    <n v="0"/>
    <n v="0"/>
    <n v="1"/>
    <x v="0"/>
    <n v="0.34983262323445802"/>
    <x v="1"/>
    <x v="1"/>
    <x v="0"/>
    <x v="0"/>
    <x v="0"/>
    <x v="0"/>
    <x v="0"/>
  </r>
  <r>
    <n v="1032"/>
    <n v="56"/>
    <n v="32"/>
    <n v="25"/>
    <n v="1"/>
    <n v="0.1"/>
    <s v="Graduate"/>
    <n v="136"/>
    <n v="0"/>
    <n v="0"/>
    <n v="1"/>
    <n v="0"/>
    <x v="0"/>
    <n v="5.7461071986340101E-4"/>
    <x v="0"/>
    <x v="0"/>
    <x v="0"/>
    <x v="0"/>
    <x v="0"/>
    <x v="0"/>
    <x v="0"/>
  </r>
  <r>
    <n v="1041"/>
    <n v="36"/>
    <n v="6"/>
    <n v="78"/>
    <n v="4"/>
    <n v="1.8"/>
    <s v="Advanced/Professional"/>
    <n v="163"/>
    <n v="0"/>
    <n v="0"/>
    <n v="0"/>
    <n v="0"/>
    <x v="0"/>
    <n v="0.15741257350044099"/>
    <x v="0"/>
    <x v="0"/>
    <x v="0"/>
    <x v="0"/>
    <x v="0"/>
    <x v="0"/>
    <x v="0"/>
  </r>
  <r>
    <n v="1046"/>
    <n v="43"/>
    <n v="18"/>
    <n v="84"/>
    <n v="1"/>
    <n v="4"/>
    <s v="Advanced/Professional"/>
    <n v="0"/>
    <n v="0"/>
    <n v="0"/>
    <n v="0"/>
    <n v="0"/>
    <x v="0"/>
    <n v="8.4236783700670906E-2"/>
    <x v="0"/>
    <x v="0"/>
    <x v="0"/>
    <x v="0"/>
    <x v="0"/>
    <x v="0"/>
    <x v="0"/>
  </r>
  <r>
    <n v="1047"/>
    <n v="51"/>
    <n v="26"/>
    <n v="34"/>
    <n v="4"/>
    <n v="0.4"/>
    <s v="Graduate"/>
    <n v="0"/>
    <n v="0"/>
    <n v="0"/>
    <n v="0"/>
    <n v="0"/>
    <x v="0"/>
    <n v="9.2311081972843694E-3"/>
    <x v="0"/>
    <x v="0"/>
    <x v="0"/>
    <x v="0"/>
    <x v="0"/>
    <x v="0"/>
    <x v="0"/>
  </r>
  <r>
    <n v="1049"/>
    <n v="62"/>
    <n v="37"/>
    <n v="90"/>
    <n v="3"/>
    <n v="0.5"/>
    <s v="Undergrad"/>
    <n v="0"/>
    <n v="0"/>
    <n v="0"/>
    <n v="1"/>
    <n v="0"/>
    <x v="0"/>
    <n v="1.1594408446193301E-3"/>
    <x v="0"/>
    <x v="0"/>
    <x v="0"/>
    <x v="0"/>
    <x v="0"/>
    <x v="0"/>
    <x v="0"/>
  </r>
  <r>
    <n v="1050"/>
    <n v="35"/>
    <n v="10"/>
    <n v="23"/>
    <n v="4"/>
    <n v="0.2"/>
    <s v="Advanced/Professional"/>
    <n v="0"/>
    <n v="0"/>
    <n v="0"/>
    <n v="1"/>
    <n v="0"/>
    <x v="0"/>
    <n v="1.8817930465313899E-3"/>
    <x v="0"/>
    <x v="0"/>
    <x v="0"/>
    <x v="0"/>
    <x v="0"/>
    <x v="0"/>
    <x v="0"/>
  </r>
  <r>
    <n v="1052"/>
    <n v="33"/>
    <n v="7"/>
    <n v="54"/>
    <n v="4"/>
    <n v="0.2"/>
    <s v="Undergrad"/>
    <n v="141"/>
    <n v="1"/>
    <n v="0"/>
    <n v="0"/>
    <n v="0"/>
    <x v="0"/>
    <n v="1.2893960652669601E-4"/>
    <x v="0"/>
    <x v="0"/>
    <x v="0"/>
    <x v="0"/>
    <x v="0"/>
    <x v="0"/>
    <x v="0"/>
  </r>
  <r>
    <n v="1053"/>
    <n v="43"/>
    <n v="17"/>
    <n v="49"/>
    <n v="3"/>
    <n v="2.2000000000000002"/>
    <s v="Graduate"/>
    <n v="103"/>
    <n v="0"/>
    <n v="0"/>
    <n v="1"/>
    <n v="1"/>
    <x v="0"/>
    <n v="2.4560000238055702E-3"/>
    <x v="0"/>
    <x v="0"/>
    <x v="0"/>
    <x v="0"/>
    <x v="0"/>
    <x v="0"/>
    <x v="0"/>
  </r>
  <r>
    <n v="1054"/>
    <n v="58"/>
    <n v="32"/>
    <n v="51"/>
    <n v="1"/>
    <n v="2.8"/>
    <s v="Graduate"/>
    <n v="0"/>
    <n v="0"/>
    <n v="0"/>
    <n v="1"/>
    <n v="0"/>
    <x v="0"/>
    <n v="3.80580134254599E-3"/>
    <x v="0"/>
    <x v="0"/>
    <x v="0"/>
    <x v="0"/>
    <x v="0"/>
    <x v="0"/>
    <x v="0"/>
  </r>
  <r>
    <n v="1058"/>
    <n v="30"/>
    <n v="0"/>
    <n v="63"/>
    <n v="2"/>
    <n v="1.75"/>
    <s v="Advanced/Professional"/>
    <n v="0"/>
    <n v="0"/>
    <n v="0"/>
    <n v="1"/>
    <n v="0"/>
    <x v="0"/>
    <n v="7.54709218880975E-3"/>
    <x v="0"/>
    <x v="0"/>
    <x v="0"/>
    <x v="0"/>
    <x v="0"/>
    <x v="0"/>
    <x v="0"/>
  </r>
  <r>
    <n v="1062"/>
    <n v="47"/>
    <n v="22"/>
    <n v="33"/>
    <n v="1"/>
    <n v="1.4"/>
    <s v="Advanced/Professional"/>
    <n v="0"/>
    <n v="0"/>
    <n v="0"/>
    <n v="1"/>
    <n v="0"/>
    <x v="0"/>
    <n v="1.0213391036123899E-3"/>
    <x v="0"/>
    <x v="0"/>
    <x v="0"/>
    <x v="0"/>
    <x v="0"/>
    <x v="0"/>
    <x v="0"/>
  </r>
  <r>
    <n v="1063"/>
    <n v="47"/>
    <n v="21"/>
    <n v="83"/>
    <n v="1"/>
    <n v="3.8"/>
    <s v="Undergrad"/>
    <n v="97"/>
    <n v="0"/>
    <n v="0"/>
    <n v="0"/>
    <n v="0"/>
    <x v="1"/>
    <n v="1.13299078205489E-3"/>
    <x v="0"/>
    <x v="0"/>
    <x v="0"/>
    <x v="0"/>
    <x v="0"/>
    <x v="0"/>
    <x v="0"/>
  </r>
  <r>
    <n v="1064"/>
    <n v="56"/>
    <n v="30"/>
    <n v="39"/>
    <n v="3"/>
    <n v="1.4"/>
    <s v="Undergrad"/>
    <n v="131"/>
    <n v="0"/>
    <n v="0"/>
    <n v="0"/>
    <n v="1"/>
    <x v="0"/>
    <n v="4.53432390232722E-5"/>
    <x v="0"/>
    <x v="0"/>
    <x v="0"/>
    <x v="0"/>
    <x v="0"/>
    <x v="0"/>
    <x v="0"/>
  </r>
  <r>
    <n v="1065"/>
    <n v="41"/>
    <n v="17"/>
    <n v="138"/>
    <n v="3"/>
    <n v="6.9"/>
    <s v="Graduate"/>
    <n v="0"/>
    <n v="0"/>
    <n v="0"/>
    <n v="1"/>
    <n v="0"/>
    <x v="1"/>
    <n v="0.83646573418260595"/>
    <x v="1"/>
    <x v="1"/>
    <x v="1"/>
    <x v="1"/>
    <x v="1"/>
    <x v="1"/>
    <x v="1"/>
  </r>
  <r>
    <n v="1071"/>
    <n v="36"/>
    <n v="9"/>
    <n v="40"/>
    <n v="2"/>
    <n v="1"/>
    <s v="Graduate"/>
    <n v="0"/>
    <n v="0"/>
    <n v="0"/>
    <n v="1"/>
    <n v="0"/>
    <x v="0"/>
    <n v="1.6522061246831E-3"/>
    <x v="0"/>
    <x v="0"/>
    <x v="0"/>
    <x v="0"/>
    <x v="0"/>
    <x v="0"/>
    <x v="0"/>
  </r>
  <r>
    <n v="1072"/>
    <n v="39"/>
    <n v="14"/>
    <n v="61"/>
    <n v="3"/>
    <n v="0.5"/>
    <s v="Advanced/Professional"/>
    <n v="137"/>
    <n v="0"/>
    <n v="0"/>
    <n v="1"/>
    <n v="0"/>
    <x v="0"/>
    <n v="1.53365977271262E-2"/>
    <x v="0"/>
    <x v="0"/>
    <x v="0"/>
    <x v="0"/>
    <x v="0"/>
    <x v="0"/>
    <x v="0"/>
  </r>
  <r>
    <n v="1073"/>
    <n v="54"/>
    <n v="24"/>
    <n v="75"/>
    <n v="2"/>
    <n v="4.5"/>
    <s v="Advanced/Professional"/>
    <n v="0"/>
    <n v="0"/>
    <n v="0"/>
    <n v="0"/>
    <n v="0"/>
    <x v="0"/>
    <n v="8.3331875170968198E-2"/>
    <x v="0"/>
    <x v="0"/>
    <x v="0"/>
    <x v="0"/>
    <x v="0"/>
    <x v="0"/>
    <x v="0"/>
  </r>
  <r>
    <n v="1074"/>
    <n v="33"/>
    <n v="8"/>
    <n v="122"/>
    <n v="1"/>
    <n v="0"/>
    <s v="Undergrad"/>
    <n v="0"/>
    <n v="0"/>
    <n v="0"/>
    <n v="1"/>
    <n v="1"/>
    <x v="0"/>
    <n v="5.0239313371910497E-4"/>
    <x v="0"/>
    <x v="0"/>
    <x v="0"/>
    <x v="0"/>
    <x v="0"/>
    <x v="0"/>
    <x v="0"/>
  </r>
  <r>
    <n v="1075"/>
    <n v="39"/>
    <n v="14"/>
    <n v="75"/>
    <n v="3"/>
    <n v="3"/>
    <s v="Undergrad"/>
    <n v="0"/>
    <n v="0"/>
    <n v="0"/>
    <n v="0"/>
    <n v="1"/>
    <x v="0"/>
    <n v="4.0622262686714698E-4"/>
    <x v="0"/>
    <x v="0"/>
    <x v="0"/>
    <x v="0"/>
    <x v="0"/>
    <x v="0"/>
    <x v="0"/>
  </r>
  <r>
    <n v="1077"/>
    <n v="40"/>
    <n v="13"/>
    <n v="24"/>
    <n v="3"/>
    <n v="1"/>
    <s v="Graduate"/>
    <n v="0"/>
    <n v="0"/>
    <n v="0"/>
    <n v="1"/>
    <n v="0"/>
    <x v="0"/>
    <n v="1.1206449766722E-3"/>
    <x v="0"/>
    <x v="0"/>
    <x v="0"/>
    <x v="0"/>
    <x v="0"/>
    <x v="0"/>
    <x v="0"/>
  </r>
  <r>
    <n v="1081"/>
    <n v="47"/>
    <n v="22"/>
    <n v="24"/>
    <n v="4"/>
    <n v="0.4"/>
    <s v="Graduate"/>
    <n v="142"/>
    <n v="0"/>
    <n v="0"/>
    <n v="1"/>
    <n v="0"/>
    <x v="0"/>
    <n v="2.5322862567362802E-3"/>
    <x v="0"/>
    <x v="0"/>
    <x v="0"/>
    <x v="0"/>
    <x v="0"/>
    <x v="0"/>
    <x v="0"/>
  </r>
  <r>
    <n v="1082"/>
    <n v="53"/>
    <n v="28"/>
    <n v="20"/>
    <n v="3"/>
    <n v="0.1"/>
    <s v="Graduate"/>
    <n v="0"/>
    <n v="0"/>
    <n v="0"/>
    <n v="0"/>
    <n v="0"/>
    <x v="0"/>
    <n v="2.1975319766193301E-3"/>
    <x v="0"/>
    <x v="0"/>
    <x v="0"/>
    <x v="0"/>
    <x v="0"/>
    <x v="0"/>
    <x v="0"/>
  </r>
  <r>
    <n v="1088"/>
    <n v="38"/>
    <n v="13"/>
    <n v="54"/>
    <n v="3"/>
    <n v="0.7"/>
    <s v="Graduate"/>
    <n v="196"/>
    <n v="0"/>
    <n v="0"/>
    <n v="0"/>
    <n v="0"/>
    <x v="0"/>
    <n v="2.22612847284454E-2"/>
    <x v="0"/>
    <x v="0"/>
    <x v="0"/>
    <x v="0"/>
    <x v="0"/>
    <x v="0"/>
    <x v="0"/>
  </r>
  <r>
    <n v="1089"/>
    <n v="59"/>
    <n v="35"/>
    <n v="95"/>
    <n v="1"/>
    <n v="3.8"/>
    <s v="Undergrad"/>
    <n v="0"/>
    <n v="0"/>
    <n v="0"/>
    <n v="1"/>
    <n v="1"/>
    <x v="0"/>
    <n v="3.1485048542797699E-4"/>
    <x v="0"/>
    <x v="0"/>
    <x v="0"/>
    <x v="0"/>
    <x v="0"/>
    <x v="0"/>
    <x v="0"/>
  </r>
  <r>
    <n v="1091"/>
    <n v="31"/>
    <n v="5"/>
    <n v="79"/>
    <n v="4"/>
    <n v="2.2000000000000002"/>
    <s v="Graduate"/>
    <n v="0"/>
    <n v="0"/>
    <n v="0"/>
    <n v="0"/>
    <n v="0"/>
    <x v="0"/>
    <n v="0.13950503284582899"/>
    <x v="0"/>
    <x v="0"/>
    <x v="0"/>
    <x v="0"/>
    <x v="0"/>
    <x v="0"/>
    <x v="0"/>
  </r>
  <r>
    <n v="1092"/>
    <n v="41"/>
    <n v="17"/>
    <n v="48"/>
    <n v="3"/>
    <n v="0.3"/>
    <s v="Advanced/Professional"/>
    <n v="0"/>
    <n v="0"/>
    <n v="0"/>
    <n v="1"/>
    <n v="1"/>
    <x v="0"/>
    <n v="1.6710211676755099E-3"/>
    <x v="0"/>
    <x v="0"/>
    <x v="0"/>
    <x v="0"/>
    <x v="0"/>
    <x v="0"/>
    <x v="0"/>
  </r>
  <r>
    <n v="1097"/>
    <n v="43"/>
    <n v="18"/>
    <n v="29"/>
    <n v="1"/>
    <n v="0.3"/>
    <s v="Advanced/Professional"/>
    <n v="0"/>
    <n v="0"/>
    <n v="0"/>
    <n v="1"/>
    <n v="0"/>
    <x v="0"/>
    <n v="6.0024437716692605E-4"/>
    <x v="0"/>
    <x v="0"/>
    <x v="0"/>
    <x v="0"/>
    <x v="0"/>
    <x v="0"/>
    <x v="0"/>
  </r>
  <r>
    <n v="1099"/>
    <n v="46"/>
    <n v="20"/>
    <n v="114"/>
    <n v="1"/>
    <n v="0"/>
    <s v="Undergrad"/>
    <n v="0"/>
    <n v="0"/>
    <n v="0"/>
    <n v="1"/>
    <n v="1"/>
    <x v="0"/>
    <n v="3.4302536195871799E-4"/>
    <x v="0"/>
    <x v="0"/>
    <x v="0"/>
    <x v="0"/>
    <x v="0"/>
    <x v="0"/>
    <x v="0"/>
  </r>
  <r>
    <n v="1101"/>
    <n v="42"/>
    <n v="16"/>
    <n v="13"/>
    <n v="1"/>
    <n v="0.2"/>
    <s v="Undergrad"/>
    <n v="0"/>
    <n v="0"/>
    <n v="0"/>
    <n v="1"/>
    <n v="0"/>
    <x v="0"/>
    <n v="2.4437677188296601E-6"/>
    <x v="0"/>
    <x v="0"/>
    <x v="0"/>
    <x v="0"/>
    <x v="0"/>
    <x v="0"/>
    <x v="0"/>
  </r>
  <r>
    <n v="1102"/>
    <n v="42"/>
    <n v="17"/>
    <n v="95"/>
    <n v="3"/>
    <n v="0.5"/>
    <s v="Advanced/Professional"/>
    <n v="0"/>
    <n v="0"/>
    <n v="0"/>
    <n v="0"/>
    <n v="0"/>
    <x v="0"/>
    <n v="0.19858586295810299"/>
    <x v="0"/>
    <x v="0"/>
    <x v="0"/>
    <x v="0"/>
    <x v="0"/>
    <x v="0"/>
    <x v="0"/>
  </r>
  <r>
    <n v="1104"/>
    <n v="38"/>
    <n v="14"/>
    <n v="49"/>
    <n v="1"/>
    <n v="1.8"/>
    <s v="Undergrad"/>
    <n v="0"/>
    <n v="0"/>
    <n v="0"/>
    <n v="0"/>
    <n v="0"/>
    <x v="0"/>
    <n v="7.7871775048920605E-5"/>
    <x v="0"/>
    <x v="0"/>
    <x v="0"/>
    <x v="0"/>
    <x v="0"/>
    <x v="0"/>
    <x v="0"/>
  </r>
  <r>
    <n v="1107"/>
    <n v="37"/>
    <n v="13"/>
    <n v="70"/>
    <n v="2"/>
    <n v="2.7"/>
    <s v="Undergrad"/>
    <n v="0"/>
    <n v="0"/>
    <n v="0"/>
    <n v="0"/>
    <n v="0"/>
    <x v="0"/>
    <n v="5.8290841864162802E-4"/>
    <x v="0"/>
    <x v="0"/>
    <x v="0"/>
    <x v="0"/>
    <x v="0"/>
    <x v="0"/>
    <x v="0"/>
  </r>
  <r>
    <n v="1114"/>
    <n v="28"/>
    <n v="2"/>
    <n v="70"/>
    <n v="3"/>
    <n v="0.3"/>
    <s v="Advanced/Professional"/>
    <n v="0"/>
    <n v="0"/>
    <n v="0"/>
    <n v="0"/>
    <n v="1"/>
    <x v="0"/>
    <n v="1.16450361413688E-2"/>
    <x v="0"/>
    <x v="0"/>
    <x v="0"/>
    <x v="0"/>
    <x v="0"/>
    <x v="0"/>
    <x v="0"/>
  </r>
  <r>
    <n v="1117"/>
    <n v="43"/>
    <n v="18"/>
    <n v="122"/>
    <n v="1"/>
    <n v="7"/>
    <s v="Undergrad"/>
    <n v="0"/>
    <n v="0"/>
    <n v="0"/>
    <n v="1"/>
    <n v="1"/>
    <x v="0"/>
    <n v="2.5779837290029199E-3"/>
    <x v="0"/>
    <x v="0"/>
    <x v="0"/>
    <x v="0"/>
    <x v="0"/>
    <x v="0"/>
    <x v="0"/>
  </r>
  <r>
    <n v="1119"/>
    <n v="42"/>
    <n v="17"/>
    <n v="98"/>
    <n v="2"/>
    <n v="0.4"/>
    <s v="Undergrad"/>
    <n v="0"/>
    <n v="0"/>
    <n v="0"/>
    <n v="1"/>
    <n v="1"/>
    <x v="0"/>
    <n v="2.4173189973032699E-4"/>
    <x v="0"/>
    <x v="0"/>
    <x v="0"/>
    <x v="0"/>
    <x v="0"/>
    <x v="0"/>
    <x v="0"/>
  </r>
  <r>
    <n v="1120"/>
    <n v="41"/>
    <n v="16"/>
    <n v="79"/>
    <n v="1"/>
    <n v="1"/>
    <s v="Advanced/Professional"/>
    <n v="233"/>
    <n v="0"/>
    <n v="0"/>
    <n v="1"/>
    <n v="0"/>
    <x v="0"/>
    <n v="2.0546034876400901E-2"/>
    <x v="0"/>
    <x v="0"/>
    <x v="0"/>
    <x v="0"/>
    <x v="0"/>
    <x v="0"/>
    <x v="0"/>
  </r>
  <r>
    <n v="1121"/>
    <n v="34"/>
    <n v="8"/>
    <n v="38"/>
    <n v="2"/>
    <n v="2"/>
    <s v="Advanced/Professional"/>
    <n v="0"/>
    <n v="0"/>
    <n v="0"/>
    <n v="1"/>
    <n v="1"/>
    <x v="0"/>
    <n v="6.3332413410110001E-4"/>
    <x v="0"/>
    <x v="0"/>
    <x v="0"/>
    <x v="0"/>
    <x v="0"/>
    <x v="0"/>
    <x v="0"/>
  </r>
  <r>
    <n v="1123"/>
    <n v="32"/>
    <n v="7"/>
    <n v="38"/>
    <n v="1"/>
    <n v="1"/>
    <s v="Undergrad"/>
    <n v="0"/>
    <n v="0"/>
    <n v="0"/>
    <n v="1"/>
    <n v="0"/>
    <x v="0"/>
    <n v="1.25153263536693E-5"/>
    <x v="0"/>
    <x v="0"/>
    <x v="0"/>
    <x v="0"/>
    <x v="0"/>
    <x v="0"/>
    <x v="0"/>
  </r>
  <r>
    <n v="1124"/>
    <n v="46"/>
    <n v="20"/>
    <n v="91"/>
    <n v="4"/>
    <n v="2.6"/>
    <s v="Advanced/Professional"/>
    <n v="0"/>
    <n v="0"/>
    <n v="0"/>
    <n v="0"/>
    <n v="0"/>
    <x v="0"/>
    <n v="0.34466611115092199"/>
    <x v="1"/>
    <x v="1"/>
    <x v="0"/>
    <x v="0"/>
    <x v="0"/>
    <x v="0"/>
    <x v="0"/>
  </r>
  <r>
    <n v="1127"/>
    <n v="32"/>
    <n v="8"/>
    <n v="104"/>
    <n v="2"/>
    <n v="3.7"/>
    <s v="Undergrad"/>
    <n v="0"/>
    <n v="0"/>
    <n v="0"/>
    <n v="0"/>
    <n v="1"/>
    <x v="1"/>
    <n v="1.5649518546840299E-3"/>
    <x v="0"/>
    <x v="0"/>
    <x v="0"/>
    <x v="0"/>
    <x v="0"/>
    <x v="0"/>
    <x v="0"/>
  </r>
  <r>
    <n v="1128"/>
    <n v="35"/>
    <n v="9"/>
    <n v="58"/>
    <n v="1"/>
    <n v="2.5"/>
    <s v="Undergrad"/>
    <n v="0"/>
    <n v="0"/>
    <n v="0"/>
    <n v="1"/>
    <n v="1"/>
    <x v="0"/>
    <n v="1.6670672143670801E-5"/>
    <x v="0"/>
    <x v="0"/>
    <x v="0"/>
    <x v="0"/>
    <x v="0"/>
    <x v="0"/>
    <x v="0"/>
  </r>
  <r>
    <n v="1130"/>
    <n v="30"/>
    <n v="4"/>
    <n v="73"/>
    <n v="3"/>
    <n v="3.3"/>
    <s v="Undergrad"/>
    <n v="0"/>
    <n v="0"/>
    <n v="1"/>
    <n v="1"/>
    <n v="1"/>
    <x v="1"/>
    <n v="1.34227491100576E-2"/>
    <x v="0"/>
    <x v="0"/>
    <x v="0"/>
    <x v="0"/>
    <x v="0"/>
    <x v="0"/>
    <x v="0"/>
  </r>
  <r>
    <n v="1133"/>
    <n v="34"/>
    <n v="9"/>
    <n v="55"/>
    <n v="3"/>
    <n v="2.2999999999999998"/>
    <s v="Undergrad"/>
    <n v="0"/>
    <n v="1"/>
    <n v="1"/>
    <n v="1"/>
    <n v="1"/>
    <x v="0"/>
    <n v="1.27267134137126E-3"/>
    <x v="0"/>
    <x v="0"/>
    <x v="0"/>
    <x v="0"/>
    <x v="0"/>
    <x v="0"/>
    <x v="0"/>
  </r>
  <r>
    <n v="1134"/>
    <n v="31"/>
    <n v="4"/>
    <n v="28"/>
    <n v="1"/>
    <n v="2"/>
    <s v="Graduate"/>
    <n v="0"/>
    <n v="0"/>
    <n v="0"/>
    <n v="0"/>
    <n v="0"/>
    <x v="0"/>
    <n v="1.2690112751531501E-3"/>
    <x v="0"/>
    <x v="0"/>
    <x v="0"/>
    <x v="0"/>
    <x v="0"/>
    <x v="0"/>
    <x v="0"/>
  </r>
  <r>
    <n v="1136"/>
    <n v="57"/>
    <n v="33"/>
    <n v="9"/>
    <n v="1"/>
    <n v="0.1"/>
    <s v="Graduate"/>
    <n v="91"/>
    <n v="1"/>
    <n v="0"/>
    <n v="1"/>
    <n v="0"/>
    <x v="0"/>
    <n v="6.4722909426660302E-5"/>
    <x v="0"/>
    <x v="0"/>
    <x v="0"/>
    <x v="0"/>
    <x v="0"/>
    <x v="0"/>
    <x v="0"/>
  </r>
  <r>
    <n v="1145"/>
    <n v="49"/>
    <n v="24"/>
    <n v="91"/>
    <n v="1"/>
    <n v="2.8"/>
    <s v="Graduate"/>
    <n v="0"/>
    <n v="0"/>
    <n v="0"/>
    <n v="0"/>
    <n v="0"/>
    <x v="0"/>
    <n v="8.9732844496018593E-2"/>
    <x v="0"/>
    <x v="0"/>
    <x v="0"/>
    <x v="0"/>
    <x v="0"/>
    <x v="0"/>
    <x v="0"/>
  </r>
  <r>
    <n v="1146"/>
    <n v="32"/>
    <n v="6"/>
    <n v="99"/>
    <n v="2"/>
    <n v="1.5"/>
    <s v="Advanced/Professional"/>
    <n v="0"/>
    <n v="0"/>
    <n v="0"/>
    <n v="0"/>
    <n v="1"/>
    <x v="0"/>
    <n v="5.2221259172453099E-2"/>
    <x v="0"/>
    <x v="0"/>
    <x v="0"/>
    <x v="0"/>
    <x v="0"/>
    <x v="0"/>
    <x v="0"/>
  </r>
  <r>
    <n v="1148"/>
    <n v="37"/>
    <n v="13"/>
    <n v="111"/>
    <n v="1"/>
    <n v="0.8"/>
    <s v="Graduate"/>
    <n v="0"/>
    <n v="0"/>
    <n v="0"/>
    <n v="0"/>
    <n v="0"/>
    <x v="0"/>
    <n v="0.16511134223884"/>
    <x v="0"/>
    <x v="0"/>
    <x v="0"/>
    <x v="0"/>
    <x v="0"/>
    <x v="0"/>
    <x v="0"/>
  </r>
  <r>
    <n v="1155"/>
    <n v="59"/>
    <n v="35"/>
    <n v="42"/>
    <n v="1"/>
    <n v="1.8"/>
    <s v="Advanced/Professional"/>
    <n v="0"/>
    <n v="0"/>
    <n v="0"/>
    <n v="1"/>
    <n v="0"/>
    <x v="0"/>
    <n v="2.3459875448120699E-3"/>
    <x v="0"/>
    <x v="0"/>
    <x v="0"/>
    <x v="0"/>
    <x v="0"/>
    <x v="0"/>
    <x v="0"/>
  </r>
  <r>
    <n v="1156"/>
    <n v="41"/>
    <n v="16"/>
    <n v="81"/>
    <n v="2"/>
    <n v="0.4"/>
    <s v="Undergrad"/>
    <n v="0"/>
    <n v="0"/>
    <n v="0"/>
    <n v="0"/>
    <n v="1"/>
    <x v="0"/>
    <n v="1.9884580352685401E-4"/>
    <x v="0"/>
    <x v="0"/>
    <x v="0"/>
    <x v="0"/>
    <x v="0"/>
    <x v="0"/>
    <x v="0"/>
  </r>
  <r>
    <n v="1159"/>
    <n v="41"/>
    <n v="16"/>
    <n v="99"/>
    <n v="1"/>
    <n v="1"/>
    <s v="Advanced/Professional"/>
    <n v="0"/>
    <n v="0"/>
    <n v="0"/>
    <n v="1"/>
    <n v="0"/>
    <x v="0"/>
    <n v="4.7446357412517501E-2"/>
    <x v="0"/>
    <x v="0"/>
    <x v="0"/>
    <x v="0"/>
    <x v="0"/>
    <x v="0"/>
    <x v="0"/>
  </r>
  <r>
    <n v="1160"/>
    <n v="50"/>
    <n v="26"/>
    <n v="23"/>
    <n v="4"/>
    <n v="0.2"/>
    <s v="Undergrad"/>
    <n v="0"/>
    <n v="0"/>
    <n v="0"/>
    <n v="0"/>
    <n v="1"/>
    <x v="0"/>
    <n v="1.8905046117973501E-5"/>
    <x v="0"/>
    <x v="0"/>
    <x v="0"/>
    <x v="0"/>
    <x v="0"/>
    <x v="0"/>
    <x v="0"/>
  </r>
  <r>
    <n v="1162"/>
    <n v="36"/>
    <n v="11"/>
    <n v="181"/>
    <n v="3"/>
    <n v="1.4"/>
    <s v="Undergrad"/>
    <n v="0"/>
    <n v="0"/>
    <n v="0"/>
    <n v="0"/>
    <n v="0"/>
    <x v="1"/>
    <n v="0.39116420747977398"/>
    <x v="1"/>
    <x v="1"/>
    <x v="0"/>
    <x v="0"/>
    <x v="0"/>
    <x v="0"/>
    <x v="0"/>
  </r>
  <r>
    <n v="1164"/>
    <n v="34"/>
    <n v="9"/>
    <n v="138"/>
    <n v="2"/>
    <n v="7.8"/>
    <s v="Undergrad"/>
    <n v="227"/>
    <n v="0"/>
    <n v="0"/>
    <n v="1"/>
    <n v="0"/>
    <x v="0"/>
    <n v="5.9154701700870602E-2"/>
    <x v="0"/>
    <x v="0"/>
    <x v="0"/>
    <x v="0"/>
    <x v="0"/>
    <x v="0"/>
    <x v="0"/>
  </r>
  <r>
    <n v="1165"/>
    <n v="41"/>
    <n v="17"/>
    <n v="94"/>
    <n v="3"/>
    <n v="3.8"/>
    <s v="Graduate"/>
    <n v="327"/>
    <n v="1"/>
    <n v="1"/>
    <n v="1"/>
    <n v="0"/>
    <x v="1"/>
    <n v="0.90117610352789701"/>
    <x v="1"/>
    <x v="1"/>
    <x v="1"/>
    <x v="1"/>
    <x v="1"/>
    <x v="1"/>
    <x v="1"/>
  </r>
  <r>
    <n v="1166"/>
    <n v="43"/>
    <n v="19"/>
    <n v="113"/>
    <n v="1"/>
    <n v="1.7"/>
    <s v="Undergrad"/>
    <n v="0"/>
    <n v="0"/>
    <n v="0"/>
    <n v="0"/>
    <n v="0"/>
    <x v="0"/>
    <n v="4.0763025907843498E-3"/>
    <x v="0"/>
    <x v="0"/>
    <x v="0"/>
    <x v="0"/>
    <x v="0"/>
    <x v="0"/>
    <x v="0"/>
  </r>
  <r>
    <n v="1167"/>
    <n v="30"/>
    <n v="5"/>
    <n v="112"/>
    <n v="4"/>
    <n v="5"/>
    <s v="Graduate"/>
    <n v="0"/>
    <n v="0"/>
    <n v="0"/>
    <n v="0"/>
    <n v="1"/>
    <x v="1"/>
    <n v="0.40018716918566599"/>
    <x v="1"/>
    <x v="1"/>
    <x v="1"/>
    <x v="0"/>
    <x v="0"/>
    <x v="0"/>
    <x v="0"/>
  </r>
  <r>
    <n v="1168"/>
    <n v="37"/>
    <n v="12"/>
    <n v="190"/>
    <n v="2"/>
    <n v="3"/>
    <s v="Undergrad"/>
    <n v="475"/>
    <n v="0"/>
    <n v="0"/>
    <n v="1"/>
    <n v="0"/>
    <x v="0"/>
    <n v="0.45062236844125098"/>
    <x v="1"/>
    <x v="1"/>
    <x v="1"/>
    <x v="0"/>
    <x v="0"/>
    <x v="0"/>
    <x v="0"/>
  </r>
  <r>
    <n v="1170"/>
    <n v="40"/>
    <n v="16"/>
    <n v="32"/>
    <n v="1"/>
    <n v="1.4"/>
    <s v="Advanced/Professional"/>
    <n v="158"/>
    <n v="0"/>
    <n v="0"/>
    <n v="1"/>
    <n v="0"/>
    <x v="0"/>
    <n v="1.1837590966558499E-3"/>
    <x v="0"/>
    <x v="0"/>
    <x v="0"/>
    <x v="0"/>
    <x v="0"/>
    <x v="0"/>
    <x v="0"/>
  </r>
  <r>
    <n v="1172"/>
    <n v="64"/>
    <n v="40"/>
    <n v="43"/>
    <n v="1"/>
    <n v="1.9"/>
    <s v="Graduate"/>
    <n v="0"/>
    <n v="0"/>
    <n v="0"/>
    <n v="1"/>
    <n v="0"/>
    <x v="0"/>
    <n v="2.27884663149969E-3"/>
    <x v="0"/>
    <x v="0"/>
    <x v="0"/>
    <x v="0"/>
    <x v="0"/>
    <x v="0"/>
    <x v="0"/>
  </r>
  <r>
    <n v="1173"/>
    <n v="49"/>
    <n v="24"/>
    <n v="45"/>
    <n v="3"/>
    <n v="1.7"/>
    <s v="Graduate"/>
    <n v="0"/>
    <n v="1"/>
    <n v="0"/>
    <n v="1"/>
    <n v="0"/>
    <x v="0"/>
    <n v="1.8469665416947301E-3"/>
    <x v="0"/>
    <x v="0"/>
    <x v="0"/>
    <x v="0"/>
    <x v="0"/>
    <x v="0"/>
    <x v="0"/>
  </r>
  <r>
    <n v="1177"/>
    <n v="29"/>
    <n v="3"/>
    <n v="103"/>
    <n v="4"/>
    <n v="3.4"/>
    <s v="Undergrad"/>
    <n v="0"/>
    <n v="0"/>
    <n v="0"/>
    <n v="1"/>
    <n v="0"/>
    <x v="1"/>
    <n v="5.2745100069779803E-3"/>
    <x v="0"/>
    <x v="0"/>
    <x v="0"/>
    <x v="0"/>
    <x v="0"/>
    <x v="0"/>
    <x v="0"/>
  </r>
  <r>
    <n v="1179"/>
    <n v="33"/>
    <n v="7"/>
    <n v="14"/>
    <n v="1"/>
    <n v="0.4"/>
    <s v="Graduate"/>
    <n v="98"/>
    <n v="0"/>
    <n v="0"/>
    <n v="1"/>
    <n v="0"/>
    <x v="0"/>
    <n v="2.0210405316013299E-4"/>
    <x v="0"/>
    <x v="0"/>
    <x v="0"/>
    <x v="0"/>
    <x v="0"/>
    <x v="0"/>
    <x v="0"/>
  </r>
  <r>
    <n v="1181"/>
    <n v="42"/>
    <n v="17"/>
    <n v="90"/>
    <n v="1"/>
    <n v="0.1"/>
    <s v="Graduate"/>
    <n v="0"/>
    <n v="0"/>
    <n v="0"/>
    <n v="0"/>
    <n v="1"/>
    <x v="0"/>
    <n v="1.3395748382214599E-2"/>
    <x v="0"/>
    <x v="0"/>
    <x v="0"/>
    <x v="0"/>
    <x v="0"/>
    <x v="0"/>
    <x v="0"/>
  </r>
  <r>
    <n v="1184"/>
    <n v="50"/>
    <n v="25"/>
    <n v="35"/>
    <n v="3"/>
    <n v="1.7"/>
    <s v="Graduate"/>
    <n v="0"/>
    <n v="0"/>
    <n v="0"/>
    <n v="1"/>
    <n v="1"/>
    <x v="0"/>
    <n v="9.1209065849338802E-4"/>
    <x v="0"/>
    <x v="0"/>
    <x v="0"/>
    <x v="0"/>
    <x v="0"/>
    <x v="0"/>
    <x v="0"/>
  </r>
  <r>
    <n v="1185"/>
    <n v="34"/>
    <n v="9"/>
    <n v="71"/>
    <n v="4"/>
    <n v="1.3"/>
    <s v="Undergrad"/>
    <n v="0"/>
    <n v="0"/>
    <n v="0"/>
    <n v="1"/>
    <n v="0"/>
    <x v="0"/>
    <n v="5.2785325943635099E-4"/>
    <x v="0"/>
    <x v="0"/>
    <x v="0"/>
    <x v="0"/>
    <x v="0"/>
    <x v="0"/>
    <x v="0"/>
  </r>
  <r>
    <n v="1186"/>
    <n v="43"/>
    <n v="19"/>
    <n v="31"/>
    <n v="3"/>
    <n v="0.5"/>
    <s v="Undergrad"/>
    <n v="0"/>
    <n v="0"/>
    <n v="0"/>
    <n v="0"/>
    <n v="0"/>
    <x v="0"/>
    <n v="6.1422313488522802E-5"/>
    <x v="0"/>
    <x v="0"/>
    <x v="0"/>
    <x v="0"/>
    <x v="0"/>
    <x v="0"/>
    <x v="0"/>
  </r>
  <r>
    <n v="1189"/>
    <n v="45"/>
    <n v="19"/>
    <n v="58"/>
    <n v="2"/>
    <n v="0.4"/>
    <s v="Advanced/Professional"/>
    <n v="0"/>
    <n v="1"/>
    <n v="0"/>
    <n v="0"/>
    <n v="1"/>
    <x v="0"/>
    <n v="1.3078645542213801E-3"/>
    <x v="0"/>
    <x v="0"/>
    <x v="0"/>
    <x v="0"/>
    <x v="0"/>
    <x v="0"/>
    <x v="0"/>
  </r>
  <r>
    <n v="1190"/>
    <n v="42"/>
    <n v="17"/>
    <n v="115"/>
    <n v="2"/>
    <n v="0.4"/>
    <s v="Undergrad"/>
    <n v="0"/>
    <n v="0"/>
    <n v="0"/>
    <n v="1"/>
    <n v="0"/>
    <x v="0"/>
    <n v="2.39016870236764E-3"/>
    <x v="0"/>
    <x v="0"/>
    <x v="0"/>
    <x v="0"/>
    <x v="0"/>
    <x v="0"/>
    <x v="0"/>
  </r>
  <r>
    <n v="1194"/>
    <n v="58"/>
    <n v="32"/>
    <n v="81"/>
    <n v="3"/>
    <n v="1.7"/>
    <s v="Graduate"/>
    <n v="0"/>
    <n v="0"/>
    <n v="0"/>
    <n v="1"/>
    <n v="1"/>
    <x v="0"/>
    <n v="1.5808068997752701E-2"/>
    <x v="0"/>
    <x v="0"/>
    <x v="0"/>
    <x v="0"/>
    <x v="0"/>
    <x v="0"/>
    <x v="0"/>
  </r>
  <r>
    <n v="1199"/>
    <n v="40"/>
    <n v="14"/>
    <n v="42"/>
    <n v="2"/>
    <n v="0.7"/>
    <s v="Undergrad"/>
    <n v="101"/>
    <n v="0"/>
    <n v="0"/>
    <n v="1"/>
    <n v="0"/>
    <x v="0"/>
    <n v="3.1662009028225402E-5"/>
    <x v="0"/>
    <x v="0"/>
    <x v="0"/>
    <x v="0"/>
    <x v="0"/>
    <x v="0"/>
    <x v="0"/>
  </r>
  <r>
    <n v="1200"/>
    <n v="29"/>
    <n v="4"/>
    <n v="62"/>
    <n v="2"/>
    <n v="2.5"/>
    <s v="Undergrad"/>
    <n v="184"/>
    <n v="0"/>
    <n v="0"/>
    <n v="1"/>
    <n v="0"/>
    <x v="0"/>
    <n v="1.6650657078990801E-4"/>
    <x v="0"/>
    <x v="0"/>
    <x v="0"/>
    <x v="0"/>
    <x v="0"/>
    <x v="0"/>
    <x v="0"/>
  </r>
  <r>
    <n v="1201"/>
    <n v="36"/>
    <n v="12"/>
    <n v="22"/>
    <n v="4"/>
    <n v="1"/>
    <s v="Undergrad"/>
    <n v="91"/>
    <n v="1"/>
    <n v="0"/>
    <n v="1"/>
    <n v="0"/>
    <x v="0"/>
    <n v="9.6746208017584401E-6"/>
    <x v="0"/>
    <x v="0"/>
    <x v="0"/>
    <x v="0"/>
    <x v="0"/>
    <x v="0"/>
    <x v="0"/>
  </r>
  <r>
    <n v="1207"/>
    <n v="63"/>
    <n v="37"/>
    <n v="165"/>
    <n v="4"/>
    <n v="5.0999999999999996"/>
    <s v="Advanced/Professional"/>
    <n v="0"/>
    <n v="0"/>
    <n v="0"/>
    <n v="0"/>
    <n v="0"/>
    <x v="1"/>
    <n v="0.99044393237772899"/>
    <x v="1"/>
    <x v="1"/>
    <x v="1"/>
    <x v="1"/>
    <x v="1"/>
    <x v="1"/>
    <x v="1"/>
  </r>
  <r>
    <n v="1208"/>
    <n v="38"/>
    <n v="12"/>
    <n v="43"/>
    <n v="4"/>
    <n v="1.2"/>
    <s v="Graduate"/>
    <n v="0"/>
    <n v="0"/>
    <n v="0"/>
    <n v="0"/>
    <n v="1"/>
    <x v="0"/>
    <n v="4.4555301136281001E-3"/>
    <x v="0"/>
    <x v="0"/>
    <x v="0"/>
    <x v="0"/>
    <x v="0"/>
    <x v="0"/>
    <x v="0"/>
  </r>
  <r>
    <n v="1211"/>
    <n v="50"/>
    <n v="24"/>
    <n v="84"/>
    <n v="4"/>
    <n v="4.9000000000000004"/>
    <s v="Undergrad"/>
    <n v="0"/>
    <n v="0"/>
    <n v="0"/>
    <n v="1"/>
    <n v="0"/>
    <x v="0"/>
    <n v="2.9453670081975802E-3"/>
    <x v="0"/>
    <x v="0"/>
    <x v="0"/>
    <x v="0"/>
    <x v="0"/>
    <x v="0"/>
    <x v="0"/>
  </r>
  <r>
    <n v="1212"/>
    <n v="61"/>
    <n v="36"/>
    <n v="131"/>
    <n v="1"/>
    <n v="0.9"/>
    <s v="Undergrad"/>
    <n v="0"/>
    <n v="0"/>
    <n v="0"/>
    <n v="1"/>
    <n v="0"/>
    <x v="0"/>
    <n v="5.1788810323190604E-3"/>
    <x v="0"/>
    <x v="0"/>
    <x v="0"/>
    <x v="0"/>
    <x v="0"/>
    <x v="0"/>
    <x v="0"/>
  </r>
  <r>
    <n v="1213"/>
    <n v="34"/>
    <n v="8"/>
    <n v="44"/>
    <n v="4"/>
    <n v="0.2"/>
    <s v="Undergrad"/>
    <n v="0"/>
    <n v="0"/>
    <n v="0"/>
    <n v="0"/>
    <n v="0"/>
    <x v="0"/>
    <n v="1.7869563118326999E-4"/>
    <x v="0"/>
    <x v="0"/>
    <x v="0"/>
    <x v="0"/>
    <x v="0"/>
    <x v="0"/>
    <x v="0"/>
  </r>
  <r>
    <n v="1217"/>
    <n v="50"/>
    <n v="25"/>
    <n v="84"/>
    <n v="1"/>
    <n v="1.3"/>
    <s v="Advanced/Professional"/>
    <n v="0"/>
    <n v="1"/>
    <n v="0"/>
    <n v="1"/>
    <n v="0"/>
    <x v="0"/>
    <n v="7.46100452969974E-3"/>
    <x v="0"/>
    <x v="0"/>
    <x v="0"/>
    <x v="0"/>
    <x v="0"/>
    <x v="0"/>
    <x v="0"/>
  </r>
  <r>
    <n v="1218"/>
    <n v="44"/>
    <n v="20"/>
    <n v="122"/>
    <n v="1"/>
    <n v="0.3"/>
    <s v="Undergrad"/>
    <n v="0"/>
    <n v="0"/>
    <n v="0"/>
    <n v="1"/>
    <n v="0"/>
    <x v="0"/>
    <n v="2.2451571677915999E-3"/>
    <x v="0"/>
    <x v="0"/>
    <x v="0"/>
    <x v="0"/>
    <x v="0"/>
    <x v="0"/>
    <x v="0"/>
  </r>
  <r>
    <n v="1222"/>
    <n v="30"/>
    <n v="5"/>
    <n v="121"/>
    <n v="2"/>
    <n v="3.3"/>
    <s v="Undergrad"/>
    <n v="0"/>
    <n v="0"/>
    <n v="0"/>
    <n v="0"/>
    <n v="1"/>
    <x v="0"/>
    <n v="3.7723559467169499E-3"/>
    <x v="0"/>
    <x v="0"/>
    <x v="0"/>
    <x v="0"/>
    <x v="0"/>
    <x v="0"/>
    <x v="0"/>
  </r>
  <r>
    <n v="1223"/>
    <n v="61"/>
    <n v="37"/>
    <n v="20"/>
    <n v="3"/>
    <n v="0.4"/>
    <s v="Graduate"/>
    <n v="94"/>
    <n v="0"/>
    <n v="0"/>
    <n v="0"/>
    <n v="0"/>
    <x v="0"/>
    <n v="3.1366811295359702E-3"/>
    <x v="0"/>
    <x v="0"/>
    <x v="0"/>
    <x v="0"/>
    <x v="0"/>
    <x v="0"/>
    <x v="0"/>
  </r>
  <r>
    <n v="1224"/>
    <n v="45"/>
    <n v="19"/>
    <n v="11"/>
    <n v="1"/>
    <n v="0.2"/>
    <s v="Undergrad"/>
    <n v="91"/>
    <n v="0"/>
    <n v="0"/>
    <n v="0"/>
    <n v="0"/>
    <x v="0"/>
    <n v="6.0932658967346204E-6"/>
    <x v="0"/>
    <x v="0"/>
    <x v="0"/>
    <x v="0"/>
    <x v="0"/>
    <x v="0"/>
    <x v="0"/>
  </r>
  <r>
    <n v="1232"/>
    <n v="66"/>
    <n v="41"/>
    <n v="144"/>
    <n v="1"/>
    <n v="2.5"/>
    <s v="Undergrad"/>
    <n v="0"/>
    <n v="1"/>
    <n v="1"/>
    <n v="1"/>
    <n v="1"/>
    <x v="0"/>
    <n v="0.134058843345634"/>
    <x v="0"/>
    <x v="0"/>
    <x v="0"/>
    <x v="0"/>
    <x v="0"/>
    <x v="0"/>
    <x v="0"/>
  </r>
  <r>
    <n v="1237"/>
    <n v="31"/>
    <n v="6"/>
    <n v="81"/>
    <n v="4"/>
    <n v="2.2000000000000002"/>
    <s v="Graduate"/>
    <n v="116"/>
    <n v="0"/>
    <n v="0"/>
    <n v="1"/>
    <n v="0"/>
    <x v="0"/>
    <n v="8.8929874506633103E-2"/>
    <x v="0"/>
    <x v="0"/>
    <x v="0"/>
    <x v="0"/>
    <x v="0"/>
    <x v="0"/>
    <x v="0"/>
  </r>
  <r>
    <n v="1239"/>
    <n v="28"/>
    <n v="2"/>
    <n v="63"/>
    <n v="2"/>
    <n v="1.6"/>
    <s v="Advanced/Professional"/>
    <n v="0"/>
    <n v="0"/>
    <n v="0"/>
    <n v="1"/>
    <n v="0"/>
    <x v="0"/>
    <n v="8.6671678697078508E-3"/>
    <x v="0"/>
    <x v="0"/>
    <x v="0"/>
    <x v="0"/>
    <x v="0"/>
    <x v="0"/>
    <x v="0"/>
  </r>
  <r>
    <n v="1243"/>
    <n v="29"/>
    <n v="4"/>
    <n v="44"/>
    <n v="4"/>
    <n v="2"/>
    <s v="Graduate"/>
    <n v="0"/>
    <n v="0"/>
    <n v="0"/>
    <n v="1"/>
    <n v="0"/>
    <x v="0"/>
    <n v="7.8289750889921402E-3"/>
    <x v="0"/>
    <x v="0"/>
    <x v="0"/>
    <x v="0"/>
    <x v="0"/>
    <x v="0"/>
    <x v="0"/>
  </r>
  <r>
    <n v="1245"/>
    <n v="33"/>
    <n v="8"/>
    <n v="130"/>
    <n v="3"/>
    <n v="6.3"/>
    <s v="Graduate"/>
    <n v="99"/>
    <n v="0"/>
    <n v="0"/>
    <n v="0"/>
    <n v="1"/>
    <x v="1"/>
    <n v="0.65171040205414899"/>
    <x v="1"/>
    <x v="1"/>
    <x v="1"/>
    <x v="1"/>
    <x v="1"/>
    <x v="0"/>
    <x v="0"/>
  </r>
  <r>
    <n v="1252"/>
    <n v="39"/>
    <n v="13"/>
    <n v="31"/>
    <n v="2"/>
    <n v="0.8"/>
    <s v="Advanced/Professional"/>
    <n v="0"/>
    <n v="0"/>
    <n v="0"/>
    <n v="0"/>
    <n v="0"/>
    <x v="0"/>
    <n v="2.7814527143057901E-3"/>
    <x v="0"/>
    <x v="0"/>
    <x v="0"/>
    <x v="0"/>
    <x v="0"/>
    <x v="0"/>
    <x v="0"/>
  </r>
  <r>
    <n v="1255"/>
    <n v="36"/>
    <n v="12"/>
    <n v="40"/>
    <n v="2"/>
    <n v="0.6"/>
    <s v="Advanced/Professional"/>
    <n v="0"/>
    <n v="0"/>
    <n v="0"/>
    <n v="1"/>
    <n v="1"/>
    <x v="0"/>
    <n v="5.9750677654962E-4"/>
    <x v="0"/>
    <x v="0"/>
    <x v="0"/>
    <x v="0"/>
    <x v="0"/>
    <x v="0"/>
    <x v="0"/>
  </r>
  <r>
    <n v="1256"/>
    <n v="27"/>
    <n v="1"/>
    <n v="80"/>
    <n v="2"/>
    <n v="1.6"/>
    <s v="Advanced/Professional"/>
    <n v="185"/>
    <n v="0"/>
    <n v="0"/>
    <n v="1"/>
    <n v="1"/>
    <x v="0"/>
    <n v="9.2456896733021099E-3"/>
    <x v="0"/>
    <x v="0"/>
    <x v="0"/>
    <x v="0"/>
    <x v="0"/>
    <x v="0"/>
    <x v="0"/>
  </r>
  <r>
    <n v="1260"/>
    <n v="52"/>
    <n v="27"/>
    <n v="35"/>
    <n v="4"/>
    <n v="0.2"/>
    <s v="Graduate"/>
    <n v="0"/>
    <n v="0"/>
    <n v="0"/>
    <n v="1"/>
    <n v="0"/>
    <x v="0"/>
    <n v="4.0515207338761502E-3"/>
    <x v="0"/>
    <x v="0"/>
    <x v="0"/>
    <x v="0"/>
    <x v="0"/>
    <x v="0"/>
    <x v="0"/>
  </r>
  <r>
    <n v="1262"/>
    <n v="63"/>
    <n v="39"/>
    <n v="84"/>
    <n v="1"/>
    <n v="1.8"/>
    <s v="Advanced/Professional"/>
    <n v="0"/>
    <n v="0"/>
    <n v="0"/>
    <n v="0"/>
    <n v="0"/>
    <x v="0"/>
    <n v="7.1030219466024697E-2"/>
    <x v="0"/>
    <x v="0"/>
    <x v="0"/>
    <x v="0"/>
    <x v="0"/>
    <x v="0"/>
    <x v="0"/>
  </r>
  <r>
    <n v="1265"/>
    <n v="58"/>
    <n v="33"/>
    <n v="138"/>
    <n v="2"/>
    <n v="3.9"/>
    <s v="Undergrad"/>
    <n v="0"/>
    <n v="0"/>
    <n v="0"/>
    <n v="1"/>
    <n v="0"/>
    <x v="0"/>
    <n v="2.4793971535469399E-2"/>
    <x v="0"/>
    <x v="0"/>
    <x v="0"/>
    <x v="0"/>
    <x v="0"/>
    <x v="0"/>
    <x v="0"/>
  </r>
  <r>
    <n v="1272"/>
    <n v="28"/>
    <n v="4"/>
    <n v="94"/>
    <n v="3"/>
    <n v="0.8"/>
    <s v="Undergrad"/>
    <n v="236"/>
    <n v="0"/>
    <n v="0"/>
    <n v="1"/>
    <n v="0"/>
    <x v="0"/>
    <n v="1.5842235694225101E-3"/>
    <x v="0"/>
    <x v="0"/>
    <x v="0"/>
    <x v="0"/>
    <x v="0"/>
    <x v="0"/>
    <x v="0"/>
  </r>
  <r>
    <n v="1273"/>
    <n v="64"/>
    <n v="39"/>
    <n v="83"/>
    <n v="3"/>
    <n v="1.8"/>
    <s v="Graduate"/>
    <n v="0"/>
    <n v="0"/>
    <n v="0"/>
    <n v="1"/>
    <n v="0"/>
    <x v="0"/>
    <n v="6.8256479788551899E-2"/>
    <x v="0"/>
    <x v="0"/>
    <x v="0"/>
    <x v="0"/>
    <x v="0"/>
    <x v="0"/>
    <x v="0"/>
  </r>
  <r>
    <n v="1274"/>
    <n v="60"/>
    <n v="35"/>
    <n v="130"/>
    <n v="3"/>
    <n v="6.3"/>
    <s v="Advanced/Professional"/>
    <n v="437"/>
    <n v="0"/>
    <n v="1"/>
    <n v="1"/>
    <n v="1"/>
    <x v="1"/>
    <n v="0.99540144674882702"/>
    <x v="1"/>
    <x v="1"/>
    <x v="1"/>
    <x v="1"/>
    <x v="1"/>
    <x v="1"/>
    <x v="1"/>
  </r>
  <r>
    <n v="1278"/>
    <n v="45"/>
    <n v="20"/>
    <n v="194"/>
    <n v="2"/>
    <n v="8.8000000000000007"/>
    <s v="Undergrad"/>
    <n v="428"/>
    <n v="0"/>
    <n v="0"/>
    <n v="0"/>
    <n v="0"/>
    <x v="0"/>
    <n v="0.89901002949766695"/>
    <x v="1"/>
    <x v="1"/>
    <x v="1"/>
    <x v="1"/>
    <x v="1"/>
    <x v="1"/>
    <x v="1"/>
  </r>
  <r>
    <n v="1280"/>
    <n v="48"/>
    <n v="22"/>
    <n v="84"/>
    <n v="2"/>
    <n v="0.4"/>
    <s v="Advanced/Professional"/>
    <n v="145"/>
    <n v="0"/>
    <n v="0"/>
    <n v="0"/>
    <n v="0"/>
    <x v="0"/>
    <n v="8.4240341297329893E-2"/>
    <x v="0"/>
    <x v="0"/>
    <x v="0"/>
    <x v="0"/>
    <x v="0"/>
    <x v="0"/>
    <x v="0"/>
  </r>
  <r>
    <n v="1282"/>
    <n v="39"/>
    <n v="15"/>
    <n v="52"/>
    <n v="3"/>
    <n v="2.33"/>
    <s v="Undergrad"/>
    <n v="0"/>
    <n v="0"/>
    <n v="0"/>
    <n v="1"/>
    <n v="0"/>
    <x v="0"/>
    <n v="1.3347880124520801E-4"/>
    <x v="0"/>
    <x v="0"/>
    <x v="0"/>
    <x v="0"/>
    <x v="0"/>
    <x v="0"/>
    <x v="0"/>
  </r>
  <r>
    <n v="1283"/>
    <n v="51"/>
    <n v="26"/>
    <n v="55"/>
    <n v="1"/>
    <n v="1.3"/>
    <s v="Graduate"/>
    <n v="236"/>
    <n v="0"/>
    <n v="0"/>
    <n v="0"/>
    <n v="1"/>
    <x v="0"/>
    <n v="3.3023613980872101E-3"/>
    <x v="0"/>
    <x v="0"/>
    <x v="0"/>
    <x v="0"/>
    <x v="0"/>
    <x v="0"/>
    <x v="0"/>
  </r>
  <r>
    <n v="1285"/>
    <n v="65"/>
    <n v="40"/>
    <n v="128"/>
    <n v="1"/>
    <n v="2.5"/>
    <s v="Undergrad"/>
    <n v="162"/>
    <n v="0"/>
    <n v="0"/>
    <n v="1"/>
    <n v="0"/>
    <x v="0"/>
    <n v="8.1974037425379606E-3"/>
    <x v="0"/>
    <x v="0"/>
    <x v="0"/>
    <x v="0"/>
    <x v="0"/>
    <x v="0"/>
    <x v="0"/>
  </r>
  <r>
    <n v="1288"/>
    <n v="42"/>
    <n v="18"/>
    <n v="54"/>
    <n v="4"/>
    <n v="2.2000000000000002"/>
    <s v="Graduate"/>
    <n v="0"/>
    <n v="0"/>
    <n v="0"/>
    <n v="0"/>
    <n v="0"/>
    <x v="0"/>
    <n v="4.2280399369897803E-2"/>
    <x v="0"/>
    <x v="0"/>
    <x v="0"/>
    <x v="0"/>
    <x v="0"/>
    <x v="0"/>
    <x v="0"/>
  </r>
  <r>
    <n v="1289"/>
    <n v="63"/>
    <n v="38"/>
    <n v="129"/>
    <n v="1"/>
    <n v="0.9"/>
    <s v="Undergrad"/>
    <n v="366"/>
    <n v="0"/>
    <n v="0"/>
    <n v="1"/>
    <n v="0"/>
    <x v="0"/>
    <n v="8.2517534434134801E-3"/>
    <x v="0"/>
    <x v="0"/>
    <x v="0"/>
    <x v="0"/>
    <x v="0"/>
    <x v="0"/>
    <x v="0"/>
  </r>
  <r>
    <n v="1294"/>
    <n v="56"/>
    <n v="31"/>
    <n v="81"/>
    <n v="2"/>
    <n v="3.7"/>
    <s v="Undergrad"/>
    <n v="121"/>
    <n v="0"/>
    <n v="0"/>
    <n v="1"/>
    <n v="1"/>
    <x v="0"/>
    <n v="2.49116023475739E-4"/>
    <x v="0"/>
    <x v="0"/>
    <x v="0"/>
    <x v="0"/>
    <x v="0"/>
    <x v="0"/>
    <x v="0"/>
  </r>
  <r>
    <n v="1296"/>
    <n v="42"/>
    <n v="17"/>
    <n v="28"/>
    <n v="1"/>
    <n v="0.5"/>
    <s v="Advanced/Professional"/>
    <n v="90"/>
    <n v="0"/>
    <n v="0"/>
    <n v="0"/>
    <n v="0"/>
    <x v="0"/>
    <n v="1.5790023686120601E-3"/>
    <x v="0"/>
    <x v="0"/>
    <x v="0"/>
    <x v="0"/>
    <x v="0"/>
    <x v="0"/>
    <x v="0"/>
  </r>
  <r>
    <n v="1298"/>
    <n v="61"/>
    <n v="35"/>
    <n v="90"/>
    <n v="4"/>
    <n v="1.9"/>
    <s v="Graduate"/>
    <n v="0"/>
    <n v="0"/>
    <n v="0"/>
    <n v="1"/>
    <n v="0"/>
    <x v="0"/>
    <n v="0.15380721311380199"/>
    <x v="0"/>
    <x v="0"/>
    <x v="0"/>
    <x v="0"/>
    <x v="0"/>
    <x v="0"/>
    <x v="0"/>
  </r>
  <r>
    <n v="1300"/>
    <n v="50"/>
    <n v="25"/>
    <n v="14"/>
    <n v="2"/>
    <n v="0.7"/>
    <s v="Advanced/Professional"/>
    <n v="0"/>
    <n v="1"/>
    <n v="0"/>
    <n v="1"/>
    <n v="0"/>
    <x v="0"/>
    <n v="1.5565116027232E-4"/>
    <x v="0"/>
    <x v="0"/>
    <x v="0"/>
    <x v="0"/>
    <x v="0"/>
    <x v="0"/>
    <x v="0"/>
  </r>
  <r>
    <n v="1303"/>
    <n v="42"/>
    <n v="16"/>
    <n v="38"/>
    <n v="3"/>
    <n v="0.9"/>
    <s v="Advanced/Professional"/>
    <n v="0"/>
    <n v="0"/>
    <n v="0"/>
    <n v="0"/>
    <n v="0"/>
    <x v="0"/>
    <n v="7.7566741370323801E-3"/>
    <x v="0"/>
    <x v="0"/>
    <x v="0"/>
    <x v="0"/>
    <x v="0"/>
    <x v="0"/>
    <x v="0"/>
  </r>
  <r>
    <n v="1307"/>
    <n v="34"/>
    <n v="9"/>
    <n v="31"/>
    <n v="4"/>
    <n v="1.1000000000000001"/>
    <s v="Advanced/Professional"/>
    <n v="0"/>
    <n v="0"/>
    <n v="0"/>
    <n v="1"/>
    <n v="1"/>
    <x v="0"/>
    <n v="1.05632691685008E-3"/>
    <x v="0"/>
    <x v="0"/>
    <x v="0"/>
    <x v="0"/>
    <x v="0"/>
    <x v="0"/>
    <x v="0"/>
  </r>
  <r>
    <n v="1309"/>
    <n v="54"/>
    <n v="24"/>
    <n v="50"/>
    <n v="3"/>
    <n v="2"/>
    <s v="Advanced/Professional"/>
    <n v="0"/>
    <n v="0"/>
    <n v="0"/>
    <n v="1"/>
    <n v="1"/>
    <x v="0"/>
    <n v="2.3793512740864198E-3"/>
    <x v="0"/>
    <x v="0"/>
    <x v="0"/>
    <x v="0"/>
    <x v="0"/>
    <x v="0"/>
    <x v="0"/>
  </r>
  <r>
    <n v="1312"/>
    <n v="37"/>
    <n v="11"/>
    <n v="35"/>
    <n v="2"/>
    <n v="0.8"/>
    <s v="Advanced/Professional"/>
    <n v="125"/>
    <n v="0"/>
    <n v="0"/>
    <n v="0"/>
    <n v="0"/>
    <x v="0"/>
    <n v="4.20470099281137E-3"/>
    <x v="0"/>
    <x v="0"/>
    <x v="0"/>
    <x v="0"/>
    <x v="0"/>
    <x v="0"/>
    <x v="0"/>
  </r>
  <r>
    <n v="1314"/>
    <n v="52"/>
    <n v="27"/>
    <n v="78"/>
    <n v="4"/>
    <n v="3.6"/>
    <s v="Advanced/Professional"/>
    <n v="141"/>
    <n v="0"/>
    <n v="0"/>
    <n v="1"/>
    <n v="0"/>
    <x v="0"/>
    <n v="0.14915528335821901"/>
    <x v="0"/>
    <x v="0"/>
    <x v="0"/>
    <x v="0"/>
    <x v="0"/>
    <x v="0"/>
    <x v="0"/>
  </r>
  <r>
    <n v="1315"/>
    <n v="32"/>
    <n v="6"/>
    <n v="73"/>
    <n v="4"/>
    <n v="2.2000000000000002"/>
    <s v="Graduate"/>
    <n v="0"/>
    <n v="0"/>
    <n v="0"/>
    <n v="0"/>
    <n v="0"/>
    <x v="0"/>
    <n v="0.102013586545564"/>
    <x v="0"/>
    <x v="0"/>
    <x v="0"/>
    <x v="0"/>
    <x v="0"/>
    <x v="0"/>
    <x v="0"/>
  </r>
  <r>
    <n v="1319"/>
    <n v="52"/>
    <n v="26"/>
    <n v="178"/>
    <n v="1"/>
    <n v="1"/>
    <s v="Undergrad"/>
    <n v="0"/>
    <n v="0"/>
    <n v="0"/>
    <n v="0"/>
    <n v="0"/>
    <x v="0"/>
    <n v="0.16045291316882099"/>
    <x v="0"/>
    <x v="0"/>
    <x v="0"/>
    <x v="0"/>
    <x v="0"/>
    <x v="0"/>
    <x v="0"/>
  </r>
  <r>
    <n v="1324"/>
    <n v="52"/>
    <n v="26"/>
    <n v="45"/>
    <n v="3"/>
    <n v="0.6"/>
    <s v="Graduate"/>
    <n v="0"/>
    <n v="0"/>
    <n v="0"/>
    <n v="0"/>
    <n v="0"/>
    <x v="0"/>
    <n v="1.05739102921942E-2"/>
    <x v="0"/>
    <x v="0"/>
    <x v="0"/>
    <x v="0"/>
    <x v="0"/>
    <x v="0"/>
    <x v="0"/>
  </r>
  <r>
    <n v="1330"/>
    <n v="28"/>
    <n v="4"/>
    <n v="32"/>
    <n v="3"/>
    <n v="1"/>
    <s v="Graduate"/>
    <n v="0"/>
    <n v="0"/>
    <n v="0"/>
    <n v="0"/>
    <n v="0"/>
    <x v="0"/>
    <n v="4.3124583893120799E-3"/>
    <x v="0"/>
    <x v="0"/>
    <x v="0"/>
    <x v="0"/>
    <x v="0"/>
    <x v="0"/>
    <x v="0"/>
  </r>
  <r>
    <n v="1335"/>
    <n v="47"/>
    <n v="22"/>
    <n v="35"/>
    <n v="2"/>
    <n v="1.3"/>
    <s v="Undergrad"/>
    <n v="0"/>
    <n v="0"/>
    <n v="0"/>
    <n v="1"/>
    <n v="0"/>
    <x v="0"/>
    <n v="2.29530375917106E-5"/>
    <x v="0"/>
    <x v="0"/>
    <x v="0"/>
    <x v="0"/>
    <x v="0"/>
    <x v="0"/>
    <x v="0"/>
  </r>
  <r>
    <n v="1336"/>
    <n v="50"/>
    <n v="24"/>
    <n v="180"/>
    <n v="1"/>
    <n v="1.7"/>
    <s v="Undergrad"/>
    <n v="0"/>
    <n v="0"/>
    <n v="0"/>
    <n v="1"/>
    <n v="1"/>
    <x v="0"/>
    <n v="2.8884396780296698E-2"/>
    <x v="0"/>
    <x v="0"/>
    <x v="0"/>
    <x v="0"/>
    <x v="0"/>
    <x v="0"/>
    <x v="0"/>
  </r>
  <r>
    <n v="1338"/>
    <n v="26"/>
    <n v="0"/>
    <n v="179"/>
    <n v="4"/>
    <n v="2.1"/>
    <s v="Graduate"/>
    <n v="0"/>
    <n v="0"/>
    <n v="0"/>
    <n v="0"/>
    <n v="0"/>
    <x v="1"/>
    <n v="0.98562539374829605"/>
    <x v="1"/>
    <x v="1"/>
    <x v="1"/>
    <x v="1"/>
    <x v="1"/>
    <x v="1"/>
    <x v="1"/>
  </r>
  <r>
    <n v="1343"/>
    <n v="36"/>
    <n v="12"/>
    <n v="79"/>
    <n v="2"/>
    <n v="2.2000000000000002"/>
    <s v="Undergrad"/>
    <n v="0"/>
    <n v="0"/>
    <n v="0"/>
    <n v="1"/>
    <n v="0"/>
    <x v="0"/>
    <n v="3.80184296134549E-4"/>
    <x v="0"/>
    <x v="0"/>
    <x v="0"/>
    <x v="0"/>
    <x v="0"/>
    <x v="0"/>
    <x v="0"/>
  </r>
  <r>
    <n v="1345"/>
    <n v="49"/>
    <n v="25"/>
    <n v="93"/>
    <n v="1"/>
    <n v="2.7"/>
    <s v="Undergrad"/>
    <n v="0"/>
    <n v="1"/>
    <n v="0"/>
    <n v="1"/>
    <n v="0"/>
    <x v="0"/>
    <n v="2.1609690765071499E-4"/>
    <x v="0"/>
    <x v="0"/>
    <x v="0"/>
    <x v="0"/>
    <x v="0"/>
    <x v="0"/>
    <x v="0"/>
  </r>
  <r>
    <n v="1352"/>
    <n v="59"/>
    <n v="35"/>
    <n v="84"/>
    <n v="1"/>
    <n v="1.8"/>
    <s v="Advanced/Professional"/>
    <n v="0"/>
    <n v="0"/>
    <n v="0"/>
    <n v="1"/>
    <n v="1"/>
    <x v="0"/>
    <n v="8.7516826319574605E-3"/>
    <x v="0"/>
    <x v="0"/>
    <x v="0"/>
    <x v="0"/>
    <x v="0"/>
    <x v="0"/>
    <x v="0"/>
  </r>
  <r>
    <n v="1353"/>
    <n v="51"/>
    <n v="27"/>
    <n v="20"/>
    <n v="4"/>
    <n v="0.5"/>
    <s v="Graduate"/>
    <n v="0"/>
    <n v="0"/>
    <n v="0"/>
    <n v="1"/>
    <n v="0"/>
    <x v="0"/>
    <n v="1.79291177112274E-3"/>
    <x v="0"/>
    <x v="0"/>
    <x v="0"/>
    <x v="0"/>
    <x v="0"/>
    <x v="0"/>
    <x v="0"/>
  </r>
  <r>
    <n v="1354"/>
    <n v="50"/>
    <n v="25"/>
    <n v="14"/>
    <n v="1"/>
    <n v="0.4"/>
    <s v="Advanced/Professional"/>
    <n v="0"/>
    <n v="0"/>
    <n v="0"/>
    <n v="1"/>
    <n v="1"/>
    <x v="0"/>
    <n v="7.6216593857277498E-5"/>
    <x v="0"/>
    <x v="0"/>
    <x v="0"/>
    <x v="0"/>
    <x v="0"/>
    <x v="0"/>
    <x v="0"/>
  </r>
  <r>
    <n v="1356"/>
    <n v="61"/>
    <n v="37"/>
    <n v="48"/>
    <n v="1"/>
    <n v="0.8"/>
    <s v="Undergrad"/>
    <n v="158"/>
    <n v="0"/>
    <n v="0"/>
    <n v="1"/>
    <n v="0"/>
    <x v="0"/>
    <n v="4.2193806942837001E-5"/>
    <x v="0"/>
    <x v="0"/>
    <x v="0"/>
    <x v="0"/>
    <x v="0"/>
    <x v="0"/>
    <x v="0"/>
  </r>
  <r>
    <n v="1357"/>
    <n v="42"/>
    <n v="16"/>
    <n v="74"/>
    <n v="1"/>
    <n v="2.8"/>
    <s v="Undergrad"/>
    <n v="0"/>
    <n v="0"/>
    <n v="0"/>
    <n v="1"/>
    <n v="0"/>
    <x v="0"/>
    <n v="1.8046210091303701E-4"/>
    <x v="0"/>
    <x v="0"/>
    <x v="0"/>
    <x v="0"/>
    <x v="0"/>
    <x v="0"/>
    <x v="0"/>
  </r>
  <r>
    <n v="1359"/>
    <n v="50"/>
    <n v="25"/>
    <n v="83"/>
    <n v="1"/>
    <n v="2.8"/>
    <s v="Graduate"/>
    <n v="0"/>
    <n v="0"/>
    <n v="0"/>
    <n v="1"/>
    <n v="1"/>
    <x v="0"/>
    <n v="7.3523019524055098E-3"/>
    <x v="0"/>
    <x v="0"/>
    <x v="0"/>
    <x v="0"/>
    <x v="0"/>
    <x v="0"/>
    <x v="0"/>
  </r>
  <r>
    <n v="1364"/>
    <n v="32"/>
    <n v="8"/>
    <n v="79"/>
    <n v="1"/>
    <n v="0.1"/>
    <s v="Undergrad"/>
    <n v="0"/>
    <n v="0"/>
    <n v="0"/>
    <n v="0"/>
    <n v="0"/>
    <x v="0"/>
    <n v="3.1503869327617298E-4"/>
    <x v="0"/>
    <x v="0"/>
    <x v="0"/>
    <x v="0"/>
    <x v="0"/>
    <x v="0"/>
    <x v="0"/>
  </r>
  <r>
    <n v="1366"/>
    <n v="60"/>
    <n v="35"/>
    <n v="43"/>
    <n v="3"/>
    <n v="0.9"/>
    <s v="Advanced/Professional"/>
    <n v="0"/>
    <n v="0"/>
    <n v="0"/>
    <n v="1"/>
    <n v="1"/>
    <x v="0"/>
    <n v="1.6791884474523799E-3"/>
    <x v="0"/>
    <x v="0"/>
    <x v="0"/>
    <x v="0"/>
    <x v="0"/>
    <x v="0"/>
    <x v="0"/>
  </r>
  <r>
    <n v="1368"/>
    <n v="62"/>
    <n v="38"/>
    <n v="42"/>
    <n v="3"/>
    <n v="0.1"/>
    <s v="Advanced/Professional"/>
    <n v="149"/>
    <n v="0"/>
    <n v="0"/>
    <n v="0"/>
    <n v="1"/>
    <x v="0"/>
    <n v="4.2386242822209496E-3"/>
    <x v="0"/>
    <x v="0"/>
    <x v="0"/>
    <x v="0"/>
    <x v="0"/>
    <x v="0"/>
    <x v="0"/>
  </r>
  <r>
    <n v="1369"/>
    <n v="46"/>
    <n v="21"/>
    <n v="40"/>
    <n v="4"/>
    <n v="1.9"/>
    <s v="Advanced/Professional"/>
    <n v="122"/>
    <n v="0"/>
    <n v="0"/>
    <n v="1"/>
    <n v="0"/>
    <x v="0"/>
    <n v="1.05512833266948E-2"/>
    <x v="0"/>
    <x v="0"/>
    <x v="0"/>
    <x v="0"/>
    <x v="0"/>
    <x v="0"/>
    <x v="0"/>
  </r>
  <r>
    <n v="1370"/>
    <n v="57"/>
    <n v="33"/>
    <n v="43"/>
    <n v="1"/>
    <n v="1.8"/>
    <s v="Advanced/Professional"/>
    <n v="0"/>
    <n v="0"/>
    <n v="0"/>
    <n v="0"/>
    <n v="0"/>
    <x v="0"/>
    <n v="5.7267879068374598E-3"/>
    <x v="0"/>
    <x v="0"/>
    <x v="0"/>
    <x v="0"/>
    <x v="0"/>
    <x v="0"/>
    <x v="0"/>
  </r>
  <r>
    <n v="1371"/>
    <n v="30"/>
    <n v="5"/>
    <n v="20"/>
    <n v="4"/>
    <n v="0.5"/>
    <s v="Advanced/Professional"/>
    <n v="117"/>
    <n v="0"/>
    <n v="0"/>
    <n v="0"/>
    <n v="0"/>
    <x v="0"/>
    <n v="4.4381976833192897E-3"/>
    <x v="0"/>
    <x v="0"/>
    <x v="0"/>
    <x v="0"/>
    <x v="0"/>
    <x v="0"/>
    <x v="0"/>
  </r>
  <r>
    <n v="1375"/>
    <n v="59"/>
    <n v="34"/>
    <n v="84"/>
    <n v="3"/>
    <n v="1.6"/>
    <s v="Advanced/Professional"/>
    <n v="0"/>
    <n v="0"/>
    <n v="0"/>
    <n v="1"/>
    <n v="0"/>
    <x v="0"/>
    <n v="7.7005262791855197E-2"/>
    <x v="0"/>
    <x v="0"/>
    <x v="0"/>
    <x v="0"/>
    <x v="0"/>
    <x v="0"/>
    <x v="0"/>
  </r>
  <r>
    <n v="1376"/>
    <n v="50"/>
    <n v="26"/>
    <n v="179"/>
    <n v="1"/>
    <n v="2.9"/>
    <s v="Advanced/Professional"/>
    <n v="0"/>
    <n v="0"/>
    <n v="0"/>
    <n v="0"/>
    <n v="1"/>
    <x v="1"/>
    <n v="0.88906496285913705"/>
    <x v="1"/>
    <x v="1"/>
    <x v="1"/>
    <x v="1"/>
    <x v="1"/>
    <x v="1"/>
    <x v="1"/>
  </r>
  <r>
    <n v="1381"/>
    <n v="60"/>
    <n v="34"/>
    <n v="105"/>
    <n v="2"/>
    <n v="1.4"/>
    <s v="Undergrad"/>
    <n v="0"/>
    <n v="0"/>
    <n v="0"/>
    <n v="1"/>
    <n v="0"/>
    <x v="0"/>
    <n v="1.9055388310287901E-3"/>
    <x v="0"/>
    <x v="0"/>
    <x v="0"/>
    <x v="0"/>
    <x v="0"/>
    <x v="0"/>
    <x v="0"/>
  </r>
  <r>
    <n v="1382"/>
    <n v="38"/>
    <n v="12"/>
    <n v="22"/>
    <n v="3"/>
    <n v="0.2"/>
    <s v="Graduate"/>
    <n v="0"/>
    <n v="0"/>
    <n v="0"/>
    <n v="1"/>
    <n v="0"/>
    <x v="0"/>
    <n v="8.5479739081774104E-4"/>
    <x v="0"/>
    <x v="0"/>
    <x v="0"/>
    <x v="0"/>
    <x v="0"/>
    <x v="0"/>
    <x v="0"/>
  </r>
  <r>
    <n v="1386"/>
    <n v="57"/>
    <n v="31"/>
    <n v="82"/>
    <n v="2"/>
    <n v="2"/>
    <s v="Undergrad"/>
    <n v="83"/>
    <n v="0"/>
    <n v="0"/>
    <n v="0"/>
    <n v="1"/>
    <x v="0"/>
    <n v="3.9301066893989399E-4"/>
    <x v="0"/>
    <x v="0"/>
    <x v="0"/>
    <x v="0"/>
    <x v="0"/>
    <x v="0"/>
    <x v="0"/>
  </r>
  <r>
    <n v="1389"/>
    <n v="52"/>
    <n v="28"/>
    <n v="25"/>
    <n v="4"/>
    <n v="1"/>
    <s v="Undergrad"/>
    <n v="0"/>
    <n v="0"/>
    <n v="0"/>
    <n v="0"/>
    <n v="0"/>
    <x v="0"/>
    <n v="9.1004033807568098E-5"/>
    <x v="0"/>
    <x v="0"/>
    <x v="0"/>
    <x v="0"/>
    <x v="0"/>
    <x v="0"/>
    <x v="0"/>
  </r>
  <r>
    <n v="1391"/>
    <n v="29"/>
    <n v="3"/>
    <n v="80"/>
    <n v="4"/>
    <n v="1.8"/>
    <s v="Graduate"/>
    <n v="0"/>
    <n v="0"/>
    <n v="0"/>
    <n v="1"/>
    <n v="1"/>
    <x v="0"/>
    <n v="1.8356617223963999E-2"/>
    <x v="0"/>
    <x v="0"/>
    <x v="0"/>
    <x v="0"/>
    <x v="0"/>
    <x v="0"/>
    <x v="0"/>
  </r>
  <r>
    <n v="1393"/>
    <n v="47"/>
    <n v="23"/>
    <n v="33"/>
    <n v="1"/>
    <n v="1"/>
    <s v="Undergrad"/>
    <n v="0"/>
    <n v="0"/>
    <n v="0"/>
    <n v="1"/>
    <n v="1"/>
    <x v="0"/>
    <n v="3.32037782903414E-6"/>
    <x v="0"/>
    <x v="0"/>
    <x v="0"/>
    <x v="0"/>
    <x v="0"/>
    <x v="0"/>
    <x v="0"/>
  </r>
  <r>
    <n v="1399"/>
    <n v="42"/>
    <n v="18"/>
    <n v="141"/>
    <n v="1"/>
    <n v="3.5"/>
    <s v="Undergrad"/>
    <n v="0"/>
    <n v="0"/>
    <n v="0"/>
    <n v="0"/>
    <n v="0"/>
    <x v="0"/>
    <n v="3.21559829858915E-2"/>
    <x v="0"/>
    <x v="0"/>
    <x v="0"/>
    <x v="0"/>
    <x v="0"/>
    <x v="0"/>
    <x v="0"/>
  </r>
  <r>
    <n v="1404"/>
    <n v="32"/>
    <n v="6"/>
    <n v="51"/>
    <n v="4"/>
    <n v="0.2"/>
    <s v="Undergrad"/>
    <n v="154"/>
    <n v="1"/>
    <n v="0"/>
    <n v="0"/>
    <n v="1"/>
    <x v="0"/>
    <n v="3.0943213277323101E-5"/>
    <x v="0"/>
    <x v="0"/>
    <x v="0"/>
    <x v="0"/>
    <x v="0"/>
    <x v="0"/>
    <x v="0"/>
  </r>
  <r>
    <n v="1412"/>
    <n v="65"/>
    <n v="39"/>
    <n v="184"/>
    <n v="1"/>
    <n v="5.4"/>
    <s v="Advanced/Professional"/>
    <n v="176"/>
    <n v="0"/>
    <n v="1"/>
    <n v="1"/>
    <n v="1"/>
    <x v="1"/>
    <n v="0.99910029791591604"/>
    <x v="1"/>
    <x v="1"/>
    <x v="1"/>
    <x v="1"/>
    <x v="1"/>
    <x v="1"/>
    <x v="1"/>
  </r>
  <r>
    <n v="1413"/>
    <n v="59"/>
    <n v="33"/>
    <n v="100"/>
    <n v="2"/>
    <n v="2"/>
    <s v="Undergrad"/>
    <n v="127"/>
    <n v="0"/>
    <n v="0"/>
    <n v="0"/>
    <n v="0"/>
    <x v="0"/>
    <n v="4.5228086085289604E-3"/>
    <x v="0"/>
    <x v="0"/>
    <x v="0"/>
    <x v="0"/>
    <x v="0"/>
    <x v="0"/>
    <x v="0"/>
  </r>
  <r>
    <n v="1416"/>
    <n v="33"/>
    <n v="8"/>
    <n v="48"/>
    <n v="1"/>
    <n v="1"/>
    <s v="Undergrad"/>
    <n v="212"/>
    <n v="0"/>
    <n v="0"/>
    <n v="1"/>
    <n v="0"/>
    <x v="0"/>
    <n v="3.2479020103658198E-5"/>
    <x v="0"/>
    <x v="0"/>
    <x v="0"/>
    <x v="0"/>
    <x v="0"/>
    <x v="0"/>
    <x v="0"/>
  </r>
  <r>
    <n v="1422"/>
    <n v="42"/>
    <n v="17"/>
    <n v="54"/>
    <n v="4"/>
    <n v="1.9"/>
    <s v="Advanced/Professional"/>
    <n v="164"/>
    <n v="0"/>
    <n v="0"/>
    <n v="0"/>
    <n v="0"/>
    <x v="0"/>
    <n v="5.6926510737256297E-2"/>
    <x v="0"/>
    <x v="0"/>
    <x v="0"/>
    <x v="0"/>
    <x v="0"/>
    <x v="0"/>
    <x v="0"/>
  </r>
  <r>
    <n v="1425"/>
    <n v="29"/>
    <n v="3"/>
    <n v="92"/>
    <n v="2"/>
    <n v="1.3"/>
    <s v="Undergrad"/>
    <n v="287"/>
    <n v="0"/>
    <n v="0"/>
    <n v="1"/>
    <n v="0"/>
    <x v="0"/>
    <n v="9.0128350976148098E-4"/>
    <x v="0"/>
    <x v="0"/>
    <x v="0"/>
    <x v="0"/>
    <x v="0"/>
    <x v="0"/>
    <x v="0"/>
  </r>
  <r>
    <n v="1426"/>
    <n v="64"/>
    <n v="38"/>
    <n v="40"/>
    <n v="1"/>
    <n v="2.5"/>
    <s v="Advanced/Professional"/>
    <n v="94"/>
    <n v="0"/>
    <n v="0"/>
    <n v="1"/>
    <n v="1"/>
    <x v="0"/>
    <n v="7.7112751445450095E-4"/>
    <x v="0"/>
    <x v="0"/>
    <x v="0"/>
    <x v="0"/>
    <x v="0"/>
    <x v="0"/>
    <x v="0"/>
  </r>
  <r>
    <n v="1428"/>
    <n v="31"/>
    <n v="5"/>
    <n v="85"/>
    <n v="2"/>
    <n v="1.3"/>
    <s v="Undergrad"/>
    <n v="119"/>
    <n v="0"/>
    <n v="0"/>
    <n v="1"/>
    <n v="1"/>
    <x v="0"/>
    <n v="1.3268504216893E-4"/>
    <x v="0"/>
    <x v="0"/>
    <x v="0"/>
    <x v="0"/>
    <x v="0"/>
    <x v="0"/>
    <x v="0"/>
  </r>
  <r>
    <n v="1432"/>
    <n v="58"/>
    <n v="34"/>
    <n v="128"/>
    <n v="1"/>
    <n v="7.4"/>
    <s v="Undergrad"/>
    <n v="0"/>
    <n v="0"/>
    <n v="0"/>
    <n v="0"/>
    <n v="0"/>
    <x v="0"/>
    <n v="4.0600968751342302E-2"/>
    <x v="0"/>
    <x v="0"/>
    <x v="0"/>
    <x v="0"/>
    <x v="0"/>
    <x v="0"/>
    <x v="0"/>
  </r>
  <r>
    <n v="1433"/>
    <n v="26"/>
    <n v="2"/>
    <n v="195"/>
    <n v="1"/>
    <n v="6.33"/>
    <s v="Undergrad"/>
    <n v="0"/>
    <n v="0"/>
    <n v="0"/>
    <n v="0"/>
    <n v="0"/>
    <x v="0"/>
    <n v="0.58038559711338999"/>
    <x v="1"/>
    <x v="1"/>
    <x v="1"/>
    <x v="1"/>
    <x v="0"/>
    <x v="0"/>
    <x v="0"/>
  </r>
  <r>
    <n v="1437"/>
    <n v="46"/>
    <n v="21"/>
    <n v="80"/>
    <n v="4"/>
    <n v="0.4"/>
    <s v="Undergrad"/>
    <n v="0"/>
    <n v="0"/>
    <n v="0"/>
    <n v="1"/>
    <n v="1"/>
    <x v="0"/>
    <n v="2.4962433409172498E-4"/>
    <x v="0"/>
    <x v="0"/>
    <x v="0"/>
    <x v="0"/>
    <x v="0"/>
    <x v="0"/>
    <x v="0"/>
  </r>
  <r>
    <n v="1439"/>
    <n v="63"/>
    <n v="37"/>
    <n v="90"/>
    <n v="4"/>
    <n v="1.9"/>
    <s v="Graduate"/>
    <n v="106"/>
    <n v="1"/>
    <n v="0"/>
    <n v="1"/>
    <n v="0"/>
    <x v="0"/>
    <n v="6.5238212565877293E-2"/>
    <x v="0"/>
    <x v="0"/>
    <x v="0"/>
    <x v="0"/>
    <x v="0"/>
    <x v="0"/>
    <x v="0"/>
  </r>
  <r>
    <n v="1440"/>
    <n v="59"/>
    <n v="29"/>
    <n v="61"/>
    <n v="1"/>
    <n v="1.4"/>
    <s v="Advanced/Professional"/>
    <n v="0"/>
    <n v="0"/>
    <n v="0"/>
    <n v="0"/>
    <n v="0"/>
    <x v="0"/>
    <n v="1.20055656572338E-2"/>
    <x v="0"/>
    <x v="0"/>
    <x v="0"/>
    <x v="0"/>
    <x v="0"/>
    <x v="0"/>
    <x v="0"/>
  </r>
  <r>
    <n v="1441"/>
    <n v="42"/>
    <n v="15"/>
    <n v="41"/>
    <n v="3"/>
    <n v="2.5"/>
    <s v="Graduate"/>
    <n v="0"/>
    <n v="0"/>
    <n v="0"/>
    <n v="1"/>
    <n v="0"/>
    <x v="0"/>
    <n v="4.4893026999371201E-3"/>
    <x v="0"/>
    <x v="0"/>
    <x v="0"/>
    <x v="0"/>
    <x v="0"/>
    <x v="0"/>
    <x v="0"/>
  </r>
  <r>
    <n v="1448"/>
    <n v="52"/>
    <n v="28"/>
    <n v="145"/>
    <n v="2"/>
    <n v="6.8"/>
    <s v="Undergrad"/>
    <n v="0"/>
    <n v="0"/>
    <n v="0"/>
    <n v="1"/>
    <n v="0"/>
    <x v="0"/>
    <n v="6.6696816710664297E-2"/>
    <x v="0"/>
    <x v="0"/>
    <x v="0"/>
    <x v="0"/>
    <x v="0"/>
    <x v="0"/>
    <x v="0"/>
  </r>
  <r>
    <n v="1450"/>
    <n v="63"/>
    <n v="37"/>
    <n v="109"/>
    <n v="1"/>
    <n v="2"/>
    <s v="Undergrad"/>
    <n v="0"/>
    <n v="0"/>
    <n v="0"/>
    <n v="1"/>
    <n v="0"/>
    <x v="0"/>
    <n v="1.6703983415204599E-3"/>
    <x v="0"/>
    <x v="0"/>
    <x v="0"/>
    <x v="0"/>
    <x v="0"/>
    <x v="0"/>
    <x v="0"/>
  </r>
  <r>
    <n v="1452"/>
    <n v="44"/>
    <n v="20"/>
    <n v="82"/>
    <n v="4"/>
    <n v="1.4"/>
    <s v="Graduate"/>
    <n v="201"/>
    <n v="0"/>
    <n v="0"/>
    <n v="1"/>
    <n v="1"/>
    <x v="0"/>
    <n v="3.3840231523795401E-2"/>
    <x v="0"/>
    <x v="0"/>
    <x v="0"/>
    <x v="0"/>
    <x v="0"/>
    <x v="0"/>
    <x v="0"/>
  </r>
  <r>
    <n v="1453"/>
    <n v="54"/>
    <n v="28"/>
    <n v="52"/>
    <n v="4"/>
    <n v="2.5"/>
    <s v="Undergrad"/>
    <n v="0"/>
    <n v="0"/>
    <n v="0"/>
    <n v="1"/>
    <n v="0"/>
    <x v="0"/>
    <n v="2.59283804946495E-4"/>
    <x v="0"/>
    <x v="0"/>
    <x v="0"/>
    <x v="0"/>
    <x v="0"/>
    <x v="0"/>
    <x v="0"/>
  </r>
  <r>
    <n v="1456"/>
    <n v="63"/>
    <n v="39"/>
    <n v="160"/>
    <n v="2"/>
    <n v="2.1"/>
    <s v="Undergrad"/>
    <n v="0"/>
    <n v="0"/>
    <n v="0"/>
    <n v="0"/>
    <n v="1"/>
    <x v="0"/>
    <n v="4.7592343018764499E-2"/>
    <x v="0"/>
    <x v="0"/>
    <x v="0"/>
    <x v="0"/>
    <x v="0"/>
    <x v="0"/>
    <x v="0"/>
  </r>
  <r>
    <n v="1460"/>
    <n v="47"/>
    <n v="20"/>
    <n v="38"/>
    <n v="3"/>
    <n v="2.5"/>
    <s v="Graduate"/>
    <n v="0"/>
    <n v="0"/>
    <n v="0"/>
    <n v="0"/>
    <n v="0"/>
    <x v="0"/>
    <n v="9.3222303006321797E-3"/>
    <x v="0"/>
    <x v="0"/>
    <x v="0"/>
    <x v="0"/>
    <x v="0"/>
    <x v="0"/>
    <x v="0"/>
  </r>
  <r>
    <n v="1463"/>
    <n v="47"/>
    <n v="21"/>
    <n v="15"/>
    <n v="4"/>
    <n v="0.6"/>
    <s v="Advanced/Professional"/>
    <n v="77"/>
    <n v="0"/>
    <n v="0"/>
    <n v="1"/>
    <n v="0"/>
    <x v="0"/>
    <n v="1.55995826243838E-3"/>
    <x v="0"/>
    <x v="0"/>
    <x v="0"/>
    <x v="0"/>
    <x v="0"/>
    <x v="0"/>
    <x v="0"/>
  </r>
  <r>
    <n v="1464"/>
    <n v="35"/>
    <n v="10"/>
    <n v="94"/>
    <n v="1"/>
    <n v="0"/>
    <s v="Undergrad"/>
    <n v="174"/>
    <n v="0"/>
    <n v="0"/>
    <n v="1"/>
    <n v="0"/>
    <x v="0"/>
    <n v="4.23501179171579E-4"/>
    <x v="0"/>
    <x v="0"/>
    <x v="0"/>
    <x v="0"/>
    <x v="0"/>
    <x v="0"/>
    <x v="0"/>
  </r>
  <r>
    <n v="1466"/>
    <n v="45"/>
    <n v="19"/>
    <n v="60"/>
    <n v="1"/>
    <n v="0.7"/>
    <s v="Advanced/Professional"/>
    <n v="159"/>
    <n v="0"/>
    <n v="0"/>
    <n v="1"/>
    <n v="0"/>
    <x v="0"/>
    <n v="5.4365833148729099E-3"/>
    <x v="0"/>
    <x v="0"/>
    <x v="0"/>
    <x v="0"/>
    <x v="0"/>
    <x v="0"/>
    <x v="0"/>
  </r>
  <r>
    <n v="1469"/>
    <n v="45"/>
    <n v="18"/>
    <n v="78"/>
    <n v="3"/>
    <n v="2.67"/>
    <s v="Graduate"/>
    <n v="0"/>
    <n v="0"/>
    <n v="0"/>
    <n v="1"/>
    <n v="0"/>
    <x v="0"/>
    <n v="4.4769655949829797E-2"/>
    <x v="0"/>
    <x v="0"/>
    <x v="0"/>
    <x v="0"/>
    <x v="0"/>
    <x v="0"/>
    <x v="0"/>
  </r>
  <r>
    <n v="1470"/>
    <n v="59"/>
    <n v="35"/>
    <n v="59"/>
    <n v="4"/>
    <n v="1.2"/>
    <s v="Graduate"/>
    <n v="0"/>
    <n v="0"/>
    <n v="0"/>
    <n v="1"/>
    <n v="0"/>
    <x v="0"/>
    <n v="2.4531780497587301E-2"/>
    <x v="0"/>
    <x v="0"/>
    <x v="0"/>
    <x v="0"/>
    <x v="0"/>
    <x v="0"/>
    <x v="0"/>
  </r>
  <r>
    <n v="1471"/>
    <n v="58"/>
    <n v="28"/>
    <n v="80"/>
    <n v="2"/>
    <n v="4.5"/>
    <s v="Advanced/Professional"/>
    <n v="0"/>
    <n v="0"/>
    <n v="0"/>
    <n v="0"/>
    <n v="1"/>
    <x v="0"/>
    <n v="3.57658878282682E-2"/>
    <x v="0"/>
    <x v="0"/>
    <x v="0"/>
    <x v="0"/>
    <x v="0"/>
    <x v="0"/>
    <x v="0"/>
  </r>
  <r>
    <n v="1474"/>
    <n v="65"/>
    <n v="35"/>
    <n v="23"/>
    <n v="1"/>
    <n v="1.5"/>
    <s v="Advanced/Professional"/>
    <n v="0"/>
    <n v="0"/>
    <n v="0"/>
    <n v="1"/>
    <n v="0"/>
    <x v="0"/>
    <n v="5.5063020214093103E-4"/>
    <x v="0"/>
    <x v="0"/>
    <x v="0"/>
    <x v="0"/>
    <x v="0"/>
    <x v="0"/>
    <x v="0"/>
  </r>
  <r>
    <n v="1476"/>
    <n v="44"/>
    <n v="19"/>
    <n v="78"/>
    <n v="2"/>
    <n v="3.8"/>
    <s v="Advanced/Professional"/>
    <n v="268"/>
    <n v="0"/>
    <n v="0"/>
    <n v="0"/>
    <n v="0"/>
    <x v="0"/>
    <n v="0.138685656745904"/>
    <x v="0"/>
    <x v="0"/>
    <x v="0"/>
    <x v="0"/>
    <x v="0"/>
    <x v="0"/>
    <x v="0"/>
  </r>
  <r>
    <n v="1477"/>
    <n v="61"/>
    <n v="37"/>
    <n v="64"/>
    <n v="1"/>
    <n v="0"/>
    <s v="Graduate"/>
    <n v="0"/>
    <n v="0"/>
    <n v="0"/>
    <n v="0"/>
    <n v="1"/>
    <x v="0"/>
    <n v="3.55749110398557E-3"/>
    <x v="0"/>
    <x v="0"/>
    <x v="0"/>
    <x v="0"/>
    <x v="0"/>
    <x v="0"/>
    <x v="0"/>
  </r>
  <r>
    <n v="1483"/>
    <n v="60"/>
    <n v="35"/>
    <n v="8"/>
    <n v="1"/>
    <n v="0.1"/>
    <s v="Undergrad"/>
    <n v="0"/>
    <n v="0"/>
    <n v="0"/>
    <n v="1"/>
    <n v="0"/>
    <x v="0"/>
    <n v="2.2997676548354999E-6"/>
    <x v="0"/>
    <x v="0"/>
    <x v="0"/>
    <x v="0"/>
    <x v="0"/>
    <x v="0"/>
    <x v="0"/>
  </r>
  <r>
    <n v="1485"/>
    <n v="55"/>
    <n v="30"/>
    <n v="40"/>
    <n v="2"/>
    <n v="2.2999999999999998"/>
    <s v="Advanced/Professional"/>
    <n v="0"/>
    <n v="1"/>
    <n v="0"/>
    <n v="1"/>
    <n v="0"/>
    <x v="0"/>
    <n v="1.1499805251670701E-3"/>
    <x v="0"/>
    <x v="0"/>
    <x v="0"/>
    <x v="0"/>
    <x v="0"/>
    <x v="0"/>
    <x v="0"/>
  </r>
  <r>
    <n v="1486"/>
    <n v="34"/>
    <n v="9"/>
    <n v="99"/>
    <n v="4"/>
    <n v="2.2000000000000002"/>
    <s v="Graduate"/>
    <n v="155"/>
    <n v="0"/>
    <n v="0"/>
    <n v="1"/>
    <n v="0"/>
    <x v="0"/>
    <n v="0.24478524176989699"/>
    <x v="1"/>
    <x v="0"/>
    <x v="0"/>
    <x v="0"/>
    <x v="0"/>
    <x v="0"/>
    <x v="0"/>
  </r>
  <r>
    <n v="1488"/>
    <n v="28"/>
    <n v="4"/>
    <n v="159"/>
    <n v="1"/>
    <n v="1.5"/>
    <s v="Undergrad"/>
    <n v="0"/>
    <n v="0"/>
    <n v="0"/>
    <n v="1"/>
    <n v="1"/>
    <x v="0"/>
    <n v="6.5978416790196601E-3"/>
    <x v="0"/>
    <x v="0"/>
    <x v="0"/>
    <x v="0"/>
    <x v="0"/>
    <x v="0"/>
    <x v="0"/>
  </r>
  <r>
    <n v="1489"/>
    <n v="38"/>
    <n v="12"/>
    <n v="39"/>
    <n v="2"/>
    <n v="0.3"/>
    <s v="Undergrad"/>
    <n v="174"/>
    <n v="0"/>
    <n v="0"/>
    <n v="1"/>
    <n v="0"/>
    <x v="0"/>
    <n v="2.6403105203467399E-5"/>
    <x v="0"/>
    <x v="0"/>
    <x v="0"/>
    <x v="0"/>
    <x v="0"/>
    <x v="0"/>
    <x v="0"/>
  </r>
  <r>
    <n v="1490"/>
    <n v="62"/>
    <n v="38"/>
    <n v="99"/>
    <n v="4"/>
    <n v="1.7"/>
    <s v="Graduate"/>
    <n v="0"/>
    <n v="0"/>
    <n v="0"/>
    <n v="0"/>
    <n v="0"/>
    <x v="0"/>
    <n v="0.44333394136181098"/>
    <x v="1"/>
    <x v="1"/>
    <x v="1"/>
    <x v="0"/>
    <x v="0"/>
    <x v="0"/>
    <x v="0"/>
  </r>
  <r>
    <n v="1495"/>
    <n v="59"/>
    <n v="35"/>
    <n v="60"/>
    <n v="1"/>
    <n v="0"/>
    <s v="Graduate"/>
    <n v="0"/>
    <n v="0"/>
    <n v="0"/>
    <n v="1"/>
    <n v="1"/>
    <x v="0"/>
    <n v="1.15397945260124E-3"/>
    <x v="0"/>
    <x v="0"/>
    <x v="0"/>
    <x v="0"/>
    <x v="0"/>
    <x v="0"/>
    <x v="0"/>
  </r>
  <r>
    <n v="1496"/>
    <n v="52"/>
    <n v="28"/>
    <n v="178"/>
    <n v="3"/>
    <n v="5.4"/>
    <s v="Advanced/Professional"/>
    <n v="147"/>
    <n v="0"/>
    <n v="0"/>
    <n v="1"/>
    <n v="0"/>
    <x v="1"/>
    <n v="0.98652104769775595"/>
    <x v="1"/>
    <x v="1"/>
    <x v="1"/>
    <x v="1"/>
    <x v="1"/>
    <x v="1"/>
    <x v="1"/>
  </r>
  <r>
    <n v="1499"/>
    <n v="49"/>
    <n v="23"/>
    <n v="125"/>
    <n v="1"/>
    <n v="7.3"/>
    <s v="Undergrad"/>
    <n v="0"/>
    <n v="0"/>
    <n v="0"/>
    <n v="0"/>
    <n v="0"/>
    <x v="0"/>
    <n v="2.72424463866132E-2"/>
    <x v="0"/>
    <x v="0"/>
    <x v="0"/>
    <x v="0"/>
    <x v="0"/>
    <x v="0"/>
    <x v="0"/>
  </r>
  <r>
    <n v="1500"/>
    <n v="52"/>
    <n v="26"/>
    <n v="91"/>
    <n v="1"/>
    <n v="4.3"/>
    <s v="Graduate"/>
    <n v="0"/>
    <n v="0"/>
    <n v="1"/>
    <n v="1"/>
    <n v="1"/>
    <x v="1"/>
    <n v="0.61553812661096197"/>
    <x v="1"/>
    <x v="1"/>
    <x v="1"/>
    <x v="1"/>
    <x v="1"/>
    <x v="0"/>
    <x v="0"/>
  </r>
  <r>
    <n v="1502"/>
    <n v="30"/>
    <n v="4"/>
    <n v="35"/>
    <n v="2"/>
    <n v="0.3"/>
    <s v="Graduate"/>
    <n v="0"/>
    <n v="1"/>
    <n v="0"/>
    <n v="0"/>
    <n v="1"/>
    <x v="0"/>
    <n v="2.1945164052561501E-4"/>
    <x v="0"/>
    <x v="0"/>
    <x v="0"/>
    <x v="0"/>
    <x v="0"/>
    <x v="0"/>
    <x v="0"/>
  </r>
  <r>
    <n v="1503"/>
    <n v="65"/>
    <n v="39"/>
    <n v="113"/>
    <n v="1"/>
    <n v="2"/>
    <s v="Undergrad"/>
    <n v="0"/>
    <n v="0"/>
    <n v="0"/>
    <n v="1"/>
    <n v="1"/>
    <x v="0"/>
    <n v="6.2633313040053604E-4"/>
    <x v="0"/>
    <x v="0"/>
    <x v="0"/>
    <x v="0"/>
    <x v="0"/>
    <x v="0"/>
    <x v="0"/>
  </r>
  <r>
    <n v="1507"/>
    <n v="52"/>
    <n v="27"/>
    <n v="25"/>
    <n v="2"/>
    <n v="0"/>
    <s v="Undergrad"/>
    <n v="0"/>
    <n v="0"/>
    <n v="0"/>
    <n v="1"/>
    <n v="1"/>
    <x v="0"/>
    <n v="2.8524356307704E-6"/>
    <x v="0"/>
    <x v="0"/>
    <x v="0"/>
    <x v="0"/>
    <x v="0"/>
    <x v="0"/>
    <x v="0"/>
  </r>
  <r>
    <n v="1511"/>
    <n v="57"/>
    <n v="32"/>
    <n v="33"/>
    <n v="2"/>
    <n v="2"/>
    <s v="Graduate"/>
    <n v="0"/>
    <n v="0"/>
    <n v="0"/>
    <n v="1"/>
    <n v="0"/>
    <x v="0"/>
    <n v="1.9007464800168199E-3"/>
    <x v="0"/>
    <x v="0"/>
    <x v="0"/>
    <x v="0"/>
    <x v="0"/>
    <x v="0"/>
    <x v="0"/>
  </r>
  <r>
    <n v="1512"/>
    <n v="58"/>
    <n v="32"/>
    <n v="65"/>
    <n v="3"/>
    <n v="2.2000000000000002"/>
    <s v="Advanced/Professional"/>
    <n v="0"/>
    <n v="0"/>
    <n v="0"/>
    <n v="0"/>
    <n v="0"/>
    <x v="0"/>
    <n v="6.1757629938532801E-2"/>
    <x v="0"/>
    <x v="0"/>
    <x v="0"/>
    <x v="0"/>
    <x v="0"/>
    <x v="0"/>
    <x v="0"/>
  </r>
  <r>
    <n v="1519"/>
    <n v="43"/>
    <n v="17"/>
    <n v="64"/>
    <n v="4"/>
    <n v="3"/>
    <s v="Advanced/Professional"/>
    <n v="221"/>
    <n v="0"/>
    <n v="0"/>
    <n v="1"/>
    <n v="0"/>
    <x v="1"/>
    <n v="5.9324576074017497E-2"/>
    <x v="0"/>
    <x v="0"/>
    <x v="0"/>
    <x v="0"/>
    <x v="0"/>
    <x v="0"/>
    <x v="0"/>
  </r>
  <r>
    <n v="1520"/>
    <n v="63"/>
    <n v="38"/>
    <n v="22"/>
    <n v="3"/>
    <n v="0.1"/>
    <s v="Advanced/Professional"/>
    <n v="90"/>
    <n v="0"/>
    <n v="0"/>
    <n v="1"/>
    <n v="0"/>
    <x v="0"/>
    <n v="1.62448415001936E-3"/>
    <x v="0"/>
    <x v="0"/>
    <x v="0"/>
    <x v="0"/>
    <x v="0"/>
    <x v="0"/>
    <x v="0"/>
  </r>
  <r>
    <n v="1522"/>
    <n v="33"/>
    <n v="8"/>
    <n v="175"/>
    <n v="2"/>
    <n v="6.7"/>
    <s v="Undergrad"/>
    <n v="102"/>
    <n v="0"/>
    <n v="0"/>
    <n v="1"/>
    <n v="0"/>
    <x v="0"/>
    <n v="0.28033164825124901"/>
    <x v="1"/>
    <x v="0"/>
    <x v="0"/>
    <x v="0"/>
    <x v="0"/>
    <x v="0"/>
    <x v="0"/>
  </r>
  <r>
    <n v="1525"/>
    <n v="40"/>
    <n v="16"/>
    <n v="155"/>
    <n v="4"/>
    <n v="0.1"/>
    <s v="Advanced/Professional"/>
    <n v="0"/>
    <n v="0"/>
    <n v="1"/>
    <n v="1"/>
    <n v="1"/>
    <x v="1"/>
    <n v="0.99472522676396002"/>
    <x v="1"/>
    <x v="1"/>
    <x v="1"/>
    <x v="1"/>
    <x v="1"/>
    <x v="1"/>
    <x v="1"/>
  </r>
  <r>
    <n v="1526"/>
    <n v="43"/>
    <n v="18"/>
    <n v="58"/>
    <n v="1"/>
    <n v="2.4"/>
    <s v="Undergrad"/>
    <n v="0"/>
    <n v="0"/>
    <n v="0"/>
    <n v="0"/>
    <n v="0"/>
    <x v="0"/>
    <n v="1.5573952867590501E-4"/>
    <x v="0"/>
    <x v="0"/>
    <x v="0"/>
    <x v="0"/>
    <x v="0"/>
    <x v="0"/>
    <x v="0"/>
  </r>
  <r>
    <n v="1528"/>
    <n v="57"/>
    <n v="33"/>
    <n v="45"/>
    <n v="1"/>
    <n v="1.8"/>
    <s v="Advanced/Professional"/>
    <n v="195"/>
    <n v="0"/>
    <n v="0"/>
    <n v="0"/>
    <n v="0"/>
    <x v="0"/>
    <n v="8.73159430776798E-3"/>
    <x v="0"/>
    <x v="0"/>
    <x v="0"/>
    <x v="0"/>
    <x v="0"/>
    <x v="0"/>
    <x v="0"/>
  </r>
  <r>
    <n v="1531"/>
    <n v="47"/>
    <n v="21"/>
    <n v="20"/>
    <n v="1"/>
    <n v="0.2"/>
    <s v="Undergrad"/>
    <n v="0"/>
    <n v="0"/>
    <n v="0"/>
    <n v="1"/>
    <n v="1"/>
    <x v="0"/>
    <n v="1.1409230394442201E-6"/>
    <x v="0"/>
    <x v="0"/>
    <x v="0"/>
    <x v="0"/>
    <x v="0"/>
    <x v="0"/>
    <x v="0"/>
  </r>
  <r>
    <n v="1534"/>
    <n v="62"/>
    <n v="37"/>
    <n v="155"/>
    <n v="1"/>
    <n v="1.3"/>
    <s v="Undergrad"/>
    <n v="0"/>
    <n v="0"/>
    <n v="0"/>
    <n v="0"/>
    <n v="0"/>
    <x v="0"/>
    <n v="5.5760615137614003E-2"/>
    <x v="0"/>
    <x v="0"/>
    <x v="0"/>
    <x v="0"/>
    <x v="0"/>
    <x v="0"/>
    <x v="0"/>
  </r>
  <r>
    <n v="1535"/>
    <n v="59"/>
    <n v="34"/>
    <n v="30"/>
    <n v="1"/>
    <n v="1.3"/>
    <s v="Undergrad"/>
    <n v="0"/>
    <n v="0"/>
    <n v="0"/>
    <n v="1"/>
    <n v="1"/>
    <x v="0"/>
    <n v="3.2467856566717302E-6"/>
    <x v="0"/>
    <x v="0"/>
    <x v="0"/>
    <x v="0"/>
    <x v="0"/>
    <x v="0"/>
    <x v="0"/>
  </r>
  <r>
    <n v="1537"/>
    <n v="36"/>
    <n v="12"/>
    <n v="73"/>
    <n v="4"/>
    <n v="2"/>
    <s v="Advanced/Professional"/>
    <n v="188"/>
    <n v="0"/>
    <n v="0"/>
    <n v="1"/>
    <n v="0"/>
    <x v="0"/>
    <n v="7.8244749848179196E-2"/>
    <x v="0"/>
    <x v="0"/>
    <x v="0"/>
    <x v="0"/>
    <x v="0"/>
    <x v="0"/>
    <x v="0"/>
  </r>
  <r>
    <n v="1543"/>
    <n v="50"/>
    <n v="20"/>
    <n v="19"/>
    <n v="4"/>
    <n v="0.4"/>
    <s v="Advanced/Professional"/>
    <n v="0"/>
    <n v="0"/>
    <n v="0"/>
    <n v="0"/>
    <n v="0"/>
    <x v="0"/>
    <n v="3.4016903106585598E-3"/>
    <x v="0"/>
    <x v="0"/>
    <x v="0"/>
    <x v="0"/>
    <x v="0"/>
    <x v="0"/>
    <x v="0"/>
  </r>
  <r>
    <n v="1545"/>
    <n v="39"/>
    <n v="15"/>
    <n v="24"/>
    <n v="1"/>
    <n v="1"/>
    <s v="Undergrad"/>
    <n v="116"/>
    <n v="0"/>
    <n v="0"/>
    <n v="1"/>
    <n v="1"/>
    <x v="0"/>
    <n v="2.0775111121548E-6"/>
    <x v="0"/>
    <x v="0"/>
    <x v="0"/>
    <x v="0"/>
    <x v="0"/>
    <x v="0"/>
    <x v="0"/>
  </r>
  <r>
    <n v="1546"/>
    <n v="55"/>
    <n v="29"/>
    <n v="131"/>
    <n v="2"/>
    <n v="2.7"/>
    <s v="Undergrad"/>
    <n v="0"/>
    <n v="1"/>
    <n v="0"/>
    <n v="0"/>
    <n v="0"/>
    <x v="0"/>
    <n v="8.7196109988806197E-3"/>
    <x v="0"/>
    <x v="0"/>
    <x v="0"/>
    <x v="0"/>
    <x v="0"/>
    <x v="0"/>
    <x v="0"/>
  </r>
  <r>
    <n v="1549"/>
    <n v="57"/>
    <n v="32"/>
    <n v="21"/>
    <n v="4"/>
    <n v="0.9"/>
    <s v="Graduate"/>
    <n v="113"/>
    <n v="1"/>
    <n v="0"/>
    <n v="0"/>
    <n v="0"/>
    <x v="0"/>
    <n v="1.9032750658601299E-3"/>
    <x v="0"/>
    <x v="0"/>
    <x v="0"/>
    <x v="0"/>
    <x v="0"/>
    <x v="0"/>
    <x v="0"/>
  </r>
  <r>
    <n v="1550"/>
    <n v="57"/>
    <n v="31"/>
    <n v="45"/>
    <n v="3"/>
    <n v="1.4"/>
    <s v="Undergrad"/>
    <n v="198"/>
    <n v="0"/>
    <n v="0"/>
    <n v="1"/>
    <n v="0"/>
    <x v="0"/>
    <n v="1.08913711571493E-4"/>
    <x v="0"/>
    <x v="0"/>
    <x v="0"/>
    <x v="0"/>
    <x v="0"/>
    <x v="0"/>
    <x v="0"/>
  </r>
  <r>
    <n v="1551"/>
    <n v="40"/>
    <n v="14"/>
    <n v="39"/>
    <n v="1"/>
    <n v="2"/>
    <s v="Undergrad"/>
    <n v="0"/>
    <n v="0"/>
    <n v="0"/>
    <n v="1"/>
    <n v="0"/>
    <x v="0"/>
    <n v="1.7336489490666399E-5"/>
    <x v="0"/>
    <x v="0"/>
    <x v="0"/>
    <x v="0"/>
    <x v="0"/>
    <x v="0"/>
    <x v="0"/>
  </r>
  <r>
    <n v="1552"/>
    <n v="50"/>
    <n v="25"/>
    <n v="192"/>
    <n v="2"/>
    <n v="2.8"/>
    <s v="Undergrad"/>
    <n v="238"/>
    <n v="0"/>
    <n v="0"/>
    <n v="0"/>
    <n v="1"/>
    <x v="0"/>
    <n v="0.32714319919840001"/>
    <x v="1"/>
    <x v="1"/>
    <x v="0"/>
    <x v="0"/>
    <x v="0"/>
    <x v="0"/>
    <x v="0"/>
  </r>
  <r>
    <n v="1553"/>
    <n v="29"/>
    <n v="5"/>
    <n v="195"/>
    <n v="1"/>
    <n v="4.3"/>
    <s v="Undergrad"/>
    <n v="0"/>
    <n v="0"/>
    <n v="0"/>
    <n v="0"/>
    <n v="0"/>
    <x v="0"/>
    <n v="0.48027522691028302"/>
    <x v="1"/>
    <x v="1"/>
    <x v="1"/>
    <x v="0"/>
    <x v="0"/>
    <x v="0"/>
    <x v="0"/>
  </r>
  <r>
    <n v="1555"/>
    <n v="42"/>
    <n v="15"/>
    <n v="34"/>
    <n v="3"/>
    <n v="1"/>
    <s v="Graduate"/>
    <n v="0"/>
    <n v="1"/>
    <n v="0"/>
    <n v="1"/>
    <n v="0"/>
    <x v="0"/>
    <n v="6.7423019223249105E-4"/>
    <x v="0"/>
    <x v="0"/>
    <x v="0"/>
    <x v="0"/>
    <x v="0"/>
    <x v="0"/>
    <x v="0"/>
  </r>
  <r>
    <n v="1556"/>
    <n v="59"/>
    <n v="33"/>
    <n v="49"/>
    <n v="4"/>
    <n v="1.7"/>
    <s v="Graduate"/>
    <n v="104"/>
    <n v="0"/>
    <n v="0"/>
    <n v="1"/>
    <n v="0"/>
    <x v="0"/>
    <n v="1.59135319716119E-2"/>
    <x v="0"/>
    <x v="0"/>
    <x v="0"/>
    <x v="0"/>
    <x v="0"/>
    <x v="0"/>
    <x v="0"/>
  </r>
  <r>
    <n v="1561"/>
    <n v="35"/>
    <n v="10"/>
    <n v="31"/>
    <n v="3"/>
    <n v="1.3"/>
    <s v="Undergrad"/>
    <n v="0"/>
    <n v="0"/>
    <n v="0"/>
    <n v="0"/>
    <n v="0"/>
    <x v="0"/>
    <n v="6.3114032084712402E-5"/>
    <x v="0"/>
    <x v="0"/>
    <x v="0"/>
    <x v="0"/>
    <x v="0"/>
    <x v="0"/>
    <x v="0"/>
  </r>
  <r>
    <n v="1564"/>
    <n v="55"/>
    <n v="29"/>
    <n v="19"/>
    <n v="4"/>
    <n v="0.7"/>
    <s v="Advanced/Professional"/>
    <n v="121"/>
    <n v="1"/>
    <n v="0"/>
    <n v="0"/>
    <n v="1"/>
    <x v="0"/>
    <n v="5.1655021414873396E-4"/>
    <x v="0"/>
    <x v="0"/>
    <x v="0"/>
    <x v="0"/>
    <x v="0"/>
    <x v="0"/>
    <x v="0"/>
  </r>
  <r>
    <n v="1565"/>
    <n v="64"/>
    <n v="40"/>
    <n v="63"/>
    <n v="4"/>
    <n v="1.2"/>
    <s v="Graduate"/>
    <n v="0"/>
    <n v="0"/>
    <n v="0"/>
    <n v="1"/>
    <n v="0"/>
    <x v="0"/>
    <n v="3.3018306107617502E-2"/>
    <x v="0"/>
    <x v="0"/>
    <x v="0"/>
    <x v="0"/>
    <x v="0"/>
    <x v="0"/>
    <x v="0"/>
  </r>
  <r>
    <n v="1568"/>
    <n v="63"/>
    <n v="39"/>
    <n v="92"/>
    <n v="2"/>
    <n v="0"/>
    <s v="Advanced/Professional"/>
    <n v="0"/>
    <n v="0"/>
    <n v="0"/>
    <n v="1"/>
    <n v="0"/>
    <x v="0"/>
    <n v="5.8095275985716399E-2"/>
    <x v="0"/>
    <x v="0"/>
    <x v="0"/>
    <x v="0"/>
    <x v="0"/>
    <x v="0"/>
    <x v="0"/>
  </r>
  <r>
    <n v="1570"/>
    <n v="51"/>
    <n v="27"/>
    <n v="44"/>
    <n v="3"/>
    <n v="1.9"/>
    <s v="Graduate"/>
    <n v="141"/>
    <n v="0"/>
    <n v="0"/>
    <n v="0"/>
    <n v="0"/>
    <x v="0"/>
    <n v="1.77419159469887E-2"/>
    <x v="0"/>
    <x v="0"/>
    <x v="0"/>
    <x v="0"/>
    <x v="0"/>
    <x v="0"/>
    <x v="0"/>
  </r>
  <r>
    <n v="1571"/>
    <n v="41"/>
    <n v="16"/>
    <n v="114"/>
    <n v="4"/>
    <n v="3.5"/>
    <s v="Undergrad"/>
    <n v="0"/>
    <n v="0"/>
    <n v="0"/>
    <n v="0"/>
    <n v="1"/>
    <x v="1"/>
    <n v="8.6486662251310607E-3"/>
    <x v="0"/>
    <x v="0"/>
    <x v="0"/>
    <x v="0"/>
    <x v="0"/>
    <x v="0"/>
    <x v="0"/>
  </r>
  <r>
    <n v="1572"/>
    <n v="37"/>
    <n v="13"/>
    <n v="73"/>
    <n v="4"/>
    <n v="2.4"/>
    <s v="Undergrad"/>
    <n v="0"/>
    <n v="0"/>
    <n v="0"/>
    <n v="0"/>
    <n v="0"/>
    <x v="0"/>
    <n v="1.9440063593528199E-3"/>
    <x v="0"/>
    <x v="0"/>
    <x v="0"/>
    <x v="0"/>
    <x v="0"/>
    <x v="0"/>
    <x v="0"/>
  </r>
  <r>
    <n v="1574"/>
    <n v="44"/>
    <n v="20"/>
    <n v="69"/>
    <n v="1"/>
    <n v="0.8"/>
    <s v="Advanced/Professional"/>
    <n v="184"/>
    <n v="0"/>
    <n v="1"/>
    <n v="1"/>
    <n v="1"/>
    <x v="0"/>
    <n v="0.23560188469693999"/>
    <x v="1"/>
    <x v="0"/>
    <x v="0"/>
    <x v="0"/>
    <x v="0"/>
    <x v="0"/>
    <x v="0"/>
  </r>
  <r>
    <n v="1575"/>
    <n v="62"/>
    <n v="37"/>
    <n v="42"/>
    <n v="3"/>
    <n v="1.5"/>
    <s v="Undergrad"/>
    <n v="0"/>
    <n v="0"/>
    <n v="0"/>
    <n v="1"/>
    <n v="0"/>
    <x v="0"/>
    <n v="7.6035278211990595E-5"/>
    <x v="0"/>
    <x v="0"/>
    <x v="0"/>
    <x v="0"/>
    <x v="0"/>
    <x v="0"/>
    <x v="0"/>
  </r>
  <r>
    <n v="1577"/>
    <n v="43"/>
    <n v="18"/>
    <n v="98"/>
    <n v="2"/>
    <n v="0.4"/>
    <s v="Undergrad"/>
    <n v="0"/>
    <n v="0"/>
    <n v="0"/>
    <n v="1"/>
    <n v="0"/>
    <x v="0"/>
    <n v="8.5471418036324096E-4"/>
    <x v="0"/>
    <x v="0"/>
    <x v="0"/>
    <x v="0"/>
    <x v="0"/>
    <x v="0"/>
    <x v="0"/>
  </r>
  <r>
    <n v="1578"/>
    <n v="34"/>
    <n v="8"/>
    <n v="65"/>
    <n v="1"/>
    <n v="3"/>
    <s v="Undergrad"/>
    <n v="227"/>
    <n v="0"/>
    <n v="0"/>
    <n v="1"/>
    <n v="0"/>
    <x v="1"/>
    <n v="1.4005133484035201E-4"/>
    <x v="0"/>
    <x v="0"/>
    <x v="0"/>
    <x v="0"/>
    <x v="0"/>
    <x v="0"/>
    <x v="0"/>
  </r>
  <r>
    <n v="1579"/>
    <n v="38"/>
    <n v="13"/>
    <n v="12"/>
    <n v="2"/>
    <n v="0.3"/>
    <s v="Graduate"/>
    <n v="104"/>
    <n v="1"/>
    <n v="0"/>
    <n v="1"/>
    <n v="0"/>
    <x v="0"/>
    <n v="1.0791655710196301E-4"/>
    <x v="0"/>
    <x v="0"/>
    <x v="0"/>
    <x v="0"/>
    <x v="0"/>
    <x v="0"/>
    <x v="0"/>
  </r>
  <r>
    <n v="1580"/>
    <n v="29"/>
    <n v="5"/>
    <n v="122"/>
    <n v="4"/>
    <n v="3"/>
    <s v="Undergrad"/>
    <n v="0"/>
    <n v="0"/>
    <n v="0"/>
    <n v="0"/>
    <n v="1"/>
    <x v="1"/>
    <n v="1.14744338334351E-2"/>
    <x v="0"/>
    <x v="0"/>
    <x v="0"/>
    <x v="0"/>
    <x v="0"/>
    <x v="0"/>
    <x v="0"/>
  </r>
  <r>
    <n v="1586"/>
    <n v="57"/>
    <n v="31"/>
    <n v="131"/>
    <n v="2"/>
    <n v="2.7"/>
    <s v="Undergrad"/>
    <n v="0"/>
    <n v="0"/>
    <n v="0"/>
    <n v="0"/>
    <n v="0"/>
    <x v="0"/>
    <n v="2.7560739394023401E-2"/>
    <x v="0"/>
    <x v="0"/>
    <x v="0"/>
    <x v="0"/>
    <x v="0"/>
    <x v="0"/>
    <x v="0"/>
  </r>
  <r>
    <n v="1590"/>
    <n v="57"/>
    <n v="32"/>
    <n v="124"/>
    <n v="1"/>
    <n v="0.2"/>
    <s v="Graduate"/>
    <n v="0"/>
    <n v="0"/>
    <n v="0"/>
    <n v="1"/>
    <n v="0"/>
    <x v="1"/>
    <n v="0.16533320303899901"/>
    <x v="0"/>
    <x v="0"/>
    <x v="0"/>
    <x v="0"/>
    <x v="0"/>
    <x v="0"/>
    <x v="0"/>
  </r>
  <r>
    <n v="1598"/>
    <n v="66"/>
    <n v="41"/>
    <n v="11"/>
    <n v="3"/>
    <n v="0.1"/>
    <s v="Advanced/Professional"/>
    <n v="0"/>
    <n v="1"/>
    <n v="0"/>
    <n v="0"/>
    <n v="1"/>
    <x v="0"/>
    <n v="1.605652457748E-4"/>
    <x v="0"/>
    <x v="0"/>
    <x v="0"/>
    <x v="0"/>
    <x v="0"/>
    <x v="0"/>
    <x v="0"/>
  </r>
  <r>
    <n v="1603"/>
    <n v="40"/>
    <n v="14"/>
    <n v="74"/>
    <n v="4"/>
    <n v="1.4"/>
    <s v="Graduate"/>
    <n v="0"/>
    <n v="0"/>
    <n v="0"/>
    <n v="1"/>
    <n v="0"/>
    <x v="0"/>
    <n v="4.5269432713359502E-2"/>
    <x v="0"/>
    <x v="0"/>
    <x v="0"/>
    <x v="0"/>
    <x v="0"/>
    <x v="0"/>
    <x v="0"/>
  </r>
  <r>
    <n v="1605"/>
    <n v="55"/>
    <n v="29"/>
    <n v="111"/>
    <n v="2"/>
    <n v="3.6"/>
    <s v="Advanced/Professional"/>
    <n v="0"/>
    <n v="0"/>
    <n v="0"/>
    <n v="0"/>
    <n v="1"/>
    <x v="1"/>
    <n v="0.193215242583159"/>
    <x v="0"/>
    <x v="0"/>
    <x v="0"/>
    <x v="0"/>
    <x v="0"/>
    <x v="0"/>
    <x v="0"/>
  </r>
  <r>
    <n v="1606"/>
    <n v="54"/>
    <n v="28"/>
    <n v="83"/>
    <n v="3"/>
    <n v="0.8"/>
    <s v="Undergrad"/>
    <n v="0"/>
    <n v="0"/>
    <n v="0"/>
    <n v="1"/>
    <n v="0"/>
    <x v="0"/>
    <n v="6.9642774884065496E-4"/>
    <x v="0"/>
    <x v="0"/>
    <x v="0"/>
    <x v="0"/>
    <x v="0"/>
    <x v="0"/>
    <x v="0"/>
  </r>
  <r>
    <n v="1607"/>
    <n v="35"/>
    <n v="10"/>
    <n v="33"/>
    <n v="4"/>
    <n v="1.7"/>
    <s v="Undergrad"/>
    <n v="87"/>
    <n v="0"/>
    <n v="0"/>
    <n v="1"/>
    <n v="0"/>
    <x v="0"/>
    <n v="6.4953304556022802E-5"/>
    <x v="0"/>
    <x v="0"/>
    <x v="0"/>
    <x v="0"/>
    <x v="0"/>
    <x v="0"/>
    <x v="0"/>
  </r>
  <r>
    <n v="1609"/>
    <n v="36"/>
    <n v="10"/>
    <n v="35"/>
    <n v="2"/>
    <n v="0.3"/>
    <s v="Undergrad"/>
    <n v="98"/>
    <n v="0"/>
    <n v="0"/>
    <n v="1"/>
    <n v="0"/>
    <x v="0"/>
    <n v="1.7926089917537501E-5"/>
    <x v="0"/>
    <x v="0"/>
    <x v="0"/>
    <x v="0"/>
    <x v="0"/>
    <x v="0"/>
    <x v="0"/>
  </r>
  <r>
    <n v="1614"/>
    <n v="60"/>
    <n v="34"/>
    <n v="52"/>
    <n v="4"/>
    <n v="1.7"/>
    <s v="Graduate"/>
    <n v="0"/>
    <n v="1"/>
    <n v="0"/>
    <n v="1"/>
    <n v="0"/>
    <x v="0"/>
    <n v="5.2961508052044703E-3"/>
    <x v="0"/>
    <x v="0"/>
    <x v="0"/>
    <x v="0"/>
    <x v="0"/>
    <x v="0"/>
    <x v="0"/>
  </r>
  <r>
    <n v="1617"/>
    <n v="48"/>
    <n v="23"/>
    <n v="84"/>
    <n v="4"/>
    <n v="3.1"/>
    <s v="Graduate"/>
    <n v="0"/>
    <n v="1"/>
    <n v="1"/>
    <n v="1"/>
    <n v="0"/>
    <x v="1"/>
    <n v="0.820286194596204"/>
    <x v="1"/>
    <x v="1"/>
    <x v="1"/>
    <x v="1"/>
    <x v="1"/>
    <x v="1"/>
    <x v="1"/>
  </r>
  <r>
    <n v="1618"/>
    <n v="61"/>
    <n v="36"/>
    <n v="44"/>
    <n v="4"/>
    <n v="2.1"/>
    <s v="Undergrad"/>
    <n v="0"/>
    <n v="0"/>
    <n v="0"/>
    <n v="0"/>
    <n v="0"/>
    <x v="0"/>
    <n v="3.9290614588875002E-4"/>
    <x v="0"/>
    <x v="0"/>
    <x v="0"/>
    <x v="0"/>
    <x v="0"/>
    <x v="0"/>
    <x v="0"/>
  </r>
  <r>
    <n v="1619"/>
    <n v="29"/>
    <n v="3"/>
    <n v="29"/>
    <n v="3"/>
    <n v="1"/>
    <s v="Undergrad"/>
    <n v="0"/>
    <n v="0"/>
    <n v="0"/>
    <n v="1"/>
    <n v="1"/>
    <x v="0"/>
    <n v="5.6145372840539504E-6"/>
    <x v="0"/>
    <x v="0"/>
    <x v="0"/>
    <x v="0"/>
    <x v="0"/>
    <x v="0"/>
    <x v="0"/>
  </r>
  <r>
    <n v="1623"/>
    <n v="39"/>
    <n v="14"/>
    <n v="24"/>
    <n v="2"/>
    <n v="0.3"/>
    <s v="Graduate"/>
    <n v="0"/>
    <n v="0"/>
    <n v="0"/>
    <n v="1"/>
    <n v="0"/>
    <x v="0"/>
    <n v="6.0977398882683799E-4"/>
    <x v="0"/>
    <x v="0"/>
    <x v="0"/>
    <x v="0"/>
    <x v="0"/>
    <x v="0"/>
    <x v="0"/>
  </r>
  <r>
    <n v="1625"/>
    <n v="28"/>
    <n v="2"/>
    <n v="31"/>
    <n v="2"/>
    <n v="0.3"/>
    <s v="Graduate"/>
    <n v="0"/>
    <n v="1"/>
    <n v="0"/>
    <n v="1"/>
    <n v="0"/>
    <x v="0"/>
    <n v="2.4821021325354699E-4"/>
    <x v="0"/>
    <x v="0"/>
    <x v="0"/>
    <x v="0"/>
    <x v="0"/>
    <x v="0"/>
    <x v="0"/>
  </r>
  <r>
    <n v="1628"/>
    <n v="46"/>
    <n v="20"/>
    <n v="82"/>
    <n v="3"/>
    <n v="0.7"/>
    <s v="Graduate"/>
    <n v="0"/>
    <n v="0"/>
    <n v="0"/>
    <n v="1"/>
    <n v="1"/>
    <x v="0"/>
    <n v="1.1749119705602501E-2"/>
    <x v="0"/>
    <x v="0"/>
    <x v="0"/>
    <x v="0"/>
    <x v="0"/>
    <x v="0"/>
    <x v="0"/>
  </r>
  <r>
    <n v="1630"/>
    <n v="53"/>
    <n v="29"/>
    <n v="154"/>
    <n v="4"/>
    <n v="7.4"/>
    <s v="Advanced/Professional"/>
    <n v="0"/>
    <n v="0"/>
    <n v="0"/>
    <n v="0"/>
    <n v="0"/>
    <x v="1"/>
    <n v="0.98836144691796901"/>
    <x v="1"/>
    <x v="1"/>
    <x v="1"/>
    <x v="1"/>
    <x v="1"/>
    <x v="1"/>
    <x v="1"/>
  </r>
  <r>
    <n v="1631"/>
    <n v="41"/>
    <n v="17"/>
    <n v="99"/>
    <n v="2"/>
    <n v="1.8"/>
    <s v="Graduate"/>
    <n v="0"/>
    <n v="0"/>
    <n v="0"/>
    <n v="1"/>
    <n v="1"/>
    <x v="0"/>
    <n v="2.51390867792835E-2"/>
    <x v="0"/>
    <x v="0"/>
    <x v="0"/>
    <x v="0"/>
    <x v="0"/>
    <x v="0"/>
    <x v="0"/>
  </r>
  <r>
    <n v="1632"/>
    <n v="61"/>
    <n v="36"/>
    <n v="153"/>
    <n v="1"/>
    <n v="2.6"/>
    <s v="Graduate"/>
    <n v="0"/>
    <n v="1"/>
    <n v="1"/>
    <n v="0"/>
    <n v="1"/>
    <x v="1"/>
    <n v="0.97755624858103596"/>
    <x v="1"/>
    <x v="1"/>
    <x v="1"/>
    <x v="1"/>
    <x v="1"/>
    <x v="1"/>
    <x v="1"/>
  </r>
  <r>
    <n v="1634"/>
    <n v="62"/>
    <n v="38"/>
    <n v="53"/>
    <n v="1"/>
    <n v="0"/>
    <s v="Graduate"/>
    <n v="0"/>
    <n v="0"/>
    <n v="0"/>
    <n v="0"/>
    <n v="0"/>
    <x v="0"/>
    <n v="6.3949388706785798E-3"/>
    <x v="0"/>
    <x v="0"/>
    <x v="0"/>
    <x v="0"/>
    <x v="0"/>
    <x v="0"/>
    <x v="0"/>
  </r>
  <r>
    <n v="1635"/>
    <n v="59"/>
    <n v="34"/>
    <n v="18"/>
    <n v="3"/>
    <n v="1.3"/>
    <s v="Graduate"/>
    <n v="104"/>
    <n v="0"/>
    <n v="1"/>
    <n v="1"/>
    <n v="1"/>
    <x v="0"/>
    <n v="3.6558692440803398E-2"/>
    <x v="0"/>
    <x v="0"/>
    <x v="0"/>
    <x v="0"/>
    <x v="0"/>
    <x v="0"/>
    <x v="0"/>
  </r>
  <r>
    <n v="1636"/>
    <n v="49"/>
    <n v="24"/>
    <n v="70"/>
    <n v="1"/>
    <n v="2.9"/>
    <s v="Undergrad"/>
    <n v="0"/>
    <n v="0"/>
    <n v="0"/>
    <n v="0"/>
    <n v="0"/>
    <x v="0"/>
    <n v="3.8938605891593401E-4"/>
    <x v="0"/>
    <x v="0"/>
    <x v="0"/>
    <x v="0"/>
    <x v="0"/>
    <x v="0"/>
    <x v="0"/>
  </r>
  <r>
    <n v="1638"/>
    <n v="30"/>
    <n v="6"/>
    <n v="193"/>
    <n v="3"/>
    <n v="6.3"/>
    <s v="Advanced/Professional"/>
    <n v="0"/>
    <n v="0"/>
    <n v="0"/>
    <n v="1"/>
    <n v="0"/>
    <x v="1"/>
    <n v="0.99270125309294499"/>
    <x v="1"/>
    <x v="1"/>
    <x v="1"/>
    <x v="1"/>
    <x v="1"/>
    <x v="1"/>
    <x v="1"/>
  </r>
  <r>
    <n v="1642"/>
    <n v="58"/>
    <n v="34"/>
    <n v="152"/>
    <n v="4"/>
    <n v="3.6"/>
    <s v="Advanced/Professional"/>
    <n v="0"/>
    <n v="0"/>
    <n v="0"/>
    <n v="0"/>
    <n v="0"/>
    <x v="1"/>
    <n v="0.97225941673614302"/>
    <x v="1"/>
    <x v="1"/>
    <x v="1"/>
    <x v="1"/>
    <x v="1"/>
    <x v="1"/>
    <x v="1"/>
  </r>
  <r>
    <n v="1644"/>
    <n v="41"/>
    <n v="16"/>
    <n v="13"/>
    <n v="2"/>
    <n v="0"/>
    <s v="Advanced/Professional"/>
    <n v="0"/>
    <n v="0"/>
    <n v="0"/>
    <n v="1"/>
    <n v="0"/>
    <x v="0"/>
    <n v="3.5463373459687099E-4"/>
    <x v="0"/>
    <x v="0"/>
    <x v="0"/>
    <x v="0"/>
    <x v="0"/>
    <x v="0"/>
    <x v="0"/>
  </r>
  <r>
    <n v="1646"/>
    <n v="56"/>
    <n v="32"/>
    <n v="89"/>
    <n v="4"/>
    <n v="1"/>
    <s v="Graduate"/>
    <n v="90"/>
    <n v="1"/>
    <n v="0"/>
    <n v="1"/>
    <n v="0"/>
    <x v="0"/>
    <n v="5.0687670999160397E-2"/>
    <x v="0"/>
    <x v="0"/>
    <x v="0"/>
    <x v="0"/>
    <x v="0"/>
    <x v="0"/>
    <x v="0"/>
  </r>
  <r>
    <n v="1647"/>
    <n v="52"/>
    <n v="26"/>
    <n v="93"/>
    <n v="1"/>
    <n v="2.4"/>
    <s v="Undergrad"/>
    <n v="0"/>
    <n v="0"/>
    <n v="0"/>
    <n v="1"/>
    <n v="0"/>
    <x v="0"/>
    <n v="5.9846890515423705E-4"/>
    <x v="0"/>
    <x v="0"/>
    <x v="0"/>
    <x v="0"/>
    <x v="0"/>
    <x v="0"/>
    <x v="0"/>
  </r>
  <r>
    <n v="1649"/>
    <n v="47"/>
    <n v="21"/>
    <n v="85"/>
    <n v="2"/>
    <n v="1.7"/>
    <s v="Graduate"/>
    <n v="0"/>
    <n v="0"/>
    <n v="0"/>
    <n v="0"/>
    <n v="1"/>
    <x v="0"/>
    <n v="2.4028176412644001E-2"/>
    <x v="0"/>
    <x v="0"/>
    <x v="0"/>
    <x v="0"/>
    <x v="0"/>
    <x v="0"/>
    <x v="0"/>
  </r>
  <r>
    <n v="1662"/>
    <n v="38"/>
    <n v="14"/>
    <n v="64"/>
    <n v="1"/>
    <n v="1.5"/>
    <s v="Advanced/Professional"/>
    <n v="0"/>
    <n v="0"/>
    <n v="0"/>
    <n v="0"/>
    <n v="1"/>
    <x v="0"/>
    <n v="4.42291351898896E-3"/>
    <x v="0"/>
    <x v="0"/>
    <x v="0"/>
    <x v="0"/>
    <x v="0"/>
    <x v="0"/>
    <x v="0"/>
  </r>
  <r>
    <n v="1664"/>
    <n v="57"/>
    <n v="32"/>
    <n v="42"/>
    <n v="3"/>
    <n v="0.5"/>
    <s v="Graduate"/>
    <n v="0"/>
    <n v="1"/>
    <n v="0"/>
    <n v="1"/>
    <n v="0"/>
    <x v="0"/>
    <n v="1.30646662127645E-3"/>
    <x v="0"/>
    <x v="0"/>
    <x v="0"/>
    <x v="0"/>
    <x v="0"/>
    <x v="0"/>
    <x v="0"/>
  </r>
  <r>
    <n v="1666"/>
    <n v="37"/>
    <n v="12"/>
    <n v="100"/>
    <n v="3"/>
    <n v="1.2"/>
    <s v="Advanced/Professional"/>
    <n v="341"/>
    <n v="0"/>
    <n v="0"/>
    <n v="1"/>
    <n v="1"/>
    <x v="0"/>
    <n v="7.0474173509415095E-2"/>
    <x v="0"/>
    <x v="0"/>
    <x v="0"/>
    <x v="0"/>
    <x v="0"/>
    <x v="0"/>
    <x v="0"/>
  </r>
  <r>
    <n v="1667"/>
    <n v="51"/>
    <n v="25"/>
    <n v="190"/>
    <n v="2"/>
    <n v="4.2"/>
    <s v="Graduate"/>
    <n v="0"/>
    <n v="0"/>
    <n v="0"/>
    <n v="1"/>
    <n v="0"/>
    <x v="1"/>
    <n v="0.97621013513524402"/>
    <x v="1"/>
    <x v="1"/>
    <x v="1"/>
    <x v="1"/>
    <x v="1"/>
    <x v="1"/>
    <x v="1"/>
  </r>
  <r>
    <n v="1670"/>
    <n v="43"/>
    <n v="18"/>
    <n v="21"/>
    <n v="2"/>
    <n v="1.4"/>
    <s v="Graduate"/>
    <n v="0"/>
    <n v="0"/>
    <n v="0"/>
    <n v="1"/>
    <n v="1"/>
    <x v="0"/>
    <n v="1.9344070348688199E-4"/>
    <x v="0"/>
    <x v="0"/>
    <x v="0"/>
    <x v="0"/>
    <x v="0"/>
    <x v="0"/>
    <x v="0"/>
  </r>
  <r>
    <n v="1676"/>
    <n v="60"/>
    <n v="35"/>
    <n v="119"/>
    <n v="2"/>
    <n v="3.9"/>
    <s v="Undergrad"/>
    <n v="0"/>
    <n v="1"/>
    <n v="0"/>
    <n v="1"/>
    <n v="0"/>
    <x v="0"/>
    <n v="2.5780345855794702E-3"/>
    <x v="0"/>
    <x v="0"/>
    <x v="0"/>
    <x v="0"/>
    <x v="0"/>
    <x v="0"/>
    <x v="0"/>
  </r>
  <r>
    <n v="1678"/>
    <n v="34"/>
    <n v="10"/>
    <n v="42"/>
    <n v="1"/>
    <n v="1.5"/>
    <s v="Graduate"/>
    <n v="131"/>
    <n v="0"/>
    <n v="0"/>
    <n v="0"/>
    <n v="0"/>
    <x v="0"/>
    <n v="3.9432806736016098E-3"/>
    <x v="0"/>
    <x v="0"/>
    <x v="0"/>
    <x v="0"/>
    <x v="0"/>
    <x v="0"/>
    <x v="0"/>
  </r>
  <r>
    <n v="1680"/>
    <n v="57"/>
    <n v="31"/>
    <n v="114"/>
    <n v="4"/>
    <n v="5.2"/>
    <s v="Undergrad"/>
    <n v="0"/>
    <n v="1"/>
    <n v="1"/>
    <n v="1"/>
    <n v="0"/>
    <x v="1"/>
    <n v="0.40227189017658499"/>
    <x v="1"/>
    <x v="1"/>
    <x v="1"/>
    <x v="0"/>
    <x v="0"/>
    <x v="0"/>
    <x v="0"/>
  </r>
  <r>
    <n v="1681"/>
    <n v="62"/>
    <n v="36"/>
    <n v="44"/>
    <n v="2"/>
    <n v="1"/>
    <s v="Advanced/Professional"/>
    <n v="0"/>
    <n v="0"/>
    <n v="0"/>
    <n v="0"/>
    <n v="0"/>
    <x v="0"/>
    <n v="8.4688885683755696E-3"/>
    <x v="0"/>
    <x v="0"/>
    <x v="0"/>
    <x v="0"/>
    <x v="0"/>
    <x v="0"/>
    <x v="0"/>
  </r>
  <r>
    <n v="1685"/>
    <n v="60"/>
    <n v="34"/>
    <n v="83"/>
    <n v="2"/>
    <n v="2"/>
    <s v="Undergrad"/>
    <n v="249"/>
    <n v="0"/>
    <n v="0"/>
    <n v="0"/>
    <n v="0"/>
    <x v="0"/>
    <n v="1.9560072920713199E-3"/>
    <x v="0"/>
    <x v="0"/>
    <x v="0"/>
    <x v="0"/>
    <x v="0"/>
    <x v="0"/>
    <x v="0"/>
  </r>
  <r>
    <n v="1687"/>
    <n v="62"/>
    <n v="38"/>
    <n v="39"/>
    <n v="4"/>
    <n v="2.2000000000000002"/>
    <s v="Undergrad"/>
    <n v="0"/>
    <n v="1"/>
    <n v="0"/>
    <n v="1"/>
    <n v="0"/>
    <x v="0"/>
    <n v="4.2340485369261497E-5"/>
    <x v="0"/>
    <x v="0"/>
    <x v="0"/>
    <x v="0"/>
    <x v="0"/>
    <x v="0"/>
    <x v="0"/>
  </r>
  <r>
    <n v="1688"/>
    <n v="63"/>
    <n v="39"/>
    <n v="83"/>
    <n v="3"/>
    <n v="2"/>
    <s v="Advanced/Professional"/>
    <n v="0"/>
    <n v="0"/>
    <n v="0"/>
    <n v="1"/>
    <n v="1"/>
    <x v="0"/>
    <n v="2.6281818803007902E-2"/>
    <x v="0"/>
    <x v="0"/>
    <x v="0"/>
    <x v="0"/>
    <x v="0"/>
    <x v="0"/>
    <x v="0"/>
  </r>
  <r>
    <n v="1691"/>
    <n v="26"/>
    <n v="1"/>
    <n v="102"/>
    <n v="1"/>
    <n v="1.9"/>
    <s v="Undergrad"/>
    <n v="0"/>
    <n v="0"/>
    <n v="0"/>
    <n v="0"/>
    <n v="0"/>
    <x v="0"/>
    <n v="1.68436207124653E-3"/>
    <x v="0"/>
    <x v="0"/>
    <x v="0"/>
    <x v="0"/>
    <x v="0"/>
    <x v="0"/>
    <x v="0"/>
  </r>
  <r>
    <n v="1694"/>
    <n v="57"/>
    <n v="31"/>
    <n v="43"/>
    <n v="1"/>
    <n v="0.2"/>
    <s v="Undergrad"/>
    <n v="0"/>
    <n v="0"/>
    <n v="0"/>
    <n v="0"/>
    <n v="0"/>
    <x v="0"/>
    <n v="4.3515392005650399E-5"/>
    <x v="0"/>
    <x v="0"/>
    <x v="0"/>
    <x v="0"/>
    <x v="0"/>
    <x v="0"/>
    <x v="0"/>
  </r>
  <r>
    <n v="1695"/>
    <n v="48"/>
    <n v="23"/>
    <n v="35"/>
    <n v="4"/>
    <n v="0.4"/>
    <s v="Graduate"/>
    <n v="118"/>
    <n v="0"/>
    <n v="0"/>
    <n v="0"/>
    <n v="0"/>
    <x v="0"/>
    <n v="1.1338935269002599E-2"/>
    <x v="0"/>
    <x v="0"/>
    <x v="0"/>
    <x v="0"/>
    <x v="0"/>
    <x v="0"/>
    <x v="0"/>
  </r>
  <r>
    <n v="1697"/>
    <n v="45"/>
    <n v="21"/>
    <n v="140"/>
    <n v="2"/>
    <n v="7.6"/>
    <s v="Undergrad"/>
    <n v="132"/>
    <n v="0"/>
    <n v="0"/>
    <n v="0"/>
    <n v="0"/>
    <x v="0"/>
    <n v="0.14266983934982799"/>
    <x v="0"/>
    <x v="0"/>
    <x v="0"/>
    <x v="0"/>
    <x v="0"/>
    <x v="0"/>
    <x v="0"/>
  </r>
  <r>
    <n v="1699"/>
    <n v="44"/>
    <n v="20"/>
    <n v="149"/>
    <n v="1"/>
    <n v="1.7"/>
    <s v="Undergrad"/>
    <n v="0"/>
    <n v="0"/>
    <n v="0"/>
    <n v="1"/>
    <n v="0"/>
    <x v="0"/>
    <n v="1.5696025229202298E-2"/>
    <x v="0"/>
    <x v="0"/>
    <x v="0"/>
    <x v="0"/>
    <x v="0"/>
    <x v="0"/>
    <x v="0"/>
  </r>
  <r>
    <n v="1702"/>
    <n v="29"/>
    <n v="3"/>
    <n v="108"/>
    <n v="4"/>
    <n v="1.8"/>
    <s v="Graduate"/>
    <n v="0"/>
    <n v="0"/>
    <n v="0"/>
    <n v="0"/>
    <n v="0"/>
    <x v="0"/>
    <n v="0.46188878378228299"/>
    <x v="1"/>
    <x v="1"/>
    <x v="1"/>
    <x v="0"/>
    <x v="0"/>
    <x v="0"/>
    <x v="0"/>
  </r>
  <r>
    <n v="1704"/>
    <n v="65"/>
    <n v="41"/>
    <n v="40"/>
    <n v="3"/>
    <n v="0.1"/>
    <s v="Advanced/Professional"/>
    <n v="0"/>
    <n v="0"/>
    <n v="0"/>
    <n v="1"/>
    <n v="0"/>
    <x v="0"/>
    <n v="4.5694157620834903E-3"/>
    <x v="0"/>
    <x v="0"/>
    <x v="0"/>
    <x v="0"/>
    <x v="0"/>
    <x v="0"/>
    <x v="0"/>
  </r>
  <r>
    <n v="1711"/>
    <n v="31"/>
    <n v="5"/>
    <n v="29"/>
    <n v="2"/>
    <n v="0.3"/>
    <s v="Graduate"/>
    <n v="131"/>
    <n v="0"/>
    <n v="0"/>
    <n v="1"/>
    <n v="1"/>
    <x v="0"/>
    <n v="2.5099545528732998E-4"/>
    <x v="0"/>
    <x v="0"/>
    <x v="0"/>
    <x v="0"/>
    <x v="0"/>
    <x v="0"/>
    <x v="0"/>
  </r>
  <r>
    <n v="1713"/>
    <n v="44"/>
    <n v="20"/>
    <n v="20"/>
    <n v="1"/>
    <n v="1.4"/>
    <s v="Advanced/Professional"/>
    <n v="0"/>
    <n v="0"/>
    <n v="0"/>
    <n v="0"/>
    <n v="0"/>
    <x v="0"/>
    <n v="1.10040556138111E-3"/>
    <x v="0"/>
    <x v="0"/>
    <x v="0"/>
    <x v="0"/>
    <x v="0"/>
    <x v="0"/>
    <x v="0"/>
  </r>
  <r>
    <n v="1714"/>
    <n v="44"/>
    <n v="20"/>
    <n v="15"/>
    <n v="1"/>
    <n v="1"/>
    <s v="Undergrad"/>
    <n v="0"/>
    <n v="0"/>
    <n v="0"/>
    <n v="1"/>
    <n v="0"/>
    <x v="0"/>
    <n v="3.7128303071199401E-6"/>
    <x v="0"/>
    <x v="0"/>
    <x v="0"/>
    <x v="0"/>
    <x v="0"/>
    <x v="0"/>
    <x v="0"/>
  </r>
  <r>
    <n v="1715"/>
    <n v="51"/>
    <n v="27"/>
    <n v="155"/>
    <n v="2"/>
    <n v="0.4"/>
    <s v="Undergrad"/>
    <n v="107"/>
    <n v="0"/>
    <n v="0"/>
    <n v="0"/>
    <n v="1"/>
    <x v="0"/>
    <n v="2.5314729485022398E-2"/>
    <x v="0"/>
    <x v="0"/>
    <x v="0"/>
    <x v="0"/>
    <x v="0"/>
    <x v="0"/>
    <x v="0"/>
  </r>
  <r>
    <n v="1718"/>
    <n v="33"/>
    <n v="7"/>
    <n v="101"/>
    <n v="1"/>
    <n v="2.7"/>
    <s v="Graduate"/>
    <n v="233"/>
    <n v="0"/>
    <n v="0"/>
    <n v="0"/>
    <n v="0"/>
    <x v="0"/>
    <n v="0.16691853542965701"/>
    <x v="0"/>
    <x v="0"/>
    <x v="0"/>
    <x v="0"/>
    <x v="0"/>
    <x v="0"/>
    <x v="0"/>
  </r>
  <r>
    <n v="1723"/>
    <n v="26"/>
    <n v="2"/>
    <n v="72"/>
    <n v="4"/>
    <n v="2.6"/>
    <s v="Undergrad"/>
    <n v="0"/>
    <n v="1"/>
    <n v="1"/>
    <n v="1"/>
    <n v="0"/>
    <x v="0"/>
    <n v="2.16374799311508E-2"/>
    <x v="0"/>
    <x v="0"/>
    <x v="0"/>
    <x v="0"/>
    <x v="0"/>
    <x v="0"/>
    <x v="0"/>
  </r>
  <r>
    <n v="1735"/>
    <n v="35"/>
    <n v="10"/>
    <n v="79"/>
    <n v="4"/>
    <n v="2.1"/>
    <s v="Advanced/Professional"/>
    <n v="182"/>
    <n v="0"/>
    <n v="0"/>
    <n v="1"/>
    <n v="0"/>
    <x v="0"/>
    <n v="0.10456501609819401"/>
    <x v="0"/>
    <x v="0"/>
    <x v="0"/>
    <x v="0"/>
    <x v="0"/>
    <x v="0"/>
    <x v="0"/>
  </r>
  <r>
    <n v="1739"/>
    <n v="61"/>
    <n v="36"/>
    <n v="38"/>
    <n v="3"/>
    <n v="0.9"/>
    <s v="Advanced/Professional"/>
    <n v="82"/>
    <n v="0"/>
    <n v="0"/>
    <n v="1"/>
    <n v="1"/>
    <x v="0"/>
    <n v="1.42093343200835E-3"/>
    <x v="0"/>
    <x v="0"/>
    <x v="0"/>
    <x v="0"/>
    <x v="0"/>
    <x v="0"/>
    <x v="0"/>
  </r>
  <r>
    <n v="1748"/>
    <n v="29"/>
    <n v="5"/>
    <n v="21"/>
    <n v="4"/>
    <n v="0.4"/>
    <s v="Graduate"/>
    <n v="89"/>
    <n v="0"/>
    <n v="0"/>
    <n v="0"/>
    <n v="1"/>
    <x v="0"/>
    <n v="1.1080828284911E-3"/>
    <x v="0"/>
    <x v="0"/>
    <x v="0"/>
    <x v="0"/>
    <x v="0"/>
    <x v="0"/>
    <x v="0"/>
  </r>
  <r>
    <n v="1751"/>
    <n v="60"/>
    <n v="34"/>
    <n v="61"/>
    <n v="4"/>
    <n v="1.7"/>
    <s v="Graduate"/>
    <n v="229"/>
    <n v="0"/>
    <n v="0"/>
    <n v="0"/>
    <n v="0"/>
    <x v="0"/>
    <n v="8.9128196108209795E-2"/>
    <x v="0"/>
    <x v="0"/>
    <x v="0"/>
    <x v="0"/>
    <x v="0"/>
    <x v="0"/>
    <x v="0"/>
  </r>
  <r>
    <n v="1755"/>
    <n v="50"/>
    <n v="24"/>
    <n v="80"/>
    <n v="4"/>
    <n v="4.9000000000000004"/>
    <s v="Undergrad"/>
    <n v="0"/>
    <n v="0"/>
    <n v="0"/>
    <n v="1"/>
    <n v="0"/>
    <x v="0"/>
    <n v="2.30641160506013E-3"/>
    <x v="0"/>
    <x v="0"/>
    <x v="0"/>
    <x v="0"/>
    <x v="0"/>
    <x v="0"/>
    <x v="0"/>
  </r>
  <r>
    <n v="1756"/>
    <n v="28"/>
    <n v="3"/>
    <n v="55"/>
    <n v="4"/>
    <n v="1.7"/>
    <s v="Graduate"/>
    <n v="0"/>
    <n v="0"/>
    <n v="0"/>
    <n v="1"/>
    <n v="1"/>
    <x v="0"/>
    <n v="4.0849798955784698E-3"/>
    <x v="0"/>
    <x v="0"/>
    <x v="0"/>
    <x v="0"/>
    <x v="0"/>
    <x v="0"/>
    <x v="0"/>
  </r>
  <r>
    <n v="1757"/>
    <n v="42"/>
    <n v="17"/>
    <n v="23"/>
    <n v="2"/>
    <n v="0"/>
    <s v="Advanced/Professional"/>
    <n v="0"/>
    <n v="0"/>
    <n v="0"/>
    <n v="0"/>
    <n v="0"/>
    <x v="0"/>
    <n v="1.56207000776375E-3"/>
    <x v="0"/>
    <x v="0"/>
    <x v="0"/>
    <x v="0"/>
    <x v="0"/>
    <x v="0"/>
    <x v="0"/>
  </r>
  <r>
    <n v="1758"/>
    <n v="33"/>
    <n v="9"/>
    <n v="60"/>
    <n v="1"/>
    <n v="1.2"/>
    <s v="Undergrad"/>
    <n v="0"/>
    <n v="0"/>
    <n v="0"/>
    <n v="1"/>
    <n v="1"/>
    <x v="0"/>
    <n v="1.5310511182540501E-5"/>
    <x v="0"/>
    <x v="0"/>
    <x v="0"/>
    <x v="0"/>
    <x v="0"/>
    <x v="0"/>
    <x v="0"/>
  </r>
  <r>
    <n v="1759"/>
    <n v="40"/>
    <n v="14"/>
    <n v="54"/>
    <n v="2"/>
    <n v="0.7"/>
    <s v="Undergrad"/>
    <n v="0"/>
    <n v="0"/>
    <n v="0"/>
    <n v="0"/>
    <n v="0"/>
    <x v="0"/>
    <n v="1.3333002663889801E-4"/>
    <x v="0"/>
    <x v="0"/>
    <x v="0"/>
    <x v="0"/>
    <x v="0"/>
    <x v="0"/>
    <x v="0"/>
  </r>
  <r>
    <n v="1760"/>
    <n v="31"/>
    <n v="6"/>
    <n v="44"/>
    <n v="4"/>
    <n v="0.8"/>
    <s v="Undergrad"/>
    <n v="0"/>
    <n v="0"/>
    <n v="0"/>
    <n v="0"/>
    <n v="0"/>
    <x v="0"/>
    <n v="2.06084827920623E-4"/>
    <x v="0"/>
    <x v="0"/>
    <x v="0"/>
    <x v="0"/>
    <x v="0"/>
    <x v="0"/>
    <x v="0"/>
  </r>
  <r>
    <n v="1761"/>
    <n v="41"/>
    <n v="16"/>
    <n v="33"/>
    <n v="4"/>
    <n v="0"/>
    <s v="Graduate"/>
    <n v="0"/>
    <n v="0"/>
    <n v="0"/>
    <n v="1"/>
    <n v="0"/>
    <x v="0"/>
    <n v="3.0065778732656502E-3"/>
    <x v="0"/>
    <x v="0"/>
    <x v="0"/>
    <x v="0"/>
    <x v="0"/>
    <x v="0"/>
    <x v="0"/>
  </r>
  <r>
    <n v="1762"/>
    <n v="52"/>
    <n v="27"/>
    <n v="45"/>
    <n v="2"/>
    <n v="2"/>
    <s v="Graduate"/>
    <n v="121"/>
    <n v="0"/>
    <n v="0"/>
    <n v="0"/>
    <n v="1"/>
    <x v="0"/>
    <n v="3.0371655181762702E-3"/>
    <x v="0"/>
    <x v="0"/>
    <x v="0"/>
    <x v="0"/>
    <x v="0"/>
    <x v="0"/>
    <x v="0"/>
  </r>
  <r>
    <n v="1763"/>
    <n v="65"/>
    <n v="35"/>
    <n v="55"/>
    <n v="4"/>
    <n v="1.67"/>
    <s v="Advanced/Professional"/>
    <n v="89"/>
    <n v="0"/>
    <n v="0"/>
    <n v="1"/>
    <n v="1"/>
    <x v="0"/>
    <n v="6.7683296263632599E-3"/>
    <x v="0"/>
    <x v="0"/>
    <x v="0"/>
    <x v="0"/>
    <x v="0"/>
    <x v="0"/>
    <x v="0"/>
  </r>
  <r>
    <n v="1764"/>
    <n v="48"/>
    <n v="24"/>
    <n v="134"/>
    <n v="1"/>
    <n v="5"/>
    <s v="Undergrad"/>
    <n v="0"/>
    <n v="0"/>
    <n v="0"/>
    <n v="0"/>
    <n v="1"/>
    <x v="0"/>
    <n v="9.1275372178768206E-3"/>
    <x v="0"/>
    <x v="0"/>
    <x v="0"/>
    <x v="0"/>
    <x v="0"/>
    <x v="0"/>
    <x v="0"/>
  </r>
  <r>
    <n v="1765"/>
    <n v="45"/>
    <n v="21"/>
    <n v="44"/>
    <n v="3"/>
    <n v="0.6"/>
    <s v="Graduate"/>
    <n v="0"/>
    <n v="0"/>
    <n v="0"/>
    <n v="1"/>
    <n v="0"/>
    <x v="0"/>
    <n v="4.2966296390561402E-3"/>
    <x v="0"/>
    <x v="0"/>
    <x v="0"/>
    <x v="0"/>
    <x v="0"/>
    <x v="0"/>
    <x v="0"/>
  </r>
  <r>
    <n v="1766"/>
    <n v="26"/>
    <n v="0"/>
    <n v="149"/>
    <n v="2"/>
    <n v="7.2"/>
    <s v="Undergrad"/>
    <n v="154"/>
    <n v="0"/>
    <n v="0"/>
    <n v="0"/>
    <n v="0"/>
    <x v="0"/>
    <n v="0.16482326507103101"/>
    <x v="0"/>
    <x v="0"/>
    <x v="0"/>
    <x v="0"/>
    <x v="0"/>
    <x v="0"/>
    <x v="0"/>
  </r>
  <r>
    <n v="1767"/>
    <n v="64"/>
    <n v="38"/>
    <n v="22"/>
    <n v="2"/>
    <n v="0.2"/>
    <s v="Advanced/Professional"/>
    <n v="0"/>
    <n v="1"/>
    <n v="0"/>
    <n v="0"/>
    <n v="0"/>
    <x v="0"/>
    <n v="6.0716011054853098E-4"/>
    <x v="0"/>
    <x v="0"/>
    <x v="0"/>
    <x v="0"/>
    <x v="0"/>
    <x v="0"/>
    <x v="0"/>
  </r>
  <r>
    <n v="1768"/>
    <n v="41"/>
    <n v="14"/>
    <n v="74"/>
    <n v="3"/>
    <n v="2.33"/>
    <s v="Graduate"/>
    <n v="0"/>
    <n v="0"/>
    <n v="0"/>
    <n v="1"/>
    <n v="0"/>
    <x v="0"/>
    <n v="3.1438925035544303E-2"/>
    <x v="0"/>
    <x v="0"/>
    <x v="0"/>
    <x v="0"/>
    <x v="0"/>
    <x v="0"/>
    <x v="0"/>
  </r>
  <r>
    <n v="1772"/>
    <n v="46"/>
    <n v="21"/>
    <n v="9"/>
    <n v="2"/>
    <n v="0.7"/>
    <s v="Advanced/Professional"/>
    <n v="0"/>
    <n v="0"/>
    <n v="0"/>
    <n v="1"/>
    <n v="0"/>
    <x v="0"/>
    <n v="3.4315469312502398E-4"/>
    <x v="0"/>
    <x v="0"/>
    <x v="0"/>
    <x v="0"/>
    <x v="0"/>
    <x v="0"/>
    <x v="0"/>
  </r>
  <r>
    <n v="1774"/>
    <n v="31"/>
    <n v="5"/>
    <n v="28"/>
    <n v="4"/>
    <n v="0.8"/>
    <s v="Undergrad"/>
    <n v="0"/>
    <n v="0"/>
    <n v="0"/>
    <n v="0"/>
    <n v="0"/>
    <x v="0"/>
    <n v="7.3598983963611499E-5"/>
    <x v="0"/>
    <x v="0"/>
    <x v="0"/>
    <x v="0"/>
    <x v="0"/>
    <x v="0"/>
    <x v="0"/>
  </r>
  <r>
    <n v="1778"/>
    <n v="52"/>
    <n v="27"/>
    <n v="34"/>
    <n v="2"/>
    <n v="0.7"/>
    <s v="Graduate"/>
    <n v="114"/>
    <n v="0"/>
    <n v="0"/>
    <n v="1"/>
    <n v="1"/>
    <x v="0"/>
    <n v="4.9066107199778901E-4"/>
    <x v="0"/>
    <x v="0"/>
    <x v="0"/>
    <x v="0"/>
    <x v="0"/>
    <x v="0"/>
    <x v="0"/>
  </r>
  <r>
    <n v="1780"/>
    <n v="34"/>
    <n v="9"/>
    <n v="68"/>
    <n v="1"/>
    <n v="2.8"/>
    <s v="Undergrad"/>
    <n v="0"/>
    <n v="0"/>
    <n v="0"/>
    <n v="1"/>
    <n v="0"/>
    <x v="0"/>
    <n v="1.19084774141708E-4"/>
    <x v="0"/>
    <x v="0"/>
    <x v="0"/>
    <x v="0"/>
    <x v="0"/>
    <x v="0"/>
    <x v="0"/>
  </r>
  <r>
    <n v="1781"/>
    <n v="49"/>
    <n v="24"/>
    <n v="82"/>
    <n v="1"/>
    <n v="2.9"/>
    <s v="Undergrad"/>
    <n v="267"/>
    <n v="0"/>
    <n v="0"/>
    <n v="1"/>
    <n v="0"/>
    <x v="0"/>
    <n v="5.2060820873996399E-4"/>
    <x v="0"/>
    <x v="0"/>
    <x v="0"/>
    <x v="0"/>
    <x v="0"/>
    <x v="0"/>
    <x v="0"/>
  </r>
  <r>
    <n v="1784"/>
    <n v="53"/>
    <n v="27"/>
    <n v="192"/>
    <n v="1"/>
    <n v="1.7"/>
    <s v="Undergrad"/>
    <n v="601"/>
    <n v="0"/>
    <n v="0"/>
    <n v="1"/>
    <n v="0"/>
    <x v="0"/>
    <n v="0.363477280875315"/>
    <x v="1"/>
    <x v="1"/>
    <x v="0"/>
    <x v="0"/>
    <x v="0"/>
    <x v="0"/>
    <x v="0"/>
  </r>
  <r>
    <n v="1786"/>
    <n v="29"/>
    <n v="3"/>
    <n v="190"/>
    <n v="2"/>
    <n v="4.5"/>
    <s v="Undergrad"/>
    <n v="0"/>
    <n v="0"/>
    <n v="0"/>
    <n v="1"/>
    <n v="0"/>
    <x v="0"/>
    <n v="0.31960920216086303"/>
    <x v="1"/>
    <x v="1"/>
    <x v="0"/>
    <x v="0"/>
    <x v="0"/>
    <x v="0"/>
    <x v="0"/>
  </r>
  <r>
    <n v="1789"/>
    <n v="38"/>
    <n v="13"/>
    <n v="23"/>
    <n v="4"/>
    <n v="0.2"/>
    <s v="Advanced/Professional"/>
    <n v="0"/>
    <n v="0"/>
    <n v="0"/>
    <n v="1"/>
    <n v="0"/>
    <x v="0"/>
    <n v="1.95139609230447E-3"/>
    <x v="0"/>
    <x v="0"/>
    <x v="0"/>
    <x v="0"/>
    <x v="0"/>
    <x v="0"/>
    <x v="0"/>
  </r>
  <r>
    <n v="1790"/>
    <n v="44"/>
    <n v="20"/>
    <n v="171"/>
    <n v="4"/>
    <n v="0.7"/>
    <s v="Undergrad"/>
    <n v="567"/>
    <n v="0"/>
    <n v="1"/>
    <n v="1"/>
    <n v="1"/>
    <x v="1"/>
    <n v="0.94462742215053097"/>
    <x v="1"/>
    <x v="1"/>
    <x v="1"/>
    <x v="1"/>
    <x v="1"/>
    <x v="1"/>
    <x v="1"/>
  </r>
  <r>
    <n v="1791"/>
    <n v="44"/>
    <n v="20"/>
    <n v="43"/>
    <n v="1"/>
    <n v="0.3"/>
    <s v="Advanced/Professional"/>
    <n v="0"/>
    <n v="1"/>
    <n v="0"/>
    <n v="0"/>
    <n v="1"/>
    <x v="0"/>
    <n v="3.2330006762116398E-4"/>
    <x v="0"/>
    <x v="0"/>
    <x v="0"/>
    <x v="0"/>
    <x v="0"/>
    <x v="0"/>
    <x v="0"/>
  </r>
  <r>
    <n v="1792"/>
    <n v="48"/>
    <n v="22"/>
    <n v="139"/>
    <n v="1"/>
    <n v="0"/>
    <s v="Undergrad"/>
    <n v="0"/>
    <n v="0"/>
    <n v="1"/>
    <n v="1"/>
    <n v="1"/>
    <x v="0"/>
    <n v="0.13762526691471799"/>
    <x v="0"/>
    <x v="0"/>
    <x v="0"/>
    <x v="0"/>
    <x v="0"/>
    <x v="0"/>
    <x v="0"/>
  </r>
  <r>
    <n v="1793"/>
    <n v="46"/>
    <n v="20"/>
    <n v="118"/>
    <n v="1"/>
    <n v="5.7"/>
    <s v="Undergrad"/>
    <n v="0"/>
    <n v="0"/>
    <n v="1"/>
    <n v="1"/>
    <n v="1"/>
    <x v="0"/>
    <n v="0.128753053948931"/>
    <x v="0"/>
    <x v="0"/>
    <x v="0"/>
    <x v="0"/>
    <x v="0"/>
    <x v="0"/>
    <x v="0"/>
  </r>
  <r>
    <n v="1794"/>
    <n v="35"/>
    <n v="9"/>
    <n v="113"/>
    <n v="3"/>
    <n v="0.8"/>
    <s v="Advanced/Professional"/>
    <n v="0"/>
    <n v="0"/>
    <n v="0"/>
    <n v="1"/>
    <n v="0"/>
    <x v="1"/>
    <n v="0.227999110404913"/>
    <x v="1"/>
    <x v="0"/>
    <x v="0"/>
    <x v="0"/>
    <x v="0"/>
    <x v="0"/>
    <x v="0"/>
  </r>
  <r>
    <n v="1795"/>
    <n v="56"/>
    <n v="32"/>
    <n v="98"/>
    <n v="3"/>
    <n v="3.9"/>
    <s v="Advanced/Professional"/>
    <n v="0"/>
    <n v="0"/>
    <n v="0"/>
    <n v="0"/>
    <n v="0"/>
    <x v="1"/>
    <n v="0.43635541520398702"/>
    <x v="1"/>
    <x v="1"/>
    <x v="1"/>
    <x v="0"/>
    <x v="0"/>
    <x v="0"/>
    <x v="0"/>
  </r>
  <r>
    <n v="1797"/>
    <n v="57"/>
    <n v="32"/>
    <n v="42"/>
    <n v="2"/>
    <n v="2.1"/>
    <s v="Advanced/Professional"/>
    <n v="0"/>
    <n v="0"/>
    <n v="0"/>
    <n v="1"/>
    <n v="0"/>
    <x v="0"/>
    <n v="3.9994919368117002E-3"/>
    <x v="0"/>
    <x v="0"/>
    <x v="0"/>
    <x v="0"/>
    <x v="0"/>
    <x v="0"/>
    <x v="0"/>
  </r>
  <r>
    <n v="1799"/>
    <n v="44"/>
    <n v="20"/>
    <n v="185"/>
    <n v="3"/>
    <n v="2.7"/>
    <s v="Undergrad"/>
    <n v="0"/>
    <n v="0"/>
    <n v="0"/>
    <n v="1"/>
    <n v="0"/>
    <x v="1"/>
    <n v="0.34787997226648898"/>
    <x v="1"/>
    <x v="1"/>
    <x v="0"/>
    <x v="0"/>
    <x v="0"/>
    <x v="0"/>
    <x v="0"/>
  </r>
  <r>
    <n v="1802"/>
    <n v="35"/>
    <n v="10"/>
    <n v="78"/>
    <n v="1"/>
    <n v="2.6"/>
    <s v="Graduate"/>
    <n v="0"/>
    <n v="0"/>
    <n v="0"/>
    <n v="0"/>
    <n v="0"/>
    <x v="0"/>
    <n v="3.4660550105044097E-2"/>
    <x v="0"/>
    <x v="0"/>
    <x v="0"/>
    <x v="0"/>
    <x v="0"/>
    <x v="0"/>
    <x v="0"/>
  </r>
  <r>
    <n v="1804"/>
    <n v="58"/>
    <n v="32"/>
    <n v="59"/>
    <n v="1"/>
    <n v="1.6"/>
    <s v="Undergrad"/>
    <n v="0"/>
    <n v="0"/>
    <n v="0"/>
    <n v="1"/>
    <n v="0"/>
    <x v="0"/>
    <n v="6.7381464168105398E-5"/>
    <x v="0"/>
    <x v="0"/>
    <x v="0"/>
    <x v="0"/>
    <x v="0"/>
    <x v="0"/>
    <x v="0"/>
  </r>
  <r>
    <n v="1810"/>
    <n v="35"/>
    <n v="10"/>
    <n v="79"/>
    <n v="4"/>
    <n v="2.1"/>
    <s v="Advanced/Professional"/>
    <n v="0"/>
    <n v="1"/>
    <n v="0"/>
    <n v="1"/>
    <n v="0"/>
    <x v="0"/>
    <n v="2.7243233727117198E-2"/>
    <x v="0"/>
    <x v="0"/>
    <x v="0"/>
    <x v="0"/>
    <x v="0"/>
    <x v="0"/>
    <x v="0"/>
  </r>
  <r>
    <n v="1811"/>
    <n v="60"/>
    <n v="34"/>
    <n v="35"/>
    <n v="1"/>
    <n v="0.2"/>
    <s v="Undergrad"/>
    <n v="0"/>
    <n v="0"/>
    <n v="0"/>
    <n v="1"/>
    <n v="0"/>
    <x v="0"/>
    <n v="1.17091024064432E-5"/>
    <x v="0"/>
    <x v="0"/>
    <x v="0"/>
    <x v="0"/>
    <x v="0"/>
    <x v="0"/>
    <x v="0"/>
  </r>
  <r>
    <n v="1812"/>
    <n v="28"/>
    <n v="3"/>
    <n v="11"/>
    <n v="4"/>
    <n v="0.5"/>
    <s v="Advanced/Professional"/>
    <n v="0"/>
    <n v="0"/>
    <n v="0"/>
    <n v="0"/>
    <n v="0"/>
    <x v="0"/>
    <n v="2.0862183540901499E-3"/>
    <x v="0"/>
    <x v="0"/>
    <x v="0"/>
    <x v="0"/>
    <x v="0"/>
    <x v="0"/>
    <x v="0"/>
  </r>
  <r>
    <n v="1815"/>
    <n v="48"/>
    <n v="22"/>
    <n v="79"/>
    <n v="3"/>
    <n v="0.7"/>
    <s v="Graduate"/>
    <n v="0"/>
    <n v="0"/>
    <n v="0"/>
    <n v="1"/>
    <n v="0"/>
    <x v="0"/>
    <n v="3.4212159504040003E-2"/>
    <x v="0"/>
    <x v="0"/>
    <x v="0"/>
    <x v="0"/>
    <x v="0"/>
    <x v="0"/>
    <x v="0"/>
  </r>
  <r>
    <n v="1817"/>
    <n v="45"/>
    <n v="19"/>
    <n v="91"/>
    <n v="2"/>
    <n v="1.7"/>
    <s v="Graduate"/>
    <n v="0"/>
    <n v="1"/>
    <n v="0"/>
    <n v="1"/>
    <n v="0"/>
    <x v="0"/>
    <n v="1.6082214290711098E-2"/>
    <x v="0"/>
    <x v="0"/>
    <x v="0"/>
    <x v="0"/>
    <x v="0"/>
    <x v="0"/>
    <x v="0"/>
  </r>
  <r>
    <n v="1818"/>
    <n v="36"/>
    <n v="11"/>
    <n v="9"/>
    <n v="4"/>
    <n v="0.2"/>
    <s v="Advanced/Professional"/>
    <n v="0"/>
    <n v="0"/>
    <n v="0"/>
    <n v="0"/>
    <n v="1"/>
    <x v="0"/>
    <n v="5.4604405465238503E-4"/>
    <x v="0"/>
    <x v="0"/>
    <x v="0"/>
    <x v="0"/>
    <x v="0"/>
    <x v="0"/>
    <x v="0"/>
  </r>
  <r>
    <n v="1819"/>
    <n v="45"/>
    <n v="20"/>
    <n v="62"/>
    <n v="2"/>
    <n v="2.2000000000000002"/>
    <s v="Advanced/Professional"/>
    <n v="0"/>
    <n v="0"/>
    <n v="0"/>
    <n v="1"/>
    <n v="0"/>
    <x v="0"/>
    <n v="1.19432476065073E-2"/>
    <x v="0"/>
    <x v="0"/>
    <x v="0"/>
    <x v="0"/>
    <x v="0"/>
    <x v="0"/>
    <x v="0"/>
  </r>
  <r>
    <n v="1821"/>
    <n v="47"/>
    <n v="22"/>
    <n v="25"/>
    <n v="1"/>
    <n v="0.1"/>
    <s v="Undergrad"/>
    <n v="148"/>
    <n v="0"/>
    <n v="0"/>
    <n v="1"/>
    <n v="0"/>
    <x v="0"/>
    <n v="7.0042619843106504E-6"/>
    <x v="0"/>
    <x v="0"/>
    <x v="0"/>
    <x v="0"/>
    <x v="0"/>
    <x v="0"/>
    <x v="0"/>
  </r>
  <r>
    <n v="1826"/>
    <n v="56"/>
    <n v="32"/>
    <n v="161"/>
    <n v="1"/>
    <n v="5.8"/>
    <s v="Advanced/Professional"/>
    <n v="0"/>
    <n v="1"/>
    <n v="0"/>
    <n v="0"/>
    <n v="0"/>
    <x v="1"/>
    <n v="0.85624998955216103"/>
    <x v="1"/>
    <x v="1"/>
    <x v="1"/>
    <x v="1"/>
    <x v="1"/>
    <x v="1"/>
    <x v="1"/>
  </r>
  <r>
    <n v="1829"/>
    <n v="30"/>
    <n v="4"/>
    <n v="25"/>
    <n v="2"/>
    <n v="0.3"/>
    <s v="Graduate"/>
    <n v="0"/>
    <n v="0"/>
    <n v="0"/>
    <n v="0"/>
    <n v="0"/>
    <x v="0"/>
    <n v="1.30539520213026E-3"/>
    <x v="0"/>
    <x v="0"/>
    <x v="0"/>
    <x v="0"/>
    <x v="0"/>
    <x v="0"/>
    <x v="0"/>
  </r>
  <r>
    <n v="1834"/>
    <n v="34"/>
    <n v="9"/>
    <n v="178"/>
    <n v="1"/>
    <n v="0.8"/>
    <s v="Advanced/Professional"/>
    <n v="0"/>
    <n v="0"/>
    <n v="0"/>
    <n v="0"/>
    <n v="0"/>
    <x v="1"/>
    <n v="0.92912730959141498"/>
    <x v="1"/>
    <x v="1"/>
    <x v="1"/>
    <x v="1"/>
    <x v="1"/>
    <x v="1"/>
    <x v="1"/>
  </r>
  <r>
    <n v="1838"/>
    <n v="43"/>
    <n v="18"/>
    <n v="103"/>
    <n v="3"/>
    <n v="1"/>
    <s v="Undergrad"/>
    <n v="180"/>
    <n v="0"/>
    <n v="0"/>
    <n v="1"/>
    <n v="1"/>
    <x v="0"/>
    <n v="8.6110721436859195E-4"/>
    <x v="0"/>
    <x v="0"/>
    <x v="0"/>
    <x v="0"/>
    <x v="0"/>
    <x v="0"/>
    <x v="0"/>
  </r>
  <r>
    <n v="1840"/>
    <n v="28"/>
    <n v="2"/>
    <n v="43"/>
    <n v="4"/>
    <n v="1.3"/>
    <s v="Advanced/Professional"/>
    <n v="0"/>
    <n v="0"/>
    <n v="0"/>
    <n v="1"/>
    <n v="1"/>
    <x v="0"/>
    <n v="2.0356908731703699E-3"/>
    <x v="0"/>
    <x v="0"/>
    <x v="0"/>
    <x v="0"/>
    <x v="0"/>
    <x v="0"/>
    <x v="0"/>
  </r>
  <r>
    <n v="1841"/>
    <n v="55"/>
    <n v="25"/>
    <n v="23"/>
    <n v="4"/>
    <n v="0.4"/>
    <s v="Advanced/Professional"/>
    <n v="88"/>
    <n v="0"/>
    <n v="0"/>
    <n v="0"/>
    <n v="0"/>
    <x v="0"/>
    <n v="5.2835790913663997E-3"/>
    <x v="0"/>
    <x v="0"/>
    <x v="0"/>
    <x v="0"/>
    <x v="0"/>
    <x v="0"/>
    <x v="0"/>
  </r>
  <r>
    <n v="1842"/>
    <n v="42"/>
    <n v="17"/>
    <n v="91"/>
    <n v="1"/>
    <n v="0.1"/>
    <s v="Graduate"/>
    <n v="199"/>
    <n v="0"/>
    <n v="0"/>
    <n v="1"/>
    <n v="1"/>
    <x v="0"/>
    <n v="8.2569001849032205E-3"/>
    <x v="0"/>
    <x v="0"/>
    <x v="0"/>
    <x v="0"/>
    <x v="0"/>
    <x v="0"/>
    <x v="0"/>
  </r>
  <r>
    <n v="1846"/>
    <n v="43"/>
    <n v="18"/>
    <n v="65"/>
    <n v="2"/>
    <n v="2.2000000000000002"/>
    <s v="Advanced/Professional"/>
    <n v="0"/>
    <n v="0"/>
    <n v="0"/>
    <n v="1"/>
    <n v="0"/>
    <x v="0"/>
    <n v="1.39813907498072E-2"/>
    <x v="0"/>
    <x v="0"/>
    <x v="0"/>
    <x v="0"/>
    <x v="0"/>
    <x v="0"/>
    <x v="0"/>
  </r>
  <r>
    <n v="1848"/>
    <n v="25"/>
    <n v="0"/>
    <n v="52"/>
    <n v="3"/>
    <n v="2.6"/>
    <s v="Advanced/Professional"/>
    <n v="159"/>
    <n v="0"/>
    <n v="0"/>
    <n v="0"/>
    <n v="0"/>
    <x v="0"/>
    <n v="2.83111121172532E-2"/>
    <x v="0"/>
    <x v="0"/>
    <x v="0"/>
    <x v="0"/>
    <x v="0"/>
    <x v="0"/>
    <x v="0"/>
  </r>
  <r>
    <n v="1849"/>
    <n v="35"/>
    <n v="10"/>
    <n v="30"/>
    <n v="3"/>
    <n v="1.3"/>
    <s v="Undergrad"/>
    <n v="0"/>
    <n v="1"/>
    <n v="1"/>
    <n v="1"/>
    <n v="1"/>
    <x v="0"/>
    <n v="2.24320514399506E-4"/>
    <x v="0"/>
    <x v="0"/>
    <x v="0"/>
    <x v="0"/>
    <x v="0"/>
    <x v="0"/>
    <x v="0"/>
  </r>
  <r>
    <n v="1854"/>
    <n v="51"/>
    <n v="25"/>
    <n v="60"/>
    <n v="4"/>
    <n v="2.6"/>
    <s v="Undergrad"/>
    <n v="97"/>
    <n v="0"/>
    <n v="0"/>
    <n v="1"/>
    <n v="0"/>
    <x v="0"/>
    <n v="4.8476749985330999E-4"/>
    <x v="0"/>
    <x v="0"/>
    <x v="0"/>
    <x v="0"/>
    <x v="0"/>
    <x v="0"/>
    <x v="0"/>
  </r>
  <r>
    <n v="1857"/>
    <n v="51"/>
    <n v="24"/>
    <n v="21"/>
    <n v="2"/>
    <n v="1"/>
    <s v="Graduate"/>
    <n v="0"/>
    <n v="0"/>
    <n v="0"/>
    <n v="1"/>
    <n v="0"/>
    <x v="0"/>
    <n v="6.1908284616273902E-4"/>
    <x v="0"/>
    <x v="0"/>
    <x v="0"/>
    <x v="0"/>
    <x v="0"/>
    <x v="0"/>
    <x v="0"/>
  </r>
  <r>
    <n v="1862"/>
    <n v="62"/>
    <n v="38"/>
    <n v="161"/>
    <n v="1"/>
    <n v="2.9"/>
    <s v="Undergrad"/>
    <n v="0"/>
    <n v="1"/>
    <n v="1"/>
    <n v="1"/>
    <n v="1"/>
    <x v="0"/>
    <n v="0.32380596134121697"/>
    <x v="1"/>
    <x v="1"/>
    <x v="0"/>
    <x v="0"/>
    <x v="0"/>
    <x v="0"/>
    <x v="0"/>
  </r>
  <r>
    <n v="1867"/>
    <n v="48"/>
    <n v="24"/>
    <n v="90"/>
    <n v="1"/>
    <n v="2.6"/>
    <s v="Graduate"/>
    <n v="334"/>
    <n v="0"/>
    <n v="0"/>
    <n v="1"/>
    <n v="0"/>
    <x v="0"/>
    <n v="6.14724147560715E-2"/>
    <x v="0"/>
    <x v="0"/>
    <x v="0"/>
    <x v="0"/>
    <x v="0"/>
    <x v="0"/>
    <x v="0"/>
  </r>
  <r>
    <n v="1870"/>
    <n v="55"/>
    <n v="30"/>
    <n v="44"/>
    <n v="2"/>
    <n v="2"/>
    <s v="Graduate"/>
    <n v="0"/>
    <n v="0"/>
    <n v="0"/>
    <n v="1"/>
    <n v="0"/>
    <x v="0"/>
    <n v="3.63459043745458E-3"/>
    <x v="0"/>
    <x v="0"/>
    <x v="0"/>
    <x v="0"/>
    <x v="0"/>
    <x v="0"/>
    <x v="0"/>
  </r>
  <r>
    <n v="1871"/>
    <n v="63"/>
    <n v="37"/>
    <n v="110"/>
    <n v="1"/>
    <n v="4.0999999999999996"/>
    <s v="Advanced/Professional"/>
    <n v="0"/>
    <n v="0"/>
    <n v="0"/>
    <n v="0"/>
    <n v="0"/>
    <x v="1"/>
    <n v="0.359564365166122"/>
    <x v="1"/>
    <x v="1"/>
    <x v="0"/>
    <x v="0"/>
    <x v="0"/>
    <x v="0"/>
    <x v="0"/>
  </r>
  <r>
    <n v="1874"/>
    <n v="28"/>
    <n v="4"/>
    <n v="69"/>
    <n v="3"/>
    <n v="0.7"/>
    <s v="Graduate"/>
    <n v="80"/>
    <n v="0"/>
    <n v="0"/>
    <n v="1"/>
    <n v="0"/>
    <x v="0"/>
    <n v="1.8454978554624302E-2"/>
    <x v="0"/>
    <x v="0"/>
    <x v="0"/>
    <x v="0"/>
    <x v="0"/>
    <x v="0"/>
    <x v="0"/>
  </r>
  <r>
    <n v="1877"/>
    <n v="62"/>
    <n v="38"/>
    <n v="123"/>
    <n v="1"/>
    <n v="2.9"/>
    <s v="Undergrad"/>
    <n v="0"/>
    <n v="0"/>
    <n v="0"/>
    <n v="0"/>
    <n v="0"/>
    <x v="0"/>
    <n v="1.21867300661934E-2"/>
    <x v="0"/>
    <x v="0"/>
    <x v="0"/>
    <x v="0"/>
    <x v="0"/>
    <x v="0"/>
    <x v="0"/>
  </r>
  <r>
    <n v="1881"/>
    <n v="44"/>
    <n v="19"/>
    <n v="49"/>
    <n v="4"/>
    <n v="1.9"/>
    <s v="Advanced/Professional"/>
    <n v="89"/>
    <n v="0"/>
    <n v="0"/>
    <n v="1"/>
    <n v="0"/>
    <x v="0"/>
    <n v="1.68792129952193E-2"/>
    <x v="0"/>
    <x v="0"/>
    <x v="0"/>
    <x v="0"/>
    <x v="0"/>
    <x v="0"/>
    <x v="0"/>
  </r>
  <r>
    <n v="1883"/>
    <n v="56"/>
    <n v="32"/>
    <n v="125"/>
    <n v="3"/>
    <n v="0.6"/>
    <s v="Undergrad"/>
    <n v="342"/>
    <n v="0"/>
    <n v="1"/>
    <n v="1"/>
    <n v="1"/>
    <x v="1"/>
    <n v="0.32056649544781002"/>
    <x v="1"/>
    <x v="1"/>
    <x v="0"/>
    <x v="0"/>
    <x v="0"/>
    <x v="0"/>
    <x v="0"/>
  </r>
  <r>
    <n v="1885"/>
    <n v="57"/>
    <n v="33"/>
    <n v="163"/>
    <n v="1"/>
    <n v="7.4"/>
    <s v="Undergrad"/>
    <n v="0"/>
    <n v="0"/>
    <n v="0"/>
    <n v="1"/>
    <n v="0"/>
    <x v="0"/>
    <n v="0.13145929150528299"/>
    <x v="0"/>
    <x v="0"/>
    <x v="0"/>
    <x v="0"/>
    <x v="0"/>
    <x v="0"/>
    <x v="0"/>
  </r>
  <r>
    <n v="1886"/>
    <n v="31"/>
    <n v="6"/>
    <n v="19"/>
    <n v="4"/>
    <n v="1.1000000000000001"/>
    <s v="Advanced/Professional"/>
    <n v="104"/>
    <n v="0"/>
    <n v="1"/>
    <n v="1"/>
    <n v="1"/>
    <x v="0"/>
    <n v="5.3298312719176601E-2"/>
    <x v="0"/>
    <x v="0"/>
    <x v="0"/>
    <x v="0"/>
    <x v="0"/>
    <x v="0"/>
    <x v="0"/>
  </r>
  <r>
    <n v="1887"/>
    <n v="65"/>
    <n v="41"/>
    <n v="115"/>
    <n v="4"/>
    <n v="1.7"/>
    <s v="Graduate"/>
    <n v="0"/>
    <n v="0"/>
    <n v="0"/>
    <n v="0"/>
    <n v="0"/>
    <x v="0"/>
    <n v="0.68771798661134398"/>
    <x v="1"/>
    <x v="1"/>
    <x v="1"/>
    <x v="1"/>
    <x v="1"/>
    <x v="0"/>
    <x v="0"/>
  </r>
  <r>
    <n v="1888"/>
    <n v="31"/>
    <n v="7"/>
    <n v="81"/>
    <n v="2"/>
    <n v="2"/>
    <s v="Graduate"/>
    <n v="0"/>
    <n v="0"/>
    <n v="1"/>
    <n v="1"/>
    <n v="1"/>
    <x v="0"/>
    <n v="0.43693740965487199"/>
    <x v="1"/>
    <x v="1"/>
    <x v="1"/>
    <x v="0"/>
    <x v="0"/>
    <x v="0"/>
    <x v="0"/>
  </r>
  <r>
    <n v="1892"/>
    <n v="42"/>
    <n v="18"/>
    <n v="50"/>
    <n v="4"/>
    <n v="2.2000000000000002"/>
    <s v="Graduate"/>
    <n v="0"/>
    <n v="0"/>
    <n v="0"/>
    <n v="0"/>
    <n v="0"/>
    <x v="0"/>
    <n v="3.3394068396525797E-2"/>
    <x v="0"/>
    <x v="0"/>
    <x v="0"/>
    <x v="0"/>
    <x v="0"/>
    <x v="0"/>
    <x v="0"/>
  </r>
  <r>
    <n v="1894"/>
    <n v="49"/>
    <n v="24"/>
    <n v="13"/>
    <n v="1"/>
    <n v="0.4"/>
    <s v="Advanced/Professional"/>
    <n v="101"/>
    <n v="1"/>
    <n v="0"/>
    <n v="0"/>
    <n v="0"/>
    <x v="0"/>
    <n v="2.17246627646284E-4"/>
    <x v="0"/>
    <x v="0"/>
    <x v="0"/>
    <x v="0"/>
    <x v="0"/>
    <x v="0"/>
    <x v="0"/>
  </r>
  <r>
    <n v="1895"/>
    <n v="51"/>
    <n v="25"/>
    <n v="29"/>
    <n v="4"/>
    <n v="0.1"/>
    <s v="Undergrad"/>
    <n v="0"/>
    <n v="0"/>
    <n v="0"/>
    <n v="1"/>
    <n v="1"/>
    <x v="0"/>
    <n v="1.0388955660425701E-5"/>
    <x v="0"/>
    <x v="0"/>
    <x v="0"/>
    <x v="0"/>
    <x v="0"/>
    <x v="0"/>
    <x v="0"/>
  </r>
  <r>
    <n v="1905"/>
    <n v="38"/>
    <n v="14"/>
    <n v="91"/>
    <n v="2"/>
    <n v="0"/>
    <s v="Undergrad"/>
    <n v="0"/>
    <n v="0"/>
    <n v="0"/>
    <n v="1"/>
    <n v="0"/>
    <x v="0"/>
    <n v="5.0463108463233495E-4"/>
    <x v="0"/>
    <x v="0"/>
    <x v="0"/>
    <x v="0"/>
    <x v="0"/>
    <x v="0"/>
    <x v="0"/>
  </r>
  <r>
    <n v="1906"/>
    <n v="25"/>
    <n v="-1"/>
    <n v="112"/>
    <n v="2"/>
    <n v="2"/>
    <s v="Undergrad"/>
    <n v="241"/>
    <n v="0"/>
    <n v="0"/>
    <n v="1"/>
    <n v="0"/>
    <x v="0"/>
    <n v="3.1629507506953998E-3"/>
    <x v="0"/>
    <x v="0"/>
    <x v="0"/>
    <x v="0"/>
    <x v="0"/>
    <x v="0"/>
    <x v="0"/>
  </r>
  <r>
    <n v="1908"/>
    <n v="42"/>
    <n v="18"/>
    <n v="115"/>
    <n v="1"/>
    <n v="0.3"/>
    <s v="Undergrad"/>
    <n v="0"/>
    <n v="0"/>
    <n v="0"/>
    <n v="0"/>
    <n v="0"/>
    <x v="0"/>
    <n v="3.3640111316235099E-3"/>
    <x v="0"/>
    <x v="0"/>
    <x v="0"/>
    <x v="0"/>
    <x v="0"/>
    <x v="0"/>
    <x v="0"/>
  </r>
  <r>
    <n v="1915"/>
    <n v="48"/>
    <n v="24"/>
    <n v="54"/>
    <n v="1"/>
    <n v="1.6"/>
    <s v="Graduate"/>
    <n v="186"/>
    <n v="0"/>
    <n v="0"/>
    <n v="1"/>
    <n v="0"/>
    <x v="0"/>
    <n v="4.5943056956405104E-3"/>
    <x v="0"/>
    <x v="0"/>
    <x v="0"/>
    <x v="0"/>
    <x v="0"/>
    <x v="0"/>
    <x v="0"/>
  </r>
  <r>
    <n v="1919"/>
    <n v="39"/>
    <n v="9"/>
    <n v="118"/>
    <n v="2"/>
    <n v="6"/>
    <s v="Advanced/Professional"/>
    <n v="246"/>
    <n v="0"/>
    <n v="1"/>
    <n v="1"/>
    <n v="1"/>
    <x v="1"/>
    <n v="0.96221539982007498"/>
    <x v="1"/>
    <x v="1"/>
    <x v="1"/>
    <x v="1"/>
    <x v="1"/>
    <x v="1"/>
    <x v="1"/>
  </r>
  <r>
    <n v="1921"/>
    <n v="54"/>
    <n v="28"/>
    <n v="31"/>
    <n v="2"/>
    <n v="0.4"/>
    <s v="Advanced/Professional"/>
    <n v="0"/>
    <n v="0"/>
    <n v="0"/>
    <n v="0"/>
    <n v="0"/>
    <x v="0"/>
    <n v="3.0587495405685798E-3"/>
    <x v="0"/>
    <x v="0"/>
    <x v="0"/>
    <x v="0"/>
    <x v="0"/>
    <x v="0"/>
    <x v="0"/>
  </r>
  <r>
    <n v="1922"/>
    <n v="45"/>
    <n v="21"/>
    <n v="63"/>
    <n v="1"/>
    <n v="0.8"/>
    <s v="Advanced/Professional"/>
    <n v="245"/>
    <n v="0"/>
    <n v="0"/>
    <n v="1"/>
    <n v="1"/>
    <x v="0"/>
    <n v="2.4150695132227301E-3"/>
    <x v="0"/>
    <x v="0"/>
    <x v="0"/>
    <x v="0"/>
    <x v="0"/>
    <x v="0"/>
    <x v="0"/>
  </r>
  <r>
    <n v="1924"/>
    <n v="45"/>
    <n v="19"/>
    <n v="22"/>
    <n v="1"/>
    <n v="0.2"/>
    <s v="Undergrad"/>
    <n v="0"/>
    <n v="0"/>
    <n v="0"/>
    <n v="1"/>
    <n v="0"/>
    <x v="0"/>
    <n v="4.3999201648689202E-6"/>
    <x v="0"/>
    <x v="0"/>
    <x v="0"/>
    <x v="0"/>
    <x v="0"/>
    <x v="0"/>
    <x v="0"/>
  </r>
  <r>
    <n v="1926"/>
    <n v="43"/>
    <n v="19"/>
    <n v="81"/>
    <n v="1"/>
    <n v="0.3"/>
    <s v="Undergrad"/>
    <n v="218"/>
    <n v="0"/>
    <n v="0"/>
    <n v="1"/>
    <n v="0"/>
    <x v="0"/>
    <n v="2.5243807410239302E-4"/>
    <x v="0"/>
    <x v="0"/>
    <x v="0"/>
    <x v="0"/>
    <x v="0"/>
    <x v="0"/>
    <x v="0"/>
  </r>
  <r>
    <n v="1928"/>
    <n v="35"/>
    <n v="10"/>
    <n v="62"/>
    <n v="3"/>
    <n v="2.2999999999999998"/>
    <s v="Undergrad"/>
    <n v="0"/>
    <n v="0"/>
    <n v="0"/>
    <n v="0"/>
    <n v="0"/>
    <x v="0"/>
    <n v="5.23863172591794E-4"/>
    <x v="0"/>
    <x v="0"/>
    <x v="0"/>
    <x v="0"/>
    <x v="0"/>
    <x v="0"/>
    <x v="0"/>
  </r>
  <r>
    <n v="1929"/>
    <n v="58"/>
    <n v="34"/>
    <n v="35"/>
    <n v="1"/>
    <n v="1.2"/>
    <s v="Advanced/Professional"/>
    <n v="0"/>
    <n v="0"/>
    <n v="0"/>
    <n v="1"/>
    <n v="0"/>
    <x v="0"/>
    <n v="1.3265402936076601E-3"/>
    <x v="0"/>
    <x v="0"/>
    <x v="0"/>
    <x v="0"/>
    <x v="0"/>
    <x v="0"/>
    <x v="0"/>
  </r>
  <r>
    <n v="1931"/>
    <n v="56"/>
    <n v="29"/>
    <n v="51"/>
    <n v="3"/>
    <n v="1"/>
    <s v="Graduate"/>
    <n v="0"/>
    <n v="0"/>
    <n v="0"/>
    <n v="1"/>
    <n v="0"/>
    <x v="0"/>
    <n v="7.0778773687349096E-3"/>
    <x v="0"/>
    <x v="0"/>
    <x v="0"/>
    <x v="0"/>
    <x v="0"/>
    <x v="0"/>
    <x v="0"/>
  </r>
  <r>
    <n v="1933"/>
    <n v="64"/>
    <n v="39"/>
    <n v="73"/>
    <n v="3"/>
    <n v="2.4"/>
    <s v="Undergrad"/>
    <n v="185"/>
    <n v="0"/>
    <n v="0"/>
    <n v="0"/>
    <n v="0"/>
    <x v="0"/>
    <n v="1.9865829253730601E-3"/>
    <x v="0"/>
    <x v="0"/>
    <x v="0"/>
    <x v="0"/>
    <x v="0"/>
    <x v="0"/>
    <x v="0"/>
  </r>
  <r>
    <n v="1934"/>
    <n v="63"/>
    <n v="39"/>
    <n v="40"/>
    <n v="4"/>
    <n v="1.2"/>
    <s v="Graduate"/>
    <n v="0"/>
    <n v="0"/>
    <n v="0"/>
    <n v="1"/>
    <n v="0"/>
    <x v="0"/>
    <n v="8.1703545805659594E-3"/>
    <x v="0"/>
    <x v="0"/>
    <x v="0"/>
    <x v="0"/>
    <x v="0"/>
    <x v="0"/>
    <x v="0"/>
  </r>
  <r>
    <n v="1936"/>
    <n v="34"/>
    <n v="9"/>
    <n v="191"/>
    <n v="1"/>
    <n v="4.8"/>
    <s v="Advanced/Professional"/>
    <n v="0"/>
    <n v="0"/>
    <n v="1"/>
    <n v="1"/>
    <n v="1"/>
    <x v="1"/>
    <n v="0.99878514293992304"/>
    <x v="1"/>
    <x v="1"/>
    <x v="1"/>
    <x v="1"/>
    <x v="1"/>
    <x v="1"/>
    <x v="1"/>
  </r>
  <r>
    <n v="1939"/>
    <n v="30"/>
    <n v="4"/>
    <n v="38"/>
    <n v="1"/>
    <n v="1.9"/>
    <s v="Advanced/Professional"/>
    <n v="0"/>
    <n v="0"/>
    <n v="0"/>
    <n v="1"/>
    <n v="0"/>
    <x v="0"/>
    <n v="1.19774264572826E-3"/>
    <x v="0"/>
    <x v="0"/>
    <x v="0"/>
    <x v="0"/>
    <x v="0"/>
    <x v="0"/>
    <x v="0"/>
  </r>
  <r>
    <n v="1945"/>
    <n v="52"/>
    <n v="28"/>
    <n v="39"/>
    <n v="3"/>
    <n v="1.9"/>
    <s v="Graduate"/>
    <n v="83"/>
    <n v="0"/>
    <n v="1"/>
    <n v="1"/>
    <n v="1"/>
    <x v="0"/>
    <n v="0.12754658742202499"/>
    <x v="0"/>
    <x v="0"/>
    <x v="0"/>
    <x v="0"/>
    <x v="0"/>
    <x v="0"/>
    <x v="0"/>
  </r>
  <r>
    <n v="1947"/>
    <n v="53"/>
    <n v="23"/>
    <n v="58"/>
    <n v="4"/>
    <n v="2"/>
    <s v="Advanced/Professional"/>
    <n v="0"/>
    <n v="0"/>
    <n v="0"/>
    <n v="1"/>
    <n v="1"/>
    <x v="0"/>
    <n v="6.5817762171491503E-3"/>
    <x v="0"/>
    <x v="0"/>
    <x v="0"/>
    <x v="0"/>
    <x v="0"/>
    <x v="0"/>
    <x v="0"/>
  </r>
  <r>
    <n v="1948"/>
    <n v="52"/>
    <n v="28"/>
    <n v="62"/>
    <n v="1"/>
    <n v="1.8"/>
    <s v="Advanced/Professional"/>
    <n v="231"/>
    <n v="0"/>
    <n v="0"/>
    <n v="1"/>
    <n v="0"/>
    <x v="0"/>
    <n v="1.0418715467431099E-2"/>
    <x v="0"/>
    <x v="0"/>
    <x v="0"/>
    <x v="0"/>
    <x v="0"/>
    <x v="0"/>
    <x v="0"/>
  </r>
  <r>
    <n v="1951"/>
    <n v="36"/>
    <n v="12"/>
    <n v="38"/>
    <n v="1"/>
    <n v="1.5"/>
    <s v="Graduate"/>
    <n v="0"/>
    <n v="0"/>
    <n v="0"/>
    <n v="0"/>
    <n v="0"/>
    <x v="0"/>
    <n v="2.5842081213740299E-3"/>
    <x v="0"/>
    <x v="0"/>
    <x v="0"/>
    <x v="0"/>
    <x v="0"/>
    <x v="0"/>
    <x v="0"/>
  </r>
  <r>
    <n v="1957"/>
    <n v="42"/>
    <n v="18"/>
    <n v="89"/>
    <n v="4"/>
    <n v="0.8"/>
    <s v="Undergrad"/>
    <n v="184"/>
    <n v="0"/>
    <n v="0"/>
    <n v="0"/>
    <n v="0"/>
    <x v="0"/>
    <n v="5.1630338822958102E-3"/>
    <x v="0"/>
    <x v="0"/>
    <x v="0"/>
    <x v="0"/>
    <x v="0"/>
    <x v="0"/>
    <x v="0"/>
  </r>
  <r>
    <n v="1958"/>
    <n v="29"/>
    <n v="4"/>
    <n v="121"/>
    <n v="2"/>
    <n v="3.3"/>
    <s v="Undergrad"/>
    <n v="0"/>
    <n v="0"/>
    <n v="0"/>
    <n v="1"/>
    <n v="0"/>
    <x v="0"/>
    <n v="5.5093059295621503E-3"/>
    <x v="0"/>
    <x v="0"/>
    <x v="0"/>
    <x v="0"/>
    <x v="0"/>
    <x v="0"/>
    <x v="0"/>
  </r>
  <r>
    <n v="1959"/>
    <n v="28"/>
    <n v="2"/>
    <n v="42"/>
    <n v="1"/>
    <n v="1.5"/>
    <s v="Undergrad"/>
    <n v="0"/>
    <n v="0"/>
    <n v="0"/>
    <n v="1"/>
    <n v="1"/>
    <x v="0"/>
    <n v="4.6248076974802199E-6"/>
    <x v="0"/>
    <x v="0"/>
    <x v="0"/>
    <x v="0"/>
    <x v="0"/>
    <x v="0"/>
    <x v="0"/>
  </r>
  <r>
    <n v="1960"/>
    <n v="50"/>
    <n v="24"/>
    <n v="130"/>
    <n v="1"/>
    <n v="1"/>
    <s v="Undergrad"/>
    <n v="0"/>
    <n v="0"/>
    <n v="0"/>
    <n v="0"/>
    <n v="0"/>
    <x v="0"/>
    <n v="9.7441534258823105E-3"/>
    <x v="0"/>
    <x v="0"/>
    <x v="0"/>
    <x v="0"/>
    <x v="0"/>
    <x v="0"/>
    <x v="0"/>
  </r>
  <r>
    <n v="1961"/>
    <n v="44"/>
    <n v="19"/>
    <n v="30"/>
    <n v="4"/>
    <n v="0"/>
    <s v="Graduate"/>
    <n v="0"/>
    <n v="0"/>
    <n v="0"/>
    <n v="1"/>
    <n v="0"/>
    <x v="0"/>
    <n v="2.5953431771816699E-3"/>
    <x v="0"/>
    <x v="0"/>
    <x v="0"/>
    <x v="0"/>
    <x v="0"/>
    <x v="0"/>
    <x v="0"/>
  </r>
  <r>
    <n v="1962"/>
    <n v="52"/>
    <n v="26"/>
    <n v="114"/>
    <n v="1"/>
    <n v="4.9000000000000004"/>
    <s v="Undergrad"/>
    <n v="0"/>
    <n v="0"/>
    <n v="0"/>
    <n v="0"/>
    <n v="0"/>
    <x v="0"/>
    <n v="8.7228924348064507E-3"/>
    <x v="0"/>
    <x v="0"/>
    <x v="0"/>
    <x v="0"/>
    <x v="0"/>
    <x v="0"/>
    <x v="0"/>
  </r>
  <r>
    <n v="1965"/>
    <n v="34"/>
    <n v="10"/>
    <n v="34"/>
    <n v="1"/>
    <n v="1.5"/>
    <s v="Graduate"/>
    <n v="111"/>
    <n v="0"/>
    <n v="0"/>
    <n v="0"/>
    <n v="1"/>
    <x v="0"/>
    <n v="6.7200492920493297E-4"/>
    <x v="0"/>
    <x v="0"/>
    <x v="0"/>
    <x v="0"/>
    <x v="0"/>
    <x v="0"/>
    <x v="0"/>
  </r>
  <r>
    <n v="1966"/>
    <n v="45"/>
    <n v="20"/>
    <n v="94"/>
    <n v="3"/>
    <n v="0.5"/>
    <s v="Advanced/Professional"/>
    <n v="0"/>
    <n v="0"/>
    <n v="0"/>
    <n v="1"/>
    <n v="0"/>
    <x v="0"/>
    <n v="9.2888188199056407E-2"/>
    <x v="0"/>
    <x v="0"/>
    <x v="0"/>
    <x v="0"/>
    <x v="0"/>
    <x v="0"/>
    <x v="0"/>
  </r>
  <r>
    <n v="1967"/>
    <n v="52"/>
    <n v="26"/>
    <n v="114"/>
    <n v="2"/>
    <n v="2.4"/>
    <s v="Graduate"/>
    <n v="0"/>
    <n v="0"/>
    <n v="0"/>
    <n v="0"/>
    <n v="0"/>
    <x v="0"/>
    <n v="0.386284740865104"/>
    <x v="1"/>
    <x v="1"/>
    <x v="0"/>
    <x v="0"/>
    <x v="0"/>
    <x v="0"/>
    <x v="0"/>
  </r>
  <r>
    <n v="1970"/>
    <n v="64"/>
    <n v="38"/>
    <n v="115"/>
    <n v="1"/>
    <n v="2"/>
    <s v="Undergrad"/>
    <n v="0"/>
    <n v="0"/>
    <n v="0"/>
    <n v="1"/>
    <n v="1"/>
    <x v="0"/>
    <n v="6.9943293487346699E-4"/>
    <x v="0"/>
    <x v="0"/>
    <x v="0"/>
    <x v="0"/>
    <x v="0"/>
    <x v="0"/>
    <x v="0"/>
  </r>
  <r>
    <n v="1971"/>
    <n v="27"/>
    <n v="3"/>
    <n v="148"/>
    <n v="1"/>
    <n v="1.5"/>
    <s v="Undergrad"/>
    <n v="397"/>
    <n v="0"/>
    <n v="0"/>
    <n v="1"/>
    <n v="1"/>
    <x v="0"/>
    <n v="6.1479888663671404E-3"/>
    <x v="0"/>
    <x v="0"/>
    <x v="0"/>
    <x v="0"/>
    <x v="0"/>
    <x v="0"/>
    <x v="0"/>
  </r>
  <r>
    <n v="1975"/>
    <n v="39"/>
    <n v="13"/>
    <n v="63"/>
    <n v="4"/>
    <n v="0.2"/>
    <s v="Advanced/Professional"/>
    <n v="242"/>
    <n v="0"/>
    <n v="0"/>
    <n v="0"/>
    <n v="0"/>
    <x v="0"/>
    <n v="6.9882340367906595E-2"/>
    <x v="0"/>
    <x v="0"/>
    <x v="0"/>
    <x v="0"/>
    <x v="0"/>
    <x v="0"/>
    <x v="0"/>
  </r>
  <r>
    <n v="1976"/>
    <n v="29"/>
    <n v="3"/>
    <n v="113"/>
    <n v="2"/>
    <n v="0.2"/>
    <s v="Undergrad"/>
    <n v="0"/>
    <n v="0"/>
    <n v="0"/>
    <n v="1"/>
    <n v="1"/>
    <x v="0"/>
    <n v="4.7198922613229201E-4"/>
    <x v="0"/>
    <x v="0"/>
    <x v="0"/>
    <x v="0"/>
    <x v="0"/>
    <x v="0"/>
    <x v="0"/>
  </r>
  <r>
    <n v="1977"/>
    <n v="39"/>
    <n v="13"/>
    <n v="80"/>
    <n v="2"/>
    <n v="1.8"/>
    <s v="Undergrad"/>
    <n v="0"/>
    <n v="0"/>
    <n v="0"/>
    <n v="1"/>
    <n v="0"/>
    <x v="0"/>
    <n v="3.48488838247334E-4"/>
    <x v="0"/>
    <x v="0"/>
    <x v="0"/>
    <x v="0"/>
    <x v="0"/>
    <x v="0"/>
    <x v="0"/>
  </r>
  <r>
    <n v="1984"/>
    <n v="31"/>
    <n v="5"/>
    <n v="20"/>
    <n v="2"/>
    <n v="0.3"/>
    <s v="Undergrad"/>
    <n v="0"/>
    <n v="0"/>
    <n v="0"/>
    <n v="0"/>
    <n v="0"/>
    <x v="0"/>
    <n v="1.3641278036141601E-5"/>
    <x v="0"/>
    <x v="0"/>
    <x v="0"/>
    <x v="0"/>
    <x v="0"/>
    <x v="0"/>
    <x v="0"/>
  </r>
  <r>
    <n v="1985"/>
    <n v="26"/>
    <n v="1"/>
    <n v="55"/>
    <n v="4"/>
    <n v="1.7"/>
    <s v="Graduate"/>
    <n v="175"/>
    <n v="0"/>
    <n v="0"/>
    <n v="1"/>
    <n v="0"/>
    <x v="0"/>
    <n v="1.8022414217748299E-2"/>
    <x v="0"/>
    <x v="0"/>
    <x v="0"/>
    <x v="0"/>
    <x v="0"/>
    <x v="0"/>
    <x v="0"/>
  </r>
  <r>
    <n v="1986"/>
    <n v="31"/>
    <n v="7"/>
    <n v="31"/>
    <n v="4"/>
    <n v="0.4"/>
    <s v="Graduate"/>
    <n v="79"/>
    <n v="0"/>
    <n v="0"/>
    <n v="0"/>
    <n v="0"/>
    <x v="0"/>
    <n v="7.1683887337745103E-3"/>
    <x v="0"/>
    <x v="0"/>
    <x v="0"/>
    <x v="0"/>
    <x v="0"/>
    <x v="0"/>
    <x v="0"/>
  </r>
  <r>
    <n v="1989"/>
    <n v="52"/>
    <n v="28"/>
    <n v="18"/>
    <n v="1"/>
    <n v="0.3"/>
    <s v="Undergrad"/>
    <n v="120"/>
    <n v="0"/>
    <n v="0"/>
    <n v="1"/>
    <n v="0"/>
    <x v="0"/>
    <n v="5.0890416602447898E-6"/>
    <x v="0"/>
    <x v="0"/>
    <x v="0"/>
    <x v="0"/>
    <x v="0"/>
    <x v="0"/>
    <x v="0"/>
  </r>
  <r>
    <n v="1990"/>
    <n v="59"/>
    <n v="35"/>
    <n v="55"/>
    <n v="1"/>
    <n v="1.8"/>
    <s v="Advanced/Professional"/>
    <n v="0"/>
    <n v="1"/>
    <n v="0"/>
    <n v="0"/>
    <n v="0"/>
    <x v="0"/>
    <n v="3.90027020360311E-3"/>
    <x v="0"/>
    <x v="0"/>
    <x v="0"/>
    <x v="0"/>
    <x v="0"/>
    <x v="0"/>
    <x v="0"/>
  </r>
  <r>
    <n v="1991"/>
    <n v="32"/>
    <n v="8"/>
    <n v="29"/>
    <n v="1"/>
    <n v="0.2"/>
    <s v="Advanced/Professional"/>
    <n v="76"/>
    <n v="0"/>
    <n v="0"/>
    <n v="1"/>
    <n v="1"/>
    <x v="0"/>
    <n v="1.73835621931532E-4"/>
    <x v="0"/>
    <x v="0"/>
    <x v="0"/>
    <x v="0"/>
    <x v="0"/>
    <x v="0"/>
    <x v="0"/>
  </r>
  <r>
    <n v="1992"/>
    <n v="46"/>
    <n v="22"/>
    <n v="30"/>
    <n v="3"/>
    <n v="0.5"/>
    <s v="Undergrad"/>
    <n v="0"/>
    <n v="0"/>
    <n v="0"/>
    <n v="0"/>
    <n v="0"/>
    <x v="0"/>
    <n v="5.9911539167025997E-5"/>
    <x v="0"/>
    <x v="0"/>
    <x v="0"/>
    <x v="0"/>
    <x v="0"/>
    <x v="0"/>
    <x v="0"/>
  </r>
  <r>
    <n v="1993"/>
    <n v="52"/>
    <n v="28"/>
    <n v="38"/>
    <n v="2"/>
    <n v="0.8"/>
    <s v="Undergrad"/>
    <n v="0"/>
    <n v="0"/>
    <n v="0"/>
    <n v="0"/>
    <n v="1"/>
    <x v="0"/>
    <n v="1.8655546196939999E-5"/>
    <x v="0"/>
    <x v="0"/>
    <x v="0"/>
    <x v="0"/>
    <x v="0"/>
    <x v="0"/>
    <x v="0"/>
  </r>
  <r>
    <n v="1996"/>
    <n v="35"/>
    <n v="11"/>
    <n v="41"/>
    <n v="1"/>
    <n v="2.4"/>
    <s v="Graduate"/>
    <n v="0"/>
    <n v="0"/>
    <n v="0"/>
    <n v="0"/>
    <n v="0"/>
    <x v="0"/>
    <n v="3.7246238871321202E-3"/>
    <x v="0"/>
    <x v="0"/>
    <x v="0"/>
    <x v="0"/>
    <x v="0"/>
    <x v="0"/>
    <x v="0"/>
  </r>
  <r>
    <n v="1998"/>
    <n v="54"/>
    <n v="30"/>
    <n v="61"/>
    <n v="1"/>
    <n v="1.8"/>
    <s v="Advanced/Professional"/>
    <n v="0"/>
    <n v="0"/>
    <n v="0"/>
    <n v="1"/>
    <n v="0"/>
    <x v="0"/>
    <n v="7.0423989853313201E-3"/>
    <x v="0"/>
    <x v="0"/>
    <x v="0"/>
    <x v="0"/>
    <x v="0"/>
    <x v="0"/>
    <x v="0"/>
  </r>
  <r>
    <n v="2000"/>
    <n v="48"/>
    <n v="22"/>
    <n v="80"/>
    <n v="2"/>
    <n v="2.4"/>
    <s v="Graduate"/>
    <n v="0"/>
    <n v="0"/>
    <n v="0"/>
    <n v="1"/>
    <n v="0"/>
    <x v="0"/>
    <n v="3.0640191567707101E-2"/>
    <x v="0"/>
    <x v="0"/>
    <x v="0"/>
    <x v="0"/>
    <x v="0"/>
    <x v="0"/>
    <x v="0"/>
  </r>
  <r>
    <n v="2001"/>
    <n v="28"/>
    <n v="2"/>
    <n v="22"/>
    <n v="1"/>
    <n v="0.1"/>
    <s v="Graduate"/>
    <n v="0"/>
    <n v="0"/>
    <n v="0"/>
    <n v="1"/>
    <n v="0"/>
    <x v="0"/>
    <n v="2.5002969146613302E-4"/>
    <x v="0"/>
    <x v="0"/>
    <x v="0"/>
    <x v="0"/>
    <x v="0"/>
    <x v="0"/>
    <x v="0"/>
  </r>
  <r>
    <n v="2004"/>
    <n v="44"/>
    <n v="20"/>
    <n v="124"/>
    <n v="1"/>
    <n v="4.7"/>
    <s v="Undergrad"/>
    <n v="0"/>
    <n v="0"/>
    <n v="0"/>
    <n v="1"/>
    <n v="1"/>
    <x v="0"/>
    <n v="1.8838574489227801E-3"/>
    <x v="0"/>
    <x v="0"/>
    <x v="0"/>
    <x v="0"/>
    <x v="0"/>
    <x v="0"/>
    <x v="0"/>
  </r>
  <r>
    <n v="2007"/>
    <n v="64"/>
    <n v="39"/>
    <n v="75"/>
    <n v="4"/>
    <n v="0.1"/>
    <s v="Graduate"/>
    <n v="0"/>
    <n v="0"/>
    <n v="1"/>
    <n v="1"/>
    <n v="1"/>
    <x v="0"/>
    <n v="0.59994891850089105"/>
    <x v="1"/>
    <x v="1"/>
    <x v="1"/>
    <x v="1"/>
    <x v="0"/>
    <x v="0"/>
    <x v="0"/>
  </r>
  <r>
    <n v="2011"/>
    <n v="61"/>
    <n v="36"/>
    <n v="41"/>
    <n v="2"/>
    <n v="1.5"/>
    <s v="Undergrad"/>
    <n v="0"/>
    <n v="0"/>
    <n v="0"/>
    <n v="0"/>
    <n v="0"/>
    <x v="0"/>
    <n v="9.6843193307344898E-5"/>
    <x v="0"/>
    <x v="0"/>
    <x v="0"/>
    <x v="0"/>
    <x v="0"/>
    <x v="0"/>
    <x v="0"/>
  </r>
  <r>
    <n v="2016"/>
    <n v="30"/>
    <n v="5"/>
    <n v="141"/>
    <n v="1"/>
    <n v="0.8"/>
    <s v="Undergrad"/>
    <n v="0"/>
    <n v="0"/>
    <n v="0"/>
    <n v="1"/>
    <n v="0"/>
    <x v="0"/>
    <n v="6.4148279514857198E-3"/>
    <x v="0"/>
    <x v="0"/>
    <x v="0"/>
    <x v="0"/>
    <x v="0"/>
    <x v="0"/>
    <x v="0"/>
  </r>
  <r>
    <n v="2020"/>
    <n v="43"/>
    <n v="17"/>
    <n v="44"/>
    <n v="1"/>
    <n v="0.2"/>
    <s v="Undergrad"/>
    <n v="0"/>
    <n v="1"/>
    <n v="1"/>
    <n v="1"/>
    <n v="0"/>
    <x v="0"/>
    <n v="5.1549609723329699E-4"/>
    <x v="0"/>
    <x v="0"/>
    <x v="0"/>
    <x v="0"/>
    <x v="0"/>
    <x v="0"/>
    <x v="0"/>
  </r>
  <r>
    <n v="2024"/>
    <n v="55"/>
    <n v="29"/>
    <n v="55"/>
    <n v="1"/>
    <n v="0.2"/>
    <s v="Undergrad"/>
    <n v="151"/>
    <n v="0"/>
    <n v="0"/>
    <n v="1"/>
    <n v="0"/>
    <x v="0"/>
    <n v="4.7447367280622502E-5"/>
    <x v="0"/>
    <x v="0"/>
    <x v="0"/>
    <x v="0"/>
    <x v="0"/>
    <x v="0"/>
    <x v="0"/>
  </r>
  <r>
    <n v="2026"/>
    <n v="47"/>
    <n v="20"/>
    <n v="79"/>
    <n v="3"/>
    <n v="2"/>
    <s v="Graduate"/>
    <n v="185"/>
    <n v="1"/>
    <n v="0"/>
    <n v="0"/>
    <n v="0"/>
    <x v="0"/>
    <n v="4.2281880655540803E-2"/>
    <x v="0"/>
    <x v="0"/>
    <x v="0"/>
    <x v="0"/>
    <x v="0"/>
    <x v="0"/>
    <x v="0"/>
  </r>
  <r>
    <n v="2029"/>
    <n v="42"/>
    <n v="17"/>
    <n v="9"/>
    <n v="2"/>
    <n v="0"/>
    <s v="Advanced/Professional"/>
    <n v="0"/>
    <n v="0"/>
    <n v="0"/>
    <n v="0"/>
    <n v="0"/>
    <x v="0"/>
    <n v="6.6283977196585899E-4"/>
    <x v="0"/>
    <x v="0"/>
    <x v="0"/>
    <x v="0"/>
    <x v="0"/>
    <x v="0"/>
    <x v="0"/>
  </r>
  <r>
    <n v="2031"/>
    <n v="63"/>
    <n v="38"/>
    <n v="111"/>
    <n v="2"/>
    <n v="3.9"/>
    <s v="Undergrad"/>
    <n v="207"/>
    <n v="1"/>
    <n v="1"/>
    <n v="1"/>
    <n v="1"/>
    <x v="0"/>
    <n v="5.9684288514527499E-2"/>
    <x v="0"/>
    <x v="0"/>
    <x v="0"/>
    <x v="0"/>
    <x v="0"/>
    <x v="0"/>
    <x v="0"/>
  </r>
  <r>
    <n v="2034"/>
    <n v="49"/>
    <n v="23"/>
    <n v="83"/>
    <n v="1"/>
    <n v="0.3"/>
    <s v="Undergrad"/>
    <n v="0"/>
    <n v="0"/>
    <n v="0"/>
    <n v="1"/>
    <n v="1"/>
    <x v="0"/>
    <n v="5.67868406840316E-5"/>
    <x v="0"/>
    <x v="0"/>
    <x v="0"/>
    <x v="0"/>
    <x v="0"/>
    <x v="0"/>
    <x v="0"/>
  </r>
  <r>
    <n v="2038"/>
    <n v="35"/>
    <n v="8"/>
    <n v="52"/>
    <n v="2"/>
    <n v="1"/>
    <s v="Graduate"/>
    <n v="0"/>
    <n v="0"/>
    <n v="0"/>
    <n v="0"/>
    <n v="1"/>
    <x v="0"/>
    <n v="2.2985156997448802E-3"/>
    <x v="0"/>
    <x v="0"/>
    <x v="0"/>
    <x v="0"/>
    <x v="0"/>
    <x v="0"/>
    <x v="0"/>
  </r>
  <r>
    <n v="2041"/>
    <n v="41"/>
    <n v="16"/>
    <n v="91"/>
    <n v="3"/>
    <n v="0.5"/>
    <s v="Advanced/Professional"/>
    <n v="0"/>
    <n v="0"/>
    <n v="0"/>
    <n v="0"/>
    <n v="0"/>
    <x v="0"/>
    <n v="0.16077575883824"/>
    <x v="0"/>
    <x v="0"/>
    <x v="0"/>
    <x v="0"/>
    <x v="0"/>
    <x v="0"/>
    <x v="0"/>
  </r>
  <r>
    <n v="2042"/>
    <n v="45"/>
    <n v="20"/>
    <n v="180"/>
    <n v="3"/>
    <n v="8.5"/>
    <s v="Graduate"/>
    <n v="535"/>
    <n v="0"/>
    <n v="0"/>
    <n v="0"/>
    <n v="0"/>
    <x v="1"/>
    <n v="0.99805504921982002"/>
    <x v="1"/>
    <x v="1"/>
    <x v="1"/>
    <x v="1"/>
    <x v="1"/>
    <x v="1"/>
    <x v="1"/>
  </r>
  <r>
    <n v="2047"/>
    <n v="43"/>
    <n v="16"/>
    <n v="161"/>
    <n v="3"/>
    <n v="8"/>
    <s v="Graduate"/>
    <n v="0"/>
    <n v="0"/>
    <n v="1"/>
    <n v="1"/>
    <n v="1"/>
    <x v="1"/>
    <n v="0.99848590040533503"/>
    <x v="1"/>
    <x v="1"/>
    <x v="1"/>
    <x v="1"/>
    <x v="1"/>
    <x v="1"/>
    <x v="1"/>
  </r>
  <r>
    <n v="2050"/>
    <n v="43"/>
    <n v="18"/>
    <n v="94"/>
    <n v="4"/>
    <n v="1.1000000000000001"/>
    <s v="Graduate"/>
    <n v="0"/>
    <n v="0"/>
    <n v="0"/>
    <n v="1"/>
    <n v="0"/>
    <x v="0"/>
    <n v="0.14155729876559101"/>
    <x v="0"/>
    <x v="0"/>
    <x v="0"/>
    <x v="0"/>
    <x v="0"/>
    <x v="0"/>
    <x v="0"/>
  </r>
  <r>
    <n v="2053"/>
    <n v="28"/>
    <n v="3"/>
    <n v="120"/>
    <n v="1"/>
    <n v="0.8"/>
    <s v="Undergrad"/>
    <n v="170"/>
    <n v="0"/>
    <n v="0"/>
    <n v="0"/>
    <n v="0"/>
    <x v="0"/>
    <n v="5.31507325626898E-3"/>
    <x v="0"/>
    <x v="0"/>
    <x v="0"/>
    <x v="0"/>
    <x v="0"/>
    <x v="0"/>
    <x v="0"/>
  </r>
  <r>
    <n v="2058"/>
    <n v="37"/>
    <n v="12"/>
    <n v="125"/>
    <n v="2"/>
    <n v="3.9"/>
    <s v="Undergrad"/>
    <n v="0"/>
    <n v="0"/>
    <n v="0"/>
    <n v="1"/>
    <n v="1"/>
    <x v="0"/>
    <n v="2.53496723646632E-3"/>
    <x v="0"/>
    <x v="0"/>
    <x v="0"/>
    <x v="0"/>
    <x v="0"/>
    <x v="0"/>
    <x v="0"/>
  </r>
  <r>
    <n v="2060"/>
    <n v="28"/>
    <n v="3"/>
    <n v="173"/>
    <n v="2"/>
    <n v="6.7"/>
    <s v="Undergrad"/>
    <n v="222"/>
    <n v="0"/>
    <n v="0"/>
    <n v="1"/>
    <n v="0"/>
    <x v="0"/>
    <n v="0.28088620274097298"/>
    <x v="1"/>
    <x v="0"/>
    <x v="0"/>
    <x v="0"/>
    <x v="0"/>
    <x v="0"/>
    <x v="0"/>
  </r>
  <r>
    <n v="2061"/>
    <n v="54"/>
    <n v="29"/>
    <n v="34"/>
    <n v="4"/>
    <n v="0.1"/>
    <s v="Advanced/Professional"/>
    <n v="0"/>
    <n v="0"/>
    <n v="0"/>
    <n v="1"/>
    <n v="1"/>
    <x v="0"/>
    <n v="1.30270240309196E-3"/>
    <x v="0"/>
    <x v="0"/>
    <x v="0"/>
    <x v="0"/>
    <x v="0"/>
    <x v="0"/>
    <x v="0"/>
  </r>
  <r>
    <n v="2062"/>
    <n v="63"/>
    <n v="38"/>
    <n v="159"/>
    <n v="4"/>
    <n v="4.9000000000000004"/>
    <s v="Graduate"/>
    <n v="111"/>
    <n v="0"/>
    <n v="0"/>
    <n v="0"/>
    <n v="0"/>
    <x v="1"/>
    <n v="0.98632316451073498"/>
    <x v="1"/>
    <x v="1"/>
    <x v="1"/>
    <x v="1"/>
    <x v="1"/>
    <x v="1"/>
    <x v="1"/>
  </r>
  <r>
    <n v="2063"/>
    <n v="57"/>
    <n v="31"/>
    <n v="55"/>
    <n v="3"/>
    <n v="2.5"/>
    <s v="Undergrad"/>
    <n v="219"/>
    <n v="0"/>
    <n v="1"/>
    <n v="1"/>
    <n v="1"/>
    <x v="0"/>
    <n v="7.3407456466200701E-3"/>
    <x v="0"/>
    <x v="0"/>
    <x v="0"/>
    <x v="0"/>
    <x v="0"/>
    <x v="0"/>
    <x v="0"/>
  </r>
  <r>
    <n v="2067"/>
    <n v="41"/>
    <n v="16"/>
    <n v="30"/>
    <n v="2"/>
    <n v="1.4"/>
    <s v="Graduate"/>
    <n v="0"/>
    <n v="0"/>
    <n v="0"/>
    <n v="0"/>
    <n v="1"/>
    <x v="0"/>
    <n v="7.7324514988437996E-4"/>
    <x v="0"/>
    <x v="0"/>
    <x v="0"/>
    <x v="0"/>
    <x v="0"/>
    <x v="0"/>
    <x v="0"/>
  </r>
  <r>
    <n v="2069"/>
    <n v="61"/>
    <n v="37"/>
    <n v="13"/>
    <n v="2"/>
    <n v="0.3"/>
    <s v="Advanced/Professional"/>
    <n v="0"/>
    <n v="0"/>
    <n v="0"/>
    <n v="1"/>
    <n v="0"/>
    <x v="0"/>
    <n v="5.06525413508638E-4"/>
    <x v="0"/>
    <x v="0"/>
    <x v="0"/>
    <x v="0"/>
    <x v="0"/>
    <x v="0"/>
    <x v="0"/>
  </r>
  <r>
    <n v="2070"/>
    <n v="30"/>
    <n v="4"/>
    <n v="35"/>
    <n v="4"/>
    <n v="0.8"/>
    <s v="Undergrad"/>
    <n v="0"/>
    <n v="0"/>
    <n v="0"/>
    <n v="1"/>
    <n v="1"/>
    <x v="0"/>
    <n v="1.3536635657143699E-5"/>
    <x v="0"/>
    <x v="0"/>
    <x v="0"/>
    <x v="0"/>
    <x v="0"/>
    <x v="0"/>
    <x v="0"/>
  </r>
  <r>
    <n v="2073"/>
    <n v="29"/>
    <n v="3"/>
    <n v="39"/>
    <n v="4"/>
    <n v="0.2"/>
    <s v="Undergrad"/>
    <n v="137"/>
    <n v="0"/>
    <n v="0"/>
    <n v="1"/>
    <n v="1"/>
    <x v="0"/>
    <n v="1.8556588619622201E-5"/>
    <x v="0"/>
    <x v="0"/>
    <x v="0"/>
    <x v="0"/>
    <x v="0"/>
    <x v="0"/>
    <x v="0"/>
  </r>
  <r>
    <n v="2074"/>
    <n v="46"/>
    <n v="20"/>
    <n v="54"/>
    <n v="1"/>
    <n v="0.7"/>
    <s v="Advanced/Professional"/>
    <n v="154"/>
    <n v="0"/>
    <n v="0"/>
    <n v="1"/>
    <n v="1"/>
    <x v="0"/>
    <n v="1.0862189567270701E-3"/>
    <x v="0"/>
    <x v="0"/>
    <x v="0"/>
    <x v="0"/>
    <x v="0"/>
    <x v="0"/>
    <x v="0"/>
  </r>
  <r>
    <n v="2075"/>
    <n v="52"/>
    <n v="27"/>
    <n v="81"/>
    <n v="1"/>
    <n v="1.3"/>
    <s v="Advanced/Professional"/>
    <n v="293"/>
    <n v="0"/>
    <n v="0"/>
    <n v="0"/>
    <n v="1"/>
    <x v="0"/>
    <n v="2.09806737386855E-2"/>
    <x v="0"/>
    <x v="0"/>
    <x v="0"/>
    <x v="0"/>
    <x v="0"/>
    <x v="0"/>
    <x v="0"/>
  </r>
  <r>
    <n v="2076"/>
    <n v="40"/>
    <n v="16"/>
    <n v="53"/>
    <n v="4"/>
    <n v="2"/>
    <s v="Advanced/Professional"/>
    <n v="0"/>
    <n v="0"/>
    <n v="0"/>
    <n v="0"/>
    <n v="0"/>
    <x v="0"/>
    <n v="4.4091429673136902E-2"/>
    <x v="0"/>
    <x v="0"/>
    <x v="0"/>
    <x v="0"/>
    <x v="0"/>
    <x v="0"/>
    <x v="0"/>
  </r>
  <r>
    <n v="2077"/>
    <n v="49"/>
    <n v="23"/>
    <n v="119"/>
    <n v="1"/>
    <n v="7.3"/>
    <s v="Undergrad"/>
    <n v="398"/>
    <n v="0"/>
    <n v="0"/>
    <n v="0"/>
    <n v="0"/>
    <x v="0"/>
    <n v="3.4680799205678403E-2"/>
    <x v="0"/>
    <x v="0"/>
    <x v="0"/>
    <x v="0"/>
    <x v="0"/>
    <x v="0"/>
    <x v="0"/>
  </r>
  <r>
    <n v="2083"/>
    <n v="32"/>
    <n v="7"/>
    <n v="55"/>
    <n v="4"/>
    <n v="2"/>
    <s v="Graduate"/>
    <n v="0"/>
    <n v="0"/>
    <n v="0"/>
    <n v="1"/>
    <n v="0"/>
    <x v="0"/>
    <n v="1.5806116179119499E-2"/>
    <x v="0"/>
    <x v="0"/>
    <x v="0"/>
    <x v="0"/>
    <x v="0"/>
    <x v="0"/>
    <x v="0"/>
  </r>
  <r>
    <n v="2084"/>
    <n v="31"/>
    <n v="7"/>
    <n v="38"/>
    <n v="1"/>
    <n v="0.2"/>
    <s v="Advanced/Professional"/>
    <n v="0"/>
    <n v="0"/>
    <n v="0"/>
    <n v="1"/>
    <n v="0"/>
    <x v="0"/>
    <n v="9.2566738204801402E-4"/>
    <x v="0"/>
    <x v="0"/>
    <x v="0"/>
    <x v="0"/>
    <x v="0"/>
    <x v="0"/>
    <x v="0"/>
  </r>
  <r>
    <n v="2088"/>
    <n v="51"/>
    <n v="27"/>
    <n v="188"/>
    <n v="2"/>
    <n v="6.9"/>
    <s v="Graduate"/>
    <n v="343"/>
    <n v="0"/>
    <n v="0"/>
    <n v="1"/>
    <n v="0"/>
    <x v="1"/>
    <n v="0.99188887562175498"/>
    <x v="1"/>
    <x v="1"/>
    <x v="1"/>
    <x v="1"/>
    <x v="1"/>
    <x v="1"/>
    <x v="1"/>
  </r>
  <r>
    <n v="2090"/>
    <n v="53"/>
    <n v="29"/>
    <n v="95"/>
    <n v="1"/>
    <n v="2.7"/>
    <s v="Graduate"/>
    <n v="0"/>
    <n v="0"/>
    <n v="0"/>
    <n v="1"/>
    <n v="0"/>
    <x v="0"/>
    <n v="5.4443879690631997E-2"/>
    <x v="0"/>
    <x v="0"/>
    <x v="0"/>
    <x v="0"/>
    <x v="0"/>
    <x v="0"/>
    <x v="0"/>
  </r>
  <r>
    <n v="2091"/>
    <n v="50"/>
    <n v="25"/>
    <n v="79"/>
    <n v="1"/>
    <n v="2.9"/>
    <s v="Undergrad"/>
    <n v="307"/>
    <n v="0"/>
    <n v="0"/>
    <n v="0"/>
    <n v="1"/>
    <x v="0"/>
    <n v="3.1508085066411199E-4"/>
    <x v="0"/>
    <x v="0"/>
    <x v="0"/>
    <x v="0"/>
    <x v="0"/>
    <x v="0"/>
    <x v="0"/>
  </r>
  <r>
    <n v="2093"/>
    <n v="53"/>
    <n v="23"/>
    <n v="19"/>
    <n v="4"/>
    <n v="0.4"/>
    <s v="Advanced/Professional"/>
    <n v="84"/>
    <n v="0"/>
    <n v="0"/>
    <n v="1"/>
    <n v="0"/>
    <x v="0"/>
    <n v="1.70530946154666E-3"/>
    <x v="0"/>
    <x v="0"/>
    <x v="0"/>
    <x v="0"/>
    <x v="0"/>
    <x v="0"/>
    <x v="0"/>
  </r>
  <r>
    <n v="2097"/>
    <n v="55"/>
    <n v="29"/>
    <n v="54"/>
    <n v="2"/>
    <n v="2.2999999999999998"/>
    <s v="Advanced/Professional"/>
    <n v="93"/>
    <n v="0"/>
    <n v="0"/>
    <n v="0"/>
    <n v="0"/>
    <x v="0"/>
    <n v="2.1687462342782501E-2"/>
    <x v="0"/>
    <x v="0"/>
    <x v="0"/>
    <x v="0"/>
    <x v="0"/>
    <x v="0"/>
    <x v="0"/>
  </r>
  <r>
    <n v="2098"/>
    <n v="37"/>
    <n v="11"/>
    <n v="14"/>
    <n v="3"/>
    <n v="0.1"/>
    <s v="Graduate"/>
    <n v="113"/>
    <n v="0"/>
    <n v="0"/>
    <n v="1"/>
    <n v="0"/>
    <x v="0"/>
    <n v="6.0311184783324603E-4"/>
    <x v="0"/>
    <x v="0"/>
    <x v="0"/>
    <x v="0"/>
    <x v="0"/>
    <x v="0"/>
    <x v="0"/>
  </r>
  <r>
    <n v="2099"/>
    <n v="59"/>
    <n v="35"/>
    <n v="94"/>
    <n v="1"/>
    <n v="3.8"/>
    <s v="Undergrad"/>
    <n v="272"/>
    <n v="0"/>
    <n v="0"/>
    <n v="0"/>
    <n v="0"/>
    <x v="0"/>
    <n v="3.7115275695162801E-3"/>
    <x v="0"/>
    <x v="0"/>
    <x v="0"/>
    <x v="0"/>
    <x v="0"/>
    <x v="0"/>
    <x v="0"/>
  </r>
  <r>
    <n v="2100"/>
    <n v="53"/>
    <n v="29"/>
    <n v="10"/>
    <n v="2"/>
    <n v="0.4"/>
    <s v="Undergrad"/>
    <n v="0"/>
    <n v="0"/>
    <n v="0"/>
    <n v="0"/>
    <n v="0"/>
    <x v="0"/>
    <n v="1.08785892417139E-5"/>
    <x v="0"/>
    <x v="0"/>
    <x v="0"/>
    <x v="0"/>
    <x v="0"/>
    <x v="0"/>
    <x v="0"/>
  </r>
  <r>
    <n v="2101"/>
    <n v="31"/>
    <n v="6"/>
    <n v="145"/>
    <n v="1"/>
    <n v="0.8"/>
    <s v="Undergrad"/>
    <n v="84"/>
    <n v="0"/>
    <n v="0"/>
    <n v="1"/>
    <n v="0"/>
    <x v="0"/>
    <n v="9.4223339020932297E-3"/>
    <x v="0"/>
    <x v="0"/>
    <x v="0"/>
    <x v="0"/>
    <x v="0"/>
    <x v="0"/>
    <x v="0"/>
  </r>
  <r>
    <n v="2103"/>
    <n v="25"/>
    <n v="-1"/>
    <n v="81"/>
    <n v="2"/>
    <n v="1.6"/>
    <s v="Advanced/Professional"/>
    <n v="0"/>
    <n v="0"/>
    <n v="0"/>
    <n v="1"/>
    <n v="1"/>
    <x v="0"/>
    <n v="7.2174927028140698E-3"/>
    <x v="0"/>
    <x v="0"/>
    <x v="0"/>
    <x v="0"/>
    <x v="0"/>
    <x v="0"/>
    <x v="0"/>
  </r>
  <r>
    <n v="2110"/>
    <n v="47"/>
    <n v="23"/>
    <n v="178"/>
    <n v="1"/>
    <n v="6.5"/>
    <s v="Advanced/Professional"/>
    <n v="0"/>
    <n v="0"/>
    <n v="0"/>
    <n v="0"/>
    <n v="0"/>
    <x v="1"/>
    <n v="0.98227161811211094"/>
    <x v="1"/>
    <x v="1"/>
    <x v="1"/>
    <x v="1"/>
    <x v="1"/>
    <x v="1"/>
    <x v="1"/>
  </r>
  <r>
    <n v="2114"/>
    <n v="57"/>
    <n v="33"/>
    <n v="25"/>
    <n v="2"/>
    <n v="1"/>
    <s v="Undergrad"/>
    <n v="0"/>
    <n v="0"/>
    <n v="0"/>
    <n v="1"/>
    <n v="0"/>
    <x v="0"/>
    <n v="1.3816890586280599E-5"/>
    <x v="0"/>
    <x v="0"/>
    <x v="0"/>
    <x v="0"/>
    <x v="0"/>
    <x v="0"/>
    <x v="0"/>
  </r>
  <r>
    <n v="2115"/>
    <n v="62"/>
    <n v="36"/>
    <n v="69"/>
    <n v="2"/>
    <n v="1.7"/>
    <s v="Advanced/Professional"/>
    <n v="0"/>
    <n v="0"/>
    <n v="0"/>
    <n v="1"/>
    <n v="0"/>
    <x v="0"/>
    <n v="1.91210325229994E-2"/>
    <x v="0"/>
    <x v="0"/>
    <x v="0"/>
    <x v="0"/>
    <x v="0"/>
    <x v="0"/>
    <x v="0"/>
  </r>
  <r>
    <n v="2116"/>
    <n v="57"/>
    <n v="31"/>
    <n v="30"/>
    <n v="3"/>
    <n v="1.4"/>
    <s v="Undergrad"/>
    <n v="0"/>
    <n v="0"/>
    <n v="0"/>
    <n v="0"/>
    <n v="0"/>
    <x v="0"/>
    <n v="7.5421204999765097E-5"/>
    <x v="0"/>
    <x v="0"/>
    <x v="0"/>
    <x v="0"/>
    <x v="0"/>
    <x v="0"/>
    <x v="0"/>
  </r>
  <r>
    <n v="2124"/>
    <n v="28"/>
    <n v="2"/>
    <n v="9"/>
    <n v="1"/>
    <n v="0.1"/>
    <s v="Graduate"/>
    <n v="0"/>
    <n v="0"/>
    <n v="0"/>
    <n v="1"/>
    <n v="0"/>
    <x v="0"/>
    <n v="1.12716770435188E-4"/>
    <x v="0"/>
    <x v="0"/>
    <x v="0"/>
    <x v="0"/>
    <x v="0"/>
    <x v="0"/>
    <x v="0"/>
  </r>
  <r>
    <n v="2130"/>
    <n v="35"/>
    <n v="10"/>
    <n v="58"/>
    <n v="4"/>
    <n v="0.7"/>
    <s v="Advanced/Professional"/>
    <n v="232"/>
    <n v="0"/>
    <n v="0"/>
    <n v="0"/>
    <n v="0"/>
    <x v="0"/>
    <n v="5.7236073208118299E-2"/>
    <x v="0"/>
    <x v="0"/>
    <x v="0"/>
    <x v="0"/>
    <x v="0"/>
    <x v="0"/>
    <x v="0"/>
  </r>
  <r>
    <n v="2133"/>
    <n v="59"/>
    <n v="35"/>
    <n v="11"/>
    <n v="2"/>
    <n v="1"/>
    <s v="Undergrad"/>
    <n v="0"/>
    <n v="0"/>
    <n v="0"/>
    <n v="0"/>
    <n v="1"/>
    <x v="0"/>
    <n v="4.0528219210905002E-6"/>
    <x v="0"/>
    <x v="0"/>
    <x v="0"/>
    <x v="0"/>
    <x v="0"/>
    <x v="0"/>
    <x v="0"/>
  </r>
  <r>
    <n v="2134"/>
    <n v="39"/>
    <n v="15"/>
    <n v="41"/>
    <n v="1"/>
    <n v="2"/>
    <s v="Graduate"/>
    <n v="176"/>
    <n v="0"/>
    <n v="0"/>
    <n v="1"/>
    <n v="0"/>
    <x v="0"/>
    <n v="1.9988109916564902E-3"/>
    <x v="0"/>
    <x v="0"/>
    <x v="0"/>
    <x v="0"/>
    <x v="0"/>
    <x v="0"/>
    <x v="0"/>
  </r>
  <r>
    <n v="2135"/>
    <n v="50"/>
    <n v="24"/>
    <n v="68"/>
    <n v="1"/>
    <n v="1.5"/>
    <s v="Graduate"/>
    <n v="120"/>
    <n v="0"/>
    <n v="0"/>
    <n v="1"/>
    <n v="1"/>
    <x v="0"/>
    <n v="2.5491536393574899E-3"/>
    <x v="0"/>
    <x v="0"/>
    <x v="0"/>
    <x v="0"/>
    <x v="0"/>
    <x v="0"/>
    <x v="0"/>
  </r>
  <r>
    <n v="2141"/>
    <n v="53"/>
    <n v="27"/>
    <n v="89"/>
    <n v="1"/>
    <n v="0.8"/>
    <s v="Advanced/Professional"/>
    <n v="0"/>
    <n v="1"/>
    <n v="0"/>
    <n v="1"/>
    <n v="0"/>
    <x v="0"/>
    <n v="8.9681110162731607E-3"/>
    <x v="0"/>
    <x v="0"/>
    <x v="0"/>
    <x v="0"/>
    <x v="0"/>
    <x v="0"/>
    <x v="0"/>
  </r>
  <r>
    <n v="2142"/>
    <n v="28"/>
    <n v="4"/>
    <n v="38"/>
    <n v="4"/>
    <n v="1.6"/>
    <s v="Undergrad"/>
    <n v="0"/>
    <n v="0"/>
    <n v="0"/>
    <n v="0"/>
    <n v="0"/>
    <x v="0"/>
    <n v="1.71829123663732E-4"/>
    <x v="0"/>
    <x v="0"/>
    <x v="0"/>
    <x v="0"/>
    <x v="0"/>
    <x v="0"/>
    <x v="0"/>
  </r>
  <r>
    <n v="2147"/>
    <n v="27"/>
    <n v="3"/>
    <n v="30"/>
    <n v="1"/>
    <n v="1"/>
    <s v="Advanced/Professional"/>
    <n v="80"/>
    <n v="0"/>
    <n v="0"/>
    <n v="0"/>
    <n v="0"/>
    <x v="0"/>
    <n v="1.71456953461423E-3"/>
    <x v="0"/>
    <x v="0"/>
    <x v="0"/>
    <x v="0"/>
    <x v="0"/>
    <x v="0"/>
    <x v="0"/>
  </r>
  <r>
    <n v="2149"/>
    <n v="54"/>
    <n v="30"/>
    <n v="58"/>
    <n v="2"/>
    <n v="3.2"/>
    <s v="Advanced/Professional"/>
    <n v="0"/>
    <n v="0"/>
    <n v="0"/>
    <n v="0"/>
    <n v="0"/>
    <x v="0"/>
    <n v="3.1458565659777199E-2"/>
    <x v="0"/>
    <x v="0"/>
    <x v="0"/>
    <x v="0"/>
    <x v="0"/>
    <x v="0"/>
    <x v="0"/>
  </r>
  <r>
    <n v="2151"/>
    <n v="62"/>
    <n v="38"/>
    <n v="54"/>
    <n v="1"/>
    <n v="0.8"/>
    <s v="Undergrad"/>
    <n v="0"/>
    <n v="1"/>
    <n v="0"/>
    <n v="0"/>
    <n v="1"/>
    <x v="0"/>
    <n v="1.03704685397568E-5"/>
    <x v="0"/>
    <x v="0"/>
    <x v="0"/>
    <x v="0"/>
    <x v="0"/>
    <x v="0"/>
    <x v="0"/>
  </r>
  <r>
    <n v="2158"/>
    <n v="25"/>
    <n v="0"/>
    <n v="71"/>
    <n v="4"/>
    <n v="0.2"/>
    <s v="Undergrad"/>
    <n v="78"/>
    <n v="1"/>
    <n v="0"/>
    <n v="0"/>
    <n v="0"/>
    <x v="0"/>
    <n v="3.1594209401826902E-4"/>
    <x v="0"/>
    <x v="0"/>
    <x v="0"/>
    <x v="0"/>
    <x v="0"/>
    <x v="0"/>
    <x v="0"/>
  </r>
  <r>
    <n v="2162"/>
    <n v="52"/>
    <n v="28"/>
    <n v="38"/>
    <n v="4"/>
    <n v="0.9"/>
    <s v="Graduate"/>
    <n v="95"/>
    <n v="0"/>
    <n v="0"/>
    <n v="1"/>
    <n v="1"/>
    <x v="0"/>
    <n v="1.97695561361442E-3"/>
    <x v="0"/>
    <x v="0"/>
    <x v="0"/>
    <x v="0"/>
    <x v="0"/>
    <x v="0"/>
    <x v="0"/>
  </r>
  <r>
    <n v="2163"/>
    <n v="39"/>
    <n v="13"/>
    <n v="74"/>
    <n v="3"/>
    <n v="0.9"/>
    <s v="Graduate"/>
    <n v="155"/>
    <n v="0"/>
    <n v="0"/>
    <n v="1"/>
    <n v="0"/>
    <x v="0"/>
    <n v="3.0106174451279201E-2"/>
    <x v="0"/>
    <x v="0"/>
    <x v="0"/>
    <x v="0"/>
    <x v="0"/>
    <x v="0"/>
    <x v="0"/>
  </r>
  <r>
    <n v="2165"/>
    <n v="27"/>
    <n v="3"/>
    <n v="104"/>
    <n v="2"/>
    <n v="2.5"/>
    <s v="Undergrad"/>
    <n v="184"/>
    <n v="1"/>
    <n v="0"/>
    <n v="1"/>
    <n v="0"/>
    <x v="0"/>
    <n v="7.1190780943653105E-4"/>
    <x v="0"/>
    <x v="0"/>
    <x v="0"/>
    <x v="0"/>
    <x v="0"/>
    <x v="0"/>
    <x v="0"/>
  </r>
  <r>
    <n v="2170"/>
    <n v="52"/>
    <n v="27"/>
    <n v="30"/>
    <n v="2"/>
    <n v="0.7"/>
    <s v="Graduate"/>
    <n v="0"/>
    <n v="0"/>
    <n v="0"/>
    <n v="1"/>
    <n v="1"/>
    <x v="0"/>
    <n v="3.2183965027179201E-4"/>
    <x v="0"/>
    <x v="0"/>
    <x v="0"/>
    <x v="0"/>
    <x v="0"/>
    <x v="0"/>
    <x v="0"/>
  </r>
  <r>
    <n v="2173"/>
    <n v="39"/>
    <n v="15"/>
    <n v="79"/>
    <n v="2"/>
    <n v="1.8"/>
    <s v="Graduate"/>
    <n v="219"/>
    <n v="0"/>
    <n v="0"/>
    <n v="0"/>
    <n v="0"/>
    <x v="0"/>
    <n v="7.8827804597945805E-2"/>
    <x v="0"/>
    <x v="0"/>
    <x v="0"/>
    <x v="0"/>
    <x v="0"/>
    <x v="0"/>
    <x v="0"/>
  </r>
  <r>
    <n v="2176"/>
    <n v="37"/>
    <n v="12"/>
    <n v="160"/>
    <n v="2"/>
    <n v="3.3"/>
    <s v="Undergrad"/>
    <n v="0"/>
    <n v="0"/>
    <n v="0"/>
    <n v="0"/>
    <n v="0"/>
    <x v="0"/>
    <n v="0.13593994894882"/>
    <x v="0"/>
    <x v="0"/>
    <x v="0"/>
    <x v="0"/>
    <x v="0"/>
    <x v="0"/>
    <x v="0"/>
  </r>
  <r>
    <n v="2179"/>
    <n v="37"/>
    <n v="13"/>
    <n v="158"/>
    <n v="2"/>
    <n v="2.2999999999999998"/>
    <s v="Graduate"/>
    <n v="0"/>
    <n v="0"/>
    <n v="1"/>
    <n v="1"/>
    <n v="1"/>
    <x v="1"/>
    <n v="0.99008649546266103"/>
    <x v="1"/>
    <x v="1"/>
    <x v="1"/>
    <x v="1"/>
    <x v="1"/>
    <x v="1"/>
    <x v="1"/>
  </r>
  <r>
    <n v="2181"/>
    <n v="58"/>
    <n v="33"/>
    <n v="42"/>
    <n v="2"/>
    <n v="1.6"/>
    <s v="Advanced/Professional"/>
    <n v="0"/>
    <n v="0"/>
    <n v="0"/>
    <n v="1"/>
    <n v="0"/>
    <x v="0"/>
    <n v="3.6341196785565199E-3"/>
    <x v="0"/>
    <x v="0"/>
    <x v="0"/>
    <x v="0"/>
    <x v="0"/>
    <x v="0"/>
    <x v="0"/>
  </r>
  <r>
    <n v="2182"/>
    <n v="45"/>
    <n v="15"/>
    <n v="32"/>
    <n v="1"/>
    <n v="0.75"/>
    <s v="Advanced/Professional"/>
    <n v="105"/>
    <n v="0"/>
    <n v="0"/>
    <n v="1"/>
    <n v="0"/>
    <x v="0"/>
    <n v="7.5010744397604502E-4"/>
    <x v="0"/>
    <x v="0"/>
    <x v="0"/>
    <x v="0"/>
    <x v="0"/>
    <x v="0"/>
    <x v="0"/>
  </r>
  <r>
    <n v="2186"/>
    <n v="54"/>
    <n v="30"/>
    <n v="69"/>
    <n v="1"/>
    <n v="1.6"/>
    <s v="Advanced/Professional"/>
    <n v="0"/>
    <n v="0"/>
    <n v="0"/>
    <n v="1"/>
    <n v="1"/>
    <x v="0"/>
    <n v="3.1628406325297201E-3"/>
    <x v="0"/>
    <x v="0"/>
    <x v="0"/>
    <x v="0"/>
    <x v="0"/>
    <x v="0"/>
    <x v="0"/>
  </r>
  <r>
    <n v="2187"/>
    <n v="26"/>
    <n v="2"/>
    <n v="92"/>
    <n v="2"/>
    <n v="0.2"/>
    <s v="Undergrad"/>
    <n v="0"/>
    <n v="0"/>
    <n v="0"/>
    <n v="1"/>
    <n v="0"/>
    <x v="0"/>
    <n v="4.84396172796504E-4"/>
    <x v="0"/>
    <x v="0"/>
    <x v="0"/>
    <x v="0"/>
    <x v="0"/>
    <x v="0"/>
    <x v="0"/>
  </r>
  <r>
    <n v="2188"/>
    <n v="54"/>
    <n v="30"/>
    <n v="40"/>
    <n v="2"/>
    <n v="1"/>
    <s v="Advanced/Professional"/>
    <n v="0"/>
    <n v="0"/>
    <n v="0"/>
    <n v="0"/>
    <n v="0"/>
    <x v="0"/>
    <n v="6.6468543038157796E-3"/>
    <x v="0"/>
    <x v="0"/>
    <x v="0"/>
    <x v="0"/>
    <x v="0"/>
    <x v="0"/>
    <x v="0"/>
  </r>
  <r>
    <n v="2190"/>
    <n v="48"/>
    <n v="23"/>
    <n v="128"/>
    <n v="1"/>
    <n v="0.6"/>
    <s v="Undergrad"/>
    <n v="0"/>
    <n v="0"/>
    <n v="0"/>
    <n v="1"/>
    <n v="1"/>
    <x v="0"/>
    <n v="9.9085781527063002E-4"/>
    <x v="0"/>
    <x v="0"/>
    <x v="0"/>
    <x v="0"/>
    <x v="0"/>
    <x v="0"/>
    <x v="0"/>
  </r>
  <r>
    <n v="2191"/>
    <n v="27"/>
    <n v="3"/>
    <n v="110"/>
    <n v="2"/>
    <n v="0.2"/>
    <s v="Undergrad"/>
    <n v="294"/>
    <n v="1"/>
    <n v="0"/>
    <n v="0"/>
    <n v="1"/>
    <x v="0"/>
    <n v="5.0051591318936504E-4"/>
    <x v="0"/>
    <x v="0"/>
    <x v="0"/>
    <x v="0"/>
    <x v="0"/>
    <x v="0"/>
    <x v="0"/>
  </r>
  <r>
    <n v="2193"/>
    <n v="25"/>
    <n v="1"/>
    <n v="13"/>
    <n v="4"/>
    <n v="1"/>
    <s v="Undergrad"/>
    <n v="95"/>
    <n v="0"/>
    <n v="0"/>
    <n v="0"/>
    <n v="1"/>
    <x v="0"/>
    <n v="1.042026016928E-5"/>
    <x v="0"/>
    <x v="0"/>
    <x v="0"/>
    <x v="0"/>
    <x v="0"/>
    <x v="0"/>
    <x v="0"/>
  </r>
  <r>
    <n v="2194"/>
    <n v="45"/>
    <n v="19"/>
    <n v="25"/>
    <n v="2"/>
    <n v="0.1"/>
    <s v="Advanced/Professional"/>
    <n v="102"/>
    <n v="0"/>
    <n v="0"/>
    <n v="1"/>
    <n v="0"/>
    <x v="0"/>
    <n v="8.8474753396929095E-4"/>
    <x v="0"/>
    <x v="0"/>
    <x v="0"/>
    <x v="0"/>
    <x v="0"/>
    <x v="0"/>
    <x v="0"/>
  </r>
  <r>
    <n v="2199"/>
    <n v="59"/>
    <n v="35"/>
    <n v="58"/>
    <n v="1"/>
    <n v="0"/>
    <s v="Graduate"/>
    <n v="0"/>
    <n v="0"/>
    <n v="0"/>
    <n v="1"/>
    <n v="0"/>
    <x v="0"/>
    <n v="3.5595558952908101E-3"/>
    <x v="0"/>
    <x v="0"/>
    <x v="0"/>
    <x v="0"/>
    <x v="0"/>
    <x v="0"/>
    <x v="0"/>
  </r>
  <r>
    <n v="2200"/>
    <n v="49"/>
    <n v="24"/>
    <n v="51"/>
    <n v="1"/>
    <n v="1.3"/>
    <s v="Graduate"/>
    <n v="98"/>
    <n v="0"/>
    <n v="0"/>
    <n v="0"/>
    <n v="1"/>
    <x v="0"/>
    <n v="2.0392415803081802E-3"/>
    <x v="0"/>
    <x v="0"/>
    <x v="0"/>
    <x v="0"/>
    <x v="0"/>
    <x v="0"/>
    <x v="0"/>
  </r>
  <r>
    <n v="2204"/>
    <n v="50"/>
    <n v="25"/>
    <n v="130"/>
    <n v="1"/>
    <n v="0.6"/>
    <s v="Undergrad"/>
    <n v="311"/>
    <n v="0"/>
    <n v="0"/>
    <n v="0"/>
    <n v="0"/>
    <x v="0"/>
    <n v="1.51147784263414E-2"/>
    <x v="0"/>
    <x v="0"/>
    <x v="0"/>
    <x v="0"/>
    <x v="0"/>
    <x v="0"/>
    <x v="0"/>
  </r>
  <r>
    <n v="2206"/>
    <n v="63"/>
    <n v="37"/>
    <n v="101"/>
    <n v="2"/>
    <n v="2.8"/>
    <s v="Undergrad"/>
    <n v="0"/>
    <n v="0"/>
    <n v="0"/>
    <n v="0"/>
    <n v="0"/>
    <x v="0"/>
    <n v="4.9282287147238901E-3"/>
    <x v="0"/>
    <x v="0"/>
    <x v="0"/>
    <x v="0"/>
    <x v="0"/>
    <x v="0"/>
    <x v="0"/>
  </r>
  <r>
    <n v="2216"/>
    <n v="28"/>
    <n v="3"/>
    <n v="193"/>
    <n v="3"/>
    <n v="4"/>
    <s v="Graduate"/>
    <n v="0"/>
    <n v="0"/>
    <n v="0"/>
    <n v="1"/>
    <n v="0"/>
    <x v="1"/>
    <n v="0.98476079695965502"/>
    <x v="1"/>
    <x v="1"/>
    <x v="1"/>
    <x v="1"/>
    <x v="1"/>
    <x v="1"/>
    <x v="1"/>
  </r>
  <r>
    <n v="2220"/>
    <n v="52"/>
    <n v="22"/>
    <n v="58"/>
    <n v="4"/>
    <n v="2"/>
    <s v="Advanced/Professional"/>
    <n v="223"/>
    <n v="0"/>
    <n v="0"/>
    <n v="1"/>
    <n v="0"/>
    <x v="0"/>
    <n v="3.1312356138837101E-2"/>
    <x v="0"/>
    <x v="0"/>
    <x v="0"/>
    <x v="0"/>
    <x v="0"/>
    <x v="0"/>
    <x v="0"/>
  </r>
  <r>
    <n v="2230"/>
    <n v="46"/>
    <n v="22"/>
    <n v="72"/>
    <n v="4"/>
    <n v="1.4"/>
    <s v="Graduate"/>
    <n v="149"/>
    <n v="0"/>
    <n v="0"/>
    <n v="1"/>
    <n v="1"/>
    <x v="0"/>
    <n v="1.7619604711251399E-2"/>
    <x v="0"/>
    <x v="0"/>
    <x v="0"/>
    <x v="0"/>
    <x v="0"/>
    <x v="0"/>
    <x v="0"/>
  </r>
  <r>
    <n v="2238"/>
    <n v="30"/>
    <n v="5"/>
    <n v="134"/>
    <n v="1"/>
    <n v="0"/>
    <s v="Undergrad"/>
    <n v="0"/>
    <n v="0"/>
    <n v="0"/>
    <n v="1"/>
    <n v="1"/>
    <x v="0"/>
    <n v="1.0103260803887399E-3"/>
    <x v="0"/>
    <x v="0"/>
    <x v="0"/>
    <x v="0"/>
    <x v="0"/>
    <x v="0"/>
    <x v="0"/>
  </r>
  <r>
    <n v="2239"/>
    <n v="48"/>
    <n v="22"/>
    <n v="35"/>
    <n v="1"/>
    <n v="1.4"/>
    <s v="Advanced/Professional"/>
    <n v="0"/>
    <n v="0"/>
    <n v="0"/>
    <n v="1"/>
    <n v="0"/>
    <x v="0"/>
    <n v="1.11257738505452E-3"/>
    <x v="0"/>
    <x v="0"/>
    <x v="0"/>
    <x v="0"/>
    <x v="0"/>
    <x v="0"/>
    <x v="0"/>
  </r>
  <r>
    <n v="2243"/>
    <n v="41"/>
    <n v="17"/>
    <n v="45"/>
    <n v="1"/>
    <n v="1.8"/>
    <s v="Undergrad"/>
    <n v="172"/>
    <n v="1"/>
    <n v="0"/>
    <n v="1"/>
    <n v="0"/>
    <x v="0"/>
    <n v="1.11157784089398E-5"/>
    <x v="0"/>
    <x v="0"/>
    <x v="0"/>
    <x v="0"/>
    <x v="0"/>
    <x v="0"/>
    <x v="0"/>
  </r>
  <r>
    <n v="2244"/>
    <n v="54"/>
    <n v="28"/>
    <n v="79"/>
    <n v="3"/>
    <n v="1.7"/>
    <s v="Graduate"/>
    <n v="150"/>
    <n v="0"/>
    <n v="0"/>
    <n v="1"/>
    <n v="1"/>
    <x v="0"/>
    <n v="1.67918601824604E-2"/>
    <x v="0"/>
    <x v="0"/>
    <x v="0"/>
    <x v="0"/>
    <x v="0"/>
    <x v="0"/>
    <x v="0"/>
  </r>
  <r>
    <n v="2248"/>
    <n v="60"/>
    <n v="34"/>
    <n v="60"/>
    <n v="1"/>
    <n v="2.5"/>
    <s v="Advanced/Professional"/>
    <n v="103"/>
    <n v="0"/>
    <n v="0"/>
    <n v="0"/>
    <n v="0"/>
    <x v="0"/>
    <n v="2.0526037070995099E-2"/>
    <x v="0"/>
    <x v="0"/>
    <x v="0"/>
    <x v="0"/>
    <x v="0"/>
    <x v="0"/>
    <x v="0"/>
  </r>
  <r>
    <n v="2249"/>
    <n v="63"/>
    <n v="37"/>
    <n v="8"/>
    <n v="1"/>
    <n v="0.8"/>
    <s v="Graduate"/>
    <n v="97"/>
    <n v="0"/>
    <n v="0"/>
    <n v="1"/>
    <n v="0"/>
    <x v="0"/>
    <n v="2.1919876068223699E-4"/>
    <x v="0"/>
    <x v="0"/>
    <x v="0"/>
    <x v="0"/>
    <x v="0"/>
    <x v="0"/>
    <x v="0"/>
  </r>
  <r>
    <n v="2250"/>
    <n v="41"/>
    <n v="14"/>
    <n v="38"/>
    <n v="3"/>
    <n v="1"/>
    <s v="Graduate"/>
    <n v="150"/>
    <n v="0"/>
    <n v="0"/>
    <n v="1"/>
    <n v="0"/>
    <x v="0"/>
    <n v="3.3682717254568798E-3"/>
    <x v="0"/>
    <x v="0"/>
    <x v="0"/>
    <x v="0"/>
    <x v="0"/>
    <x v="0"/>
    <x v="0"/>
  </r>
  <r>
    <n v="2252"/>
    <n v="31"/>
    <n v="5"/>
    <n v="54"/>
    <n v="4"/>
    <n v="2.2000000000000002"/>
    <s v="Graduate"/>
    <n v="0"/>
    <n v="0"/>
    <n v="0"/>
    <n v="0"/>
    <n v="0"/>
    <x v="0"/>
    <n v="3.3836617024420902E-2"/>
    <x v="0"/>
    <x v="0"/>
    <x v="0"/>
    <x v="0"/>
    <x v="0"/>
    <x v="0"/>
    <x v="0"/>
  </r>
  <r>
    <n v="2253"/>
    <n v="58"/>
    <n v="32"/>
    <n v="41"/>
    <n v="3"/>
    <n v="1.4"/>
    <s v="Undergrad"/>
    <n v="0"/>
    <n v="0"/>
    <n v="0"/>
    <n v="1"/>
    <n v="0"/>
    <x v="0"/>
    <n v="6.3476588233233404E-5"/>
    <x v="0"/>
    <x v="0"/>
    <x v="0"/>
    <x v="0"/>
    <x v="0"/>
    <x v="0"/>
    <x v="0"/>
  </r>
  <r>
    <n v="2255"/>
    <n v="46"/>
    <n v="22"/>
    <n v="53"/>
    <n v="2"/>
    <n v="1.7"/>
    <s v="Undergrad"/>
    <n v="109"/>
    <n v="0"/>
    <n v="0"/>
    <n v="0"/>
    <n v="0"/>
    <x v="0"/>
    <n v="2.18740873614751E-4"/>
    <x v="0"/>
    <x v="0"/>
    <x v="0"/>
    <x v="0"/>
    <x v="0"/>
    <x v="0"/>
    <x v="0"/>
  </r>
  <r>
    <n v="2256"/>
    <n v="33"/>
    <n v="9"/>
    <n v="79"/>
    <n v="1"/>
    <n v="0.1"/>
    <s v="Undergrad"/>
    <n v="0"/>
    <n v="0"/>
    <n v="0"/>
    <n v="1"/>
    <n v="0"/>
    <x v="0"/>
    <n v="1.3512468459436999E-4"/>
    <x v="0"/>
    <x v="0"/>
    <x v="0"/>
    <x v="0"/>
    <x v="0"/>
    <x v="0"/>
    <x v="0"/>
  </r>
  <r>
    <n v="2260"/>
    <n v="24"/>
    <n v="0"/>
    <n v="82"/>
    <n v="3"/>
    <n v="0.8"/>
    <s v="Undergrad"/>
    <n v="0"/>
    <n v="0"/>
    <n v="0"/>
    <n v="1"/>
    <n v="0"/>
    <x v="0"/>
    <n v="5.0224836066878103E-4"/>
    <x v="0"/>
    <x v="0"/>
    <x v="0"/>
    <x v="0"/>
    <x v="0"/>
    <x v="0"/>
    <x v="0"/>
  </r>
  <r>
    <n v="2267"/>
    <n v="38"/>
    <n v="13"/>
    <n v="143"/>
    <n v="1"/>
    <n v="4.0999999999999996"/>
    <s v="Undergrad"/>
    <n v="0"/>
    <n v="0"/>
    <n v="0"/>
    <n v="0"/>
    <n v="0"/>
    <x v="0"/>
    <n v="3.7344520480219301E-2"/>
    <x v="0"/>
    <x v="0"/>
    <x v="0"/>
    <x v="0"/>
    <x v="0"/>
    <x v="0"/>
    <x v="0"/>
  </r>
  <r>
    <n v="2268"/>
    <n v="38"/>
    <n v="13"/>
    <n v="168"/>
    <n v="2"/>
    <n v="1.3"/>
    <s v="Advanced/Professional"/>
    <n v="0"/>
    <n v="0"/>
    <n v="0"/>
    <n v="0"/>
    <n v="0"/>
    <x v="1"/>
    <n v="0.93466682096467202"/>
    <x v="1"/>
    <x v="1"/>
    <x v="1"/>
    <x v="1"/>
    <x v="1"/>
    <x v="1"/>
    <x v="1"/>
  </r>
  <r>
    <n v="2271"/>
    <n v="26"/>
    <n v="2"/>
    <n v="51"/>
    <n v="4"/>
    <n v="2.6"/>
    <s v="Undergrad"/>
    <n v="0"/>
    <n v="0"/>
    <n v="0"/>
    <n v="1"/>
    <n v="0"/>
    <x v="0"/>
    <n v="1.9575079837209599E-4"/>
    <x v="0"/>
    <x v="0"/>
    <x v="0"/>
    <x v="0"/>
    <x v="0"/>
    <x v="0"/>
    <x v="0"/>
  </r>
  <r>
    <n v="2273"/>
    <n v="27"/>
    <n v="3"/>
    <n v="90"/>
    <n v="3"/>
    <n v="0.8"/>
    <s v="Undergrad"/>
    <n v="0"/>
    <n v="0"/>
    <n v="0"/>
    <n v="1"/>
    <n v="0"/>
    <x v="0"/>
    <n v="8.5022293761391303E-4"/>
    <x v="0"/>
    <x v="0"/>
    <x v="0"/>
    <x v="0"/>
    <x v="0"/>
    <x v="0"/>
    <x v="0"/>
  </r>
  <r>
    <n v="2278"/>
    <n v="30"/>
    <n v="6"/>
    <n v="32"/>
    <n v="2"/>
    <n v="1"/>
    <s v="Graduate"/>
    <n v="0"/>
    <n v="0"/>
    <n v="0"/>
    <n v="0"/>
    <n v="0"/>
    <x v="0"/>
    <n v="2.5703713029715499E-3"/>
    <x v="0"/>
    <x v="0"/>
    <x v="0"/>
    <x v="0"/>
    <x v="0"/>
    <x v="0"/>
    <x v="0"/>
  </r>
  <r>
    <n v="2280"/>
    <n v="47"/>
    <n v="23"/>
    <n v="34"/>
    <n v="4"/>
    <n v="0.6"/>
    <s v="Undergrad"/>
    <n v="0"/>
    <n v="0"/>
    <n v="1"/>
    <n v="1"/>
    <n v="1"/>
    <x v="0"/>
    <n v="1.61822093861278E-3"/>
    <x v="0"/>
    <x v="0"/>
    <x v="0"/>
    <x v="0"/>
    <x v="0"/>
    <x v="0"/>
    <x v="0"/>
  </r>
  <r>
    <n v="2283"/>
    <n v="38"/>
    <n v="14"/>
    <n v="90"/>
    <n v="2"/>
    <n v="2.7"/>
    <s v="Undergrad"/>
    <n v="0"/>
    <n v="0"/>
    <n v="0"/>
    <n v="1"/>
    <n v="1"/>
    <x v="0"/>
    <n v="2.43758132022346E-4"/>
    <x v="0"/>
    <x v="0"/>
    <x v="0"/>
    <x v="0"/>
    <x v="0"/>
    <x v="0"/>
    <x v="0"/>
  </r>
  <r>
    <n v="2285"/>
    <n v="47"/>
    <n v="23"/>
    <n v="22"/>
    <n v="4"/>
    <n v="0.6"/>
    <s v="Undergrad"/>
    <n v="0"/>
    <n v="0"/>
    <n v="0"/>
    <n v="1"/>
    <n v="1"/>
    <x v="0"/>
    <n v="7.92153614550259E-6"/>
    <x v="0"/>
    <x v="0"/>
    <x v="0"/>
    <x v="0"/>
    <x v="0"/>
    <x v="0"/>
    <x v="0"/>
  </r>
  <r>
    <n v="2288"/>
    <n v="30"/>
    <n v="6"/>
    <n v="29"/>
    <n v="1"/>
    <n v="0.2"/>
    <s v="Advanced/Professional"/>
    <n v="90"/>
    <n v="0"/>
    <n v="0"/>
    <n v="1"/>
    <n v="0"/>
    <x v="0"/>
    <n v="6.0579278623830695E-4"/>
    <x v="0"/>
    <x v="0"/>
    <x v="0"/>
    <x v="0"/>
    <x v="0"/>
    <x v="0"/>
    <x v="0"/>
  </r>
  <r>
    <n v="2289"/>
    <n v="35"/>
    <n v="11"/>
    <n v="72"/>
    <n v="3"/>
    <n v="2.6"/>
    <s v="Graduate"/>
    <n v="0"/>
    <n v="0"/>
    <n v="0"/>
    <n v="1"/>
    <n v="0"/>
    <x v="0"/>
    <n v="3.17542016397983E-2"/>
    <x v="0"/>
    <x v="0"/>
    <x v="0"/>
    <x v="0"/>
    <x v="0"/>
    <x v="0"/>
    <x v="0"/>
  </r>
  <r>
    <n v="2290"/>
    <n v="59"/>
    <n v="35"/>
    <n v="68"/>
    <n v="1"/>
    <n v="1.8"/>
    <s v="Advanced/Professional"/>
    <n v="95"/>
    <n v="0"/>
    <n v="0"/>
    <n v="0"/>
    <n v="0"/>
    <x v="0"/>
    <n v="3.0680256267695199E-2"/>
    <x v="0"/>
    <x v="0"/>
    <x v="0"/>
    <x v="0"/>
    <x v="0"/>
    <x v="0"/>
    <x v="0"/>
  </r>
  <r>
    <n v="2296"/>
    <n v="53"/>
    <n v="23"/>
    <n v="39"/>
    <n v="3"/>
    <n v="1"/>
    <s v="Advanced/Professional"/>
    <n v="87"/>
    <n v="0"/>
    <n v="0"/>
    <n v="1"/>
    <n v="0"/>
    <x v="0"/>
    <n v="3.85218343392741E-3"/>
    <x v="0"/>
    <x v="0"/>
    <x v="0"/>
    <x v="0"/>
    <x v="0"/>
    <x v="0"/>
    <x v="0"/>
  </r>
  <r>
    <n v="2299"/>
    <n v="48"/>
    <n v="24"/>
    <n v="9"/>
    <n v="4"/>
    <n v="0.5"/>
    <s v="Graduate"/>
    <n v="0"/>
    <n v="0"/>
    <n v="0"/>
    <n v="0"/>
    <n v="1"/>
    <x v="0"/>
    <n v="5.9558445495371795E-4"/>
    <x v="0"/>
    <x v="0"/>
    <x v="0"/>
    <x v="0"/>
    <x v="0"/>
    <x v="0"/>
    <x v="0"/>
  </r>
  <r>
    <n v="2302"/>
    <n v="38"/>
    <n v="13"/>
    <n v="84"/>
    <n v="4"/>
    <n v="0.7"/>
    <s v="Advanced/Professional"/>
    <n v="0"/>
    <n v="0"/>
    <n v="0"/>
    <n v="0"/>
    <n v="0"/>
    <x v="0"/>
    <n v="0.17782701189441899"/>
    <x v="0"/>
    <x v="0"/>
    <x v="0"/>
    <x v="0"/>
    <x v="0"/>
    <x v="0"/>
    <x v="0"/>
  </r>
  <r>
    <n v="2305"/>
    <n v="27"/>
    <n v="2"/>
    <n v="170"/>
    <n v="3"/>
    <n v="4.7"/>
    <s v="Undergrad"/>
    <n v="0"/>
    <n v="0"/>
    <n v="0"/>
    <n v="1"/>
    <n v="0"/>
    <x v="1"/>
    <n v="0.202638430935113"/>
    <x v="1"/>
    <x v="0"/>
    <x v="0"/>
    <x v="0"/>
    <x v="0"/>
    <x v="0"/>
    <x v="0"/>
  </r>
  <r>
    <n v="2306"/>
    <n v="32"/>
    <n v="7"/>
    <n v="185"/>
    <n v="2"/>
    <n v="6.7"/>
    <s v="Undergrad"/>
    <n v="0"/>
    <n v="0"/>
    <n v="1"/>
    <n v="1"/>
    <n v="1"/>
    <x v="0"/>
    <n v="0.94448890625590298"/>
    <x v="1"/>
    <x v="1"/>
    <x v="1"/>
    <x v="1"/>
    <x v="1"/>
    <x v="1"/>
    <x v="1"/>
  </r>
  <r>
    <n v="2307"/>
    <n v="37"/>
    <n v="13"/>
    <n v="82"/>
    <n v="2"/>
    <n v="2.2000000000000002"/>
    <s v="Undergrad"/>
    <n v="0"/>
    <n v="0"/>
    <n v="0"/>
    <n v="0"/>
    <n v="0"/>
    <x v="0"/>
    <n v="1.0909106118333E-3"/>
    <x v="0"/>
    <x v="0"/>
    <x v="0"/>
    <x v="0"/>
    <x v="0"/>
    <x v="0"/>
    <x v="0"/>
  </r>
  <r>
    <n v="2308"/>
    <n v="56"/>
    <n v="31"/>
    <n v="60"/>
    <n v="3"/>
    <n v="1.7"/>
    <s v="Undergrad"/>
    <n v="0"/>
    <n v="0"/>
    <n v="0"/>
    <n v="1"/>
    <n v="0"/>
    <x v="0"/>
    <n v="2.22495213477495E-4"/>
    <x v="0"/>
    <x v="0"/>
    <x v="0"/>
    <x v="0"/>
    <x v="0"/>
    <x v="0"/>
    <x v="0"/>
  </r>
  <r>
    <n v="2309"/>
    <n v="39"/>
    <n v="13"/>
    <n v="58"/>
    <n v="2"/>
    <n v="2.4"/>
    <s v="Graduate"/>
    <n v="0"/>
    <n v="0"/>
    <n v="0"/>
    <n v="1"/>
    <n v="0"/>
    <x v="0"/>
    <n v="7.3040975588770599E-3"/>
    <x v="0"/>
    <x v="0"/>
    <x v="0"/>
    <x v="0"/>
    <x v="0"/>
    <x v="0"/>
    <x v="0"/>
  </r>
  <r>
    <n v="2310"/>
    <n v="36"/>
    <n v="12"/>
    <n v="29"/>
    <n v="1"/>
    <n v="1.33"/>
    <s v="Undergrad"/>
    <n v="81"/>
    <n v="0"/>
    <n v="0"/>
    <n v="1"/>
    <n v="0"/>
    <x v="0"/>
    <n v="9.6784408098970999E-6"/>
    <x v="0"/>
    <x v="0"/>
    <x v="0"/>
    <x v="0"/>
    <x v="0"/>
    <x v="0"/>
    <x v="0"/>
  </r>
  <r>
    <n v="2311"/>
    <n v="32"/>
    <n v="6"/>
    <n v="32"/>
    <n v="2"/>
    <n v="0.3"/>
    <s v="Undergrad"/>
    <n v="0"/>
    <n v="0"/>
    <n v="0"/>
    <n v="0"/>
    <n v="0"/>
    <x v="0"/>
    <n v="2.88110383885555E-5"/>
    <x v="0"/>
    <x v="0"/>
    <x v="0"/>
    <x v="0"/>
    <x v="0"/>
    <x v="0"/>
    <x v="0"/>
  </r>
  <r>
    <n v="2314"/>
    <n v="58"/>
    <n v="32"/>
    <n v="54"/>
    <n v="3"/>
    <n v="0.3"/>
    <s v="Graduate"/>
    <n v="0"/>
    <n v="0"/>
    <n v="0"/>
    <n v="1"/>
    <n v="1"/>
    <x v="0"/>
    <n v="2.2614044880152101E-3"/>
    <x v="0"/>
    <x v="0"/>
    <x v="0"/>
    <x v="0"/>
    <x v="0"/>
    <x v="0"/>
    <x v="0"/>
  </r>
  <r>
    <n v="2316"/>
    <n v="52"/>
    <n v="26"/>
    <n v="182"/>
    <n v="2"/>
    <n v="1.4"/>
    <s v="Graduate"/>
    <n v="0"/>
    <n v="0"/>
    <n v="0"/>
    <n v="1"/>
    <n v="0"/>
    <x v="1"/>
    <n v="0.93275010973481298"/>
    <x v="1"/>
    <x v="1"/>
    <x v="1"/>
    <x v="1"/>
    <x v="1"/>
    <x v="1"/>
    <x v="1"/>
  </r>
  <r>
    <n v="2317"/>
    <n v="54"/>
    <n v="30"/>
    <n v="112"/>
    <n v="2"/>
    <n v="6.8"/>
    <s v="Undergrad"/>
    <n v="0"/>
    <n v="0"/>
    <n v="0"/>
    <n v="1"/>
    <n v="0"/>
    <x v="0"/>
    <n v="9.5932337524726897E-3"/>
    <x v="0"/>
    <x v="0"/>
    <x v="0"/>
    <x v="0"/>
    <x v="0"/>
    <x v="0"/>
    <x v="0"/>
  </r>
  <r>
    <n v="2318"/>
    <n v="31"/>
    <n v="5"/>
    <n v="129"/>
    <n v="3"/>
    <n v="5.9"/>
    <s v="Advanced/Professional"/>
    <n v="319"/>
    <n v="1"/>
    <n v="1"/>
    <n v="0"/>
    <n v="1"/>
    <x v="1"/>
    <n v="0.98736802856976402"/>
    <x v="1"/>
    <x v="1"/>
    <x v="1"/>
    <x v="1"/>
    <x v="1"/>
    <x v="1"/>
    <x v="1"/>
  </r>
  <r>
    <n v="2319"/>
    <n v="60"/>
    <n v="34"/>
    <n v="23"/>
    <n v="1"/>
    <n v="0.8"/>
    <s v="Graduate"/>
    <n v="112"/>
    <n v="0"/>
    <n v="0"/>
    <n v="1"/>
    <n v="0"/>
    <x v="0"/>
    <n v="5.4236742159017995E-4"/>
    <x v="0"/>
    <x v="0"/>
    <x v="0"/>
    <x v="0"/>
    <x v="0"/>
    <x v="0"/>
    <x v="0"/>
  </r>
  <r>
    <n v="2320"/>
    <n v="34"/>
    <n v="9"/>
    <n v="198"/>
    <n v="2"/>
    <n v="3"/>
    <s v="Undergrad"/>
    <n v="422"/>
    <n v="0"/>
    <n v="0"/>
    <n v="1"/>
    <n v="0"/>
    <x v="0"/>
    <n v="0.54330916006987295"/>
    <x v="1"/>
    <x v="1"/>
    <x v="1"/>
    <x v="1"/>
    <x v="0"/>
    <x v="0"/>
    <x v="0"/>
  </r>
  <r>
    <n v="2327"/>
    <n v="45"/>
    <n v="19"/>
    <n v="73"/>
    <n v="4"/>
    <n v="2.9"/>
    <s v="Undergrad"/>
    <n v="0"/>
    <n v="0"/>
    <n v="0"/>
    <n v="0"/>
    <n v="0"/>
    <x v="0"/>
    <n v="2.1635241432536498E-3"/>
    <x v="0"/>
    <x v="0"/>
    <x v="0"/>
    <x v="0"/>
    <x v="0"/>
    <x v="0"/>
    <x v="0"/>
  </r>
  <r>
    <n v="2328"/>
    <n v="51"/>
    <n v="25"/>
    <n v="70"/>
    <n v="1"/>
    <n v="0.8"/>
    <s v="Advanced/Professional"/>
    <n v="0"/>
    <n v="1"/>
    <n v="0"/>
    <n v="1"/>
    <n v="0"/>
    <x v="0"/>
    <n v="2.7485155386303699E-3"/>
    <x v="0"/>
    <x v="0"/>
    <x v="0"/>
    <x v="0"/>
    <x v="0"/>
    <x v="0"/>
    <x v="0"/>
  </r>
  <r>
    <n v="2331"/>
    <n v="31"/>
    <n v="5"/>
    <n v="72"/>
    <n v="4"/>
    <n v="1.8"/>
    <s v="Graduate"/>
    <n v="242"/>
    <n v="0"/>
    <n v="0"/>
    <n v="1"/>
    <n v="1"/>
    <x v="0"/>
    <n v="1.6786254086160701E-2"/>
    <x v="0"/>
    <x v="0"/>
    <x v="0"/>
    <x v="0"/>
    <x v="0"/>
    <x v="0"/>
    <x v="0"/>
  </r>
  <r>
    <n v="2332"/>
    <n v="61"/>
    <n v="37"/>
    <n v="68"/>
    <n v="4"/>
    <n v="2.2999999999999998"/>
    <s v="Advanced/Professional"/>
    <n v="0"/>
    <n v="0"/>
    <n v="0"/>
    <n v="0"/>
    <n v="0"/>
    <x v="0"/>
    <n v="0.13737553943525799"/>
    <x v="0"/>
    <x v="0"/>
    <x v="0"/>
    <x v="0"/>
    <x v="0"/>
    <x v="0"/>
    <x v="0"/>
  </r>
  <r>
    <n v="2335"/>
    <n v="45"/>
    <n v="21"/>
    <n v="69"/>
    <n v="4"/>
    <n v="1.9"/>
    <s v="Undergrad"/>
    <n v="0"/>
    <n v="0"/>
    <n v="0"/>
    <n v="0"/>
    <n v="0"/>
    <x v="0"/>
    <n v="1.5049381367663499E-3"/>
    <x v="0"/>
    <x v="0"/>
    <x v="0"/>
    <x v="0"/>
    <x v="0"/>
    <x v="0"/>
    <x v="0"/>
  </r>
  <r>
    <n v="2343"/>
    <n v="62"/>
    <n v="37"/>
    <n v="92"/>
    <n v="3"/>
    <n v="0.5"/>
    <s v="Undergrad"/>
    <n v="310"/>
    <n v="0"/>
    <n v="0"/>
    <n v="1"/>
    <n v="0"/>
    <x v="0"/>
    <n v="2.1170768669535201E-3"/>
    <x v="0"/>
    <x v="0"/>
    <x v="0"/>
    <x v="0"/>
    <x v="0"/>
    <x v="0"/>
    <x v="0"/>
  </r>
  <r>
    <n v="2344"/>
    <n v="58"/>
    <n v="34"/>
    <n v="55"/>
    <n v="1"/>
    <n v="0.8"/>
    <s v="Undergrad"/>
    <n v="168"/>
    <n v="0"/>
    <n v="0"/>
    <n v="1"/>
    <n v="1"/>
    <x v="0"/>
    <n v="1.8156933117609101E-5"/>
    <x v="0"/>
    <x v="0"/>
    <x v="0"/>
    <x v="0"/>
    <x v="0"/>
    <x v="0"/>
    <x v="0"/>
  </r>
  <r>
    <n v="2345"/>
    <n v="65"/>
    <n v="40"/>
    <n v="20"/>
    <n v="3"/>
    <n v="0.5"/>
    <s v="Undergrad"/>
    <n v="102"/>
    <n v="0"/>
    <n v="0"/>
    <n v="1"/>
    <n v="1"/>
    <x v="0"/>
    <n v="5.5247328463158897E-6"/>
    <x v="0"/>
    <x v="0"/>
    <x v="0"/>
    <x v="0"/>
    <x v="0"/>
    <x v="0"/>
    <x v="0"/>
  </r>
  <r>
    <n v="2347"/>
    <n v="52"/>
    <n v="26"/>
    <n v="59"/>
    <n v="2"/>
    <n v="1.5"/>
    <s v="Graduate"/>
    <n v="239"/>
    <n v="0"/>
    <n v="0"/>
    <n v="0"/>
    <n v="1"/>
    <x v="0"/>
    <n v="7.3175965253622901E-3"/>
    <x v="0"/>
    <x v="0"/>
    <x v="0"/>
    <x v="0"/>
    <x v="0"/>
    <x v="0"/>
    <x v="0"/>
  </r>
  <r>
    <n v="2350"/>
    <n v="59"/>
    <n v="35"/>
    <n v="94"/>
    <n v="1"/>
    <n v="4.3"/>
    <s v="Undergrad"/>
    <n v="76"/>
    <n v="1"/>
    <n v="1"/>
    <n v="1"/>
    <n v="0"/>
    <x v="0"/>
    <n v="3.8900725524157999E-2"/>
    <x v="0"/>
    <x v="0"/>
    <x v="0"/>
    <x v="0"/>
    <x v="0"/>
    <x v="0"/>
    <x v="0"/>
  </r>
  <r>
    <n v="2356"/>
    <n v="56"/>
    <n v="31"/>
    <n v="74"/>
    <n v="3"/>
    <n v="1.6"/>
    <s v="Advanced/Professional"/>
    <n v="0"/>
    <n v="0"/>
    <n v="0"/>
    <n v="1"/>
    <n v="1"/>
    <x v="0"/>
    <n v="1.2315390498961199E-2"/>
    <x v="0"/>
    <x v="0"/>
    <x v="0"/>
    <x v="0"/>
    <x v="0"/>
    <x v="0"/>
    <x v="0"/>
  </r>
  <r>
    <n v="2357"/>
    <n v="31"/>
    <n v="5"/>
    <n v="184"/>
    <n v="4"/>
    <n v="3.4"/>
    <s v="Graduate"/>
    <n v="0"/>
    <n v="0"/>
    <n v="1"/>
    <n v="1"/>
    <n v="1"/>
    <x v="1"/>
    <n v="0.99935900558149604"/>
    <x v="1"/>
    <x v="1"/>
    <x v="1"/>
    <x v="1"/>
    <x v="1"/>
    <x v="1"/>
    <x v="1"/>
  </r>
  <r>
    <n v="2358"/>
    <n v="44"/>
    <n v="19"/>
    <n v="34"/>
    <n v="4"/>
    <n v="0"/>
    <s v="Graduate"/>
    <n v="0"/>
    <n v="0"/>
    <n v="0"/>
    <n v="0"/>
    <n v="0"/>
    <x v="0"/>
    <n v="7.7872540041808904E-3"/>
    <x v="0"/>
    <x v="0"/>
    <x v="0"/>
    <x v="0"/>
    <x v="0"/>
    <x v="0"/>
    <x v="0"/>
  </r>
  <r>
    <n v="2359"/>
    <n v="53"/>
    <n v="27"/>
    <n v="63"/>
    <n v="2"/>
    <n v="0.8"/>
    <s v="Advanced/Professional"/>
    <n v="0"/>
    <n v="1"/>
    <n v="0"/>
    <n v="1"/>
    <n v="0"/>
    <x v="0"/>
    <n v="3.1560167733801401E-3"/>
    <x v="0"/>
    <x v="0"/>
    <x v="0"/>
    <x v="0"/>
    <x v="0"/>
    <x v="0"/>
    <x v="0"/>
  </r>
  <r>
    <n v="2362"/>
    <n v="36"/>
    <n v="12"/>
    <n v="109"/>
    <n v="3"/>
    <n v="0.5"/>
    <s v="Advanced/Professional"/>
    <n v="0"/>
    <n v="1"/>
    <n v="1"/>
    <n v="1"/>
    <n v="0"/>
    <x v="1"/>
    <n v="0.88290927711457401"/>
    <x v="1"/>
    <x v="1"/>
    <x v="1"/>
    <x v="1"/>
    <x v="1"/>
    <x v="1"/>
    <x v="1"/>
  </r>
  <r>
    <n v="2364"/>
    <n v="39"/>
    <n v="13"/>
    <n v="61"/>
    <n v="2"/>
    <n v="2.4"/>
    <s v="Graduate"/>
    <n v="90"/>
    <n v="0"/>
    <n v="0"/>
    <n v="1"/>
    <n v="0"/>
    <x v="0"/>
    <n v="1.00646280074489E-2"/>
    <x v="0"/>
    <x v="0"/>
    <x v="0"/>
    <x v="0"/>
    <x v="0"/>
    <x v="0"/>
    <x v="0"/>
  </r>
  <r>
    <n v="2368"/>
    <n v="26"/>
    <n v="1"/>
    <n v="80"/>
    <n v="4"/>
    <n v="0.2"/>
    <s v="Undergrad"/>
    <n v="0"/>
    <n v="0"/>
    <n v="0"/>
    <n v="1"/>
    <n v="1"/>
    <x v="0"/>
    <n v="1.8756063356559999E-4"/>
    <x v="0"/>
    <x v="0"/>
    <x v="0"/>
    <x v="0"/>
    <x v="0"/>
    <x v="0"/>
    <x v="0"/>
  </r>
  <r>
    <n v="2374"/>
    <n v="33"/>
    <n v="9"/>
    <n v="184"/>
    <n v="2"/>
    <n v="4.8"/>
    <s v="Graduate"/>
    <n v="0"/>
    <n v="0"/>
    <n v="0"/>
    <n v="0"/>
    <n v="0"/>
    <x v="1"/>
    <n v="0.98544560599570297"/>
    <x v="1"/>
    <x v="1"/>
    <x v="1"/>
    <x v="1"/>
    <x v="1"/>
    <x v="1"/>
    <x v="1"/>
  </r>
  <r>
    <n v="2375"/>
    <n v="32"/>
    <n v="5"/>
    <n v="41"/>
    <n v="2"/>
    <n v="1"/>
    <s v="Graduate"/>
    <n v="112"/>
    <n v="1"/>
    <n v="0"/>
    <n v="1"/>
    <n v="0"/>
    <x v="0"/>
    <n v="6.3365367510052504E-4"/>
    <x v="0"/>
    <x v="0"/>
    <x v="0"/>
    <x v="0"/>
    <x v="0"/>
    <x v="0"/>
    <x v="0"/>
  </r>
  <r>
    <n v="2377"/>
    <n v="58"/>
    <n v="33"/>
    <n v="23"/>
    <n v="3"/>
    <n v="0.2"/>
    <s v="Undergrad"/>
    <n v="0"/>
    <n v="0"/>
    <n v="0"/>
    <n v="0"/>
    <n v="0"/>
    <x v="0"/>
    <n v="4.02591737263039E-5"/>
    <x v="0"/>
    <x v="0"/>
    <x v="0"/>
    <x v="0"/>
    <x v="0"/>
    <x v="0"/>
    <x v="0"/>
  </r>
  <r>
    <n v="2381"/>
    <n v="40"/>
    <n v="16"/>
    <n v="50"/>
    <n v="2"/>
    <n v="0.6"/>
    <s v="Advanced/Professional"/>
    <n v="0"/>
    <n v="0"/>
    <n v="0"/>
    <n v="0"/>
    <n v="0"/>
    <x v="0"/>
    <n v="9.4668601452652709E-3"/>
    <x v="0"/>
    <x v="0"/>
    <x v="0"/>
    <x v="0"/>
    <x v="0"/>
    <x v="0"/>
    <x v="0"/>
  </r>
  <r>
    <n v="2382"/>
    <n v="33"/>
    <n v="9"/>
    <n v="49"/>
    <n v="1"/>
    <n v="2.4"/>
    <s v="Graduate"/>
    <n v="0"/>
    <n v="0"/>
    <n v="0"/>
    <n v="1"/>
    <n v="0"/>
    <x v="0"/>
    <n v="2.5180162595948201E-3"/>
    <x v="0"/>
    <x v="0"/>
    <x v="0"/>
    <x v="0"/>
    <x v="0"/>
    <x v="0"/>
    <x v="0"/>
  </r>
  <r>
    <n v="2384"/>
    <n v="63"/>
    <n v="39"/>
    <n v="52"/>
    <n v="2"/>
    <n v="1.1000000000000001"/>
    <s v="Undergrad"/>
    <n v="0"/>
    <n v="0"/>
    <n v="0"/>
    <n v="1"/>
    <n v="1"/>
    <x v="0"/>
    <n v="2.2734267739867599E-5"/>
    <x v="0"/>
    <x v="0"/>
    <x v="0"/>
    <x v="0"/>
    <x v="0"/>
    <x v="0"/>
    <x v="0"/>
  </r>
  <r>
    <n v="2387"/>
    <n v="31"/>
    <n v="5"/>
    <n v="72"/>
    <n v="3"/>
    <n v="1.6"/>
    <s v="Undergrad"/>
    <n v="0"/>
    <n v="0"/>
    <n v="0"/>
    <n v="1"/>
    <n v="0"/>
    <x v="0"/>
    <n v="3.1937966080305697E-4"/>
    <x v="0"/>
    <x v="0"/>
    <x v="0"/>
    <x v="0"/>
    <x v="0"/>
    <x v="0"/>
    <x v="0"/>
  </r>
  <r>
    <n v="2394"/>
    <n v="53"/>
    <n v="28"/>
    <n v="14"/>
    <n v="4"/>
    <n v="0.8"/>
    <s v="Undergrad"/>
    <n v="0"/>
    <n v="0"/>
    <n v="0"/>
    <n v="1"/>
    <n v="1"/>
    <x v="0"/>
    <n v="5.1875387946265797E-6"/>
    <x v="0"/>
    <x v="0"/>
    <x v="0"/>
    <x v="0"/>
    <x v="0"/>
    <x v="0"/>
    <x v="0"/>
  </r>
  <r>
    <n v="2398"/>
    <n v="47"/>
    <n v="22"/>
    <n v="93"/>
    <n v="1"/>
    <n v="0.2"/>
    <s v="Graduate"/>
    <n v="309"/>
    <n v="0"/>
    <n v="0"/>
    <n v="1"/>
    <n v="0"/>
    <x v="0"/>
    <n v="4.0636407954245099E-2"/>
    <x v="0"/>
    <x v="0"/>
    <x v="0"/>
    <x v="0"/>
    <x v="0"/>
    <x v="0"/>
    <x v="0"/>
  </r>
  <r>
    <n v="2402"/>
    <n v="42"/>
    <n v="17"/>
    <n v="63"/>
    <n v="2"/>
    <n v="2.2000000000000002"/>
    <s v="Advanced/Professional"/>
    <n v="0"/>
    <n v="0"/>
    <n v="0"/>
    <n v="1"/>
    <n v="0"/>
    <x v="0"/>
    <n v="1.2240749226930799E-2"/>
    <x v="0"/>
    <x v="0"/>
    <x v="0"/>
    <x v="0"/>
    <x v="0"/>
    <x v="0"/>
    <x v="0"/>
  </r>
  <r>
    <n v="2408"/>
    <n v="39"/>
    <n v="15"/>
    <n v="100"/>
    <n v="1"/>
    <n v="0.8"/>
    <s v="Graduate"/>
    <n v="0"/>
    <n v="0"/>
    <n v="0"/>
    <n v="1"/>
    <n v="0"/>
    <x v="0"/>
    <n v="4.1907717262945399E-2"/>
    <x v="0"/>
    <x v="0"/>
    <x v="0"/>
    <x v="0"/>
    <x v="0"/>
    <x v="0"/>
    <x v="0"/>
  </r>
  <r>
    <n v="2411"/>
    <n v="29"/>
    <n v="4"/>
    <n v="130"/>
    <n v="2"/>
    <n v="6.7"/>
    <s v="Undergrad"/>
    <n v="0"/>
    <n v="0"/>
    <n v="0"/>
    <n v="0"/>
    <n v="1"/>
    <x v="0"/>
    <n v="1.33825870016281E-2"/>
    <x v="0"/>
    <x v="0"/>
    <x v="0"/>
    <x v="0"/>
    <x v="0"/>
    <x v="0"/>
    <x v="0"/>
  </r>
  <r>
    <n v="2412"/>
    <n v="47"/>
    <n v="22"/>
    <n v="65"/>
    <n v="3"/>
    <n v="2.7"/>
    <s v="Graduate"/>
    <n v="0"/>
    <n v="0"/>
    <n v="0"/>
    <n v="1"/>
    <n v="0"/>
    <x v="0"/>
    <n v="2.3467899406180898E-2"/>
    <x v="0"/>
    <x v="0"/>
    <x v="0"/>
    <x v="0"/>
    <x v="0"/>
    <x v="0"/>
    <x v="0"/>
  </r>
  <r>
    <n v="2414"/>
    <n v="60"/>
    <n v="34"/>
    <n v="31"/>
    <n v="2"/>
    <n v="1"/>
    <s v="Advanced/Professional"/>
    <n v="0"/>
    <n v="0"/>
    <n v="0"/>
    <n v="0"/>
    <n v="0"/>
    <x v="0"/>
    <n v="3.74362713919875E-3"/>
    <x v="0"/>
    <x v="0"/>
    <x v="0"/>
    <x v="0"/>
    <x v="0"/>
    <x v="0"/>
    <x v="0"/>
  </r>
  <r>
    <n v="2415"/>
    <n v="34"/>
    <n v="10"/>
    <n v="134"/>
    <n v="1"/>
    <n v="4"/>
    <s v="Undergrad"/>
    <n v="0"/>
    <n v="0"/>
    <n v="0"/>
    <n v="0"/>
    <n v="0"/>
    <x v="0"/>
    <n v="2.14094353544136E-2"/>
    <x v="0"/>
    <x v="0"/>
    <x v="0"/>
    <x v="0"/>
    <x v="0"/>
    <x v="0"/>
    <x v="0"/>
  </r>
  <r>
    <n v="2420"/>
    <n v="63"/>
    <n v="37"/>
    <n v="44"/>
    <n v="2"/>
    <n v="1"/>
    <s v="Advanced/Professional"/>
    <n v="0"/>
    <n v="0"/>
    <n v="0"/>
    <n v="1"/>
    <n v="0"/>
    <x v="0"/>
    <n v="3.6494287542236598E-3"/>
    <x v="0"/>
    <x v="0"/>
    <x v="0"/>
    <x v="0"/>
    <x v="0"/>
    <x v="0"/>
    <x v="0"/>
  </r>
  <r>
    <n v="2422"/>
    <n v="43"/>
    <n v="19"/>
    <n v="40"/>
    <n v="3"/>
    <n v="0.6"/>
    <s v="Graduate"/>
    <n v="0"/>
    <n v="0"/>
    <n v="0"/>
    <n v="1"/>
    <n v="0"/>
    <x v="0"/>
    <n v="3.2851268803827799E-3"/>
    <x v="0"/>
    <x v="0"/>
    <x v="0"/>
    <x v="0"/>
    <x v="0"/>
    <x v="0"/>
    <x v="0"/>
  </r>
  <r>
    <n v="2423"/>
    <n v="58"/>
    <n v="32"/>
    <n v="163"/>
    <n v="2"/>
    <n v="0.5"/>
    <s v="Undergrad"/>
    <n v="400"/>
    <n v="0"/>
    <n v="0"/>
    <n v="0"/>
    <n v="0"/>
    <x v="0"/>
    <n v="0.190558404344944"/>
    <x v="0"/>
    <x v="0"/>
    <x v="0"/>
    <x v="0"/>
    <x v="0"/>
    <x v="0"/>
    <x v="0"/>
  </r>
  <r>
    <n v="2424"/>
    <n v="50"/>
    <n v="25"/>
    <n v="82"/>
    <n v="1"/>
    <n v="1.3"/>
    <s v="Advanced/Professional"/>
    <n v="0"/>
    <n v="0"/>
    <n v="0"/>
    <n v="1"/>
    <n v="0"/>
    <x v="0"/>
    <n v="2.0483905602560599E-2"/>
    <x v="0"/>
    <x v="0"/>
    <x v="0"/>
    <x v="0"/>
    <x v="0"/>
    <x v="0"/>
    <x v="0"/>
  </r>
  <r>
    <n v="2425"/>
    <n v="38"/>
    <n v="12"/>
    <n v="89"/>
    <n v="4"/>
    <n v="1.4"/>
    <s v="Graduate"/>
    <n v="0"/>
    <n v="0"/>
    <n v="0"/>
    <n v="0"/>
    <n v="0"/>
    <x v="0"/>
    <n v="0.21503806142217299"/>
    <x v="1"/>
    <x v="0"/>
    <x v="0"/>
    <x v="0"/>
    <x v="0"/>
    <x v="0"/>
    <x v="0"/>
  </r>
  <r>
    <n v="2426"/>
    <n v="54"/>
    <n v="30"/>
    <n v="78"/>
    <n v="4"/>
    <n v="1.6"/>
    <s v="Graduate"/>
    <n v="0"/>
    <n v="0"/>
    <n v="0"/>
    <n v="1"/>
    <n v="1"/>
    <x v="0"/>
    <n v="2.3117630070044099E-2"/>
    <x v="0"/>
    <x v="0"/>
    <x v="0"/>
    <x v="0"/>
    <x v="0"/>
    <x v="0"/>
    <x v="0"/>
  </r>
  <r>
    <n v="2429"/>
    <n v="39"/>
    <n v="12"/>
    <n v="108"/>
    <n v="4"/>
    <n v="3.67"/>
    <s v="Graduate"/>
    <n v="301"/>
    <n v="0"/>
    <n v="0"/>
    <n v="0"/>
    <n v="1"/>
    <x v="1"/>
    <n v="0.38689602561577402"/>
    <x v="1"/>
    <x v="1"/>
    <x v="0"/>
    <x v="0"/>
    <x v="0"/>
    <x v="0"/>
    <x v="0"/>
  </r>
  <r>
    <n v="2431"/>
    <n v="23"/>
    <n v="-1"/>
    <n v="73"/>
    <n v="4"/>
    <n v="2.6"/>
    <s v="Undergrad"/>
    <n v="0"/>
    <n v="0"/>
    <n v="0"/>
    <n v="1"/>
    <n v="0"/>
    <x v="0"/>
    <n v="7.2663042330539803E-4"/>
    <x v="0"/>
    <x v="0"/>
    <x v="0"/>
    <x v="0"/>
    <x v="0"/>
    <x v="0"/>
    <x v="0"/>
  </r>
  <r>
    <n v="2437"/>
    <n v="53"/>
    <n v="29"/>
    <n v="39"/>
    <n v="3"/>
    <n v="1.5"/>
    <s v="Undergrad"/>
    <n v="0"/>
    <n v="0"/>
    <n v="0"/>
    <n v="1"/>
    <n v="0"/>
    <x v="0"/>
    <n v="5.9574242116817402E-5"/>
    <x v="0"/>
    <x v="0"/>
    <x v="0"/>
    <x v="0"/>
    <x v="0"/>
    <x v="0"/>
    <x v="0"/>
  </r>
  <r>
    <n v="2441"/>
    <n v="31"/>
    <n v="5"/>
    <n v="22"/>
    <n v="1"/>
    <n v="0.6"/>
    <s v="Advanced/Professional"/>
    <n v="0"/>
    <n v="0"/>
    <n v="0"/>
    <n v="0"/>
    <n v="0"/>
    <x v="0"/>
    <n v="8.1015212346569E-4"/>
    <x v="0"/>
    <x v="0"/>
    <x v="0"/>
    <x v="0"/>
    <x v="0"/>
    <x v="0"/>
    <x v="0"/>
  </r>
  <r>
    <n v="2446"/>
    <n v="47"/>
    <n v="23"/>
    <n v="25"/>
    <n v="1"/>
    <n v="0.9"/>
    <s v="Advanced/Professional"/>
    <n v="0"/>
    <n v="0"/>
    <n v="0"/>
    <n v="1"/>
    <n v="0"/>
    <x v="0"/>
    <n v="5.8975479511369196E-4"/>
    <x v="0"/>
    <x v="0"/>
    <x v="0"/>
    <x v="0"/>
    <x v="0"/>
    <x v="0"/>
    <x v="0"/>
  </r>
  <r>
    <n v="2452"/>
    <n v="51"/>
    <n v="25"/>
    <n v="119"/>
    <n v="1"/>
    <n v="4.9000000000000004"/>
    <s v="Undergrad"/>
    <n v="208"/>
    <n v="0"/>
    <n v="0"/>
    <n v="1"/>
    <n v="1"/>
    <x v="0"/>
    <n v="1.9723653836336498E-3"/>
    <x v="0"/>
    <x v="0"/>
    <x v="0"/>
    <x v="0"/>
    <x v="0"/>
    <x v="0"/>
    <x v="0"/>
  </r>
  <r>
    <n v="2459"/>
    <n v="46"/>
    <n v="20"/>
    <n v="72"/>
    <n v="2"/>
    <n v="0.8"/>
    <s v="Advanced/Professional"/>
    <n v="0"/>
    <n v="0"/>
    <n v="0"/>
    <n v="1"/>
    <n v="1"/>
    <x v="0"/>
    <n v="4.5222689021496504E-3"/>
    <x v="0"/>
    <x v="0"/>
    <x v="0"/>
    <x v="0"/>
    <x v="0"/>
    <x v="0"/>
    <x v="0"/>
  </r>
  <r>
    <n v="2460"/>
    <n v="62"/>
    <n v="37"/>
    <n v="41"/>
    <n v="3"/>
    <n v="0.9"/>
    <s v="Advanced/Professional"/>
    <n v="0"/>
    <n v="0"/>
    <n v="0"/>
    <n v="1"/>
    <n v="1"/>
    <x v="0"/>
    <n v="1.52217025144672E-3"/>
    <x v="0"/>
    <x v="0"/>
    <x v="0"/>
    <x v="0"/>
    <x v="0"/>
    <x v="0"/>
    <x v="0"/>
  </r>
  <r>
    <n v="2463"/>
    <n v="52"/>
    <n v="28"/>
    <n v="23"/>
    <n v="3"/>
    <n v="0.4"/>
    <s v="Undergrad"/>
    <n v="0"/>
    <n v="0"/>
    <n v="0"/>
    <n v="1"/>
    <n v="0"/>
    <x v="0"/>
    <n v="1.7394555292071802E-5"/>
    <x v="0"/>
    <x v="0"/>
    <x v="0"/>
    <x v="0"/>
    <x v="0"/>
    <x v="0"/>
    <x v="0"/>
  </r>
  <r>
    <n v="2465"/>
    <n v="60"/>
    <n v="36"/>
    <n v="32"/>
    <n v="3"/>
    <n v="0.4"/>
    <s v="Graduate"/>
    <n v="165"/>
    <n v="0"/>
    <n v="0"/>
    <n v="1"/>
    <n v="0"/>
    <x v="0"/>
    <n v="3.0584017135613199E-3"/>
    <x v="0"/>
    <x v="0"/>
    <x v="0"/>
    <x v="0"/>
    <x v="0"/>
    <x v="0"/>
    <x v="0"/>
  </r>
  <r>
    <n v="2466"/>
    <n v="58"/>
    <n v="34"/>
    <n v="25"/>
    <n v="2"/>
    <n v="0.3"/>
    <s v="Undergrad"/>
    <n v="123"/>
    <n v="0"/>
    <n v="0"/>
    <n v="1"/>
    <n v="0"/>
    <x v="0"/>
    <n v="1.4542013654474099E-5"/>
    <x v="0"/>
    <x v="0"/>
    <x v="0"/>
    <x v="0"/>
    <x v="0"/>
    <x v="0"/>
    <x v="0"/>
  </r>
  <r>
    <n v="2467"/>
    <n v="24"/>
    <n v="-2"/>
    <n v="80"/>
    <n v="2"/>
    <n v="1.6"/>
    <s v="Advanced/Professional"/>
    <n v="0"/>
    <n v="0"/>
    <n v="0"/>
    <n v="1"/>
    <n v="0"/>
    <x v="0"/>
    <n v="2.3067160550447701E-2"/>
    <x v="0"/>
    <x v="0"/>
    <x v="0"/>
    <x v="0"/>
    <x v="0"/>
    <x v="0"/>
    <x v="0"/>
  </r>
  <r>
    <n v="2469"/>
    <n v="49"/>
    <n v="23"/>
    <n v="133"/>
    <n v="1"/>
    <n v="7.3"/>
    <s v="Undergrad"/>
    <n v="0"/>
    <n v="0"/>
    <n v="0"/>
    <n v="1"/>
    <n v="1"/>
    <x v="0"/>
    <n v="5.5124143423407098E-3"/>
    <x v="0"/>
    <x v="0"/>
    <x v="0"/>
    <x v="0"/>
    <x v="0"/>
    <x v="0"/>
    <x v="0"/>
  </r>
  <r>
    <n v="2471"/>
    <n v="33"/>
    <n v="7"/>
    <n v="81"/>
    <n v="2"/>
    <n v="4.5"/>
    <s v="Advanced/Professional"/>
    <n v="187"/>
    <n v="0"/>
    <n v="1"/>
    <n v="1"/>
    <n v="1"/>
    <x v="0"/>
    <n v="0.66296921608278903"/>
    <x v="1"/>
    <x v="1"/>
    <x v="1"/>
    <x v="1"/>
    <x v="1"/>
    <x v="0"/>
    <x v="0"/>
  </r>
  <r>
    <n v="2476"/>
    <n v="52"/>
    <n v="26"/>
    <n v="79"/>
    <n v="3"/>
    <n v="0.8"/>
    <s v="Undergrad"/>
    <n v="183"/>
    <n v="0"/>
    <n v="0"/>
    <n v="0"/>
    <n v="0"/>
    <x v="0"/>
    <n v="1.66568313845822E-3"/>
    <x v="0"/>
    <x v="0"/>
    <x v="0"/>
    <x v="0"/>
    <x v="0"/>
    <x v="0"/>
    <x v="0"/>
  </r>
  <r>
    <n v="2478"/>
    <n v="40"/>
    <n v="14"/>
    <n v="179"/>
    <n v="1"/>
    <n v="2.6"/>
    <s v="Advanced/Professional"/>
    <n v="0"/>
    <n v="0"/>
    <n v="0"/>
    <n v="1"/>
    <n v="0"/>
    <x v="1"/>
    <n v="0.89929657756938197"/>
    <x v="1"/>
    <x v="1"/>
    <x v="1"/>
    <x v="1"/>
    <x v="1"/>
    <x v="1"/>
    <x v="1"/>
  </r>
  <r>
    <n v="2481"/>
    <n v="39"/>
    <n v="13"/>
    <n v="50"/>
    <n v="2"/>
    <n v="2.4"/>
    <s v="Graduate"/>
    <n v="0"/>
    <n v="0"/>
    <n v="0"/>
    <n v="0"/>
    <n v="0"/>
    <x v="0"/>
    <n v="1.05237222043105E-2"/>
    <x v="0"/>
    <x v="0"/>
    <x v="0"/>
    <x v="0"/>
    <x v="0"/>
    <x v="0"/>
    <x v="0"/>
  </r>
  <r>
    <n v="2482"/>
    <n v="55"/>
    <n v="30"/>
    <n v="64"/>
    <n v="2"/>
    <n v="1.9"/>
    <s v="Graduate"/>
    <n v="0"/>
    <n v="0"/>
    <n v="0"/>
    <n v="0"/>
    <n v="0"/>
    <x v="0"/>
    <n v="2.7907274007746199E-2"/>
    <x v="0"/>
    <x v="0"/>
    <x v="0"/>
    <x v="0"/>
    <x v="0"/>
    <x v="0"/>
    <x v="0"/>
  </r>
  <r>
    <n v="2484"/>
    <n v="44"/>
    <n v="18"/>
    <n v="68"/>
    <n v="4"/>
    <n v="2.9"/>
    <s v="Undergrad"/>
    <n v="0"/>
    <n v="1"/>
    <n v="0"/>
    <n v="0"/>
    <n v="0"/>
    <x v="0"/>
    <n v="5.0109933224331302E-4"/>
    <x v="0"/>
    <x v="0"/>
    <x v="0"/>
    <x v="0"/>
    <x v="0"/>
    <x v="0"/>
    <x v="0"/>
  </r>
  <r>
    <n v="2491"/>
    <n v="52"/>
    <n v="28"/>
    <n v="168"/>
    <n v="3"/>
    <n v="6.5"/>
    <s v="Advanced/Professional"/>
    <n v="118"/>
    <n v="0"/>
    <n v="0"/>
    <n v="1"/>
    <n v="0"/>
    <x v="1"/>
    <n v="0.97963593331507803"/>
    <x v="1"/>
    <x v="1"/>
    <x v="1"/>
    <x v="1"/>
    <x v="1"/>
    <x v="1"/>
    <x v="1"/>
  </r>
  <r>
    <n v="2492"/>
    <n v="38"/>
    <n v="14"/>
    <n v="80"/>
    <n v="2"/>
    <n v="2.7"/>
    <s v="Undergrad"/>
    <n v="0"/>
    <n v="0"/>
    <n v="0"/>
    <n v="1"/>
    <n v="0"/>
    <x v="0"/>
    <n v="4.6147460577889202E-4"/>
    <x v="0"/>
    <x v="0"/>
    <x v="0"/>
    <x v="0"/>
    <x v="0"/>
    <x v="0"/>
    <x v="0"/>
  </r>
  <r>
    <n v="2493"/>
    <n v="28"/>
    <n v="3"/>
    <n v="134"/>
    <n v="2"/>
    <n v="3.1"/>
    <s v="Undergrad"/>
    <n v="0"/>
    <n v="0"/>
    <n v="0"/>
    <n v="1"/>
    <n v="0"/>
    <x v="0"/>
    <n v="1.14936307904421E-2"/>
    <x v="0"/>
    <x v="0"/>
    <x v="0"/>
    <x v="0"/>
    <x v="0"/>
    <x v="0"/>
    <x v="0"/>
  </r>
  <r>
    <n v="2494"/>
    <n v="34"/>
    <n v="9"/>
    <n v="49"/>
    <n v="1"/>
    <n v="2.5"/>
    <s v="Advanced/Professional"/>
    <n v="0"/>
    <n v="0"/>
    <n v="0"/>
    <n v="0"/>
    <n v="0"/>
    <x v="0"/>
    <n v="6.9260057270199198E-3"/>
    <x v="0"/>
    <x v="0"/>
    <x v="0"/>
    <x v="0"/>
    <x v="0"/>
    <x v="0"/>
    <x v="0"/>
  </r>
  <r>
    <n v="2496"/>
    <n v="46"/>
    <n v="22"/>
    <n v="70"/>
    <n v="4"/>
    <n v="1.9"/>
    <s v="Undergrad"/>
    <n v="212"/>
    <n v="0"/>
    <n v="0"/>
    <n v="0"/>
    <n v="1"/>
    <x v="0"/>
    <n v="6.4416195733927803E-4"/>
    <x v="0"/>
    <x v="0"/>
    <x v="0"/>
    <x v="0"/>
    <x v="0"/>
    <x v="0"/>
    <x v="0"/>
  </r>
  <r>
    <n v="2497"/>
    <n v="63"/>
    <n v="37"/>
    <n v="32"/>
    <n v="3"/>
    <n v="0.7"/>
    <s v="Graduate"/>
    <n v="141"/>
    <n v="0"/>
    <n v="0"/>
    <n v="0"/>
    <n v="0"/>
    <x v="0"/>
    <n v="6.9506115677566696E-3"/>
    <x v="0"/>
    <x v="0"/>
    <x v="0"/>
    <x v="0"/>
    <x v="0"/>
    <x v="0"/>
    <x v="0"/>
  </r>
  <r>
    <n v="2499"/>
    <n v="38"/>
    <n v="14"/>
    <n v="111"/>
    <n v="2"/>
    <n v="6.1"/>
    <s v="Undergrad"/>
    <n v="326"/>
    <n v="0"/>
    <n v="0"/>
    <n v="0"/>
    <n v="0"/>
    <x v="0"/>
    <n v="2.4603034398646799E-2"/>
    <x v="0"/>
    <x v="0"/>
    <x v="0"/>
    <x v="0"/>
    <x v="0"/>
    <x v="0"/>
    <x v="0"/>
  </r>
  <r>
    <n v="2500"/>
    <n v="53"/>
    <n v="27"/>
    <n v="38"/>
    <n v="4"/>
    <n v="2.8"/>
    <s v="Graduate"/>
    <n v="144"/>
    <n v="1"/>
    <n v="0"/>
    <n v="1"/>
    <n v="0"/>
    <x v="0"/>
    <n v="3.2785507618650202E-3"/>
    <x v="0"/>
    <x v="0"/>
    <x v="0"/>
    <x v="0"/>
    <x v="0"/>
    <x v="0"/>
    <x v="0"/>
  </r>
  <r>
    <n v="2501"/>
    <n v="28"/>
    <n v="2"/>
    <n v="121"/>
    <n v="2"/>
    <n v="2"/>
    <s v="Undergrad"/>
    <n v="341"/>
    <n v="0"/>
    <n v="0"/>
    <n v="1"/>
    <n v="0"/>
    <x v="0"/>
    <n v="6.6263996578856798E-3"/>
    <x v="0"/>
    <x v="0"/>
    <x v="0"/>
    <x v="0"/>
    <x v="0"/>
    <x v="0"/>
    <x v="0"/>
  </r>
  <r>
    <n v="2506"/>
    <n v="33"/>
    <n v="7"/>
    <n v="43"/>
    <n v="4"/>
    <n v="0.8"/>
    <s v="Undergrad"/>
    <n v="0"/>
    <n v="0"/>
    <n v="0"/>
    <n v="0"/>
    <n v="0"/>
    <x v="0"/>
    <n v="1.89086563710131E-4"/>
    <x v="0"/>
    <x v="0"/>
    <x v="0"/>
    <x v="0"/>
    <x v="0"/>
    <x v="0"/>
    <x v="0"/>
  </r>
  <r>
    <n v="2507"/>
    <n v="66"/>
    <n v="42"/>
    <n v="39"/>
    <n v="1"/>
    <n v="1.9"/>
    <s v="Graduate"/>
    <n v="0"/>
    <n v="0"/>
    <n v="0"/>
    <n v="1"/>
    <n v="1"/>
    <x v="0"/>
    <n v="5.2365850338970598E-4"/>
    <x v="0"/>
    <x v="0"/>
    <x v="0"/>
    <x v="0"/>
    <x v="0"/>
    <x v="0"/>
    <x v="0"/>
  </r>
  <r>
    <n v="2508"/>
    <n v="59"/>
    <n v="34"/>
    <n v="60"/>
    <n v="4"/>
    <n v="2.1"/>
    <s v="Undergrad"/>
    <n v="234"/>
    <n v="0"/>
    <n v="0"/>
    <n v="1"/>
    <n v="1"/>
    <x v="0"/>
    <n v="1.7816265240211301E-4"/>
    <x v="0"/>
    <x v="0"/>
    <x v="0"/>
    <x v="0"/>
    <x v="0"/>
    <x v="0"/>
    <x v="0"/>
  </r>
  <r>
    <n v="2509"/>
    <n v="40"/>
    <n v="15"/>
    <n v="63"/>
    <n v="3"/>
    <n v="3"/>
    <s v="Undergrad"/>
    <n v="0"/>
    <n v="1"/>
    <n v="0"/>
    <n v="1"/>
    <n v="0"/>
    <x v="0"/>
    <n v="9.2820495665481799E-5"/>
    <x v="0"/>
    <x v="0"/>
    <x v="0"/>
    <x v="0"/>
    <x v="0"/>
    <x v="0"/>
    <x v="0"/>
  </r>
  <r>
    <n v="2516"/>
    <n v="31"/>
    <n v="5"/>
    <n v="34"/>
    <n v="1"/>
    <n v="1.9"/>
    <s v="Advanced/Professional"/>
    <n v="156"/>
    <n v="0"/>
    <n v="0"/>
    <n v="1"/>
    <n v="0"/>
    <x v="0"/>
    <n v="1.2082346398989299E-3"/>
    <x v="0"/>
    <x v="0"/>
    <x v="0"/>
    <x v="0"/>
    <x v="0"/>
    <x v="0"/>
    <x v="0"/>
  </r>
  <r>
    <n v="2519"/>
    <n v="61"/>
    <n v="37"/>
    <n v="50"/>
    <n v="4"/>
    <n v="1.3"/>
    <s v="Graduate"/>
    <n v="0"/>
    <n v="0"/>
    <n v="0"/>
    <n v="0"/>
    <n v="1"/>
    <x v="0"/>
    <n v="1.01377429871203E-2"/>
    <x v="0"/>
    <x v="0"/>
    <x v="0"/>
    <x v="0"/>
    <x v="0"/>
    <x v="0"/>
    <x v="0"/>
  </r>
  <r>
    <n v="2522"/>
    <n v="49"/>
    <n v="23"/>
    <n v="29"/>
    <n v="4"/>
    <n v="1.8"/>
    <s v="Undergrad"/>
    <n v="0"/>
    <n v="0"/>
    <n v="0"/>
    <n v="1"/>
    <n v="1"/>
    <x v="0"/>
    <n v="1.4653649219214401E-5"/>
    <x v="0"/>
    <x v="0"/>
    <x v="0"/>
    <x v="0"/>
    <x v="0"/>
    <x v="0"/>
    <x v="0"/>
  </r>
  <r>
    <n v="2526"/>
    <n v="32"/>
    <n v="8"/>
    <n v="60"/>
    <n v="1"/>
    <n v="1.2"/>
    <s v="Undergrad"/>
    <n v="0"/>
    <n v="0"/>
    <n v="0"/>
    <n v="1"/>
    <n v="1"/>
    <x v="0"/>
    <n v="1.51259206784644E-5"/>
    <x v="0"/>
    <x v="0"/>
    <x v="0"/>
    <x v="0"/>
    <x v="0"/>
    <x v="0"/>
    <x v="0"/>
  </r>
  <r>
    <n v="2530"/>
    <n v="29"/>
    <n v="5"/>
    <n v="44"/>
    <n v="3"/>
    <n v="0.1"/>
    <s v="Graduate"/>
    <n v="0"/>
    <n v="0"/>
    <n v="0"/>
    <n v="1"/>
    <n v="1"/>
    <x v="0"/>
    <n v="9.1158345138571005E-4"/>
    <x v="0"/>
    <x v="0"/>
    <x v="0"/>
    <x v="0"/>
    <x v="0"/>
    <x v="0"/>
    <x v="0"/>
  </r>
  <r>
    <n v="2531"/>
    <n v="56"/>
    <n v="30"/>
    <n v="31"/>
    <n v="4"/>
    <n v="1.5"/>
    <s v="Advanced/Professional"/>
    <n v="0"/>
    <n v="0"/>
    <n v="0"/>
    <n v="1"/>
    <n v="0"/>
    <x v="0"/>
    <n v="4.9863702759651799E-3"/>
    <x v="0"/>
    <x v="0"/>
    <x v="0"/>
    <x v="0"/>
    <x v="0"/>
    <x v="0"/>
    <x v="0"/>
  </r>
  <r>
    <n v="2536"/>
    <n v="50"/>
    <n v="25"/>
    <n v="21"/>
    <n v="2"/>
    <n v="0.7"/>
    <s v="Advanced/Professional"/>
    <n v="129"/>
    <n v="0"/>
    <n v="0"/>
    <n v="0"/>
    <n v="0"/>
    <x v="0"/>
    <n v="2.1628157254266599E-3"/>
    <x v="0"/>
    <x v="0"/>
    <x v="0"/>
    <x v="0"/>
    <x v="0"/>
    <x v="0"/>
    <x v="0"/>
  </r>
  <r>
    <n v="2538"/>
    <n v="53"/>
    <n v="27"/>
    <n v="75"/>
    <n v="1"/>
    <n v="1.9"/>
    <s v="Graduate"/>
    <n v="0"/>
    <n v="0"/>
    <n v="0"/>
    <n v="1"/>
    <n v="0"/>
    <x v="0"/>
    <n v="1.2718306533841201E-2"/>
    <x v="0"/>
    <x v="0"/>
    <x v="0"/>
    <x v="0"/>
    <x v="0"/>
    <x v="0"/>
    <x v="0"/>
  </r>
  <r>
    <n v="2544"/>
    <n v="64"/>
    <n v="39"/>
    <n v="24"/>
    <n v="4"/>
    <n v="0.6"/>
    <s v="Graduate"/>
    <n v="0"/>
    <n v="0"/>
    <n v="0"/>
    <n v="0"/>
    <n v="0"/>
    <x v="0"/>
    <n v="6.1334383804156302E-3"/>
    <x v="0"/>
    <x v="0"/>
    <x v="0"/>
    <x v="0"/>
    <x v="0"/>
    <x v="0"/>
    <x v="0"/>
  </r>
  <r>
    <n v="2545"/>
    <n v="58"/>
    <n v="34"/>
    <n v="90"/>
    <n v="1"/>
    <n v="3.6"/>
    <s v="Graduate"/>
    <n v="0"/>
    <n v="0"/>
    <n v="0"/>
    <n v="0"/>
    <n v="0"/>
    <x v="1"/>
    <n v="0.114387517285572"/>
    <x v="0"/>
    <x v="0"/>
    <x v="0"/>
    <x v="0"/>
    <x v="0"/>
    <x v="0"/>
    <x v="0"/>
  </r>
  <r>
    <n v="2548"/>
    <n v="38"/>
    <n v="13"/>
    <n v="15"/>
    <n v="2"/>
    <n v="0.1"/>
    <s v="Graduate"/>
    <n v="90"/>
    <n v="0"/>
    <n v="0"/>
    <n v="1"/>
    <n v="0"/>
    <x v="0"/>
    <n v="3.8210682327023899E-4"/>
    <x v="0"/>
    <x v="0"/>
    <x v="0"/>
    <x v="0"/>
    <x v="0"/>
    <x v="0"/>
    <x v="0"/>
  </r>
  <r>
    <n v="2551"/>
    <n v="32"/>
    <n v="8"/>
    <n v="20"/>
    <n v="1"/>
    <n v="0.5"/>
    <s v="Advanced/Professional"/>
    <n v="102"/>
    <n v="0"/>
    <n v="0"/>
    <n v="1"/>
    <n v="0"/>
    <x v="0"/>
    <n v="3.8874916889635998E-4"/>
    <x v="0"/>
    <x v="0"/>
    <x v="0"/>
    <x v="0"/>
    <x v="0"/>
    <x v="0"/>
    <x v="0"/>
  </r>
  <r>
    <n v="2553"/>
    <n v="39"/>
    <n v="15"/>
    <n v="65"/>
    <n v="1"/>
    <n v="1.5"/>
    <s v="Advanced/Professional"/>
    <n v="0"/>
    <n v="0"/>
    <n v="0"/>
    <n v="0"/>
    <n v="0"/>
    <x v="0"/>
    <n v="1.64365047253409E-2"/>
    <x v="0"/>
    <x v="0"/>
    <x v="0"/>
    <x v="0"/>
    <x v="0"/>
    <x v="0"/>
    <x v="0"/>
  </r>
  <r>
    <n v="2555"/>
    <n v="63"/>
    <n v="39"/>
    <n v="53"/>
    <n v="1"/>
    <n v="0.8"/>
    <s v="Undergrad"/>
    <n v="0"/>
    <n v="0"/>
    <n v="0"/>
    <n v="0"/>
    <n v="0"/>
    <x v="0"/>
    <n v="1.08512740012353E-4"/>
    <x v="0"/>
    <x v="0"/>
    <x v="0"/>
    <x v="0"/>
    <x v="0"/>
    <x v="0"/>
    <x v="0"/>
  </r>
  <r>
    <n v="2557"/>
    <n v="28"/>
    <n v="4"/>
    <n v="82"/>
    <n v="3"/>
    <n v="1.5"/>
    <s v="Undergrad"/>
    <n v="103"/>
    <n v="0"/>
    <n v="0"/>
    <n v="1"/>
    <n v="0"/>
    <x v="0"/>
    <n v="7.1956865554951405E-4"/>
    <x v="0"/>
    <x v="0"/>
    <x v="0"/>
    <x v="0"/>
    <x v="0"/>
    <x v="0"/>
    <x v="0"/>
  </r>
  <r>
    <n v="2561"/>
    <n v="44"/>
    <n v="18"/>
    <n v="71"/>
    <n v="2"/>
    <n v="0.8"/>
    <s v="Advanced/Professional"/>
    <n v="0"/>
    <n v="0"/>
    <n v="0"/>
    <n v="1"/>
    <n v="0"/>
    <x v="0"/>
    <n v="1.4367104907196801E-2"/>
    <x v="0"/>
    <x v="0"/>
    <x v="0"/>
    <x v="0"/>
    <x v="0"/>
    <x v="0"/>
    <x v="0"/>
  </r>
  <r>
    <n v="2562"/>
    <n v="31"/>
    <n v="5"/>
    <n v="180"/>
    <n v="1"/>
    <n v="2.9"/>
    <s v="Advanced/Professional"/>
    <n v="144"/>
    <n v="1"/>
    <n v="0"/>
    <n v="0"/>
    <n v="0"/>
    <x v="1"/>
    <n v="0.89499234559558405"/>
    <x v="1"/>
    <x v="1"/>
    <x v="1"/>
    <x v="1"/>
    <x v="1"/>
    <x v="1"/>
    <x v="1"/>
  </r>
  <r>
    <n v="2565"/>
    <n v="43"/>
    <n v="16"/>
    <n v="25"/>
    <n v="3"/>
    <n v="1"/>
    <s v="Graduate"/>
    <n v="0"/>
    <n v="0"/>
    <n v="0"/>
    <n v="1"/>
    <n v="0"/>
    <x v="0"/>
    <n v="1.23549836407176E-3"/>
    <x v="0"/>
    <x v="0"/>
    <x v="0"/>
    <x v="0"/>
    <x v="0"/>
    <x v="0"/>
    <x v="0"/>
  </r>
  <r>
    <n v="2568"/>
    <n v="58"/>
    <n v="33"/>
    <n v="142"/>
    <n v="2"/>
    <n v="3.9"/>
    <s v="Undergrad"/>
    <n v="0"/>
    <n v="0"/>
    <n v="0"/>
    <n v="0"/>
    <n v="1"/>
    <x v="0"/>
    <n v="2.1468191218157E-2"/>
    <x v="0"/>
    <x v="0"/>
    <x v="0"/>
    <x v="0"/>
    <x v="0"/>
    <x v="0"/>
    <x v="0"/>
  </r>
  <r>
    <n v="2569"/>
    <n v="46"/>
    <n v="21"/>
    <n v="34"/>
    <n v="2"/>
    <n v="1.3"/>
    <s v="Undergrad"/>
    <n v="0"/>
    <n v="0"/>
    <n v="0"/>
    <n v="1"/>
    <n v="0"/>
    <x v="0"/>
    <n v="2.1328126792393001E-5"/>
    <x v="0"/>
    <x v="0"/>
    <x v="0"/>
    <x v="0"/>
    <x v="0"/>
    <x v="0"/>
    <x v="0"/>
  </r>
  <r>
    <n v="2571"/>
    <n v="30"/>
    <n v="4"/>
    <n v="154"/>
    <n v="2"/>
    <n v="4.5"/>
    <s v="Undergrad"/>
    <n v="207"/>
    <n v="0"/>
    <n v="0"/>
    <n v="1"/>
    <n v="0"/>
    <x v="0"/>
    <n v="6.7280069142654095E-2"/>
    <x v="0"/>
    <x v="0"/>
    <x v="0"/>
    <x v="0"/>
    <x v="0"/>
    <x v="0"/>
    <x v="0"/>
  </r>
  <r>
    <n v="2572"/>
    <n v="34"/>
    <n v="8"/>
    <n v="40"/>
    <n v="2"/>
    <n v="2"/>
    <s v="Advanced/Professional"/>
    <n v="89"/>
    <n v="0"/>
    <n v="0"/>
    <n v="0"/>
    <n v="0"/>
    <x v="0"/>
    <n v="6.73864545189852E-3"/>
    <x v="0"/>
    <x v="0"/>
    <x v="0"/>
    <x v="0"/>
    <x v="0"/>
    <x v="0"/>
    <x v="0"/>
  </r>
  <r>
    <n v="2574"/>
    <n v="58"/>
    <n v="34"/>
    <n v="80"/>
    <n v="2"/>
    <n v="1.6"/>
    <s v="Undergrad"/>
    <n v="0"/>
    <n v="0"/>
    <n v="0"/>
    <n v="1"/>
    <n v="1"/>
    <x v="0"/>
    <n v="1.3264537456485301E-4"/>
    <x v="0"/>
    <x v="0"/>
    <x v="0"/>
    <x v="0"/>
    <x v="0"/>
    <x v="0"/>
    <x v="0"/>
  </r>
  <r>
    <n v="2581"/>
    <n v="31"/>
    <n v="7"/>
    <n v="149"/>
    <n v="1"/>
    <n v="6"/>
    <s v="Undergrad"/>
    <n v="0"/>
    <n v="0"/>
    <n v="0"/>
    <n v="0"/>
    <n v="0"/>
    <x v="0"/>
    <n v="7.5434896112337502E-2"/>
    <x v="0"/>
    <x v="0"/>
    <x v="0"/>
    <x v="0"/>
    <x v="0"/>
    <x v="0"/>
    <x v="0"/>
  </r>
  <r>
    <n v="2583"/>
    <n v="33"/>
    <n v="9"/>
    <n v="42"/>
    <n v="1"/>
    <n v="2.1"/>
    <s v="Advanced/Professional"/>
    <n v="0"/>
    <n v="0"/>
    <n v="0"/>
    <n v="1"/>
    <n v="0"/>
    <x v="0"/>
    <n v="1.8272769776954299E-3"/>
    <x v="0"/>
    <x v="0"/>
    <x v="0"/>
    <x v="0"/>
    <x v="0"/>
    <x v="0"/>
    <x v="0"/>
  </r>
  <r>
    <n v="2584"/>
    <n v="37"/>
    <n v="11"/>
    <n v="71"/>
    <n v="1"/>
    <n v="2.5"/>
    <s v="Undergrad"/>
    <n v="185"/>
    <n v="0"/>
    <n v="0"/>
    <n v="1"/>
    <n v="1"/>
    <x v="0"/>
    <n v="5.0473385374853803E-5"/>
    <x v="0"/>
    <x v="0"/>
    <x v="0"/>
    <x v="0"/>
    <x v="0"/>
    <x v="0"/>
    <x v="0"/>
  </r>
  <r>
    <n v="2591"/>
    <n v="46"/>
    <n v="20"/>
    <n v="152"/>
    <n v="1"/>
    <n v="7.4"/>
    <s v="Advanced/Professional"/>
    <n v="374"/>
    <n v="0"/>
    <n v="1"/>
    <n v="1"/>
    <n v="1"/>
    <x v="1"/>
    <n v="0.99616863937460698"/>
    <x v="1"/>
    <x v="1"/>
    <x v="1"/>
    <x v="1"/>
    <x v="1"/>
    <x v="1"/>
    <x v="1"/>
  </r>
  <r>
    <n v="2592"/>
    <n v="31"/>
    <n v="7"/>
    <n v="8"/>
    <n v="4"/>
    <n v="0.7"/>
    <s v="Graduate"/>
    <n v="0"/>
    <n v="0"/>
    <n v="0"/>
    <n v="0"/>
    <n v="0"/>
    <x v="0"/>
    <n v="1.6618921101718899E-3"/>
    <x v="0"/>
    <x v="0"/>
    <x v="0"/>
    <x v="0"/>
    <x v="0"/>
    <x v="0"/>
    <x v="0"/>
  </r>
  <r>
    <n v="2595"/>
    <n v="48"/>
    <n v="23"/>
    <n v="79"/>
    <n v="1"/>
    <n v="0.2"/>
    <s v="Graduate"/>
    <n v="0"/>
    <n v="0"/>
    <n v="0"/>
    <n v="0"/>
    <n v="0"/>
    <x v="0"/>
    <n v="2.5888682254818302E-2"/>
    <x v="0"/>
    <x v="0"/>
    <x v="0"/>
    <x v="0"/>
    <x v="0"/>
    <x v="0"/>
    <x v="0"/>
  </r>
  <r>
    <n v="2599"/>
    <n v="46"/>
    <n v="20"/>
    <n v="9"/>
    <n v="1"/>
    <n v="0.2"/>
    <s v="Undergrad"/>
    <n v="0"/>
    <n v="0"/>
    <n v="0"/>
    <n v="1"/>
    <n v="0"/>
    <x v="0"/>
    <n v="2.0074793883420298E-6"/>
    <x v="0"/>
    <x v="0"/>
    <x v="0"/>
    <x v="0"/>
    <x v="0"/>
    <x v="0"/>
    <x v="0"/>
  </r>
  <r>
    <n v="2602"/>
    <n v="50"/>
    <n v="24"/>
    <n v="32"/>
    <n v="1"/>
    <n v="1.4"/>
    <s v="Advanced/Professional"/>
    <n v="167"/>
    <n v="0"/>
    <n v="0"/>
    <n v="0"/>
    <n v="0"/>
    <x v="0"/>
    <n v="2.8947741825733398E-3"/>
    <x v="0"/>
    <x v="0"/>
    <x v="0"/>
    <x v="0"/>
    <x v="0"/>
    <x v="0"/>
    <x v="0"/>
  </r>
  <r>
    <n v="2603"/>
    <n v="52"/>
    <n v="26"/>
    <n v="161"/>
    <n v="4"/>
    <n v="4.3"/>
    <s v="Undergrad"/>
    <n v="0"/>
    <n v="0"/>
    <n v="1"/>
    <n v="1"/>
    <n v="1"/>
    <x v="1"/>
    <n v="0.89317713918667196"/>
    <x v="1"/>
    <x v="1"/>
    <x v="1"/>
    <x v="1"/>
    <x v="1"/>
    <x v="1"/>
    <x v="1"/>
  </r>
  <r>
    <n v="2606"/>
    <n v="64"/>
    <n v="40"/>
    <n v="41"/>
    <n v="4"/>
    <n v="1.2"/>
    <s v="Graduate"/>
    <n v="0"/>
    <n v="0"/>
    <n v="0"/>
    <n v="1"/>
    <n v="0"/>
    <x v="0"/>
    <n v="8.7873678618871996E-3"/>
    <x v="0"/>
    <x v="0"/>
    <x v="0"/>
    <x v="0"/>
    <x v="0"/>
    <x v="0"/>
    <x v="0"/>
  </r>
  <r>
    <n v="2611"/>
    <n v="40"/>
    <n v="16"/>
    <n v="60"/>
    <n v="2"/>
    <n v="3.2"/>
    <s v="Undergrad"/>
    <n v="0"/>
    <n v="0"/>
    <n v="0"/>
    <n v="0"/>
    <n v="0"/>
    <x v="0"/>
    <n v="3.6503089361848099E-4"/>
    <x v="0"/>
    <x v="0"/>
    <x v="0"/>
    <x v="0"/>
    <x v="0"/>
    <x v="0"/>
    <x v="0"/>
  </r>
  <r>
    <n v="2614"/>
    <n v="52"/>
    <n v="26"/>
    <n v="110"/>
    <n v="2"/>
    <n v="5.4"/>
    <s v="Advanced/Professional"/>
    <n v="204"/>
    <n v="1"/>
    <n v="1"/>
    <n v="1"/>
    <n v="0"/>
    <x v="1"/>
    <n v="0.95309287016564503"/>
    <x v="1"/>
    <x v="1"/>
    <x v="1"/>
    <x v="1"/>
    <x v="1"/>
    <x v="1"/>
    <x v="1"/>
  </r>
  <r>
    <n v="2615"/>
    <n v="35"/>
    <n v="11"/>
    <n v="160"/>
    <n v="4"/>
    <n v="5.7"/>
    <s v="Advanced/Professional"/>
    <n v="0"/>
    <n v="1"/>
    <n v="0"/>
    <n v="0"/>
    <n v="0"/>
    <x v="1"/>
    <n v="0.95594244627938396"/>
    <x v="1"/>
    <x v="1"/>
    <x v="1"/>
    <x v="1"/>
    <x v="1"/>
    <x v="1"/>
    <x v="1"/>
  </r>
  <r>
    <n v="2616"/>
    <n v="57"/>
    <n v="32"/>
    <n v="68"/>
    <n v="4"/>
    <n v="0.7"/>
    <s v="Undergrad"/>
    <n v="191"/>
    <n v="0"/>
    <n v="0"/>
    <n v="1"/>
    <n v="1"/>
    <x v="0"/>
    <n v="1.9615478708356199E-4"/>
    <x v="0"/>
    <x v="0"/>
    <x v="0"/>
    <x v="0"/>
    <x v="0"/>
    <x v="0"/>
    <x v="0"/>
  </r>
  <r>
    <n v="2620"/>
    <n v="33"/>
    <n v="8"/>
    <n v="62"/>
    <n v="3"/>
    <n v="2.2999999999999998"/>
    <s v="Undergrad"/>
    <n v="98"/>
    <n v="0"/>
    <n v="0"/>
    <n v="0"/>
    <n v="1"/>
    <x v="0"/>
    <n v="1.7033935875334001E-4"/>
    <x v="0"/>
    <x v="0"/>
    <x v="0"/>
    <x v="0"/>
    <x v="0"/>
    <x v="0"/>
    <x v="0"/>
  </r>
  <r>
    <n v="2622"/>
    <n v="45"/>
    <n v="18"/>
    <n v="42"/>
    <n v="3"/>
    <n v="2.5"/>
    <s v="Graduate"/>
    <n v="0"/>
    <n v="0"/>
    <n v="0"/>
    <n v="0"/>
    <n v="0"/>
    <x v="0"/>
    <n v="1.16001869394607E-2"/>
    <x v="0"/>
    <x v="0"/>
    <x v="0"/>
    <x v="0"/>
    <x v="0"/>
    <x v="0"/>
    <x v="0"/>
  </r>
  <r>
    <n v="2625"/>
    <n v="47"/>
    <n v="21"/>
    <n v="82"/>
    <n v="3"/>
    <n v="2.1"/>
    <s v="Undergrad"/>
    <n v="0"/>
    <n v="0"/>
    <n v="0"/>
    <n v="0"/>
    <n v="0"/>
    <x v="0"/>
    <n v="1.8798632726013901E-3"/>
    <x v="0"/>
    <x v="0"/>
    <x v="0"/>
    <x v="0"/>
    <x v="0"/>
    <x v="0"/>
    <x v="0"/>
  </r>
  <r>
    <n v="2627"/>
    <n v="53"/>
    <n v="27"/>
    <n v="59"/>
    <n v="2"/>
    <n v="0.8"/>
    <s v="Advanced/Professional"/>
    <n v="0"/>
    <n v="0"/>
    <n v="0"/>
    <n v="1"/>
    <n v="0"/>
    <x v="0"/>
    <n v="7.7312987194763901E-3"/>
    <x v="0"/>
    <x v="0"/>
    <x v="0"/>
    <x v="0"/>
    <x v="0"/>
    <x v="0"/>
    <x v="0"/>
  </r>
  <r>
    <n v="2628"/>
    <n v="56"/>
    <n v="30"/>
    <n v="61"/>
    <n v="3"/>
    <n v="2.5"/>
    <s v="Undergrad"/>
    <n v="193"/>
    <n v="0"/>
    <n v="0"/>
    <n v="1"/>
    <n v="0"/>
    <x v="0"/>
    <n v="3.6118942704513102E-4"/>
    <x v="0"/>
    <x v="0"/>
    <x v="0"/>
    <x v="0"/>
    <x v="0"/>
    <x v="0"/>
    <x v="0"/>
  </r>
  <r>
    <n v="2629"/>
    <n v="33"/>
    <n v="6"/>
    <n v="78"/>
    <n v="4"/>
    <n v="2"/>
    <s v="Graduate"/>
    <n v="0"/>
    <n v="1"/>
    <n v="0"/>
    <n v="1"/>
    <n v="0"/>
    <x v="0"/>
    <n v="1.88284014913415E-2"/>
    <x v="0"/>
    <x v="0"/>
    <x v="0"/>
    <x v="0"/>
    <x v="0"/>
    <x v="0"/>
    <x v="0"/>
  </r>
  <r>
    <n v="2630"/>
    <n v="44"/>
    <n v="18"/>
    <n v="18"/>
    <n v="2"/>
    <n v="0.1"/>
    <s v="Advanced/Professional"/>
    <n v="0"/>
    <n v="0"/>
    <n v="0"/>
    <n v="1"/>
    <n v="0"/>
    <x v="0"/>
    <n v="4.86100374528095E-4"/>
    <x v="0"/>
    <x v="0"/>
    <x v="0"/>
    <x v="0"/>
    <x v="0"/>
    <x v="0"/>
    <x v="0"/>
  </r>
  <r>
    <n v="2633"/>
    <n v="50"/>
    <n v="24"/>
    <n v="81"/>
    <n v="1"/>
    <n v="4.9000000000000004"/>
    <s v="Undergrad"/>
    <n v="248"/>
    <n v="0"/>
    <n v="0"/>
    <n v="1"/>
    <n v="0"/>
    <x v="0"/>
    <n v="7.0649941662734403E-4"/>
    <x v="0"/>
    <x v="0"/>
    <x v="0"/>
    <x v="0"/>
    <x v="0"/>
    <x v="0"/>
    <x v="0"/>
  </r>
  <r>
    <n v="2639"/>
    <n v="28"/>
    <n v="4"/>
    <n v="45"/>
    <n v="1"/>
    <n v="1"/>
    <s v="Advanced/Professional"/>
    <n v="0"/>
    <n v="0"/>
    <n v="0"/>
    <n v="1"/>
    <n v="0"/>
    <x v="0"/>
    <n v="1.6290680386607101E-3"/>
    <x v="0"/>
    <x v="0"/>
    <x v="0"/>
    <x v="0"/>
    <x v="0"/>
    <x v="0"/>
    <x v="0"/>
  </r>
  <r>
    <n v="2640"/>
    <n v="52"/>
    <n v="26"/>
    <n v="59"/>
    <n v="3"/>
    <n v="3"/>
    <s v="Graduate"/>
    <n v="0"/>
    <n v="0"/>
    <n v="0"/>
    <n v="1"/>
    <n v="0"/>
    <x v="0"/>
    <n v="1.7643574510064E-2"/>
    <x v="0"/>
    <x v="0"/>
    <x v="0"/>
    <x v="0"/>
    <x v="0"/>
    <x v="0"/>
    <x v="0"/>
  </r>
  <r>
    <n v="2644"/>
    <n v="63"/>
    <n v="38"/>
    <n v="14"/>
    <n v="4"/>
    <n v="0.4"/>
    <s v="Graduate"/>
    <n v="86"/>
    <n v="0"/>
    <n v="0"/>
    <n v="1"/>
    <n v="1"/>
    <x v="0"/>
    <n v="4.37854070867859E-4"/>
    <x v="0"/>
    <x v="0"/>
    <x v="0"/>
    <x v="0"/>
    <x v="0"/>
    <x v="0"/>
    <x v="0"/>
  </r>
  <r>
    <n v="2645"/>
    <n v="40"/>
    <n v="14"/>
    <n v="28"/>
    <n v="2"/>
    <n v="0.8"/>
    <s v="Advanced/Professional"/>
    <n v="0"/>
    <n v="0"/>
    <n v="0"/>
    <n v="0"/>
    <n v="0"/>
    <x v="0"/>
    <n v="2.3435255366544699E-3"/>
    <x v="0"/>
    <x v="0"/>
    <x v="0"/>
    <x v="0"/>
    <x v="0"/>
    <x v="0"/>
    <x v="0"/>
  </r>
  <r>
    <n v="2646"/>
    <n v="36"/>
    <n v="12"/>
    <n v="93"/>
    <n v="2"/>
    <n v="2.2000000000000002"/>
    <s v="Undergrad"/>
    <n v="0"/>
    <n v="0"/>
    <n v="0"/>
    <n v="1"/>
    <n v="0"/>
    <x v="0"/>
    <n v="8.9629873915701296E-4"/>
    <x v="0"/>
    <x v="0"/>
    <x v="0"/>
    <x v="0"/>
    <x v="0"/>
    <x v="0"/>
    <x v="0"/>
  </r>
  <r>
    <n v="2649"/>
    <n v="26"/>
    <n v="0"/>
    <n v="155"/>
    <n v="2"/>
    <n v="7.2"/>
    <s v="Undergrad"/>
    <n v="0"/>
    <n v="0"/>
    <n v="0"/>
    <n v="0"/>
    <n v="0"/>
    <x v="0"/>
    <n v="0.18336980210846701"/>
    <x v="0"/>
    <x v="0"/>
    <x v="0"/>
    <x v="0"/>
    <x v="0"/>
    <x v="0"/>
    <x v="0"/>
  </r>
  <r>
    <n v="2650"/>
    <n v="33"/>
    <n v="8"/>
    <n v="68"/>
    <n v="4"/>
    <n v="1.3"/>
    <s v="Undergrad"/>
    <n v="0"/>
    <n v="0"/>
    <n v="0"/>
    <n v="1"/>
    <n v="0"/>
    <x v="0"/>
    <n v="4.3393575982455097E-4"/>
    <x v="0"/>
    <x v="0"/>
    <x v="0"/>
    <x v="0"/>
    <x v="0"/>
    <x v="0"/>
    <x v="0"/>
  </r>
  <r>
    <n v="2651"/>
    <n v="64"/>
    <n v="40"/>
    <n v="52"/>
    <n v="2"/>
    <n v="1.1000000000000001"/>
    <s v="Undergrad"/>
    <n v="226"/>
    <n v="0"/>
    <n v="0"/>
    <n v="0"/>
    <n v="0"/>
    <x v="0"/>
    <n v="2.6941722973934602E-4"/>
    <x v="0"/>
    <x v="0"/>
    <x v="0"/>
    <x v="0"/>
    <x v="0"/>
    <x v="0"/>
    <x v="0"/>
  </r>
  <r>
    <n v="2654"/>
    <n v="30"/>
    <n v="5"/>
    <n v="121"/>
    <n v="2"/>
    <n v="3.1"/>
    <s v="Undergrad"/>
    <n v="408"/>
    <n v="0"/>
    <n v="0"/>
    <n v="1"/>
    <n v="0"/>
    <x v="0"/>
    <n v="1.00049064004319E-2"/>
    <x v="0"/>
    <x v="0"/>
    <x v="0"/>
    <x v="0"/>
    <x v="0"/>
    <x v="0"/>
    <x v="0"/>
  </r>
  <r>
    <n v="2669"/>
    <n v="60"/>
    <n v="35"/>
    <n v="113"/>
    <n v="1"/>
    <n v="0.9"/>
    <s v="Undergrad"/>
    <n v="406"/>
    <n v="0"/>
    <n v="0"/>
    <n v="1"/>
    <n v="0"/>
    <x v="0"/>
    <n v="3.1911991331448398E-3"/>
    <x v="0"/>
    <x v="0"/>
    <x v="0"/>
    <x v="0"/>
    <x v="0"/>
    <x v="0"/>
    <x v="0"/>
  </r>
  <r>
    <n v="2671"/>
    <n v="59"/>
    <n v="33"/>
    <n v="142"/>
    <n v="2"/>
    <n v="2.7"/>
    <s v="Undergrad"/>
    <n v="0"/>
    <n v="0"/>
    <n v="0"/>
    <n v="0"/>
    <n v="0"/>
    <x v="0"/>
    <n v="5.3915835256759602E-2"/>
    <x v="0"/>
    <x v="0"/>
    <x v="0"/>
    <x v="0"/>
    <x v="0"/>
    <x v="0"/>
    <x v="0"/>
  </r>
  <r>
    <n v="2672"/>
    <n v="62"/>
    <n v="37"/>
    <n v="128"/>
    <n v="1"/>
    <n v="2.5"/>
    <s v="Undergrad"/>
    <n v="0"/>
    <n v="0"/>
    <n v="0"/>
    <n v="0"/>
    <n v="0"/>
    <x v="0"/>
    <n v="1.4423445928906301E-2"/>
    <x v="0"/>
    <x v="0"/>
    <x v="0"/>
    <x v="0"/>
    <x v="0"/>
    <x v="0"/>
    <x v="0"/>
  </r>
  <r>
    <n v="2676"/>
    <n v="31"/>
    <n v="1"/>
    <n v="70"/>
    <n v="2"/>
    <n v="1.75"/>
    <s v="Advanced/Professional"/>
    <n v="0"/>
    <n v="0"/>
    <n v="1"/>
    <n v="1"/>
    <n v="1"/>
    <x v="0"/>
    <n v="0.249051769007787"/>
    <x v="1"/>
    <x v="0"/>
    <x v="0"/>
    <x v="0"/>
    <x v="0"/>
    <x v="0"/>
    <x v="0"/>
  </r>
  <r>
    <n v="2681"/>
    <n v="60"/>
    <n v="30"/>
    <n v="31"/>
    <n v="1"/>
    <n v="1.5"/>
    <s v="Advanced/Professional"/>
    <n v="0"/>
    <n v="0"/>
    <n v="0"/>
    <n v="1"/>
    <n v="0"/>
    <x v="0"/>
    <n v="8.4596728847324799E-4"/>
    <x v="0"/>
    <x v="0"/>
    <x v="0"/>
    <x v="0"/>
    <x v="0"/>
    <x v="0"/>
    <x v="0"/>
  </r>
  <r>
    <n v="2683"/>
    <n v="53"/>
    <n v="27"/>
    <n v="81"/>
    <n v="4"/>
    <n v="2.6"/>
    <s v="Advanced/Professional"/>
    <n v="0"/>
    <n v="0"/>
    <n v="0"/>
    <n v="1"/>
    <n v="0"/>
    <x v="0"/>
    <n v="0.116148486171596"/>
    <x v="0"/>
    <x v="0"/>
    <x v="0"/>
    <x v="0"/>
    <x v="0"/>
    <x v="0"/>
    <x v="0"/>
  </r>
  <r>
    <n v="2684"/>
    <n v="51"/>
    <n v="25"/>
    <n v="19"/>
    <n v="1"/>
    <n v="1.4"/>
    <s v="Advanced/Professional"/>
    <n v="98"/>
    <n v="0"/>
    <n v="0"/>
    <n v="0"/>
    <n v="0"/>
    <x v="0"/>
    <n v="1.1888244800774301E-3"/>
    <x v="0"/>
    <x v="0"/>
    <x v="0"/>
    <x v="0"/>
    <x v="0"/>
    <x v="0"/>
    <x v="0"/>
  </r>
  <r>
    <n v="2689"/>
    <n v="56"/>
    <n v="30"/>
    <n v="34"/>
    <n v="2"/>
    <n v="0.7"/>
    <s v="Graduate"/>
    <n v="0"/>
    <n v="0"/>
    <n v="0"/>
    <n v="1"/>
    <n v="0"/>
    <x v="0"/>
    <n v="1.43511001289756E-3"/>
    <x v="0"/>
    <x v="0"/>
    <x v="0"/>
    <x v="0"/>
    <x v="0"/>
    <x v="0"/>
    <x v="0"/>
  </r>
  <r>
    <n v="2692"/>
    <n v="61"/>
    <n v="36"/>
    <n v="119"/>
    <n v="2"/>
    <n v="5.4"/>
    <s v="Graduate"/>
    <n v="0"/>
    <n v="0"/>
    <n v="0"/>
    <n v="1"/>
    <n v="0"/>
    <x v="1"/>
    <n v="0.44836700023985099"/>
    <x v="1"/>
    <x v="1"/>
    <x v="1"/>
    <x v="0"/>
    <x v="0"/>
    <x v="0"/>
    <x v="0"/>
  </r>
  <r>
    <n v="2701"/>
    <n v="31"/>
    <n v="5"/>
    <n v="39"/>
    <n v="4"/>
    <n v="2.2000000000000002"/>
    <s v="Graduate"/>
    <n v="0"/>
    <n v="0"/>
    <n v="0"/>
    <n v="1"/>
    <n v="1"/>
    <x v="0"/>
    <n v="1.68981085524806E-3"/>
    <x v="0"/>
    <x v="0"/>
    <x v="0"/>
    <x v="0"/>
    <x v="0"/>
    <x v="0"/>
    <x v="0"/>
  </r>
  <r>
    <n v="2705"/>
    <n v="38"/>
    <n v="13"/>
    <n v="191"/>
    <n v="2"/>
    <n v="3"/>
    <s v="Undergrad"/>
    <n v="0"/>
    <n v="0"/>
    <n v="0"/>
    <n v="1"/>
    <n v="0"/>
    <x v="0"/>
    <n v="0.29714492722067698"/>
    <x v="1"/>
    <x v="0"/>
    <x v="0"/>
    <x v="0"/>
    <x v="0"/>
    <x v="0"/>
    <x v="0"/>
  </r>
  <r>
    <n v="2706"/>
    <n v="53"/>
    <n v="26"/>
    <n v="22"/>
    <n v="1"/>
    <n v="0.5"/>
    <s v="Graduate"/>
    <n v="100"/>
    <n v="0"/>
    <n v="0"/>
    <n v="1"/>
    <n v="0"/>
    <x v="0"/>
    <n v="4.1043990860562099E-4"/>
    <x v="0"/>
    <x v="0"/>
    <x v="0"/>
    <x v="0"/>
    <x v="0"/>
    <x v="0"/>
    <x v="0"/>
  </r>
  <r>
    <n v="2709"/>
    <n v="49"/>
    <n v="24"/>
    <n v="75"/>
    <n v="1"/>
    <n v="2.8"/>
    <s v="Graduate"/>
    <n v="160"/>
    <n v="0"/>
    <n v="0"/>
    <n v="0"/>
    <n v="1"/>
    <x v="0"/>
    <n v="1.33728692392409E-2"/>
    <x v="0"/>
    <x v="0"/>
    <x v="0"/>
    <x v="0"/>
    <x v="0"/>
    <x v="0"/>
    <x v="0"/>
  </r>
  <r>
    <n v="2710"/>
    <n v="28"/>
    <n v="4"/>
    <n v="69"/>
    <n v="3"/>
    <n v="0.7"/>
    <s v="Graduate"/>
    <n v="170"/>
    <n v="0"/>
    <n v="0"/>
    <n v="0"/>
    <n v="0"/>
    <x v="0"/>
    <n v="4.85452451750433E-2"/>
    <x v="0"/>
    <x v="0"/>
    <x v="0"/>
    <x v="0"/>
    <x v="0"/>
    <x v="0"/>
    <x v="0"/>
  </r>
  <r>
    <n v="2712"/>
    <n v="39"/>
    <n v="14"/>
    <n v="34"/>
    <n v="4"/>
    <n v="1.7"/>
    <s v="Undergrad"/>
    <n v="0"/>
    <n v="0"/>
    <n v="0"/>
    <n v="1"/>
    <n v="1"/>
    <x v="0"/>
    <n v="1.8124567743137599E-5"/>
    <x v="0"/>
    <x v="0"/>
    <x v="0"/>
    <x v="0"/>
    <x v="0"/>
    <x v="0"/>
    <x v="0"/>
  </r>
  <r>
    <n v="2713"/>
    <n v="31"/>
    <n v="7"/>
    <n v="32"/>
    <n v="1"/>
    <n v="1.7"/>
    <s v="Undergrad"/>
    <n v="0"/>
    <n v="0"/>
    <n v="0"/>
    <n v="1"/>
    <n v="0"/>
    <x v="0"/>
    <n v="1.0461845046924101E-5"/>
    <x v="0"/>
    <x v="0"/>
    <x v="0"/>
    <x v="0"/>
    <x v="0"/>
    <x v="0"/>
    <x v="0"/>
  </r>
  <r>
    <n v="2716"/>
    <n v="42"/>
    <n v="18"/>
    <n v="54"/>
    <n v="1"/>
    <n v="1.8"/>
    <s v="Undergrad"/>
    <n v="0"/>
    <n v="0"/>
    <n v="0"/>
    <n v="1"/>
    <n v="0"/>
    <x v="0"/>
    <n v="4.7053398412857703E-5"/>
    <x v="0"/>
    <x v="0"/>
    <x v="0"/>
    <x v="0"/>
    <x v="0"/>
    <x v="0"/>
    <x v="0"/>
  </r>
  <r>
    <n v="2717"/>
    <n v="41"/>
    <n v="17"/>
    <n v="34"/>
    <n v="1"/>
    <n v="2"/>
    <s v="Graduate"/>
    <n v="0"/>
    <n v="0"/>
    <n v="0"/>
    <n v="0"/>
    <n v="0"/>
    <x v="0"/>
    <n v="2.3949786580361901E-3"/>
    <x v="0"/>
    <x v="0"/>
    <x v="0"/>
    <x v="0"/>
    <x v="0"/>
    <x v="0"/>
    <x v="0"/>
  </r>
  <r>
    <n v="2718"/>
    <n v="23"/>
    <n v="-2"/>
    <n v="45"/>
    <n v="4"/>
    <n v="0.6"/>
    <s v="Graduate"/>
    <n v="0"/>
    <n v="0"/>
    <n v="0"/>
    <n v="1"/>
    <n v="1"/>
    <x v="0"/>
    <n v="1.64527476420956E-3"/>
    <x v="0"/>
    <x v="0"/>
    <x v="0"/>
    <x v="0"/>
    <x v="0"/>
    <x v="0"/>
    <x v="0"/>
  </r>
  <r>
    <n v="2719"/>
    <n v="59"/>
    <n v="33"/>
    <n v="68"/>
    <n v="2"/>
    <n v="2.2999999999999998"/>
    <s v="Advanced/Professional"/>
    <n v="0"/>
    <n v="1"/>
    <n v="0"/>
    <n v="0"/>
    <n v="0"/>
    <x v="0"/>
    <n v="1.48861069907522E-2"/>
    <x v="0"/>
    <x v="0"/>
    <x v="0"/>
    <x v="0"/>
    <x v="0"/>
    <x v="0"/>
    <x v="0"/>
  </r>
  <r>
    <n v="2721"/>
    <n v="48"/>
    <n v="23"/>
    <n v="32"/>
    <n v="1"/>
    <n v="0.1"/>
    <s v="Undergrad"/>
    <n v="0"/>
    <n v="0"/>
    <n v="0"/>
    <n v="0"/>
    <n v="1"/>
    <x v="0"/>
    <n v="5.8457726340227602E-6"/>
    <x v="0"/>
    <x v="0"/>
    <x v="0"/>
    <x v="0"/>
    <x v="0"/>
    <x v="0"/>
    <x v="0"/>
  </r>
  <r>
    <n v="2723"/>
    <n v="58"/>
    <n v="34"/>
    <n v="31"/>
    <n v="4"/>
    <n v="0.4"/>
    <s v="Undergrad"/>
    <n v="0"/>
    <n v="0"/>
    <n v="0"/>
    <n v="0"/>
    <n v="0"/>
    <x v="0"/>
    <n v="1.24146876846686E-4"/>
    <x v="0"/>
    <x v="0"/>
    <x v="0"/>
    <x v="0"/>
    <x v="0"/>
    <x v="0"/>
    <x v="0"/>
  </r>
  <r>
    <n v="2724"/>
    <n v="54"/>
    <n v="29"/>
    <n v="72"/>
    <n v="2"/>
    <n v="3.7"/>
    <s v="Undergrad"/>
    <n v="144"/>
    <n v="0"/>
    <n v="0"/>
    <n v="1"/>
    <n v="0"/>
    <x v="0"/>
    <n v="5.0715262343207395E-4"/>
    <x v="0"/>
    <x v="0"/>
    <x v="0"/>
    <x v="0"/>
    <x v="0"/>
    <x v="0"/>
    <x v="0"/>
  </r>
  <r>
    <n v="2726"/>
    <n v="63"/>
    <n v="38"/>
    <n v="138"/>
    <n v="1"/>
    <n v="2.5"/>
    <s v="Undergrad"/>
    <n v="0"/>
    <n v="0"/>
    <n v="0"/>
    <n v="1"/>
    <n v="0"/>
    <x v="0"/>
    <n v="1.1451734220814301E-2"/>
    <x v="0"/>
    <x v="0"/>
    <x v="0"/>
    <x v="0"/>
    <x v="0"/>
    <x v="0"/>
    <x v="0"/>
  </r>
  <r>
    <n v="2727"/>
    <n v="62"/>
    <n v="37"/>
    <n v="18"/>
    <n v="1"/>
    <n v="1.5"/>
    <s v="Graduate"/>
    <n v="127"/>
    <n v="0"/>
    <n v="0"/>
    <n v="0"/>
    <n v="0"/>
    <x v="0"/>
    <n v="1.2068852733545E-3"/>
    <x v="0"/>
    <x v="0"/>
    <x v="0"/>
    <x v="0"/>
    <x v="0"/>
    <x v="0"/>
    <x v="0"/>
  </r>
  <r>
    <n v="2728"/>
    <n v="45"/>
    <n v="19"/>
    <n v="69"/>
    <n v="1"/>
    <n v="2.8"/>
    <s v="Undergrad"/>
    <n v="220"/>
    <n v="0"/>
    <n v="0"/>
    <n v="1"/>
    <n v="1"/>
    <x v="0"/>
    <n v="5.54296394353582E-5"/>
    <x v="0"/>
    <x v="0"/>
    <x v="0"/>
    <x v="0"/>
    <x v="0"/>
    <x v="0"/>
    <x v="0"/>
  </r>
  <r>
    <n v="2729"/>
    <n v="39"/>
    <n v="13"/>
    <n v="58"/>
    <n v="3"/>
    <n v="2.1"/>
    <s v="Undergrad"/>
    <n v="247"/>
    <n v="0"/>
    <n v="0"/>
    <n v="1"/>
    <n v="0"/>
    <x v="0"/>
    <n v="2.43832662319863E-4"/>
    <x v="0"/>
    <x v="0"/>
    <x v="0"/>
    <x v="0"/>
    <x v="0"/>
    <x v="0"/>
    <x v="0"/>
  </r>
  <r>
    <n v="2730"/>
    <n v="58"/>
    <n v="34"/>
    <n v="63"/>
    <n v="4"/>
    <n v="1.5"/>
    <s v="Undergrad"/>
    <n v="0"/>
    <n v="0"/>
    <n v="0"/>
    <n v="1"/>
    <n v="0"/>
    <x v="0"/>
    <n v="4.7438092263422103E-4"/>
    <x v="0"/>
    <x v="0"/>
    <x v="0"/>
    <x v="0"/>
    <x v="0"/>
    <x v="0"/>
    <x v="0"/>
  </r>
  <r>
    <n v="2731"/>
    <n v="56"/>
    <n v="30"/>
    <n v="43"/>
    <n v="2"/>
    <n v="0.3"/>
    <s v="Undergrad"/>
    <n v="0"/>
    <n v="1"/>
    <n v="0"/>
    <n v="0"/>
    <n v="0"/>
    <x v="0"/>
    <n v="2.4055934847652E-5"/>
    <x v="0"/>
    <x v="0"/>
    <x v="0"/>
    <x v="0"/>
    <x v="0"/>
    <x v="0"/>
    <x v="0"/>
  </r>
  <r>
    <n v="2733"/>
    <n v="33"/>
    <n v="9"/>
    <n v="38"/>
    <n v="1"/>
    <n v="2.1"/>
    <s v="Advanced/Professional"/>
    <n v="133"/>
    <n v="0"/>
    <n v="0"/>
    <n v="0"/>
    <n v="0"/>
    <x v="0"/>
    <n v="4.1382420779346504E-3"/>
    <x v="0"/>
    <x v="0"/>
    <x v="0"/>
    <x v="0"/>
    <x v="0"/>
    <x v="0"/>
    <x v="0"/>
  </r>
  <r>
    <n v="2734"/>
    <n v="55"/>
    <n v="29"/>
    <n v="72"/>
    <n v="3"/>
    <n v="0.3"/>
    <s v="Graduate"/>
    <n v="147"/>
    <n v="0"/>
    <n v="0"/>
    <n v="0"/>
    <n v="0"/>
    <x v="0"/>
    <n v="6.3893198153617603E-2"/>
    <x v="0"/>
    <x v="0"/>
    <x v="0"/>
    <x v="0"/>
    <x v="0"/>
    <x v="0"/>
    <x v="0"/>
  </r>
  <r>
    <n v="2735"/>
    <n v="56"/>
    <n v="31"/>
    <n v="64"/>
    <n v="4"/>
    <n v="0.9"/>
    <s v="Undergrad"/>
    <n v="0"/>
    <n v="0"/>
    <n v="0"/>
    <n v="1"/>
    <n v="0"/>
    <x v="0"/>
    <n v="4.1161476818261797E-4"/>
    <x v="0"/>
    <x v="0"/>
    <x v="0"/>
    <x v="0"/>
    <x v="0"/>
    <x v="0"/>
    <x v="0"/>
  </r>
  <r>
    <n v="2737"/>
    <n v="53"/>
    <n v="29"/>
    <n v="12"/>
    <n v="1"/>
    <n v="0.3"/>
    <s v="Undergrad"/>
    <n v="0"/>
    <n v="0"/>
    <n v="0"/>
    <n v="0"/>
    <n v="0"/>
    <x v="0"/>
    <n v="6.9884999106159996E-6"/>
    <x v="0"/>
    <x v="0"/>
    <x v="0"/>
    <x v="0"/>
    <x v="0"/>
    <x v="0"/>
    <x v="0"/>
  </r>
  <r>
    <n v="2738"/>
    <n v="57"/>
    <n v="31"/>
    <n v="159"/>
    <n v="2"/>
    <n v="0.5"/>
    <s v="Undergrad"/>
    <n v="0"/>
    <n v="0"/>
    <n v="0"/>
    <n v="0"/>
    <n v="0"/>
    <x v="0"/>
    <n v="8.9182763521719194E-2"/>
    <x v="0"/>
    <x v="0"/>
    <x v="0"/>
    <x v="0"/>
    <x v="0"/>
    <x v="0"/>
    <x v="0"/>
  </r>
  <r>
    <n v="2739"/>
    <n v="35"/>
    <n v="9"/>
    <n v="103"/>
    <n v="2"/>
    <n v="4.5"/>
    <s v="Advanced/Professional"/>
    <n v="0"/>
    <n v="0"/>
    <n v="0"/>
    <n v="1"/>
    <n v="0"/>
    <x v="0"/>
    <n v="0.171552527911808"/>
    <x v="0"/>
    <x v="0"/>
    <x v="0"/>
    <x v="0"/>
    <x v="0"/>
    <x v="0"/>
    <x v="0"/>
  </r>
  <r>
    <n v="2740"/>
    <n v="43"/>
    <n v="18"/>
    <n v="42"/>
    <n v="1"/>
    <n v="0.3"/>
    <s v="Advanced/Professional"/>
    <n v="0"/>
    <n v="0"/>
    <n v="0"/>
    <n v="1"/>
    <n v="0"/>
    <x v="0"/>
    <n v="1.3306788781528201E-3"/>
    <x v="0"/>
    <x v="0"/>
    <x v="0"/>
    <x v="0"/>
    <x v="0"/>
    <x v="0"/>
    <x v="0"/>
  </r>
  <r>
    <n v="2741"/>
    <n v="54"/>
    <n v="29"/>
    <n v="48"/>
    <n v="2"/>
    <n v="2.1"/>
    <s v="Advanced/Professional"/>
    <n v="142"/>
    <n v="0"/>
    <n v="0"/>
    <n v="1"/>
    <n v="0"/>
    <x v="0"/>
    <n v="6.9219379605603001E-3"/>
    <x v="0"/>
    <x v="0"/>
    <x v="0"/>
    <x v="0"/>
    <x v="0"/>
    <x v="0"/>
    <x v="0"/>
  </r>
  <r>
    <n v="2742"/>
    <n v="29"/>
    <n v="3"/>
    <n v="49"/>
    <n v="1"/>
    <n v="1.5"/>
    <s v="Undergrad"/>
    <n v="0"/>
    <n v="0"/>
    <n v="0"/>
    <n v="0"/>
    <n v="0"/>
    <x v="0"/>
    <n v="5.9311648306312702E-5"/>
    <x v="0"/>
    <x v="0"/>
    <x v="0"/>
    <x v="0"/>
    <x v="0"/>
    <x v="0"/>
    <x v="0"/>
  </r>
  <r>
    <n v="2747"/>
    <n v="54"/>
    <n v="29"/>
    <n v="49"/>
    <n v="2"/>
    <n v="2.1"/>
    <s v="Advanced/Professional"/>
    <n v="95"/>
    <n v="0"/>
    <n v="0"/>
    <n v="1"/>
    <n v="1"/>
    <x v="0"/>
    <n v="1.9673775981038002E-3"/>
    <x v="0"/>
    <x v="0"/>
    <x v="0"/>
    <x v="0"/>
    <x v="0"/>
    <x v="0"/>
    <x v="0"/>
  </r>
  <r>
    <n v="2751"/>
    <n v="57"/>
    <n v="33"/>
    <n v="24"/>
    <n v="1"/>
    <n v="0.1"/>
    <s v="Graduate"/>
    <n v="0"/>
    <n v="0"/>
    <n v="0"/>
    <n v="0"/>
    <n v="0"/>
    <x v="0"/>
    <n v="1.0453198210701399E-3"/>
    <x v="0"/>
    <x v="0"/>
    <x v="0"/>
    <x v="0"/>
    <x v="0"/>
    <x v="0"/>
    <x v="0"/>
  </r>
  <r>
    <n v="2754"/>
    <n v="54"/>
    <n v="27"/>
    <n v="195"/>
    <n v="2"/>
    <n v="4.75"/>
    <s v="Graduate"/>
    <n v="477"/>
    <n v="0"/>
    <n v="0"/>
    <n v="0"/>
    <n v="0"/>
    <x v="1"/>
    <n v="0.996748731454699"/>
    <x v="1"/>
    <x v="1"/>
    <x v="1"/>
    <x v="1"/>
    <x v="1"/>
    <x v="1"/>
    <x v="1"/>
  </r>
  <r>
    <n v="2761"/>
    <n v="32"/>
    <n v="7"/>
    <n v="49"/>
    <n v="3"/>
    <n v="2.2999999999999998"/>
    <s v="Undergrad"/>
    <n v="0"/>
    <n v="0"/>
    <n v="0"/>
    <n v="1"/>
    <n v="0"/>
    <x v="0"/>
    <n v="9.6507632883514099E-5"/>
    <x v="0"/>
    <x v="0"/>
    <x v="0"/>
    <x v="0"/>
    <x v="0"/>
    <x v="0"/>
    <x v="0"/>
  </r>
  <r>
    <n v="2765"/>
    <n v="31"/>
    <n v="5"/>
    <n v="84"/>
    <n v="1"/>
    <n v="2.9"/>
    <s v="Advanced/Professional"/>
    <n v="105"/>
    <n v="0"/>
    <n v="0"/>
    <n v="0"/>
    <n v="1"/>
    <x v="0"/>
    <n v="1.9691396358933199E-2"/>
    <x v="0"/>
    <x v="0"/>
    <x v="0"/>
    <x v="0"/>
    <x v="0"/>
    <x v="0"/>
    <x v="0"/>
  </r>
  <r>
    <n v="2766"/>
    <n v="54"/>
    <n v="29"/>
    <n v="28"/>
    <n v="4"/>
    <n v="0.2"/>
    <s v="Graduate"/>
    <n v="101"/>
    <n v="0"/>
    <n v="0"/>
    <n v="1"/>
    <n v="0"/>
    <x v="0"/>
    <n v="3.1636153236914398E-3"/>
    <x v="0"/>
    <x v="0"/>
    <x v="0"/>
    <x v="0"/>
    <x v="0"/>
    <x v="0"/>
    <x v="0"/>
  </r>
  <r>
    <n v="2767"/>
    <n v="58"/>
    <n v="32"/>
    <n v="108"/>
    <n v="3"/>
    <n v="4.4000000000000004"/>
    <s v="Undergrad"/>
    <n v="0"/>
    <n v="0"/>
    <n v="0"/>
    <n v="1"/>
    <n v="0"/>
    <x v="0"/>
    <n v="7.3315580846526097E-3"/>
    <x v="0"/>
    <x v="0"/>
    <x v="0"/>
    <x v="0"/>
    <x v="0"/>
    <x v="0"/>
    <x v="0"/>
  </r>
  <r>
    <n v="2768"/>
    <n v="48"/>
    <n v="24"/>
    <n v="59"/>
    <n v="1"/>
    <n v="0"/>
    <s v="Undergrad"/>
    <n v="144"/>
    <n v="0"/>
    <n v="0"/>
    <n v="1"/>
    <n v="0"/>
    <x v="0"/>
    <n v="5.8197531966265402E-5"/>
    <x v="0"/>
    <x v="0"/>
    <x v="0"/>
    <x v="0"/>
    <x v="0"/>
    <x v="0"/>
    <x v="0"/>
  </r>
  <r>
    <n v="2769"/>
    <n v="48"/>
    <n v="22"/>
    <n v="163"/>
    <n v="1"/>
    <n v="2.4"/>
    <s v="Undergrad"/>
    <n v="396"/>
    <n v="0"/>
    <n v="0"/>
    <n v="1"/>
    <n v="0"/>
    <x v="0"/>
    <n v="7.14498494276775E-2"/>
    <x v="0"/>
    <x v="0"/>
    <x v="0"/>
    <x v="0"/>
    <x v="0"/>
    <x v="0"/>
    <x v="0"/>
  </r>
  <r>
    <n v="2772"/>
    <n v="41"/>
    <n v="16"/>
    <n v="115"/>
    <n v="1"/>
    <n v="7"/>
    <s v="Undergrad"/>
    <n v="0"/>
    <n v="0"/>
    <n v="0"/>
    <n v="0"/>
    <n v="0"/>
    <x v="0"/>
    <n v="1.3370225931840901E-2"/>
    <x v="0"/>
    <x v="0"/>
    <x v="0"/>
    <x v="0"/>
    <x v="0"/>
    <x v="0"/>
    <x v="0"/>
  </r>
  <r>
    <n v="2773"/>
    <n v="55"/>
    <n v="31"/>
    <n v="130"/>
    <n v="4"/>
    <n v="6.5"/>
    <s v="Undergrad"/>
    <n v="0"/>
    <n v="0"/>
    <n v="0"/>
    <n v="0"/>
    <n v="1"/>
    <x v="1"/>
    <n v="5.2536845715255603E-2"/>
    <x v="0"/>
    <x v="0"/>
    <x v="0"/>
    <x v="0"/>
    <x v="0"/>
    <x v="0"/>
    <x v="0"/>
  </r>
  <r>
    <n v="2774"/>
    <n v="63"/>
    <n v="37"/>
    <n v="185"/>
    <n v="2"/>
    <n v="7.9"/>
    <s v="Graduate"/>
    <n v="358"/>
    <n v="0"/>
    <n v="0"/>
    <n v="1"/>
    <n v="0"/>
    <x v="1"/>
    <n v="0.99267973308028501"/>
    <x v="1"/>
    <x v="1"/>
    <x v="1"/>
    <x v="1"/>
    <x v="1"/>
    <x v="1"/>
    <x v="1"/>
  </r>
  <r>
    <n v="2775"/>
    <n v="53"/>
    <n v="29"/>
    <n v="118"/>
    <n v="2"/>
    <n v="0.3"/>
    <s v="Undergrad"/>
    <n v="0"/>
    <n v="0"/>
    <n v="0"/>
    <n v="1"/>
    <n v="0"/>
    <x v="0"/>
    <n v="3.3706330852873302E-3"/>
    <x v="0"/>
    <x v="0"/>
    <x v="0"/>
    <x v="0"/>
    <x v="0"/>
    <x v="0"/>
    <x v="0"/>
  </r>
  <r>
    <n v="2776"/>
    <n v="38"/>
    <n v="13"/>
    <n v="163"/>
    <n v="1"/>
    <n v="4.0999999999999996"/>
    <s v="Undergrad"/>
    <n v="0"/>
    <n v="0"/>
    <n v="0"/>
    <n v="0"/>
    <n v="0"/>
    <x v="0"/>
    <n v="0.116746889621289"/>
    <x v="0"/>
    <x v="0"/>
    <x v="0"/>
    <x v="0"/>
    <x v="0"/>
    <x v="0"/>
    <x v="0"/>
  </r>
  <r>
    <n v="2782"/>
    <n v="47"/>
    <n v="21"/>
    <n v="22"/>
    <n v="1"/>
    <n v="0.2"/>
    <s v="Undergrad"/>
    <n v="104"/>
    <n v="0"/>
    <n v="0"/>
    <n v="0"/>
    <n v="0"/>
    <x v="0"/>
    <n v="1.2501322681252901E-5"/>
    <x v="0"/>
    <x v="0"/>
    <x v="0"/>
    <x v="0"/>
    <x v="0"/>
    <x v="0"/>
    <x v="0"/>
  </r>
  <r>
    <n v="2789"/>
    <n v="45"/>
    <n v="20"/>
    <n v="30"/>
    <n v="1"/>
    <n v="0.1"/>
    <s v="Undergrad"/>
    <n v="0"/>
    <n v="0"/>
    <n v="0"/>
    <n v="1"/>
    <n v="0"/>
    <x v="0"/>
    <n v="7.3842607166274998E-6"/>
    <x v="0"/>
    <x v="0"/>
    <x v="0"/>
    <x v="0"/>
    <x v="0"/>
    <x v="0"/>
    <x v="0"/>
  </r>
  <r>
    <n v="2790"/>
    <n v="27"/>
    <n v="3"/>
    <n v="34"/>
    <n v="1"/>
    <n v="0.2"/>
    <s v="Advanced/Professional"/>
    <n v="0"/>
    <n v="0"/>
    <n v="0"/>
    <n v="1"/>
    <n v="1"/>
    <x v="0"/>
    <n v="1.9757561983017101E-4"/>
    <x v="0"/>
    <x v="0"/>
    <x v="0"/>
    <x v="0"/>
    <x v="0"/>
    <x v="0"/>
    <x v="0"/>
  </r>
  <r>
    <n v="2792"/>
    <n v="44"/>
    <n v="20"/>
    <n v="182"/>
    <n v="2"/>
    <n v="7.6"/>
    <s v="Undergrad"/>
    <n v="0"/>
    <n v="0"/>
    <n v="0"/>
    <n v="0"/>
    <n v="0"/>
    <x v="0"/>
    <n v="0.637469179169461"/>
    <x v="1"/>
    <x v="1"/>
    <x v="1"/>
    <x v="1"/>
    <x v="1"/>
    <x v="0"/>
    <x v="0"/>
  </r>
  <r>
    <n v="2796"/>
    <n v="51"/>
    <n v="25"/>
    <n v="91"/>
    <n v="1"/>
    <n v="0.8"/>
    <s v="Advanced/Professional"/>
    <n v="0"/>
    <n v="0"/>
    <n v="0"/>
    <n v="0"/>
    <n v="0"/>
    <x v="0"/>
    <n v="6.8997875175291296E-2"/>
    <x v="0"/>
    <x v="0"/>
    <x v="0"/>
    <x v="0"/>
    <x v="0"/>
    <x v="0"/>
    <x v="0"/>
  </r>
  <r>
    <n v="2800"/>
    <n v="64"/>
    <n v="39"/>
    <n v="85"/>
    <n v="4"/>
    <n v="3.4"/>
    <s v="Graduate"/>
    <n v="200"/>
    <n v="0"/>
    <n v="0"/>
    <n v="1"/>
    <n v="0"/>
    <x v="0"/>
    <n v="0.215649866823448"/>
    <x v="1"/>
    <x v="0"/>
    <x v="0"/>
    <x v="0"/>
    <x v="0"/>
    <x v="0"/>
    <x v="0"/>
  </r>
  <r>
    <n v="2802"/>
    <n v="58"/>
    <n v="34"/>
    <n v="41"/>
    <n v="4"/>
    <n v="0.4"/>
    <s v="Undergrad"/>
    <n v="177"/>
    <n v="0"/>
    <n v="0"/>
    <n v="1"/>
    <n v="0"/>
    <x v="0"/>
    <n v="1.27732533767936E-4"/>
    <x v="0"/>
    <x v="0"/>
    <x v="0"/>
    <x v="0"/>
    <x v="0"/>
    <x v="0"/>
    <x v="0"/>
  </r>
  <r>
    <n v="2804"/>
    <n v="43"/>
    <n v="18"/>
    <n v="41"/>
    <n v="1"/>
    <n v="0.3"/>
    <s v="Advanced/Professional"/>
    <n v="0"/>
    <n v="0"/>
    <n v="0"/>
    <n v="1"/>
    <n v="0"/>
    <x v="0"/>
    <n v="1.25166300678685E-3"/>
    <x v="0"/>
    <x v="0"/>
    <x v="0"/>
    <x v="0"/>
    <x v="0"/>
    <x v="0"/>
    <x v="0"/>
  </r>
  <r>
    <n v="2806"/>
    <n v="37"/>
    <n v="12"/>
    <n v="182"/>
    <n v="3"/>
    <n v="5.8"/>
    <s v="Advanced/Professional"/>
    <n v="0"/>
    <n v="0"/>
    <n v="0"/>
    <n v="1"/>
    <n v="0"/>
    <x v="1"/>
    <n v="0.98472322099348097"/>
    <x v="1"/>
    <x v="1"/>
    <x v="1"/>
    <x v="1"/>
    <x v="1"/>
    <x v="1"/>
    <x v="1"/>
  </r>
  <r>
    <n v="2813"/>
    <n v="53"/>
    <n v="28"/>
    <n v="183"/>
    <n v="3"/>
    <n v="8.1999999999999993"/>
    <s v="Advanced/Professional"/>
    <n v="467"/>
    <n v="0"/>
    <n v="1"/>
    <n v="1"/>
    <n v="1"/>
    <x v="1"/>
    <n v="0.99987650314370802"/>
    <x v="1"/>
    <x v="1"/>
    <x v="1"/>
    <x v="1"/>
    <x v="1"/>
    <x v="1"/>
    <x v="1"/>
  </r>
  <r>
    <n v="2815"/>
    <n v="54"/>
    <n v="28"/>
    <n v="53"/>
    <n v="1"/>
    <n v="2.2000000000000002"/>
    <s v="Advanced/Professional"/>
    <n v="0"/>
    <n v="0"/>
    <n v="0"/>
    <n v="1"/>
    <n v="1"/>
    <x v="0"/>
    <n v="1.2269281871725901E-3"/>
    <x v="0"/>
    <x v="0"/>
    <x v="0"/>
    <x v="0"/>
    <x v="0"/>
    <x v="0"/>
    <x v="0"/>
  </r>
  <r>
    <n v="2816"/>
    <n v="26"/>
    <n v="1"/>
    <n v="48"/>
    <n v="3"/>
    <n v="2.6"/>
    <s v="Advanced/Professional"/>
    <n v="169"/>
    <n v="0"/>
    <n v="0"/>
    <n v="0"/>
    <n v="0"/>
    <x v="0"/>
    <n v="2.29026510132182E-2"/>
    <x v="0"/>
    <x v="0"/>
    <x v="0"/>
    <x v="0"/>
    <x v="0"/>
    <x v="0"/>
    <x v="0"/>
  </r>
  <r>
    <n v="2817"/>
    <n v="50"/>
    <n v="26"/>
    <n v="128"/>
    <n v="2"/>
    <n v="0.4"/>
    <s v="Undergrad"/>
    <n v="0"/>
    <n v="0"/>
    <n v="0"/>
    <n v="1"/>
    <n v="0"/>
    <x v="0"/>
    <n v="6.1139121301811896E-3"/>
    <x v="0"/>
    <x v="0"/>
    <x v="0"/>
    <x v="0"/>
    <x v="0"/>
    <x v="0"/>
    <x v="0"/>
  </r>
  <r>
    <n v="2818"/>
    <n v="31"/>
    <n v="7"/>
    <n v="105"/>
    <n v="1"/>
    <n v="4"/>
    <s v="Undergrad"/>
    <n v="331"/>
    <n v="0"/>
    <n v="0"/>
    <n v="1"/>
    <n v="0"/>
    <x v="0"/>
    <n v="2.5173515841815301E-3"/>
    <x v="0"/>
    <x v="0"/>
    <x v="0"/>
    <x v="0"/>
    <x v="0"/>
    <x v="0"/>
    <x v="0"/>
  </r>
  <r>
    <n v="2821"/>
    <n v="29"/>
    <n v="4"/>
    <n v="102"/>
    <n v="2"/>
    <n v="3.3"/>
    <s v="Undergrad"/>
    <n v="303"/>
    <n v="0"/>
    <n v="0"/>
    <n v="0"/>
    <n v="0"/>
    <x v="0"/>
    <n v="6.4835820460998903E-3"/>
    <x v="0"/>
    <x v="0"/>
    <x v="0"/>
    <x v="0"/>
    <x v="0"/>
    <x v="0"/>
    <x v="0"/>
  </r>
  <r>
    <n v="2823"/>
    <n v="30"/>
    <n v="5"/>
    <n v="30"/>
    <n v="4"/>
    <n v="0.8"/>
    <s v="Undergrad"/>
    <n v="158"/>
    <n v="0"/>
    <n v="0"/>
    <n v="1"/>
    <n v="0"/>
    <x v="0"/>
    <n v="4.6724052561600602E-5"/>
    <x v="0"/>
    <x v="0"/>
    <x v="0"/>
    <x v="0"/>
    <x v="0"/>
    <x v="0"/>
    <x v="0"/>
  </r>
  <r>
    <n v="2827"/>
    <n v="37"/>
    <n v="11"/>
    <n v="21"/>
    <n v="3"/>
    <n v="0.2"/>
    <s v="Graduate"/>
    <n v="0"/>
    <n v="0"/>
    <n v="0"/>
    <n v="1"/>
    <n v="0"/>
    <x v="0"/>
    <n v="7.9433063097333401E-4"/>
    <x v="0"/>
    <x v="0"/>
    <x v="0"/>
    <x v="0"/>
    <x v="0"/>
    <x v="0"/>
    <x v="0"/>
  </r>
  <r>
    <n v="2828"/>
    <n v="37"/>
    <n v="11"/>
    <n v="84"/>
    <n v="4"/>
    <n v="2.2000000000000002"/>
    <s v="Graduate"/>
    <n v="0"/>
    <n v="0"/>
    <n v="0"/>
    <n v="1"/>
    <n v="1"/>
    <x v="0"/>
    <n v="2.7912265876490799E-2"/>
    <x v="0"/>
    <x v="0"/>
    <x v="0"/>
    <x v="0"/>
    <x v="0"/>
    <x v="0"/>
    <x v="0"/>
  </r>
  <r>
    <n v="2832"/>
    <n v="53"/>
    <n v="27"/>
    <n v="45"/>
    <n v="2"/>
    <n v="0.8"/>
    <s v="Advanced/Professional"/>
    <n v="0"/>
    <n v="0"/>
    <n v="0"/>
    <n v="1"/>
    <n v="1"/>
    <x v="0"/>
    <n v="9.44157988071607E-4"/>
    <x v="0"/>
    <x v="0"/>
    <x v="0"/>
    <x v="0"/>
    <x v="0"/>
    <x v="0"/>
    <x v="0"/>
  </r>
  <r>
    <n v="2834"/>
    <n v="46"/>
    <n v="22"/>
    <n v="152"/>
    <n v="2"/>
    <n v="1.4"/>
    <s v="Undergrad"/>
    <n v="0"/>
    <n v="0"/>
    <n v="0"/>
    <n v="1"/>
    <n v="0"/>
    <x v="0"/>
    <n v="3.0712422216780201E-2"/>
    <x v="0"/>
    <x v="0"/>
    <x v="0"/>
    <x v="0"/>
    <x v="0"/>
    <x v="0"/>
    <x v="0"/>
  </r>
  <r>
    <n v="2835"/>
    <n v="40"/>
    <n v="16"/>
    <n v="12"/>
    <n v="1"/>
    <n v="1"/>
    <s v="Undergrad"/>
    <n v="91"/>
    <n v="1"/>
    <n v="0"/>
    <n v="0"/>
    <n v="0"/>
    <x v="0"/>
    <n v="2.5433705937464101E-6"/>
    <x v="0"/>
    <x v="0"/>
    <x v="0"/>
    <x v="0"/>
    <x v="0"/>
    <x v="0"/>
    <x v="0"/>
  </r>
  <r>
    <n v="2836"/>
    <n v="42"/>
    <n v="16"/>
    <n v="32"/>
    <n v="3"/>
    <n v="1.5"/>
    <s v="Undergrad"/>
    <n v="149"/>
    <n v="0"/>
    <n v="0"/>
    <n v="1"/>
    <n v="0"/>
    <x v="0"/>
    <n v="3.8766376180742902E-5"/>
    <x v="0"/>
    <x v="0"/>
    <x v="0"/>
    <x v="0"/>
    <x v="0"/>
    <x v="0"/>
    <x v="0"/>
  </r>
  <r>
    <n v="2838"/>
    <n v="39"/>
    <n v="14"/>
    <n v="54"/>
    <n v="2"/>
    <n v="1.1000000000000001"/>
    <s v="Graduate"/>
    <n v="159"/>
    <n v="0"/>
    <n v="0"/>
    <n v="0"/>
    <n v="1"/>
    <x v="0"/>
    <n v="3.9273361383252202E-3"/>
    <x v="0"/>
    <x v="0"/>
    <x v="0"/>
    <x v="0"/>
    <x v="0"/>
    <x v="0"/>
    <x v="0"/>
  </r>
  <r>
    <n v="2840"/>
    <n v="58"/>
    <n v="33"/>
    <n v="75"/>
    <n v="2"/>
    <n v="0"/>
    <s v="Advanced/Professional"/>
    <n v="0"/>
    <n v="0"/>
    <n v="0"/>
    <n v="1"/>
    <n v="0"/>
    <x v="0"/>
    <n v="1.9123028207929701E-2"/>
    <x v="0"/>
    <x v="0"/>
    <x v="0"/>
    <x v="0"/>
    <x v="0"/>
    <x v="0"/>
    <x v="0"/>
  </r>
  <r>
    <n v="2841"/>
    <n v="41"/>
    <n v="15"/>
    <n v="95"/>
    <n v="3"/>
    <n v="0.1"/>
    <s v="Undergrad"/>
    <n v="240"/>
    <n v="1"/>
    <n v="0"/>
    <n v="0"/>
    <n v="0"/>
    <x v="0"/>
    <n v="1.16069278067223E-3"/>
    <x v="0"/>
    <x v="0"/>
    <x v="0"/>
    <x v="0"/>
    <x v="0"/>
    <x v="0"/>
    <x v="0"/>
  </r>
  <r>
    <n v="2845"/>
    <n v="60"/>
    <n v="34"/>
    <n v="64"/>
    <n v="3"/>
    <n v="2.2000000000000002"/>
    <s v="Advanced/Professional"/>
    <n v="0"/>
    <n v="0"/>
    <n v="0"/>
    <n v="0"/>
    <n v="0"/>
    <x v="0"/>
    <n v="5.9646171713834802E-2"/>
    <x v="0"/>
    <x v="0"/>
    <x v="0"/>
    <x v="0"/>
    <x v="0"/>
    <x v="0"/>
    <x v="0"/>
  </r>
  <r>
    <n v="2849"/>
    <n v="24"/>
    <n v="-1"/>
    <n v="78"/>
    <n v="2"/>
    <n v="1.8"/>
    <s v="Graduate"/>
    <n v="0"/>
    <n v="0"/>
    <n v="0"/>
    <n v="0"/>
    <n v="0"/>
    <x v="0"/>
    <n v="4.3516792234060998E-2"/>
    <x v="0"/>
    <x v="0"/>
    <x v="0"/>
    <x v="0"/>
    <x v="0"/>
    <x v="0"/>
    <x v="0"/>
  </r>
  <r>
    <n v="2850"/>
    <n v="45"/>
    <n v="21"/>
    <n v="158"/>
    <n v="2"/>
    <n v="6.67"/>
    <s v="Undergrad"/>
    <n v="132"/>
    <n v="0"/>
    <n v="0"/>
    <n v="1"/>
    <n v="1"/>
    <x v="0"/>
    <n v="4.7352019441384702E-2"/>
    <x v="0"/>
    <x v="0"/>
    <x v="0"/>
    <x v="0"/>
    <x v="0"/>
    <x v="0"/>
    <x v="0"/>
  </r>
  <r>
    <n v="2851"/>
    <n v="58"/>
    <n v="34"/>
    <n v="125"/>
    <n v="1"/>
    <n v="4.3"/>
    <s v="Undergrad"/>
    <n v="219"/>
    <n v="0"/>
    <n v="0"/>
    <n v="0"/>
    <n v="0"/>
    <x v="0"/>
    <n v="2.46404585460148E-2"/>
    <x v="0"/>
    <x v="0"/>
    <x v="0"/>
    <x v="0"/>
    <x v="0"/>
    <x v="0"/>
    <x v="0"/>
  </r>
  <r>
    <n v="2853"/>
    <n v="54"/>
    <n v="29"/>
    <n v="183"/>
    <n v="1"/>
    <n v="8.1"/>
    <s v="Undergrad"/>
    <n v="0"/>
    <n v="0"/>
    <n v="0"/>
    <n v="1"/>
    <n v="1"/>
    <x v="0"/>
    <n v="0.136170116618788"/>
    <x v="0"/>
    <x v="0"/>
    <x v="0"/>
    <x v="0"/>
    <x v="0"/>
    <x v="0"/>
    <x v="0"/>
  </r>
  <r>
    <n v="2854"/>
    <n v="28"/>
    <n v="3"/>
    <n v="54"/>
    <n v="4"/>
    <n v="0.6"/>
    <s v="Graduate"/>
    <n v="0"/>
    <n v="0"/>
    <n v="0"/>
    <n v="1"/>
    <n v="0"/>
    <x v="0"/>
    <n v="1.0514053173704E-2"/>
    <x v="0"/>
    <x v="0"/>
    <x v="0"/>
    <x v="0"/>
    <x v="0"/>
    <x v="0"/>
    <x v="0"/>
  </r>
  <r>
    <n v="2855"/>
    <n v="49"/>
    <n v="24"/>
    <n v="79"/>
    <n v="4"/>
    <n v="3.6"/>
    <s v="Advanced/Professional"/>
    <n v="212"/>
    <n v="0"/>
    <n v="0"/>
    <n v="1"/>
    <n v="0"/>
    <x v="0"/>
    <n v="0.16710382272014301"/>
    <x v="0"/>
    <x v="0"/>
    <x v="0"/>
    <x v="0"/>
    <x v="0"/>
    <x v="0"/>
    <x v="0"/>
  </r>
  <r>
    <n v="2856"/>
    <n v="35"/>
    <n v="11"/>
    <n v="38"/>
    <n v="1"/>
    <n v="1.5"/>
    <s v="Graduate"/>
    <n v="136"/>
    <n v="0"/>
    <n v="0"/>
    <n v="1"/>
    <n v="0"/>
    <x v="0"/>
    <n v="1.33711849002472E-3"/>
    <x v="0"/>
    <x v="0"/>
    <x v="0"/>
    <x v="0"/>
    <x v="0"/>
    <x v="0"/>
    <x v="0"/>
  </r>
  <r>
    <n v="2857"/>
    <n v="36"/>
    <n v="10"/>
    <n v="172"/>
    <n v="4"/>
    <n v="1"/>
    <s v="Graduate"/>
    <n v="295"/>
    <n v="0"/>
    <n v="0"/>
    <n v="1"/>
    <n v="0"/>
    <x v="1"/>
    <n v="0.96374337134732202"/>
    <x v="1"/>
    <x v="1"/>
    <x v="1"/>
    <x v="1"/>
    <x v="1"/>
    <x v="1"/>
    <x v="1"/>
  </r>
  <r>
    <n v="2858"/>
    <n v="34"/>
    <n v="8"/>
    <n v="184"/>
    <n v="3"/>
    <n v="7.5"/>
    <s v="Undergrad"/>
    <n v="0"/>
    <n v="0"/>
    <n v="0"/>
    <n v="0"/>
    <n v="0"/>
    <x v="1"/>
    <n v="0.72896252702612196"/>
    <x v="1"/>
    <x v="1"/>
    <x v="1"/>
    <x v="1"/>
    <x v="1"/>
    <x v="1"/>
    <x v="0"/>
  </r>
  <r>
    <n v="2859"/>
    <n v="36"/>
    <n v="11"/>
    <n v="158"/>
    <n v="2"/>
    <n v="7.8"/>
    <s v="Undergrad"/>
    <n v="114"/>
    <n v="0"/>
    <n v="0"/>
    <n v="1"/>
    <n v="1"/>
    <x v="0"/>
    <n v="5.0067622768079398E-2"/>
    <x v="0"/>
    <x v="0"/>
    <x v="0"/>
    <x v="0"/>
    <x v="0"/>
    <x v="0"/>
    <x v="0"/>
  </r>
  <r>
    <n v="2860"/>
    <n v="35"/>
    <n v="11"/>
    <n v="188"/>
    <n v="1"/>
    <n v="0.9"/>
    <s v="Advanced/Professional"/>
    <n v="282"/>
    <n v="0"/>
    <n v="0"/>
    <n v="1"/>
    <n v="0"/>
    <x v="1"/>
    <n v="0.94518568295487204"/>
    <x v="1"/>
    <x v="1"/>
    <x v="1"/>
    <x v="1"/>
    <x v="1"/>
    <x v="1"/>
    <x v="1"/>
  </r>
  <r>
    <n v="2861"/>
    <n v="27"/>
    <n v="2"/>
    <n v="20"/>
    <n v="4"/>
    <n v="0.5"/>
    <s v="Advanced/Professional"/>
    <n v="0"/>
    <n v="0"/>
    <n v="0"/>
    <n v="1"/>
    <n v="0"/>
    <x v="0"/>
    <n v="1.5168620234371701E-3"/>
    <x v="0"/>
    <x v="0"/>
    <x v="0"/>
    <x v="0"/>
    <x v="0"/>
    <x v="0"/>
    <x v="0"/>
  </r>
  <r>
    <n v="2863"/>
    <n v="65"/>
    <n v="39"/>
    <n v="113"/>
    <n v="4"/>
    <n v="2.4"/>
    <s v="Advanced/Professional"/>
    <n v="0"/>
    <n v="0"/>
    <n v="0"/>
    <n v="1"/>
    <n v="0"/>
    <x v="0"/>
    <n v="0.50856660198506598"/>
    <x v="1"/>
    <x v="1"/>
    <x v="1"/>
    <x v="1"/>
    <x v="0"/>
    <x v="0"/>
    <x v="0"/>
  </r>
  <r>
    <n v="2864"/>
    <n v="29"/>
    <n v="5"/>
    <n v="70"/>
    <n v="4"/>
    <n v="0"/>
    <s v="Undergrad"/>
    <n v="0"/>
    <n v="0"/>
    <n v="0"/>
    <n v="1"/>
    <n v="1"/>
    <x v="0"/>
    <n v="1.0599227244651E-4"/>
    <x v="0"/>
    <x v="0"/>
    <x v="0"/>
    <x v="0"/>
    <x v="0"/>
    <x v="0"/>
    <x v="0"/>
  </r>
  <r>
    <n v="2867"/>
    <n v="46"/>
    <n v="22"/>
    <n v="141"/>
    <n v="2"/>
    <n v="3.3"/>
    <s v="Undergrad"/>
    <n v="0"/>
    <n v="1"/>
    <n v="1"/>
    <n v="1"/>
    <n v="1"/>
    <x v="0"/>
    <n v="0.178547912648199"/>
    <x v="0"/>
    <x v="0"/>
    <x v="0"/>
    <x v="0"/>
    <x v="0"/>
    <x v="0"/>
    <x v="0"/>
  </r>
  <r>
    <n v="2869"/>
    <n v="52"/>
    <n v="26"/>
    <n v="31"/>
    <n v="4"/>
    <n v="1.8"/>
    <s v="Undergrad"/>
    <n v="0"/>
    <n v="0"/>
    <n v="0"/>
    <n v="1"/>
    <n v="1"/>
    <x v="0"/>
    <n v="1.7178647439512901E-5"/>
    <x v="0"/>
    <x v="0"/>
    <x v="0"/>
    <x v="0"/>
    <x v="0"/>
    <x v="0"/>
    <x v="0"/>
  </r>
  <r>
    <n v="2871"/>
    <n v="43"/>
    <n v="17"/>
    <n v="91"/>
    <n v="1"/>
    <n v="5.2"/>
    <s v="Undergrad"/>
    <n v="0"/>
    <n v="1"/>
    <n v="0"/>
    <n v="0"/>
    <n v="0"/>
    <x v="0"/>
    <n v="6.5333074570645799E-4"/>
    <x v="0"/>
    <x v="0"/>
    <x v="0"/>
    <x v="0"/>
    <x v="0"/>
    <x v="0"/>
    <x v="0"/>
  </r>
  <r>
    <n v="2872"/>
    <n v="65"/>
    <n v="39"/>
    <n v="82"/>
    <n v="4"/>
    <n v="2.4"/>
    <s v="Advanced/Professional"/>
    <n v="252"/>
    <n v="0"/>
    <n v="0"/>
    <n v="1"/>
    <n v="0"/>
    <x v="0"/>
    <n v="0.186136699500352"/>
    <x v="0"/>
    <x v="0"/>
    <x v="0"/>
    <x v="0"/>
    <x v="0"/>
    <x v="0"/>
    <x v="0"/>
  </r>
  <r>
    <n v="2873"/>
    <n v="50"/>
    <n v="26"/>
    <n v="23"/>
    <n v="1"/>
    <n v="0.3"/>
    <s v="Undergrad"/>
    <n v="0"/>
    <n v="0"/>
    <n v="0"/>
    <n v="0"/>
    <n v="0"/>
    <x v="0"/>
    <n v="1.32251216765937E-5"/>
    <x v="0"/>
    <x v="0"/>
    <x v="0"/>
    <x v="0"/>
    <x v="0"/>
    <x v="0"/>
    <x v="0"/>
  </r>
  <r>
    <n v="2877"/>
    <n v="24"/>
    <n v="-2"/>
    <n v="80"/>
    <n v="2"/>
    <n v="1.6"/>
    <s v="Advanced/Professional"/>
    <n v="238"/>
    <n v="0"/>
    <n v="0"/>
    <n v="0"/>
    <n v="0"/>
    <x v="0"/>
    <n v="7.4583416067626196E-2"/>
    <x v="0"/>
    <x v="0"/>
    <x v="0"/>
    <x v="0"/>
    <x v="0"/>
    <x v="0"/>
    <x v="0"/>
  </r>
  <r>
    <n v="2880"/>
    <n v="42"/>
    <n v="15"/>
    <n v="73"/>
    <n v="3"/>
    <n v="2.33"/>
    <s v="Graduate"/>
    <n v="0"/>
    <n v="0"/>
    <n v="0"/>
    <n v="0"/>
    <n v="0"/>
    <x v="0"/>
    <n v="6.7981138504679003E-2"/>
    <x v="0"/>
    <x v="0"/>
    <x v="0"/>
    <x v="0"/>
    <x v="0"/>
    <x v="0"/>
    <x v="0"/>
  </r>
  <r>
    <n v="2881"/>
    <n v="64"/>
    <n v="40"/>
    <n v="40"/>
    <n v="2"/>
    <n v="1.1000000000000001"/>
    <s v="Undergrad"/>
    <n v="0"/>
    <n v="0"/>
    <n v="0"/>
    <n v="1"/>
    <n v="0"/>
    <x v="0"/>
    <n v="3.8546497472449397E-5"/>
    <x v="0"/>
    <x v="0"/>
    <x v="0"/>
    <x v="0"/>
    <x v="0"/>
    <x v="0"/>
    <x v="0"/>
  </r>
  <r>
    <n v="2885"/>
    <n v="28"/>
    <n v="2"/>
    <n v="48"/>
    <n v="4"/>
    <n v="2.1"/>
    <s v="Advanced/Professional"/>
    <n v="0"/>
    <n v="0"/>
    <n v="0"/>
    <n v="1"/>
    <n v="1"/>
    <x v="0"/>
    <n v="3.2848946041386801E-3"/>
    <x v="0"/>
    <x v="0"/>
    <x v="0"/>
    <x v="0"/>
    <x v="0"/>
    <x v="0"/>
    <x v="0"/>
  </r>
  <r>
    <n v="2886"/>
    <n v="57"/>
    <n v="31"/>
    <n v="113"/>
    <n v="4"/>
    <n v="0.6"/>
    <s v="Advanced/Professional"/>
    <n v="327"/>
    <n v="0"/>
    <n v="0"/>
    <n v="1"/>
    <n v="0"/>
    <x v="1"/>
    <n v="0.51354072073442403"/>
    <x v="1"/>
    <x v="1"/>
    <x v="1"/>
    <x v="1"/>
    <x v="0"/>
    <x v="0"/>
    <x v="0"/>
  </r>
  <r>
    <n v="2887"/>
    <n v="50"/>
    <n v="25"/>
    <n v="58"/>
    <n v="1"/>
    <n v="1.3"/>
    <s v="Graduate"/>
    <n v="0"/>
    <n v="0"/>
    <n v="0"/>
    <n v="1"/>
    <n v="0"/>
    <x v="0"/>
    <n v="4.0249298583132503E-3"/>
    <x v="0"/>
    <x v="0"/>
    <x v="0"/>
    <x v="0"/>
    <x v="0"/>
    <x v="0"/>
    <x v="0"/>
  </r>
  <r>
    <n v="2888"/>
    <n v="40"/>
    <n v="16"/>
    <n v="109"/>
    <n v="2"/>
    <n v="2.2000000000000002"/>
    <s v="Undergrad"/>
    <n v="0"/>
    <n v="0"/>
    <n v="0"/>
    <n v="1"/>
    <n v="0"/>
    <x v="0"/>
    <n v="2.5046567678505098E-3"/>
    <x v="0"/>
    <x v="0"/>
    <x v="0"/>
    <x v="0"/>
    <x v="0"/>
    <x v="0"/>
    <x v="0"/>
  </r>
  <r>
    <n v="2892"/>
    <n v="59"/>
    <n v="33"/>
    <n v="63"/>
    <n v="1"/>
    <n v="1.6"/>
    <s v="Undergrad"/>
    <n v="0"/>
    <n v="0"/>
    <n v="0"/>
    <n v="1"/>
    <n v="1"/>
    <x v="0"/>
    <n v="2.49357426642137E-5"/>
    <x v="0"/>
    <x v="0"/>
    <x v="0"/>
    <x v="0"/>
    <x v="0"/>
    <x v="0"/>
    <x v="0"/>
  </r>
  <r>
    <n v="2894"/>
    <n v="38"/>
    <n v="14"/>
    <n v="70"/>
    <n v="4"/>
    <n v="2"/>
    <s v="Advanced/Professional"/>
    <n v="0"/>
    <n v="0"/>
    <n v="0"/>
    <n v="1"/>
    <n v="0"/>
    <x v="0"/>
    <n v="5.1297945684246601E-2"/>
    <x v="0"/>
    <x v="0"/>
    <x v="0"/>
    <x v="0"/>
    <x v="0"/>
    <x v="0"/>
    <x v="0"/>
  </r>
  <r>
    <n v="2896"/>
    <n v="60"/>
    <n v="36"/>
    <n v="39"/>
    <n v="4"/>
    <n v="1.3"/>
    <s v="Graduate"/>
    <n v="140"/>
    <n v="0"/>
    <n v="0"/>
    <n v="1"/>
    <n v="0"/>
    <x v="0"/>
    <n v="9.3955464033807293E-3"/>
    <x v="0"/>
    <x v="0"/>
    <x v="0"/>
    <x v="0"/>
    <x v="0"/>
    <x v="0"/>
    <x v="0"/>
  </r>
  <r>
    <n v="2898"/>
    <n v="28"/>
    <n v="2"/>
    <n v="34"/>
    <n v="4"/>
    <n v="1.3"/>
    <s v="Advanced/Professional"/>
    <n v="0"/>
    <n v="0"/>
    <n v="0"/>
    <n v="0"/>
    <n v="0"/>
    <x v="0"/>
    <n v="9.6003287568524696E-3"/>
    <x v="0"/>
    <x v="0"/>
    <x v="0"/>
    <x v="0"/>
    <x v="0"/>
    <x v="0"/>
    <x v="0"/>
  </r>
  <r>
    <n v="2899"/>
    <n v="27"/>
    <n v="1"/>
    <n v="140"/>
    <n v="1"/>
    <n v="5.9"/>
    <s v="Graduate"/>
    <n v="175"/>
    <n v="1"/>
    <n v="1"/>
    <n v="1"/>
    <n v="0"/>
    <x v="1"/>
    <n v="0.980049124292102"/>
    <x v="1"/>
    <x v="1"/>
    <x v="1"/>
    <x v="1"/>
    <x v="1"/>
    <x v="1"/>
    <x v="1"/>
  </r>
  <r>
    <n v="2901"/>
    <n v="52"/>
    <n v="28"/>
    <n v="55"/>
    <n v="2"/>
    <n v="3.2"/>
    <s v="Advanced/Professional"/>
    <n v="151"/>
    <n v="0"/>
    <n v="0"/>
    <n v="0"/>
    <n v="0"/>
    <x v="0"/>
    <n v="3.2256993297372603E-2"/>
    <x v="0"/>
    <x v="0"/>
    <x v="0"/>
    <x v="0"/>
    <x v="0"/>
    <x v="0"/>
    <x v="0"/>
  </r>
  <r>
    <n v="2902"/>
    <n v="54"/>
    <n v="30"/>
    <n v="21"/>
    <n v="1"/>
    <n v="0.1"/>
    <s v="Graduate"/>
    <n v="76"/>
    <n v="0"/>
    <n v="0"/>
    <n v="1"/>
    <n v="0"/>
    <x v="0"/>
    <n v="3.99987340735496E-4"/>
    <x v="0"/>
    <x v="0"/>
    <x v="0"/>
    <x v="0"/>
    <x v="0"/>
    <x v="0"/>
    <x v="0"/>
  </r>
  <r>
    <n v="2903"/>
    <n v="56"/>
    <n v="30"/>
    <n v="50"/>
    <n v="4"/>
    <n v="2.8"/>
    <s v="Graduate"/>
    <n v="0"/>
    <n v="1"/>
    <n v="0"/>
    <n v="1"/>
    <n v="0"/>
    <x v="0"/>
    <n v="5.6618799517067601E-3"/>
    <x v="0"/>
    <x v="0"/>
    <x v="0"/>
    <x v="0"/>
    <x v="0"/>
    <x v="0"/>
    <x v="0"/>
  </r>
  <r>
    <n v="2905"/>
    <n v="56"/>
    <n v="32"/>
    <n v="190"/>
    <n v="3"/>
    <n v="2.2000000000000002"/>
    <s v="Undergrad"/>
    <n v="0"/>
    <n v="0"/>
    <n v="1"/>
    <n v="1"/>
    <n v="0"/>
    <x v="1"/>
    <n v="0.98662539579032105"/>
    <x v="1"/>
    <x v="1"/>
    <x v="1"/>
    <x v="1"/>
    <x v="1"/>
    <x v="1"/>
    <x v="1"/>
  </r>
  <r>
    <n v="2909"/>
    <n v="57"/>
    <n v="32"/>
    <n v="22"/>
    <n v="3"/>
    <n v="0.1"/>
    <s v="Graduate"/>
    <n v="0"/>
    <n v="0"/>
    <n v="0"/>
    <n v="1"/>
    <n v="0"/>
    <x v="0"/>
    <n v="1.1059791958691399E-3"/>
    <x v="0"/>
    <x v="0"/>
    <x v="0"/>
    <x v="0"/>
    <x v="0"/>
    <x v="0"/>
    <x v="0"/>
  </r>
  <r>
    <n v="2912"/>
    <n v="30"/>
    <n v="4"/>
    <n v="54"/>
    <n v="4"/>
    <n v="1.8"/>
    <s v="Advanced/Professional"/>
    <n v="235"/>
    <n v="0"/>
    <n v="0"/>
    <n v="1"/>
    <n v="0"/>
    <x v="0"/>
    <n v="2.2479163293880999E-2"/>
    <x v="0"/>
    <x v="0"/>
    <x v="0"/>
    <x v="0"/>
    <x v="0"/>
    <x v="0"/>
    <x v="0"/>
  </r>
  <r>
    <n v="2915"/>
    <n v="42"/>
    <n v="18"/>
    <n v="42"/>
    <n v="2"/>
    <n v="1.7"/>
    <s v="Undergrad"/>
    <n v="0"/>
    <n v="0"/>
    <n v="0"/>
    <n v="1"/>
    <n v="0"/>
    <x v="0"/>
    <n v="3.7998812510711901E-5"/>
    <x v="0"/>
    <x v="0"/>
    <x v="0"/>
    <x v="0"/>
    <x v="0"/>
    <x v="0"/>
    <x v="0"/>
  </r>
  <r>
    <n v="2917"/>
    <n v="46"/>
    <n v="20"/>
    <n v="40"/>
    <n v="1"/>
    <n v="1.2"/>
    <s v="Graduate"/>
    <n v="0"/>
    <n v="0"/>
    <n v="0"/>
    <n v="1"/>
    <n v="0"/>
    <x v="0"/>
    <n v="1.18861933612541E-3"/>
    <x v="0"/>
    <x v="0"/>
    <x v="0"/>
    <x v="0"/>
    <x v="0"/>
    <x v="0"/>
    <x v="0"/>
  </r>
  <r>
    <n v="2922"/>
    <n v="50"/>
    <n v="24"/>
    <n v="95"/>
    <n v="1"/>
    <n v="0.3"/>
    <s v="Undergrad"/>
    <n v="262"/>
    <n v="0"/>
    <n v="0"/>
    <n v="1"/>
    <n v="0"/>
    <x v="0"/>
    <n v="6.2885405878343697E-4"/>
    <x v="0"/>
    <x v="0"/>
    <x v="0"/>
    <x v="0"/>
    <x v="0"/>
    <x v="0"/>
    <x v="0"/>
  </r>
  <r>
    <n v="2923"/>
    <n v="52"/>
    <n v="26"/>
    <n v="49"/>
    <n v="1"/>
    <n v="1.4"/>
    <s v="Advanced/Professional"/>
    <n v="0"/>
    <n v="0"/>
    <n v="0"/>
    <n v="1"/>
    <n v="0"/>
    <x v="0"/>
    <n v="2.7502509894587598E-3"/>
    <x v="0"/>
    <x v="0"/>
    <x v="0"/>
    <x v="0"/>
    <x v="0"/>
    <x v="0"/>
    <x v="0"/>
  </r>
  <r>
    <n v="2924"/>
    <n v="51"/>
    <n v="27"/>
    <n v="12"/>
    <n v="2"/>
    <n v="0.2"/>
    <s v="Undergrad"/>
    <n v="0"/>
    <n v="0"/>
    <n v="0"/>
    <n v="0"/>
    <n v="0"/>
    <x v="0"/>
    <n v="1.1493801294600699E-5"/>
    <x v="0"/>
    <x v="0"/>
    <x v="0"/>
    <x v="0"/>
    <x v="0"/>
    <x v="0"/>
    <x v="0"/>
  </r>
  <r>
    <n v="2928"/>
    <n v="43"/>
    <n v="17"/>
    <n v="124"/>
    <n v="1"/>
    <n v="5.2"/>
    <s v="Undergrad"/>
    <n v="0"/>
    <n v="0"/>
    <n v="0"/>
    <n v="0"/>
    <n v="0"/>
    <x v="0"/>
    <n v="1.53030582581995E-2"/>
    <x v="0"/>
    <x v="0"/>
    <x v="0"/>
    <x v="0"/>
    <x v="0"/>
    <x v="0"/>
    <x v="0"/>
  </r>
  <r>
    <n v="2929"/>
    <n v="31"/>
    <n v="6"/>
    <n v="175"/>
    <n v="2"/>
    <n v="6.7"/>
    <s v="Undergrad"/>
    <n v="0"/>
    <n v="0"/>
    <n v="0"/>
    <n v="1"/>
    <n v="0"/>
    <x v="0"/>
    <n v="0.24505428199300699"/>
    <x v="1"/>
    <x v="0"/>
    <x v="0"/>
    <x v="0"/>
    <x v="0"/>
    <x v="0"/>
    <x v="0"/>
  </r>
  <r>
    <n v="2930"/>
    <n v="32"/>
    <n v="6"/>
    <n v="22"/>
    <n v="4"/>
    <n v="0.3"/>
    <s v="Undergrad"/>
    <n v="0"/>
    <n v="0"/>
    <n v="0"/>
    <n v="0"/>
    <n v="0"/>
    <x v="0"/>
    <n v="4.6280447923085603E-5"/>
    <x v="0"/>
    <x v="0"/>
    <x v="0"/>
    <x v="0"/>
    <x v="0"/>
    <x v="0"/>
    <x v="0"/>
  </r>
  <r>
    <n v="2931"/>
    <n v="41"/>
    <n v="17"/>
    <n v="78"/>
    <n v="4"/>
    <n v="2.67"/>
    <s v="Undergrad"/>
    <n v="99"/>
    <n v="0"/>
    <n v="0"/>
    <n v="1"/>
    <n v="0"/>
    <x v="0"/>
    <n v="1.45259535696386E-3"/>
    <x v="0"/>
    <x v="0"/>
    <x v="0"/>
    <x v="0"/>
    <x v="0"/>
    <x v="0"/>
    <x v="0"/>
  </r>
  <r>
    <n v="2935"/>
    <n v="37"/>
    <n v="13"/>
    <n v="195"/>
    <n v="2"/>
    <n v="6.5"/>
    <s v="Undergrad"/>
    <n v="635"/>
    <n v="0"/>
    <n v="0"/>
    <n v="1"/>
    <n v="0"/>
    <x v="0"/>
    <n v="0.76195855432880699"/>
    <x v="1"/>
    <x v="1"/>
    <x v="1"/>
    <x v="1"/>
    <x v="1"/>
    <x v="1"/>
    <x v="0"/>
  </r>
  <r>
    <n v="2936"/>
    <n v="53"/>
    <n v="23"/>
    <n v="80"/>
    <n v="1"/>
    <n v="3"/>
    <s v="Advanced/Professional"/>
    <n v="0"/>
    <n v="0"/>
    <n v="0"/>
    <n v="1"/>
    <n v="1"/>
    <x v="0"/>
    <n v="6.1682454071076004E-3"/>
    <x v="0"/>
    <x v="0"/>
    <x v="0"/>
    <x v="0"/>
    <x v="0"/>
    <x v="0"/>
    <x v="0"/>
  </r>
  <r>
    <n v="2938"/>
    <n v="62"/>
    <n v="36"/>
    <n v="89"/>
    <n v="2"/>
    <n v="2"/>
    <s v="Undergrad"/>
    <n v="0"/>
    <n v="0"/>
    <n v="0"/>
    <n v="1"/>
    <n v="1"/>
    <x v="0"/>
    <n v="2.3895109014215499E-4"/>
    <x v="0"/>
    <x v="0"/>
    <x v="0"/>
    <x v="0"/>
    <x v="0"/>
    <x v="0"/>
    <x v="0"/>
  </r>
  <r>
    <n v="2940"/>
    <n v="54"/>
    <n v="24"/>
    <n v="25"/>
    <n v="4"/>
    <n v="0.4"/>
    <s v="Advanced/Professional"/>
    <n v="0"/>
    <n v="0"/>
    <n v="0"/>
    <n v="0"/>
    <n v="1"/>
    <x v="0"/>
    <n v="1.4785626148366201E-3"/>
    <x v="0"/>
    <x v="0"/>
    <x v="0"/>
    <x v="0"/>
    <x v="0"/>
    <x v="0"/>
    <x v="0"/>
  </r>
  <r>
    <n v="2941"/>
    <n v="27"/>
    <n v="3"/>
    <n v="43"/>
    <n v="3"/>
    <n v="0.1"/>
    <s v="Graduate"/>
    <n v="163"/>
    <n v="0"/>
    <n v="0"/>
    <n v="1"/>
    <n v="0"/>
    <x v="0"/>
    <n v="3.7549564349380099E-3"/>
    <x v="0"/>
    <x v="0"/>
    <x v="0"/>
    <x v="0"/>
    <x v="0"/>
    <x v="0"/>
    <x v="0"/>
  </r>
  <r>
    <n v="2943"/>
    <n v="29"/>
    <n v="5"/>
    <n v="160"/>
    <n v="1"/>
    <n v="4.3"/>
    <s v="Undergrad"/>
    <n v="385"/>
    <n v="0"/>
    <n v="0"/>
    <n v="1"/>
    <n v="0"/>
    <x v="0"/>
    <n v="7.6818980952675503E-2"/>
    <x v="0"/>
    <x v="0"/>
    <x v="0"/>
    <x v="0"/>
    <x v="0"/>
    <x v="0"/>
    <x v="0"/>
  </r>
  <r>
    <n v="2947"/>
    <n v="33"/>
    <n v="9"/>
    <n v="145"/>
    <n v="1"/>
    <n v="4.3"/>
    <s v="Undergrad"/>
    <n v="437"/>
    <n v="0"/>
    <n v="0"/>
    <n v="1"/>
    <n v="0"/>
    <x v="0"/>
    <n v="3.6379614518445201E-2"/>
    <x v="0"/>
    <x v="0"/>
    <x v="0"/>
    <x v="0"/>
    <x v="0"/>
    <x v="0"/>
    <x v="0"/>
  </r>
  <r>
    <n v="2948"/>
    <n v="45"/>
    <n v="21"/>
    <n v="151"/>
    <n v="2"/>
    <n v="3.3"/>
    <s v="Undergrad"/>
    <n v="328"/>
    <n v="0"/>
    <n v="0"/>
    <n v="0"/>
    <n v="0"/>
    <x v="0"/>
    <n v="0.148474305560377"/>
    <x v="0"/>
    <x v="0"/>
    <x v="0"/>
    <x v="0"/>
    <x v="0"/>
    <x v="0"/>
    <x v="0"/>
  </r>
  <r>
    <n v="2953"/>
    <n v="33"/>
    <n v="8"/>
    <n v="182"/>
    <n v="1"/>
    <n v="8.6"/>
    <s v="Undergrad"/>
    <n v="0"/>
    <n v="0"/>
    <n v="0"/>
    <n v="0"/>
    <n v="0"/>
    <x v="0"/>
    <n v="0.51375440347814805"/>
    <x v="1"/>
    <x v="1"/>
    <x v="1"/>
    <x v="1"/>
    <x v="0"/>
    <x v="0"/>
    <x v="0"/>
  </r>
  <r>
    <n v="2954"/>
    <n v="61"/>
    <n v="36"/>
    <n v="78"/>
    <n v="3"/>
    <n v="0.5"/>
    <s v="Undergrad"/>
    <n v="0"/>
    <n v="0"/>
    <n v="0"/>
    <n v="1"/>
    <n v="1"/>
    <x v="0"/>
    <n v="1.5721296313801899E-4"/>
    <x v="0"/>
    <x v="0"/>
    <x v="0"/>
    <x v="0"/>
    <x v="0"/>
    <x v="0"/>
    <x v="0"/>
  </r>
  <r>
    <n v="2957"/>
    <n v="62"/>
    <n v="38"/>
    <n v="195"/>
    <n v="4"/>
    <n v="5.2"/>
    <s v="Advanced/Professional"/>
    <n v="522"/>
    <n v="0"/>
    <n v="1"/>
    <n v="1"/>
    <n v="1"/>
    <x v="1"/>
    <n v="0.99994839682082504"/>
    <x v="1"/>
    <x v="1"/>
    <x v="1"/>
    <x v="1"/>
    <x v="1"/>
    <x v="1"/>
    <x v="1"/>
  </r>
  <r>
    <n v="2962"/>
    <n v="60"/>
    <n v="36"/>
    <n v="50"/>
    <n v="1"/>
    <n v="1.8"/>
    <s v="Advanced/Professional"/>
    <n v="0"/>
    <n v="0"/>
    <n v="0"/>
    <n v="1"/>
    <n v="0"/>
    <x v="0"/>
    <n v="3.8716017707629302E-3"/>
    <x v="0"/>
    <x v="0"/>
    <x v="0"/>
    <x v="0"/>
    <x v="0"/>
    <x v="0"/>
    <x v="0"/>
  </r>
  <r>
    <n v="2963"/>
    <n v="23"/>
    <n v="-2"/>
    <n v="81"/>
    <n v="2"/>
    <n v="1.8"/>
    <s v="Graduate"/>
    <n v="0"/>
    <n v="0"/>
    <n v="0"/>
    <n v="0"/>
    <n v="0"/>
    <x v="0"/>
    <n v="5.1253371522922503E-2"/>
    <x v="0"/>
    <x v="0"/>
    <x v="0"/>
    <x v="0"/>
    <x v="0"/>
    <x v="0"/>
    <x v="0"/>
  </r>
  <r>
    <n v="2965"/>
    <n v="35"/>
    <n v="10"/>
    <n v="73"/>
    <n v="3"/>
    <n v="2.2999999999999998"/>
    <s v="Undergrad"/>
    <n v="0"/>
    <n v="0"/>
    <n v="0"/>
    <n v="1"/>
    <n v="0"/>
    <x v="0"/>
    <n v="4.3561535670628602E-4"/>
    <x v="0"/>
    <x v="0"/>
    <x v="0"/>
    <x v="0"/>
    <x v="0"/>
    <x v="0"/>
    <x v="0"/>
  </r>
  <r>
    <n v="2966"/>
    <n v="53"/>
    <n v="27"/>
    <n v="31"/>
    <n v="2"/>
    <n v="0.4"/>
    <s v="Advanced/Professional"/>
    <n v="104"/>
    <n v="0"/>
    <n v="0"/>
    <n v="0"/>
    <n v="1"/>
    <x v="0"/>
    <n v="1.01784640645058E-3"/>
    <x v="0"/>
    <x v="0"/>
    <x v="0"/>
    <x v="0"/>
    <x v="0"/>
    <x v="0"/>
    <x v="0"/>
  </r>
  <r>
    <n v="2969"/>
    <n v="44"/>
    <n v="18"/>
    <n v="162"/>
    <n v="4"/>
    <n v="1.3"/>
    <s v="Undergrad"/>
    <n v="301"/>
    <n v="0"/>
    <n v="0"/>
    <n v="0"/>
    <n v="0"/>
    <x v="1"/>
    <n v="0.36106779273410999"/>
    <x v="1"/>
    <x v="1"/>
    <x v="0"/>
    <x v="0"/>
    <x v="0"/>
    <x v="0"/>
    <x v="0"/>
  </r>
  <r>
    <n v="2970"/>
    <n v="43"/>
    <n v="18"/>
    <n v="60"/>
    <n v="2"/>
    <n v="2.2000000000000002"/>
    <s v="Advanced/Professional"/>
    <n v="115"/>
    <n v="0"/>
    <n v="0"/>
    <n v="0"/>
    <n v="0"/>
    <x v="0"/>
    <n v="2.8598675043308399E-2"/>
    <x v="0"/>
    <x v="0"/>
    <x v="0"/>
    <x v="0"/>
    <x v="0"/>
    <x v="0"/>
    <x v="0"/>
  </r>
  <r>
    <n v="2975"/>
    <n v="42"/>
    <n v="18"/>
    <n v="52"/>
    <n v="4"/>
    <n v="1.9"/>
    <s v="Undergrad"/>
    <n v="0"/>
    <n v="0"/>
    <n v="0"/>
    <n v="1"/>
    <n v="0"/>
    <x v="0"/>
    <n v="2.17147943317222E-4"/>
    <x v="0"/>
    <x v="0"/>
    <x v="0"/>
    <x v="0"/>
    <x v="0"/>
    <x v="0"/>
    <x v="0"/>
  </r>
  <r>
    <n v="2976"/>
    <n v="57"/>
    <n v="33"/>
    <n v="43"/>
    <n v="3"/>
    <n v="1.5"/>
    <s v="Undergrad"/>
    <n v="168"/>
    <n v="0"/>
    <n v="0"/>
    <n v="0"/>
    <n v="1"/>
    <x v="0"/>
    <n v="7.0013069872132096E-5"/>
    <x v="0"/>
    <x v="0"/>
    <x v="0"/>
    <x v="0"/>
    <x v="0"/>
    <x v="0"/>
    <x v="0"/>
  </r>
  <r>
    <n v="2980"/>
    <n v="57"/>
    <n v="32"/>
    <n v="102"/>
    <n v="1"/>
    <n v="2.6"/>
    <s v="Undergrad"/>
    <n v="0"/>
    <n v="0"/>
    <n v="0"/>
    <n v="1"/>
    <n v="0"/>
    <x v="0"/>
    <n v="1.2100934793202801E-3"/>
    <x v="0"/>
    <x v="0"/>
    <x v="0"/>
    <x v="0"/>
    <x v="0"/>
    <x v="0"/>
    <x v="0"/>
  </r>
  <r>
    <n v="2983"/>
    <n v="59"/>
    <n v="33"/>
    <n v="111"/>
    <n v="3"/>
    <n v="4.4000000000000004"/>
    <s v="Undergrad"/>
    <n v="0"/>
    <n v="0"/>
    <n v="0"/>
    <n v="1"/>
    <n v="0"/>
    <x v="0"/>
    <n v="8.9050406385998704E-3"/>
    <x v="0"/>
    <x v="0"/>
    <x v="0"/>
    <x v="0"/>
    <x v="0"/>
    <x v="0"/>
    <x v="0"/>
  </r>
  <r>
    <n v="2988"/>
    <n v="33"/>
    <n v="7"/>
    <n v="39"/>
    <n v="2"/>
    <n v="2"/>
    <s v="Advanced/Professional"/>
    <n v="0"/>
    <n v="0"/>
    <n v="0"/>
    <n v="0"/>
    <n v="0"/>
    <x v="0"/>
    <n v="5.4617970881561699E-3"/>
    <x v="0"/>
    <x v="0"/>
    <x v="0"/>
    <x v="0"/>
    <x v="0"/>
    <x v="0"/>
    <x v="0"/>
  </r>
  <r>
    <n v="2989"/>
    <n v="46"/>
    <n v="21"/>
    <n v="205"/>
    <n v="2"/>
    <n v="8.8000000000000007"/>
    <s v="Undergrad"/>
    <n v="181"/>
    <n v="1"/>
    <n v="0"/>
    <n v="1"/>
    <n v="0"/>
    <x v="0"/>
    <n v="0.61899207962689895"/>
    <x v="1"/>
    <x v="1"/>
    <x v="1"/>
    <x v="1"/>
    <x v="1"/>
    <x v="0"/>
    <x v="0"/>
  </r>
  <r>
    <n v="2995"/>
    <n v="50"/>
    <n v="24"/>
    <n v="179"/>
    <n v="1"/>
    <n v="1"/>
    <s v="Undergrad"/>
    <n v="0"/>
    <n v="0"/>
    <n v="0"/>
    <n v="1"/>
    <n v="0"/>
    <x v="0"/>
    <n v="7.7512546944543001E-2"/>
    <x v="0"/>
    <x v="0"/>
    <x v="0"/>
    <x v="0"/>
    <x v="0"/>
    <x v="0"/>
    <x v="0"/>
  </r>
  <r>
    <n v="2999"/>
    <n v="61"/>
    <n v="35"/>
    <n v="38"/>
    <n v="2"/>
    <n v="0.3"/>
    <s v="Undergrad"/>
    <n v="0"/>
    <n v="0"/>
    <n v="0"/>
    <n v="0"/>
    <n v="0"/>
    <x v="0"/>
    <n v="5.9161284960662399E-5"/>
    <x v="0"/>
    <x v="0"/>
    <x v="0"/>
    <x v="0"/>
    <x v="0"/>
    <x v="0"/>
    <x v="0"/>
  </r>
  <r>
    <n v="3001"/>
    <n v="40"/>
    <n v="14"/>
    <n v="164"/>
    <n v="1"/>
    <n v="4.3"/>
    <s v="Graduate"/>
    <n v="0"/>
    <n v="0"/>
    <n v="0"/>
    <n v="0"/>
    <n v="0"/>
    <x v="1"/>
    <n v="0.91087069306172497"/>
    <x v="1"/>
    <x v="1"/>
    <x v="1"/>
    <x v="1"/>
    <x v="1"/>
    <x v="1"/>
    <x v="1"/>
  </r>
  <r>
    <n v="3002"/>
    <n v="33"/>
    <n v="7"/>
    <n v="81"/>
    <n v="3"/>
    <n v="1.6"/>
    <s v="Undergrad"/>
    <n v="0"/>
    <n v="0"/>
    <n v="0"/>
    <n v="1"/>
    <n v="1"/>
    <x v="0"/>
    <n v="1.6255779356903299E-4"/>
    <x v="0"/>
    <x v="0"/>
    <x v="0"/>
    <x v="0"/>
    <x v="0"/>
    <x v="0"/>
    <x v="0"/>
  </r>
  <r>
    <n v="3003"/>
    <n v="37"/>
    <n v="13"/>
    <n v="95"/>
    <n v="2"/>
    <n v="1.7"/>
    <s v="Graduate"/>
    <n v="83"/>
    <n v="0"/>
    <n v="0"/>
    <n v="0"/>
    <n v="0"/>
    <x v="0"/>
    <n v="0.150030569164358"/>
    <x v="0"/>
    <x v="0"/>
    <x v="0"/>
    <x v="0"/>
    <x v="0"/>
    <x v="0"/>
    <x v="0"/>
  </r>
  <r>
    <n v="3004"/>
    <n v="52"/>
    <n v="28"/>
    <n v="44"/>
    <n v="3"/>
    <n v="1.9"/>
    <s v="Graduate"/>
    <n v="0"/>
    <n v="0"/>
    <n v="0"/>
    <n v="0"/>
    <n v="1"/>
    <x v="0"/>
    <n v="4.1862683390693602E-3"/>
    <x v="0"/>
    <x v="0"/>
    <x v="0"/>
    <x v="0"/>
    <x v="0"/>
    <x v="0"/>
    <x v="0"/>
  </r>
  <r>
    <n v="3009"/>
    <n v="55"/>
    <n v="25"/>
    <n v="92"/>
    <n v="1"/>
    <n v="3"/>
    <s v="Advanced/Professional"/>
    <n v="158"/>
    <n v="0"/>
    <n v="0"/>
    <n v="0"/>
    <n v="1"/>
    <x v="0"/>
    <n v="3.8469536440925899E-2"/>
    <x v="0"/>
    <x v="0"/>
    <x v="0"/>
    <x v="0"/>
    <x v="0"/>
    <x v="0"/>
    <x v="0"/>
  </r>
  <r>
    <n v="3010"/>
    <n v="33"/>
    <n v="9"/>
    <n v="74"/>
    <n v="3"/>
    <n v="2.6"/>
    <s v="Graduate"/>
    <n v="0"/>
    <n v="0"/>
    <n v="0"/>
    <n v="1"/>
    <n v="0"/>
    <x v="0"/>
    <n v="3.4920711336367899E-2"/>
    <x v="0"/>
    <x v="0"/>
    <x v="0"/>
    <x v="0"/>
    <x v="0"/>
    <x v="0"/>
    <x v="0"/>
  </r>
  <r>
    <n v="3012"/>
    <n v="55"/>
    <n v="31"/>
    <n v="63"/>
    <n v="3"/>
    <n v="2.67"/>
    <s v="Undergrad"/>
    <n v="0"/>
    <n v="0"/>
    <n v="0"/>
    <n v="1"/>
    <n v="0"/>
    <x v="0"/>
    <n v="3.4230515192965099E-4"/>
    <x v="0"/>
    <x v="0"/>
    <x v="0"/>
    <x v="0"/>
    <x v="0"/>
    <x v="0"/>
    <x v="0"/>
  </r>
  <r>
    <n v="3018"/>
    <n v="57"/>
    <n v="32"/>
    <n v="68"/>
    <n v="2"/>
    <n v="3.7"/>
    <s v="Undergrad"/>
    <n v="184"/>
    <n v="0"/>
    <n v="0"/>
    <n v="0"/>
    <n v="0"/>
    <x v="0"/>
    <n v="1.03307736372981E-3"/>
    <x v="0"/>
    <x v="0"/>
    <x v="0"/>
    <x v="0"/>
    <x v="0"/>
    <x v="0"/>
    <x v="0"/>
  </r>
  <r>
    <n v="3019"/>
    <n v="58"/>
    <n v="32"/>
    <n v="49"/>
    <n v="1"/>
    <n v="1.4"/>
    <s v="Undergrad"/>
    <n v="99"/>
    <n v="0"/>
    <n v="0"/>
    <n v="1"/>
    <n v="1"/>
    <x v="0"/>
    <n v="1.16600927376513E-5"/>
    <x v="0"/>
    <x v="0"/>
    <x v="0"/>
    <x v="0"/>
    <x v="0"/>
    <x v="0"/>
    <x v="0"/>
  </r>
  <r>
    <n v="3021"/>
    <n v="44"/>
    <n v="20"/>
    <n v="151"/>
    <n v="1"/>
    <n v="3.5"/>
    <s v="Undergrad"/>
    <n v="392"/>
    <n v="0"/>
    <n v="0"/>
    <n v="1"/>
    <n v="0"/>
    <x v="0"/>
    <n v="4.6596681368007799E-2"/>
    <x v="0"/>
    <x v="0"/>
    <x v="0"/>
    <x v="0"/>
    <x v="0"/>
    <x v="0"/>
    <x v="0"/>
  </r>
  <r>
    <n v="3022"/>
    <n v="54"/>
    <n v="28"/>
    <n v="159"/>
    <n v="2"/>
    <n v="0.5"/>
    <s v="Undergrad"/>
    <n v="461"/>
    <n v="0"/>
    <n v="0"/>
    <n v="1"/>
    <n v="0"/>
    <x v="0"/>
    <n v="7.5553751494988497E-2"/>
    <x v="0"/>
    <x v="0"/>
    <x v="0"/>
    <x v="0"/>
    <x v="0"/>
    <x v="0"/>
    <x v="0"/>
  </r>
  <r>
    <n v="3023"/>
    <n v="59"/>
    <n v="33"/>
    <n v="89"/>
    <n v="4"/>
    <n v="1.9"/>
    <s v="Graduate"/>
    <n v="0"/>
    <n v="0"/>
    <n v="0"/>
    <n v="1"/>
    <n v="1"/>
    <x v="0"/>
    <n v="4.5563087586851903E-2"/>
    <x v="0"/>
    <x v="0"/>
    <x v="0"/>
    <x v="0"/>
    <x v="0"/>
    <x v="0"/>
    <x v="0"/>
  </r>
  <r>
    <n v="3024"/>
    <n v="63"/>
    <n v="37"/>
    <n v="105"/>
    <n v="4"/>
    <n v="1.7"/>
    <s v="Advanced/Professional"/>
    <n v="244"/>
    <n v="0"/>
    <n v="0"/>
    <n v="0"/>
    <n v="1"/>
    <x v="0"/>
    <n v="0.34379940582058199"/>
    <x v="1"/>
    <x v="1"/>
    <x v="0"/>
    <x v="0"/>
    <x v="0"/>
    <x v="0"/>
    <x v="0"/>
  </r>
  <r>
    <n v="3030"/>
    <n v="41"/>
    <n v="17"/>
    <n v="119"/>
    <n v="2"/>
    <n v="6.1"/>
    <s v="Undergrad"/>
    <n v="263"/>
    <n v="1"/>
    <n v="0"/>
    <n v="1"/>
    <n v="0"/>
    <x v="0"/>
    <n v="5.1920503775533498E-3"/>
    <x v="0"/>
    <x v="0"/>
    <x v="0"/>
    <x v="0"/>
    <x v="0"/>
    <x v="0"/>
    <x v="0"/>
  </r>
  <r>
    <n v="3034"/>
    <n v="43"/>
    <n v="19"/>
    <n v="130"/>
    <n v="2"/>
    <n v="4.7"/>
    <s v="Advanced/Professional"/>
    <n v="221"/>
    <n v="0"/>
    <n v="0"/>
    <n v="0"/>
    <n v="1"/>
    <x v="1"/>
    <n v="0.56677585943824704"/>
    <x v="1"/>
    <x v="1"/>
    <x v="1"/>
    <x v="1"/>
    <x v="0"/>
    <x v="0"/>
    <x v="0"/>
  </r>
  <r>
    <n v="3038"/>
    <n v="27"/>
    <n v="2"/>
    <n v="158"/>
    <n v="3"/>
    <n v="0.4"/>
    <s v="Graduate"/>
    <n v="0"/>
    <n v="0"/>
    <n v="1"/>
    <n v="1"/>
    <n v="0"/>
    <x v="1"/>
    <n v="0.99703198282567895"/>
    <x v="1"/>
    <x v="1"/>
    <x v="1"/>
    <x v="1"/>
    <x v="1"/>
    <x v="1"/>
    <x v="1"/>
  </r>
  <r>
    <n v="3040"/>
    <n v="34"/>
    <n v="9"/>
    <n v="141"/>
    <n v="2"/>
    <n v="4.9000000000000004"/>
    <s v="Advanced/Professional"/>
    <n v="0"/>
    <n v="0"/>
    <n v="0"/>
    <n v="0"/>
    <n v="1"/>
    <x v="1"/>
    <n v="0.61904944419402996"/>
    <x v="1"/>
    <x v="1"/>
    <x v="1"/>
    <x v="1"/>
    <x v="1"/>
    <x v="0"/>
    <x v="0"/>
  </r>
  <r>
    <n v="3042"/>
    <n v="29"/>
    <n v="5"/>
    <n v="92"/>
    <n v="2"/>
    <n v="0.6"/>
    <s v="Undergrad"/>
    <n v="0"/>
    <n v="0"/>
    <n v="0"/>
    <n v="1"/>
    <n v="0"/>
    <x v="0"/>
    <n v="5.4777636912260502E-4"/>
    <x v="0"/>
    <x v="0"/>
    <x v="0"/>
    <x v="0"/>
    <x v="0"/>
    <x v="0"/>
    <x v="0"/>
  </r>
  <r>
    <n v="3045"/>
    <n v="41"/>
    <n v="16"/>
    <n v="15"/>
    <n v="2"/>
    <n v="0.3"/>
    <s v="Graduate"/>
    <n v="83"/>
    <n v="0"/>
    <n v="0"/>
    <n v="0"/>
    <n v="0"/>
    <x v="0"/>
    <n v="9.6563218343406298E-4"/>
    <x v="0"/>
    <x v="0"/>
    <x v="0"/>
    <x v="0"/>
    <x v="0"/>
    <x v="0"/>
    <x v="0"/>
  </r>
  <r>
    <n v="3046"/>
    <n v="58"/>
    <n v="32"/>
    <n v="48"/>
    <n v="1"/>
    <n v="2.8"/>
    <s v="Graduate"/>
    <n v="0"/>
    <n v="0"/>
    <n v="0"/>
    <n v="1"/>
    <n v="0"/>
    <x v="0"/>
    <n v="3.1685692872373901E-3"/>
    <x v="0"/>
    <x v="0"/>
    <x v="0"/>
    <x v="0"/>
    <x v="0"/>
    <x v="0"/>
    <x v="0"/>
  </r>
  <r>
    <n v="3047"/>
    <n v="37"/>
    <n v="12"/>
    <n v="63"/>
    <n v="3"/>
    <n v="2.2999999999999998"/>
    <s v="Undergrad"/>
    <n v="0"/>
    <n v="0"/>
    <n v="0"/>
    <n v="1"/>
    <n v="0"/>
    <x v="0"/>
    <n v="2.41836139131467E-4"/>
    <x v="0"/>
    <x v="0"/>
    <x v="0"/>
    <x v="0"/>
    <x v="0"/>
    <x v="0"/>
    <x v="0"/>
  </r>
  <r>
    <n v="3049"/>
    <n v="63"/>
    <n v="39"/>
    <n v="49"/>
    <n v="1"/>
    <n v="0.8"/>
    <s v="Undergrad"/>
    <n v="103"/>
    <n v="0"/>
    <n v="0"/>
    <n v="1"/>
    <n v="0"/>
    <x v="0"/>
    <n v="4.22069287482978E-5"/>
    <x v="0"/>
    <x v="0"/>
    <x v="0"/>
    <x v="0"/>
    <x v="0"/>
    <x v="0"/>
    <x v="0"/>
  </r>
  <r>
    <n v="3051"/>
    <n v="50"/>
    <n v="25"/>
    <n v="58"/>
    <n v="1"/>
    <n v="1.3"/>
    <s v="Graduate"/>
    <n v="0"/>
    <n v="0"/>
    <n v="0"/>
    <n v="1"/>
    <n v="0"/>
    <x v="0"/>
    <n v="4.0249298583132503E-3"/>
    <x v="0"/>
    <x v="0"/>
    <x v="0"/>
    <x v="0"/>
    <x v="0"/>
    <x v="0"/>
    <x v="0"/>
  </r>
  <r>
    <n v="3057"/>
    <n v="54"/>
    <n v="29"/>
    <n v="62"/>
    <n v="4"/>
    <n v="3.8"/>
    <s v="Graduate"/>
    <n v="149"/>
    <n v="0"/>
    <n v="0"/>
    <n v="1"/>
    <n v="0"/>
    <x v="0"/>
    <n v="5.6535119399358597E-2"/>
    <x v="0"/>
    <x v="0"/>
    <x v="0"/>
    <x v="0"/>
    <x v="0"/>
    <x v="0"/>
    <x v="0"/>
  </r>
  <r>
    <n v="3059"/>
    <n v="30"/>
    <n v="4"/>
    <n v="113"/>
    <n v="2"/>
    <n v="0.2"/>
    <s v="Undergrad"/>
    <n v="0"/>
    <n v="0"/>
    <n v="0"/>
    <n v="1"/>
    <n v="0"/>
    <x v="0"/>
    <n v="1.6678825468823301E-3"/>
    <x v="0"/>
    <x v="0"/>
    <x v="0"/>
    <x v="0"/>
    <x v="0"/>
    <x v="0"/>
    <x v="0"/>
  </r>
  <r>
    <n v="3062"/>
    <n v="38"/>
    <n v="13"/>
    <n v="81"/>
    <n v="1"/>
    <n v="4"/>
    <s v="Advanced/Professional"/>
    <n v="206"/>
    <n v="1"/>
    <n v="0"/>
    <n v="1"/>
    <n v="0"/>
    <x v="0"/>
    <n v="1.3178031473090299E-2"/>
    <x v="0"/>
    <x v="0"/>
    <x v="0"/>
    <x v="0"/>
    <x v="0"/>
    <x v="0"/>
    <x v="0"/>
  </r>
  <r>
    <n v="3064"/>
    <n v="54"/>
    <n v="29"/>
    <n v="21"/>
    <n v="4"/>
    <n v="0.1"/>
    <s v="Advanced/Professional"/>
    <n v="0"/>
    <n v="0"/>
    <n v="0"/>
    <n v="0"/>
    <n v="0"/>
    <x v="0"/>
    <n v="4.8273384181307102E-3"/>
    <x v="0"/>
    <x v="0"/>
    <x v="0"/>
    <x v="0"/>
    <x v="0"/>
    <x v="0"/>
    <x v="0"/>
  </r>
  <r>
    <n v="3066"/>
    <n v="39"/>
    <n v="15"/>
    <n v="121"/>
    <n v="1"/>
    <n v="3.5"/>
    <s v="Undergrad"/>
    <n v="368"/>
    <n v="1"/>
    <n v="0"/>
    <n v="1"/>
    <n v="0"/>
    <x v="0"/>
    <n v="2.2357013236707899E-3"/>
    <x v="0"/>
    <x v="0"/>
    <x v="0"/>
    <x v="0"/>
    <x v="0"/>
    <x v="0"/>
    <x v="0"/>
  </r>
  <r>
    <n v="3069"/>
    <n v="56"/>
    <n v="26"/>
    <n v="90"/>
    <n v="2"/>
    <n v="4.5"/>
    <s v="Advanced/Professional"/>
    <n v="0"/>
    <n v="0"/>
    <n v="0"/>
    <n v="0"/>
    <n v="0"/>
    <x v="0"/>
    <n v="0.18935216127717699"/>
    <x v="0"/>
    <x v="0"/>
    <x v="0"/>
    <x v="0"/>
    <x v="0"/>
    <x v="0"/>
    <x v="0"/>
  </r>
  <r>
    <n v="3070"/>
    <n v="47"/>
    <n v="20"/>
    <n v="68"/>
    <n v="1"/>
    <n v="2.67"/>
    <s v="Graduate"/>
    <n v="0"/>
    <n v="0"/>
    <n v="0"/>
    <n v="1"/>
    <n v="1"/>
    <x v="0"/>
    <n v="2.5037277804340402E-3"/>
    <x v="0"/>
    <x v="0"/>
    <x v="0"/>
    <x v="0"/>
    <x v="0"/>
    <x v="0"/>
    <x v="0"/>
  </r>
  <r>
    <n v="3072"/>
    <n v="32"/>
    <n v="8"/>
    <n v="74"/>
    <n v="4"/>
    <n v="0.1"/>
    <s v="Graduate"/>
    <n v="257"/>
    <n v="0"/>
    <n v="0"/>
    <n v="0"/>
    <n v="1"/>
    <x v="0"/>
    <n v="3.4771353320286101E-2"/>
    <x v="0"/>
    <x v="0"/>
    <x v="0"/>
    <x v="0"/>
    <x v="0"/>
    <x v="0"/>
    <x v="0"/>
  </r>
  <r>
    <n v="3074"/>
    <n v="29"/>
    <n v="5"/>
    <n v="149"/>
    <n v="1"/>
    <n v="1.5"/>
    <s v="Undergrad"/>
    <n v="0"/>
    <n v="0"/>
    <n v="0"/>
    <n v="1"/>
    <n v="0"/>
    <x v="0"/>
    <n v="1.2569973257769399E-2"/>
    <x v="0"/>
    <x v="0"/>
    <x v="0"/>
    <x v="0"/>
    <x v="0"/>
    <x v="0"/>
    <x v="0"/>
  </r>
  <r>
    <n v="3078"/>
    <n v="46"/>
    <n v="21"/>
    <n v="44"/>
    <n v="1"/>
    <n v="0.3"/>
    <s v="Undergrad"/>
    <n v="110"/>
    <n v="1"/>
    <n v="0"/>
    <n v="1"/>
    <n v="0"/>
    <x v="0"/>
    <n v="6.9425890299348399E-6"/>
    <x v="0"/>
    <x v="0"/>
    <x v="0"/>
    <x v="0"/>
    <x v="0"/>
    <x v="0"/>
    <x v="0"/>
  </r>
  <r>
    <n v="3080"/>
    <n v="55"/>
    <n v="31"/>
    <n v="23"/>
    <n v="2"/>
    <n v="0.3"/>
    <s v="Undergrad"/>
    <n v="0"/>
    <n v="0"/>
    <n v="0"/>
    <n v="1"/>
    <n v="1"/>
    <x v="0"/>
    <n v="2.93296849173392E-6"/>
    <x v="0"/>
    <x v="0"/>
    <x v="0"/>
    <x v="0"/>
    <x v="0"/>
    <x v="0"/>
    <x v="0"/>
  </r>
  <r>
    <n v="3082"/>
    <n v="36"/>
    <n v="10"/>
    <n v="78"/>
    <n v="2"/>
    <n v="4.5"/>
    <s v="Advanced/Professional"/>
    <n v="204"/>
    <n v="0"/>
    <n v="0"/>
    <n v="1"/>
    <n v="1"/>
    <x v="0"/>
    <n v="1.7461187806444799E-2"/>
    <x v="0"/>
    <x v="0"/>
    <x v="0"/>
    <x v="0"/>
    <x v="0"/>
    <x v="0"/>
    <x v="0"/>
  </r>
  <r>
    <n v="3083"/>
    <n v="39"/>
    <n v="13"/>
    <n v="40"/>
    <n v="3"/>
    <n v="0.9"/>
    <s v="Advanced/Professional"/>
    <n v="129"/>
    <n v="0"/>
    <n v="0"/>
    <n v="1"/>
    <n v="0"/>
    <x v="0"/>
    <n v="4.3897440443838396E-3"/>
    <x v="0"/>
    <x v="0"/>
    <x v="0"/>
    <x v="0"/>
    <x v="0"/>
    <x v="0"/>
    <x v="0"/>
  </r>
  <r>
    <n v="3085"/>
    <n v="26"/>
    <n v="0"/>
    <n v="129"/>
    <n v="3"/>
    <n v="0.7"/>
    <s v="Graduate"/>
    <n v="0"/>
    <n v="0"/>
    <n v="0"/>
    <n v="0"/>
    <n v="0"/>
    <x v="1"/>
    <n v="0.57843469086393096"/>
    <x v="1"/>
    <x v="1"/>
    <x v="1"/>
    <x v="1"/>
    <x v="0"/>
    <x v="0"/>
    <x v="0"/>
  </r>
  <r>
    <n v="3088"/>
    <n v="57"/>
    <n v="33"/>
    <n v="15"/>
    <n v="2"/>
    <n v="0.3"/>
    <s v="Undergrad"/>
    <n v="0"/>
    <n v="0"/>
    <n v="0"/>
    <n v="1"/>
    <n v="0"/>
    <x v="0"/>
    <n v="6.4322879513691101E-6"/>
    <x v="0"/>
    <x v="0"/>
    <x v="0"/>
    <x v="0"/>
    <x v="0"/>
    <x v="0"/>
    <x v="0"/>
  </r>
  <r>
    <n v="3089"/>
    <n v="56"/>
    <n v="31"/>
    <n v="28"/>
    <n v="1"/>
    <n v="1.3"/>
    <s v="Undergrad"/>
    <n v="138"/>
    <n v="0"/>
    <n v="0"/>
    <n v="0"/>
    <n v="1"/>
    <x v="0"/>
    <n v="8.0960237409857297E-6"/>
    <x v="0"/>
    <x v="0"/>
    <x v="0"/>
    <x v="0"/>
    <x v="0"/>
    <x v="0"/>
    <x v="0"/>
  </r>
  <r>
    <n v="3091"/>
    <n v="61"/>
    <n v="31"/>
    <n v="19"/>
    <n v="1"/>
    <n v="1.5"/>
    <s v="Advanced/Professional"/>
    <n v="0"/>
    <n v="0"/>
    <n v="0"/>
    <n v="1"/>
    <n v="0"/>
    <x v="0"/>
    <n v="4.1055207752580501E-4"/>
    <x v="0"/>
    <x v="0"/>
    <x v="0"/>
    <x v="0"/>
    <x v="0"/>
    <x v="0"/>
    <x v="0"/>
  </r>
  <r>
    <n v="3092"/>
    <n v="58"/>
    <n v="32"/>
    <n v="42"/>
    <n v="3"/>
    <n v="1.4"/>
    <s v="Advanced/Professional"/>
    <n v="158"/>
    <n v="0"/>
    <n v="0"/>
    <n v="0"/>
    <n v="1"/>
    <x v="0"/>
    <n v="4.9156870537450303E-3"/>
    <x v="0"/>
    <x v="0"/>
    <x v="0"/>
    <x v="0"/>
    <x v="0"/>
    <x v="0"/>
    <x v="0"/>
  </r>
  <r>
    <n v="3098"/>
    <n v="58"/>
    <n v="32"/>
    <n v="44"/>
    <n v="3"/>
    <n v="2.2000000000000002"/>
    <s v="Advanced/Professional"/>
    <n v="0"/>
    <n v="0"/>
    <n v="0"/>
    <n v="0"/>
    <n v="0"/>
    <x v="0"/>
    <n v="1.7845593594562201E-2"/>
    <x v="0"/>
    <x v="0"/>
    <x v="0"/>
    <x v="0"/>
    <x v="0"/>
    <x v="0"/>
    <x v="0"/>
  </r>
  <r>
    <n v="3101"/>
    <n v="52"/>
    <n v="27"/>
    <n v="81"/>
    <n v="4"/>
    <n v="3.8"/>
    <s v="Graduate"/>
    <n v="0"/>
    <n v="0"/>
    <n v="0"/>
    <n v="0"/>
    <n v="1"/>
    <x v="0"/>
    <n v="9.1297493359314502E-2"/>
    <x v="0"/>
    <x v="0"/>
    <x v="0"/>
    <x v="0"/>
    <x v="0"/>
    <x v="0"/>
    <x v="0"/>
  </r>
  <r>
    <n v="3104"/>
    <n v="52"/>
    <n v="22"/>
    <n v="55"/>
    <n v="3"/>
    <n v="1.4"/>
    <s v="Advanced/Professional"/>
    <n v="0"/>
    <n v="0"/>
    <n v="0"/>
    <n v="1"/>
    <n v="0"/>
    <x v="0"/>
    <n v="9.6141004994881804E-3"/>
    <x v="0"/>
    <x v="0"/>
    <x v="0"/>
    <x v="0"/>
    <x v="0"/>
    <x v="0"/>
    <x v="0"/>
  </r>
  <r>
    <n v="3106"/>
    <n v="30"/>
    <n v="4"/>
    <n v="23"/>
    <n v="4"/>
    <n v="0.3"/>
    <s v="Graduate"/>
    <n v="121"/>
    <n v="0"/>
    <n v="0"/>
    <n v="0"/>
    <n v="0"/>
    <x v="0"/>
    <n v="4.1188035180865301E-3"/>
    <x v="0"/>
    <x v="0"/>
    <x v="0"/>
    <x v="0"/>
    <x v="0"/>
    <x v="0"/>
    <x v="0"/>
  </r>
  <r>
    <n v="3111"/>
    <n v="44"/>
    <n v="20"/>
    <n v="30"/>
    <n v="4"/>
    <n v="0.3"/>
    <s v="Undergrad"/>
    <n v="0"/>
    <n v="0"/>
    <n v="0"/>
    <n v="0"/>
    <n v="1"/>
    <x v="0"/>
    <n v="2.7587622383842199E-5"/>
    <x v="0"/>
    <x v="0"/>
    <x v="0"/>
    <x v="0"/>
    <x v="0"/>
    <x v="0"/>
    <x v="0"/>
  </r>
  <r>
    <n v="3114"/>
    <n v="31"/>
    <n v="5"/>
    <n v="50"/>
    <n v="4"/>
    <n v="2.1"/>
    <s v="Advanced/Professional"/>
    <n v="209"/>
    <n v="0"/>
    <n v="0"/>
    <n v="1"/>
    <n v="0"/>
    <x v="0"/>
    <n v="1.8328472546626801E-2"/>
    <x v="0"/>
    <x v="0"/>
    <x v="0"/>
    <x v="0"/>
    <x v="0"/>
    <x v="0"/>
    <x v="0"/>
  </r>
  <r>
    <n v="3116"/>
    <n v="31"/>
    <n v="5"/>
    <n v="111"/>
    <n v="2"/>
    <n v="0.2"/>
    <s v="Undergrad"/>
    <n v="0"/>
    <n v="0"/>
    <n v="0"/>
    <n v="0"/>
    <n v="0"/>
    <x v="0"/>
    <n v="3.5185399970867901E-3"/>
    <x v="0"/>
    <x v="0"/>
    <x v="0"/>
    <x v="0"/>
    <x v="0"/>
    <x v="0"/>
    <x v="0"/>
  </r>
  <r>
    <n v="3117"/>
    <n v="36"/>
    <n v="10"/>
    <n v="21"/>
    <n v="3"/>
    <n v="0.1"/>
    <s v="Graduate"/>
    <n v="0"/>
    <n v="0"/>
    <n v="0"/>
    <n v="0"/>
    <n v="1"/>
    <x v="0"/>
    <n v="5.1872421259942399E-4"/>
    <x v="0"/>
    <x v="0"/>
    <x v="0"/>
    <x v="0"/>
    <x v="0"/>
    <x v="0"/>
    <x v="0"/>
  </r>
  <r>
    <n v="3118"/>
    <n v="42"/>
    <n v="16"/>
    <n v="65"/>
    <n v="3"/>
    <n v="0.5"/>
    <s v="Advanced/Professional"/>
    <n v="256"/>
    <n v="0"/>
    <n v="0"/>
    <n v="1"/>
    <n v="0"/>
    <x v="0"/>
    <n v="2.3087311422485299E-2"/>
    <x v="0"/>
    <x v="0"/>
    <x v="0"/>
    <x v="0"/>
    <x v="0"/>
    <x v="0"/>
    <x v="0"/>
  </r>
  <r>
    <n v="3119"/>
    <n v="64"/>
    <n v="39"/>
    <n v="114"/>
    <n v="1"/>
    <n v="0.8"/>
    <s v="Advanced/Professional"/>
    <n v="0"/>
    <n v="0"/>
    <n v="0"/>
    <n v="1"/>
    <n v="0"/>
    <x v="0"/>
    <n v="0.13652605814969501"/>
    <x v="0"/>
    <x v="0"/>
    <x v="0"/>
    <x v="0"/>
    <x v="0"/>
    <x v="0"/>
    <x v="0"/>
  </r>
  <r>
    <n v="3120"/>
    <n v="61"/>
    <n v="36"/>
    <n v="54"/>
    <n v="3"/>
    <n v="0.9"/>
    <s v="Advanced/Professional"/>
    <n v="179"/>
    <n v="0"/>
    <n v="0"/>
    <n v="1"/>
    <n v="0"/>
    <x v="0"/>
    <n v="1.51791990095231E-2"/>
    <x v="0"/>
    <x v="0"/>
    <x v="0"/>
    <x v="0"/>
    <x v="0"/>
    <x v="0"/>
    <x v="0"/>
  </r>
  <r>
    <n v="3121"/>
    <n v="35"/>
    <n v="11"/>
    <n v="75"/>
    <n v="2"/>
    <n v="1.7"/>
    <s v="Graduate"/>
    <n v="0"/>
    <n v="0"/>
    <n v="0"/>
    <n v="1"/>
    <n v="0"/>
    <x v="0"/>
    <n v="1.8487942227785499E-2"/>
    <x v="0"/>
    <x v="0"/>
    <x v="0"/>
    <x v="0"/>
    <x v="0"/>
    <x v="0"/>
    <x v="0"/>
  </r>
  <r>
    <n v="3122"/>
    <n v="28"/>
    <n v="2"/>
    <n v="13"/>
    <n v="4"/>
    <n v="0.4"/>
    <s v="Undergrad"/>
    <n v="0"/>
    <n v="0"/>
    <n v="0"/>
    <n v="0"/>
    <n v="1"/>
    <x v="0"/>
    <n v="7.4247522986553799E-6"/>
    <x v="0"/>
    <x v="0"/>
    <x v="0"/>
    <x v="0"/>
    <x v="0"/>
    <x v="0"/>
    <x v="0"/>
  </r>
  <r>
    <n v="3125"/>
    <n v="45"/>
    <n v="20"/>
    <n v="198"/>
    <n v="2"/>
    <n v="2.8"/>
    <s v="Undergrad"/>
    <n v="0"/>
    <n v="0"/>
    <n v="0"/>
    <n v="1"/>
    <n v="1"/>
    <x v="0"/>
    <n v="0.1622346326637"/>
    <x v="0"/>
    <x v="0"/>
    <x v="0"/>
    <x v="0"/>
    <x v="0"/>
    <x v="0"/>
    <x v="0"/>
  </r>
  <r>
    <n v="3126"/>
    <n v="46"/>
    <n v="20"/>
    <n v="18"/>
    <n v="1"/>
    <n v="0.2"/>
    <s v="Undergrad"/>
    <n v="0"/>
    <n v="0"/>
    <n v="0"/>
    <n v="1"/>
    <n v="1"/>
    <x v="0"/>
    <n v="9.9712141986480395E-7"/>
    <x v="0"/>
    <x v="0"/>
    <x v="0"/>
    <x v="0"/>
    <x v="0"/>
    <x v="0"/>
    <x v="0"/>
  </r>
  <r>
    <n v="3128"/>
    <n v="40"/>
    <n v="14"/>
    <n v="61"/>
    <n v="4"/>
    <n v="0.2"/>
    <s v="Advanced/Professional"/>
    <n v="0"/>
    <n v="0"/>
    <n v="0"/>
    <n v="1"/>
    <n v="0"/>
    <x v="0"/>
    <n v="1.92116377360926E-2"/>
    <x v="0"/>
    <x v="0"/>
    <x v="0"/>
    <x v="0"/>
    <x v="0"/>
    <x v="0"/>
    <x v="0"/>
  </r>
  <r>
    <n v="3138"/>
    <n v="61"/>
    <n v="36"/>
    <n v="13"/>
    <n v="3"/>
    <n v="0.5"/>
    <s v="Undergrad"/>
    <n v="0"/>
    <n v="0"/>
    <n v="0"/>
    <n v="1"/>
    <n v="0"/>
    <x v="0"/>
    <n v="1.0226430723930399E-5"/>
    <x v="0"/>
    <x v="0"/>
    <x v="0"/>
    <x v="0"/>
    <x v="0"/>
    <x v="0"/>
    <x v="0"/>
  </r>
  <r>
    <n v="3140"/>
    <n v="52"/>
    <n v="26"/>
    <n v="95"/>
    <n v="1"/>
    <n v="0.3"/>
    <s v="Undergrad"/>
    <n v="0"/>
    <n v="0"/>
    <n v="0"/>
    <n v="1"/>
    <n v="0"/>
    <x v="0"/>
    <n v="4.2935602315756803E-4"/>
    <x v="0"/>
    <x v="0"/>
    <x v="0"/>
    <x v="0"/>
    <x v="0"/>
    <x v="0"/>
    <x v="0"/>
  </r>
  <r>
    <n v="3141"/>
    <n v="33"/>
    <n v="7"/>
    <n v="31"/>
    <n v="4"/>
    <n v="1"/>
    <s v="Undergrad"/>
    <n v="0"/>
    <n v="0"/>
    <n v="0"/>
    <n v="1"/>
    <n v="1"/>
    <x v="0"/>
    <n v="1.1472228844623901E-5"/>
    <x v="0"/>
    <x v="0"/>
    <x v="0"/>
    <x v="0"/>
    <x v="0"/>
    <x v="0"/>
    <x v="0"/>
  </r>
  <r>
    <n v="3142"/>
    <n v="57"/>
    <n v="31"/>
    <n v="131"/>
    <n v="3"/>
    <n v="0.6"/>
    <s v="Undergrad"/>
    <n v="0"/>
    <n v="0"/>
    <n v="0"/>
    <n v="1"/>
    <n v="0"/>
    <x v="1"/>
    <n v="1.2950255399674E-2"/>
    <x v="0"/>
    <x v="0"/>
    <x v="0"/>
    <x v="0"/>
    <x v="0"/>
    <x v="0"/>
    <x v="0"/>
  </r>
  <r>
    <n v="3146"/>
    <n v="34"/>
    <n v="10"/>
    <n v="114"/>
    <n v="3"/>
    <n v="3.3"/>
    <s v="Advanced/Professional"/>
    <n v="0"/>
    <n v="0"/>
    <n v="0"/>
    <n v="0"/>
    <n v="0"/>
    <x v="1"/>
    <n v="0.58125887444718005"/>
    <x v="1"/>
    <x v="1"/>
    <x v="1"/>
    <x v="1"/>
    <x v="0"/>
    <x v="0"/>
    <x v="0"/>
  </r>
  <r>
    <n v="3147"/>
    <n v="26"/>
    <n v="1"/>
    <n v="38"/>
    <n v="4"/>
    <n v="1.7"/>
    <s v="Graduate"/>
    <n v="0"/>
    <n v="0"/>
    <n v="0"/>
    <n v="1"/>
    <n v="0"/>
    <x v="0"/>
    <n v="4.9117377424184499E-3"/>
    <x v="0"/>
    <x v="0"/>
    <x v="0"/>
    <x v="0"/>
    <x v="0"/>
    <x v="0"/>
    <x v="0"/>
  </r>
  <r>
    <n v="3149"/>
    <n v="48"/>
    <n v="22"/>
    <n v="19"/>
    <n v="2"/>
    <n v="0.1"/>
    <s v="Advanced/Professional"/>
    <n v="106"/>
    <n v="0"/>
    <n v="0"/>
    <n v="0"/>
    <n v="0"/>
    <x v="0"/>
    <n v="1.50764427289708E-3"/>
    <x v="0"/>
    <x v="0"/>
    <x v="0"/>
    <x v="0"/>
    <x v="0"/>
    <x v="0"/>
    <x v="0"/>
  </r>
  <r>
    <n v="3150"/>
    <n v="49"/>
    <n v="25"/>
    <n v="25"/>
    <n v="4"/>
    <n v="1"/>
    <s v="Undergrad"/>
    <n v="0"/>
    <n v="0"/>
    <n v="0"/>
    <n v="1"/>
    <n v="1"/>
    <x v="0"/>
    <n v="1.06372906864725E-5"/>
    <x v="0"/>
    <x v="0"/>
    <x v="0"/>
    <x v="0"/>
    <x v="0"/>
    <x v="0"/>
    <x v="0"/>
  </r>
  <r>
    <n v="3154"/>
    <n v="31"/>
    <n v="5"/>
    <n v="18"/>
    <n v="4"/>
    <n v="0.3"/>
    <s v="Graduate"/>
    <n v="0"/>
    <n v="0"/>
    <n v="0"/>
    <n v="0"/>
    <n v="1"/>
    <x v="0"/>
    <n v="7.3026669280151096E-4"/>
    <x v="0"/>
    <x v="0"/>
    <x v="0"/>
    <x v="0"/>
    <x v="0"/>
    <x v="0"/>
    <x v="0"/>
  </r>
  <r>
    <n v="3156"/>
    <n v="55"/>
    <n v="29"/>
    <n v="62"/>
    <n v="3"/>
    <n v="0.3"/>
    <s v="Graduate"/>
    <n v="0"/>
    <n v="0"/>
    <n v="0"/>
    <n v="1"/>
    <n v="0"/>
    <x v="0"/>
    <n v="1.23202852622568E-2"/>
    <x v="0"/>
    <x v="0"/>
    <x v="0"/>
    <x v="0"/>
    <x v="0"/>
    <x v="0"/>
    <x v="0"/>
  </r>
  <r>
    <n v="3159"/>
    <n v="54"/>
    <n v="28"/>
    <n v="64"/>
    <n v="2"/>
    <n v="0.8"/>
    <s v="Advanced/Professional"/>
    <n v="0"/>
    <n v="1"/>
    <n v="0"/>
    <n v="1"/>
    <n v="0"/>
    <x v="0"/>
    <n v="3.39565100692775E-3"/>
    <x v="0"/>
    <x v="0"/>
    <x v="0"/>
    <x v="0"/>
    <x v="0"/>
    <x v="0"/>
    <x v="0"/>
  </r>
  <r>
    <n v="3163"/>
    <n v="33"/>
    <n v="7"/>
    <n v="28"/>
    <n v="4"/>
    <n v="0.8"/>
    <s v="Undergrad"/>
    <n v="0"/>
    <n v="0"/>
    <n v="0"/>
    <n v="1"/>
    <n v="0"/>
    <x v="0"/>
    <n v="3.1948502282339601E-5"/>
    <x v="0"/>
    <x v="0"/>
    <x v="0"/>
    <x v="0"/>
    <x v="0"/>
    <x v="0"/>
    <x v="0"/>
  </r>
  <r>
    <n v="3165"/>
    <n v="28"/>
    <n v="4"/>
    <n v="82"/>
    <n v="4"/>
    <n v="0"/>
    <s v="Undergrad"/>
    <n v="0"/>
    <n v="0"/>
    <n v="0"/>
    <n v="1"/>
    <n v="1"/>
    <x v="0"/>
    <n v="2.18474059611272E-4"/>
    <x v="0"/>
    <x v="0"/>
    <x v="0"/>
    <x v="0"/>
    <x v="0"/>
    <x v="0"/>
    <x v="0"/>
  </r>
  <r>
    <n v="3170"/>
    <n v="52"/>
    <n v="28"/>
    <n v="55"/>
    <n v="1"/>
    <n v="1.6"/>
    <s v="Graduate"/>
    <n v="227"/>
    <n v="0"/>
    <n v="0"/>
    <n v="0"/>
    <n v="0"/>
    <x v="0"/>
    <n v="1.2790686723811701E-2"/>
    <x v="0"/>
    <x v="0"/>
    <x v="0"/>
    <x v="0"/>
    <x v="0"/>
    <x v="0"/>
    <x v="0"/>
  </r>
  <r>
    <n v="3171"/>
    <n v="43"/>
    <n v="16"/>
    <n v="65"/>
    <n v="3"/>
    <n v="2.67"/>
    <s v="Graduate"/>
    <n v="100"/>
    <n v="0"/>
    <n v="0"/>
    <n v="0"/>
    <n v="0"/>
    <x v="0"/>
    <n v="5.3772350842292697E-2"/>
    <x v="0"/>
    <x v="0"/>
    <x v="0"/>
    <x v="0"/>
    <x v="0"/>
    <x v="0"/>
    <x v="0"/>
  </r>
  <r>
    <n v="3173"/>
    <n v="35"/>
    <n v="9"/>
    <n v="23"/>
    <n v="4"/>
    <n v="0.3"/>
    <s v="Undergrad"/>
    <n v="0"/>
    <n v="0"/>
    <n v="0"/>
    <n v="0"/>
    <n v="0"/>
    <x v="0"/>
    <n v="5.1029293559989599E-5"/>
    <x v="0"/>
    <x v="0"/>
    <x v="0"/>
    <x v="0"/>
    <x v="0"/>
    <x v="0"/>
    <x v="0"/>
  </r>
  <r>
    <n v="3174"/>
    <n v="34"/>
    <n v="10"/>
    <n v="35"/>
    <n v="1"/>
    <n v="1.7"/>
    <s v="Undergrad"/>
    <n v="0"/>
    <n v="0"/>
    <n v="0"/>
    <n v="1"/>
    <n v="0"/>
    <x v="0"/>
    <n v="1.3039821396223701E-5"/>
    <x v="0"/>
    <x v="0"/>
    <x v="0"/>
    <x v="0"/>
    <x v="0"/>
    <x v="0"/>
    <x v="0"/>
  </r>
  <r>
    <n v="3175"/>
    <n v="49"/>
    <n v="24"/>
    <n v="35"/>
    <n v="4"/>
    <n v="0.2"/>
    <s v="Graduate"/>
    <n v="0"/>
    <n v="0"/>
    <n v="0"/>
    <n v="0"/>
    <n v="1"/>
    <x v="0"/>
    <n v="2.64191235876143E-3"/>
    <x v="0"/>
    <x v="0"/>
    <x v="0"/>
    <x v="0"/>
    <x v="0"/>
    <x v="0"/>
    <x v="0"/>
  </r>
  <r>
    <n v="3177"/>
    <n v="48"/>
    <n v="24"/>
    <n v="14"/>
    <n v="3"/>
    <n v="0.4"/>
    <s v="Undergrad"/>
    <n v="0"/>
    <n v="0"/>
    <n v="0"/>
    <n v="1"/>
    <n v="0"/>
    <x v="0"/>
    <n v="9.5447171806655904E-6"/>
    <x v="0"/>
    <x v="0"/>
    <x v="0"/>
    <x v="0"/>
    <x v="0"/>
    <x v="0"/>
    <x v="0"/>
  </r>
  <r>
    <n v="3178"/>
    <n v="30"/>
    <n v="4"/>
    <n v="83"/>
    <n v="2"/>
    <n v="1.5"/>
    <s v="Advanced/Professional"/>
    <n v="199"/>
    <n v="0"/>
    <n v="0"/>
    <n v="0"/>
    <n v="1"/>
    <x v="0"/>
    <n v="2.6721883507932601E-2"/>
    <x v="0"/>
    <x v="0"/>
    <x v="0"/>
    <x v="0"/>
    <x v="0"/>
    <x v="0"/>
    <x v="0"/>
  </r>
  <r>
    <n v="3179"/>
    <n v="46"/>
    <n v="21"/>
    <n v="71"/>
    <n v="4"/>
    <n v="1.9"/>
    <s v="Advanced/Professional"/>
    <n v="0"/>
    <n v="0"/>
    <n v="0"/>
    <n v="0"/>
    <n v="0"/>
    <x v="0"/>
    <n v="0.122278723463164"/>
    <x v="0"/>
    <x v="0"/>
    <x v="0"/>
    <x v="0"/>
    <x v="0"/>
    <x v="0"/>
    <x v="0"/>
  </r>
  <r>
    <n v="3191"/>
    <n v="56"/>
    <n v="26"/>
    <n v="74"/>
    <n v="1"/>
    <n v="3"/>
    <s v="Advanced/Professional"/>
    <n v="0"/>
    <n v="0"/>
    <n v="0"/>
    <n v="0"/>
    <n v="0"/>
    <x v="0"/>
    <n v="3.5457918090855703E-2"/>
    <x v="0"/>
    <x v="0"/>
    <x v="0"/>
    <x v="0"/>
    <x v="0"/>
    <x v="0"/>
    <x v="0"/>
  </r>
  <r>
    <n v="3193"/>
    <n v="65"/>
    <n v="39"/>
    <n v="35"/>
    <n v="1"/>
    <n v="0.5"/>
    <s v="Advanced/Professional"/>
    <n v="0"/>
    <n v="0"/>
    <n v="0"/>
    <n v="0"/>
    <n v="0"/>
    <x v="0"/>
    <n v="2.6517459080423701E-3"/>
    <x v="0"/>
    <x v="0"/>
    <x v="0"/>
    <x v="0"/>
    <x v="0"/>
    <x v="0"/>
    <x v="0"/>
  </r>
  <r>
    <n v="3194"/>
    <n v="31"/>
    <n v="7"/>
    <n v="140"/>
    <n v="1"/>
    <n v="4"/>
    <s v="Undergrad"/>
    <n v="0"/>
    <n v="0"/>
    <n v="0"/>
    <n v="0"/>
    <n v="1"/>
    <x v="0"/>
    <n v="8.6430352498762502E-3"/>
    <x v="0"/>
    <x v="0"/>
    <x v="0"/>
    <x v="0"/>
    <x v="0"/>
    <x v="0"/>
    <x v="0"/>
  </r>
  <r>
    <n v="3198"/>
    <n v="34"/>
    <n v="10"/>
    <n v="29"/>
    <n v="1"/>
    <n v="1.5"/>
    <s v="Graduate"/>
    <n v="0"/>
    <n v="0"/>
    <n v="0"/>
    <n v="1"/>
    <n v="0"/>
    <x v="0"/>
    <n v="6.1672314183014595E-4"/>
    <x v="0"/>
    <x v="0"/>
    <x v="0"/>
    <x v="0"/>
    <x v="0"/>
    <x v="0"/>
    <x v="0"/>
  </r>
  <r>
    <n v="3199"/>
    <n v="34"/>
    <n v="9"/>
    <n v="55"/>
    <n v="4"/>
    <n v="2"/>
    <s v="Graduate"/>
    <n v="147"/>
    <n v="0"/>
    <n v="0"/>
    <n v="0"/>
    <n v="1"/>
    <x v="0"/>
    <n v="1.3762555187561599E-2"/>
    <x v="0"/>
    <x v="0"/>
    <x v="0"/>
    <x v="0"/>
    <x v="0"/>
    <x v="0"/>
    <x v="0"/>
  </r>
  <r>
    <n v="3206"/>
    <n v="59"/>
    <n v="33"/>
    <n v="38"/>
    <n v="1"/>
    <n v="1.4"/>
    <s v="Undergrad"/>
    <n v="0"/>
    <n v="0"/>
    <n v="0"/>
    <n v="1"/>
    <n v="1"/>
    <x v="0"/>
    <n v="5.1583710873127003E-6"/>
    <x v="0"/>
    <x v="0"/>
    <x v="0"/>
    <x v="0"/>
    <x v="0"/>
    <x v="0"/>
    <x v="0"/>
  </r>
  <r>
    <n v="3211"/>
    <n v="43"/>
    <n v="19"/>
    <n v="60"/>
    <n v="2"/>
    <n v="2.5"/>
    <s v="Undergrad"/>
    <n v="0"/>
    <n v="1"/>
    <n v="0"/>
    <n v="0"/>
    <n v="0"/>
    <x v="0"/>
    <n v="1.03468760461504E-4"/>
    <x v="0"/>
    <x v="0"/>
    <x v="0"/>
    <x v="0"/>
    <x v="0"/>
    <x v="0"/>
    <x v="0"/>
  </r>
  <r>
    <n v="3218"/>
    <n v="65"/>
    <n v="39"/>
    <n v="94"/>
    <n v="4"/>
    <n v="4.0999999999999996"/>
    <s v="Undergrad"/>
    <n v="120"/>
    <n v="0"/>
    <n v="1"/>
    <n v="1"/>
    <n v="1"/>
    <x v="1"/>
    <n v="0.156723157559433"/>
    <x v="0"/>
    <x v="0"/>
    <x v="0"/>
    <x v="0"/>
    <x v="0"/>
    <x v="0"/>
    <x v="0"/>
  </r>
  <r>
    <n v="3220"/>
    <n v="39"/>
    <n v="15"/>
    <n v="33"/>
    <n v="1"/>
    <n v="2"/>
    <s v="Graduate"/>
    <n v="0"/>
    <n v="0"/>
    <n v="0"/>
    <n v="0"/>
    <n v="0"/>
    <x v="0"/>
    <n v="2.1990283654280901E-3"/>
    <x v="0"/>
    <x v="0"/>
    <x v="0"/>
    <x v="0"/>
    <x v="0"/>
    <x v="0"/>
    <x v="0"/>
  </r>
  <r>
    <n v="3223"/>
    <n v="49"/>
    <n v="23"/>
    <n v="81"/>
    <n v="2"/>
    <n v="0.8"/>
    <s v="Advanced/Professional"/>
    <n v="0"/>
    <n v="0"/>
    <n v="0"/>
    <n v="0"/>
    <n v="0"/>
    <x v="0"/>
    <n v="6.3213773355449504E-2"/>
    <x v="0"/>
    <x v="0"/>
    <x v="0"/>
    <x v="0"/>
    <x v="0"/>
    <x v="0"/>
    <x v="0"/>
  </r>
  <r>
    <n v="3225"/>
    <n v="45"/>
    <n v="21"/>
    <n v="58"/>
    <n v="3"/>
    <n v="0.3"/>
    <s v="Advanced/Professional"/>
    <n v="0"/>
    <n v="1"/>
    <n v="0"/>
    <n v="1"/>
    <n v="0"/>
    <x v="0"/>
    <n v="3.5918063965933202E-3"/>
    <x v="0"/>
    <x v="0"/>
    <x v="0"/>
    <x v="0"/>
    <x v="0"/>
    <x v="0"/>
    <x v="0"/>
  </r>
  <r>
    <n v="3226"/>
    <n v="52"/>
    <n v="28"/>
    <n v="38"/>
    <n v="4"/>
    <n v="0.9"/>
    <s v="Graduate"/>
    <n v="0"/>
    <n v="0"/>
    <n v="0"/>
    <n v="0"/>
    <n v="1"/>
    <x v="0"/>
    <n v="4.0191772232509798E-3"/>
    <x v="0"/>
    <x v="0"/>
    <x v="0"/>
    <x v="0"/>
    <x v="0"/>
    <x v="0"/>
    <x v="0"/>
  </r>
  <r>
    <n v="3227"/>
    <n v="32"/>
    <n v="8"/>
    <n v="82"/>
    <n v="3"/>
    <n v="1.5"/>
    <s v="Undergrad"/>
    <n v="0"/>
    <n v="0"/>
    <n v="0"/>
    <n v="1"/>
    <n v="1"/>
    <x v="0"/>
    <n v="1.8431509153769599E-4"/>
    <x v="0"/>
    <x v="0"/>
    <x v="0"/>
    <x v="0"/>
    <x v="0"/>
    <x v="0"/>
    <x v="0"/>
  </r>
  <r>
    <n v="3228"/>
    <n v="31"/>
    <n v="7"/>
    <n v="18"/>
    <n v="1"/>
    <n v="0.4"/>
    <s v="Advanced/Professional"/>
    <n v="0"/>
    <n v="0"/>
    <n v="0"/>
    <n v="1"/>
    <n v="0"/>
    <x v="0"/>
    <n v="2.83885260589845E-4"/>
    <x v="0"/>
    <x v="0"/>
    <x v="0"/>
    <x v="0"/>
    <x v="0"/>
    <x v="0"/>
    <x v="0"/>
  </r>
  <r>
    <n v="3229"/>
    <n v="27"/>
    <n v="2"/>
    <n v="45"/>
    <n v="2"/>
    <n v="1.7"/>
    <s v="Graduate"/>
    <n v="0"/>
    <n v="0"/>
    <n v="0"/>
    <n v="0"/>
    <n v="1"/>
    <x v="0"/>
    <n v="1.74448140838596E-3"/>
    <x v="0"/>
    <x v="0"/>
    <x v="0"/>
    <x v="0"/>
    <x v="0"/>
    <x v="0"/>
    <x v="0"/>
  </r>
  <r>
    <n v="3230"/>
    <n v="33"/>
    <n v="9"/>
    <n v="64"/>
    <n v="4"/>
    <n v="3.4"/>
    <s v="Undergrad"/>
    <n v="0"/>
    <n v="0"/>
    <n v="0"/>
    <n v="0"/>
    <n v="0"/>
    <x v="0"/>
    <n v="1.32549697606179E-3"/>
    <x v="0"/>
    <x v="0"/>
    <x v="0"/>
    <x v="0"/>
    <x v="0"/>
    <x v="0"/>
    <x v="0"/>
  </r>
  <r>
    <n v="3231"/>
    <n v="65"/>
    <n v="40"/>
    <n v="48"/>
    <n v="3"/>
    <n v="2.4"/>
    <s v="Undergrad"/>
    <n v="0"/>
    <n v="0"/>
    <n v="0"/>
    <n v="0"/>
    <n v="1"/>
    <x v="0"/>
    <n v="9.3472043267068004E-5"/>
    <x v="0"/>
    <x v="0"/>
    <x v="0"/>
    <x v="0"/>
    <x v="0"/>
    <x v="0"/>
    <x v="0"/>
  </r>
  <r>
    <n v="3235"/>
    <n v="37"/>
    <n v="12"/>
    <n v="114"/>
    <n v="3"/>
    <n v="0.6"/>
    <s v="Graduate"/>
    <n v="0"/>
    <n v="0"/>
    <n v="0"/>
    <n v="1"/>
    <n v="0"/>
    <x v="0"/>
    <n v="0.21398805736436499"/>
    <x v="1"/>
    <x v="0"/>
    <x v="0"/>
    <x v="0"/>
    <x v="0"/>
    <x v="0"/>
    <x v="0"/>
  </r>
  <r>
    <n v="3236"/>
    <n v="60"/>
    <n v="35"/>
    <n v="39"/>
    <n v="2"/>
    <n v="1.6"/>
    <s v="Advanced/Professional"/>
    <n v="0"/>
    <n v="0"/>
    <n v="0"/>
    <n v="1"/>
    <n v="0"/>
    <x v="0"/>
    <n v="3.0996126648192499E-3"/>
    <x v="0"/>
    <x v="0"/>
    <x v="0"/>
    <x v="0"/>
    <x v="0"/>
    <x v="0"/>
    <x v="0"/>
  </r>
  <r>
    <n v="3240"/>
    <n v="30"/>
    <n v="4"/>
    <n v="40"/>
    <n v="1"/>
    <n v="0.3"/>
    <s v="Undergrad"/>
    <n v="0"/>
    <n v="0"/>
    <n v="0"/>
    <n v="1"/>
    <n v="0"/>
    <x v="0"/>
    <n v="1.1297772068113E-5"/>
    <x v="0"/>
    <x v="0"/>
    <x v="0"/>
    <x v="0"/>
    <x v="0"/>
    <x v="0"/>
    <x v="0"/>
  </r>
  <r>
    <n v="3241"/>
    <n v="62"/>
    <n v="36"/>
    <n v="63"/>
    <n v="1"/>
    <n v="1.6"/>
    <s v="Undergrad"/>
    <n v="118"/>
    <n v="0"/>
    <n v="0"/>
    <n v="1"/>
    <n v="0"/>
    <x v="0"/>
    <n v="1.08518112713843E-4"/>
    <x v="0"/>
    <x v="0"/>
    <x v="0"/>
    <x v="0"/>
    <x v="0"/>
    <x v="0"/>
    <x v="0"/>
  </r>
  <r>
    <n v="3242"/>
    <n v="41"/>
    <n v="15"/>
    <n v="55"/>
    <n v="1"/>
    <n v="2.8"/>
    <s v="Undergrad"/>
    <n v="0"/>
    <n v="0"/>
    <n v="0"/>
    <n v="0"/>
    <n v="0"/>
    <x v="0"/>
    <n v="1.3131997028849199E-4"/>
    <x v="0"/>
    <x v="0"/>
    <x v="0"/>
    <x v="0"/>
    <x v="0"/>
    <x v="0"/>
    <x v="0"/>
  </r>
  <r>
    <n v="3249"/>
    <n v="31"/>
    <n v="6"/>
    <n v="92"/>
    <n v="2"/>
    <n v="3.3"/>
    <s v="Undergrad"/>
    <n v="0"/>
    <n v="0"/>
    <n v="0"/>
    <n v="0"/>
    <n v="0"/>
    <x v="0"/>
    <n v="2.2596382322795901E-3"/>
    <x v="0"/>
    <x v="0"/>
    <x v="0"/>
    <x v="0"/>
    <x v="0"/>
    <x v="0"/>
    <x v="0"/>
  </r>
  <r>
    <n v="3254"/>
    <n v="55"/>
    <n v="30"/>
    <n v="35"/>
    <n v="1"/>
    <n v="1.5"/>
    <s v="Graduate"/>
    <n v="118"/>
    <n v="0"/>
    <n v="0"/>
    <n v="0"/>
    <n v="1"/>
    <x v="0"/>
    <n v="8.8701213450790705E-4"/>
    <x v="0"/>
    <x v="0"/>
    <x v="0"/>
    <x v="0"/>
    <x v="0"/>
    <x v="0"/>
    <x v="0"/>
  </r>
  <r>
    <n v="3257"/>
    <n v="34"/>
    <n v="9"/>
    <n v="41"/>
    <n v="1"/>
    <n v="2.5"/>
    <s v="Advanced/Professional"/>
    <n v="0"/>
    <n v="0"/>
    <n v="0"/>
    <n v="0"/>
    <n v="0"/>
    <x v="0"/>
    <n v="4.2529337289378601E-3"/>
    <x v="0"/>
    <x v="0"/>
    <x v="0"/>
    <x v="0"/>
    <x v="0"/>
    <x v="0"/>
    <x v="0"/>
  </r>
  <r>
    <n v="3261"/>
    <n v="55"/>
    <n v="30"/>
    <n v="84"/>
    <n v="2"/>
    <n v="0"/>
    <s v="Advanced/Professional"/>
    <n v="0"/>
    <n v="0"/>
    <n v="0"/>
    <n v="0"/>
    <n v="0"/>
    <x v="0"/>
    <n v="7.1526191463771496E-2"/>
    <x v="0"/>
    <x v="0"/>
    <x v="0"/>
    <x v="0"/>
    <x v="0"/>
    <x v="0"/>
    <x v="0"/>
  </r>
  <r>
    <n v="3267"/>
    <n v="57"/>
    <n v="31"/>
    <n v="39"/>
    <n v="1"/>
    <n v="2.2000000000000002"/>
    <s v="Advanced/Professional"/>
    <n v="0"/>
    <n v="0"/>
    <n v="0"/>
    <n v="1"/>
    <n v="1"/>
    <x v="0"/>
    <n v="5.3980733071432399E-4"/>
    <x v="0"/>
    <x v="0"/>
    <x v="0"/>
    <x v="0"/>
    <x v="0"/>
    <x v="0"/>
    <x v="0"/>
  </r>
  <r>
    <n v="3269"/>
    <n v="43"/>
    <n v="17"/>
    <n v="111"/>
    <n v="4"/>
    <n v="5.4"/>
    <s v="Advanced/Professional"/>
    <n v="0"/>
    <n v="0"/>
    <n v="0"/>
    <n v="1"/>
    <n v="0"/>
    <x v="1"/>
    <n v="0.57312286173788196"/>
    <x v="1"/>
    <x v="1"/>
    <x v="1"/>
    <x v="1"/>
    <x v="0"/>
    <x v="0"/>
    <x v="0"/>
  </r>
  <r>
    <n v="3271"/>
    <n v="50"/>
    <n v="23"/>
    <n v="179"/>
    <n v="4"/>
    <n v="3.6"/>
    <s v="Graduate"/>
    <n v="0"/>
    <n v="0"/>
    <n v="0"/>
    <n v="1"/>
    <n v="0"/>
    <x v="1"/>
    <n v="0.980846874874716"/>
    <x v="1"/>
    <x v="1"/>
    <x v="1"/>
    <x v="1"/>
    <x v="1"/>
    <x v="1"/>
    <x v="1"/>
  </r>
  <r>
    <n v="3273"/>
    <n v="35"/>
    <n v="9"/>
    <n v="85"/>
    <n v="2"/>
    <n v="1.8"/>
    <s v="Undergrad"/>
    <n v="0"/>
    <n v="0"/>
    <n v="0"/>
    <n v="0"/>
    <n v="0"/>
    <x v="0"/>
    <n v="1.06385517103115E-3"/>
    <x v="0"/>
    <x v="0"/>
    <x v="0"/>
    <x v="0"/>
    <x v="0"/>
    <x v="0"/>
    <x v="0"/>
  </r>
  <r>
    <n v="3276"/>
    <n v="32"/>
    <n v="8"/>
    <n v="65"/>
    <n v="1"/>
    <n v="1.2"/>
    <s v="Undergrad"/>
    <n v="268"/>
    <n v="0"/>
    <n v="0"/>
    <n v="1"/>
    <n v="0"/>
    <x v="0"/>
    <n v="1.0880806351563101E-4"/>
    <x v="0"/>
    <x v="0"/>
    <x v="0"/>
    <x v="0"/>
    <x v="0"/>
    <x v="0"/>
    <x v="0"/>
  </r>
  <r>
    <n v="3277"/>
    <n v="55"/>
    <n v="31"/>
    <n v="159"/>
    <n v="1"/>
    <n v="3.9"/>
    <s v="Advanced/Professional"/>
    <n v="0"/>
    <n v="0"/>
    <n v="0"/>
    <n v="0"/>
    <n v="0"/>
    <x v="1"/>
    <n v="0.91559787844242302"/>
    <x v="1"/>
    <x v="1"/>
    <x v="1"/>
    <x v="1"/>
    <x v="1"/>
    <x v="1"/>
    <x v="1"/>
  </r>
  <r>
    <n v="3279"/>
    <n v="31"/>
    <n v="6"/>
    <n v="132"/>
    <n v="1"/>
    <n v="3.8"/>
    <s v="Undergrad"/>
    <n v="0"/>
    <n v="0"/>
    <n v="0"/>
    <n v="1"/>
    <n v="0"/>
    <x v="0"/>
    <n v="7.1572061591916201E-3"/>
    <x v="0"/>
    <x v="0"/>
    <x v="0"/>
    <x v="0"/>
    <x v="0"/>
    <x v="0"/>
    <x v="0"/>
  </r>
  <r>
    <n v="3281"/>
    <n v="58"/>
    <n v="33"/>
    <n v="98"/>
    <n v="1"/>
    <n v="2.6"/>
    <s v="Undergrad"/>
    <n v="0"/>
    <n v="0"/>
    <n v="0"/>
    <n v="0"/>
    <n v="0"/>
    <x v="0"/>
    <n v="2.2600838764817001E-3"/>
    <x v="0"/>
    <x v="0"/>
    <x v="0"/>
    <x v="0"/>
    <x v="0"/>
    <x v="0"/>
    <x v="0"/>
  </r>
  <r>
    <n v="3283"/>
    <n v="45"/>
    <n v="21"/>
    <n v="91"/>
    <n v="1"/>
    <n v="4.7"/>
    <s v="Undergrad"/>
    <n v="0"/>
    <n v="0"/>
    <n v="0"/>
    <n v="1"/>
    <n v="0"/>
    <x v="0"/>
    <n v="8.82612233842496E-4"/>
    <x v="0"/>
    <x v="0"/>
    <x v="0"/>
    <x v="0"/>
    <x v="0"/>
    <x v="0"/>
    <x v="0"/>
  </r>
  <r>
    <n v="3285"/>
    <n v="25"/>
    <n v="-1"/>
    <n v="101"/>
    <n v="4"/>
    <n v="2.1"/>
    <s v="Advanced/Professional"/>
    <n v="0"/>
    <n v="0"/>
    <n v="0"/>
    <n v="0"/>
    <n v="1"/>
    <x v="0"/>
    <n v="0.16191306755492799"/>
    <x v="0"/>
    <x v="0"/>
    <x v="0"/>
    <x v="0"/>
    <x v="0"/>
    <x v="0"/>
    <x v="0"/>
  </r>
  <r>
    <n v="3289"/>
    <n v="56"/>
    <n v="30"/>
    <n v="140"/>
    <n v="4"/>
    <n v="0.5"/>
    <s v="Undergrad"/>
    <n v="292"/>
    <n v="0"/>
    <n v="0"/>
    <n v="0"/>
    <n v="0"/>
    <x v="1"/>
    <n v="0.12337026686762501"/>
    <x v="0"/>
    <x v="0"/>
    <x v="0"/>
    <x v="0"/>
    <x v="0"/>
    <x v="0"/>
    <x v="0"/>
  </r>
  <r>
    <n v="3290"/>
    <n v="50"/>
    <n v="25"/>
    <n v="44"/>
    <n v="1"/>
    <n v="0.3"/>
    <s v="Undergrad"/>
    <n v="187"/>
    <n v="0"/>
    <n v="0"/>
    <n v="1"/>
    <n v="1"/>
    <x v="0"/>
    <n v="7.3880375605775504E-6"/>
    <x v="0"/>
    <x v="0"/>
    <x v="0"/>
    <x v="0"/>
    <x v="0"/>
    <x v="0"/>
    <x v="0"/>
  </r>
  <r>
    <n v="3291"/>
    <n v="52"/>
    <n v="27"/>
    <n v="113"/>
    <n v="1"/>
    <n v="0.1"/>
    <s v="Advanced/Professional"/>
    <n v="0"/>
    <n v="0"/>
    <n v="0"/>
    <n v="0"/>
    <n v="0"/>
    <x v="0"/>
    <n v="0.20683481954211499"/>
    <x v="1"/>
    <x v="0"/>
    <x v="0"/>
    <x v="0"/>
    <x v="0"/>
    <x v="0"/>
    <x v="0"/>
  </r>
  <r>
    <n v="3295"/>
    <n v="42"/>
    <n v="12"/>
    <n v="29"/>
    <n v="3"/>
    <n v="2"/>
    <s v="Advanced/Professional"/>
    <n v="0"/>
    <n v="0"/>
    <n v="0"/>
    <n v="0"/>
    <n v="0"/>
    <x v="0"/>
    <n v="4.6738999035208202E-3"/>
    <x v="0"/>
    <x v="0"/>
    <x v="0"/>
    <x v="0"/>
    <x v="0"/>
    <x v="0"/>
    <x v="0"/>
  </r>
  <r>
    <n v="3299"/>
    <n v="56"/>
    <n v="32"/>
    <n v="11"/>
    <n v="2"/>
    <n v="0.3"/>
    <s v="Undergrad"/>
    <n v="89"/>
    <n v="0"/>
    <n v="0"/>
    <n v="0"/>
    <n v="0"/>
    <x v="0"/>
    <n v="1.3473975892468199E-5"/>
    <x v="0"/>
    <x v="0"/>
    <x v="0"/>
    <x v="0"/>
    <x v="0"/>
    <x v="0"/>
    <x v="0"/>
  </r>
  <r>
    <n v="3301"/>
    <n v="62"/>
    <n v="38"/>
    <n v="43"/>
    <n v="1"/>
    <n v="1.9"/>
    <s v="Graduate"/>
    <n v="0"/>
    <n v="0"/>
    <n v="0"/>
    <n v="1"/>
    <n v="0"/>
    <x v="0"/>
    <n v="2.2243489232033702E-3"/>
    <x v="0"/>
    <x v="0"/>
    <x v="0"/>
    <x v="0"/>
    <x v="0"/>
    <x v="0"/>
    <x v="0"/>
  </r>
  <r>
    <n v="3303"/>
    <n v="37"/>
    <n v="11"/>
    <n v="28"/>
    <n v="2"/>
    <n v="0.8"/>
    <s v="Advanced/Professional"/>
    <n v="0"/>
    <n v="0"/>
    <n v="0"/>
    <n v="0"/>
    <n v="0"/>
    <x v="0"/>
    <n v="2.2599675583267601E-3"/>
    <x v="0"/>
    <x v="0"/>
    <x v="0"/>
    <x v="0"/>
    <x v="0"/>
    <x v="0"/>
    <x v="0"/>
  </r>
  <r>
    <n v="3307"/>
    <n v="47"/>
    <n v="22"/>
    <n v="65"/>
    <n v="1"/>
    <n v="2.4"/>
    <s v="Undergrad"/>
    <n v="0"/>
    <n v="0"/>
    <n v="0"/>
    <n v="1"/>
    <n v="0"/>
    <x v="0"/>
    <n v="1.0637957382901599E-4"/>
    <x v="0"/>
    <x v="0"/>
    <x v="0"/>
    <x v="0"/>
    <x v="0"/>
    <x v="0"/>
    <x v="0"/>
  </r>
  <r>
    <n v="3308"/>
    <n v="34"/>
    <n v="10"/>
    <n v="25"/>
    <n v="4"/>
    <n v="1"/>
    <s v="Undergrad"/>
    <n v="0"/>
    <n v="0"/>
    <n v="0"/>
    <n v="1"/>
    <n v="0"/>
    <x v="0"/>
    <n v="3.09947579742246E-5"/>
    <x v="0"/>
    <x v="0"/>
    <x v="0"/>
    <x v="0"/>
    <x v="0"/>
    <x v="0"/>
    <x v="0"/>
  </r>
  <r>
    <n v="3309"/>
    <n v="48"/>
    <n v="23"/>
    <n v="108"/>
    <n v="2"/>
    <n v="3.8"/>
    <s v="Advanced/Professional"/>
    <n v="0"/>
    <n v="0"/>
    <n v="0"/>
    <n v="0"/>
    <n v="1"/>
    <x v="0"/>
    <n v="0.167191478682541"/>
    <x v="0"/>
    <x v="0"/>
    <x v="0"/>
    <x v="0"/>
    <x v="0"/>
    <x v="0"/>
    <x v="0"/>
  </r>
  <r>
    <n v="3310"/>
    <n v="52"/>
    <n v="27"/>
    <n v="43"/>
    <n v="4"/>
    <n v="0.2"/>
    <s v="Graduate"/>
    <n v="0"/>
    <n v="0"/>
    <n v="0"/>
    <n v="1"/>
    <n v="0"/>
    <x v="0"/>
    <n v="6.5988387139561504E-3"/>
    <x v="0"/>
    <x v="0"/>
    <x v="0"/>
    <x v="0"/>
    <x v="0"/>
    <x v="0"/>
    <x v="0"/>
  </r>
  <r>
    <n v="3313"/>
    <n v="47"/>
    <n v="22"/>
    <n v="190"/>
    <n v="2"/>
    <n v="8.8000000000000007"/>
    <s v="Undergrad"/>
    <n v="0"/>
    <n v="0"/>
    <n v="0"/>
    <n v="0"/>
    <n v="0"/>
    <x v="0"/>
    <n v="0.78617089999509604"/>
    <x v="1"/>
    <x v="1"/>
    <x v="1"/>
    <x v="1"/>
    <x v="1"/>
    <x v="1"/>
    <x v="0"/>
  </r>
  <r>
    <n v="3314"/>
    <n v="48"/>
    <n v="24"/>
    <n v="24"/>
    <n v="1"/>
    <n v="0.9"/>
    <s v="Advanced/Professional"/>
    <n v="0"/>
    <n v="0"/>
    <n v="0"/>
    <n v="0"/>
    <n v="0"/>
    <x v="0"/>
    <n v="1.3242660230084601E-3"/>
    <x v="0"/>
    <x v="0"/>
    <x v="0"/>
    <x v="0"/>
    <x v="0"/>
    <x v="0"/>
    <x v="0"/>
  </r>
  <r>
    <n v="3315"/>
    <n v="38"/>
    <n v="13"/>
    <n v="41"/>
    <n v="4"/>
    <n v="1.7"/>
    <s v="Undergrad"/>
    <n v="0"/>
    <n v="0"/>
    <n v="0"/>
    <n v="1"/>
    <n v="0"/>
    <x v="0"/>
    <n v="9.6115324139357903E-5"/>
    <x v="0"/>
    <x v="0"/>
    <x v="0"/>
    <x v="0"/>
    <x v="0"/>
    <x v="0"/>
    <x v="0"/>
  </r>
  <r>
    <n v="3317"/>
    <n v="56"/>
    <n v="26"/>
    <n v="63"/>
    <n v="3"/>
    <n v="2"/>
    <s v="Advanced/Professional"/>
    <n v="0"/>
    <n v="0"/>
    <n v="0"/>
    <n v="1"/>
    <n v="0"/>
    <x v="0"/>
    <n v="1.8596225706880999E-2"/>
    <x v="0"/>
    <x v="0"/>
    <x v="0"/>
    <x v="0"/>
    <x v="0"/>
    <x v="0"/>
    <x v="0"/>
  </r>
  <r>
    <n v="3318"/>
    <n v="65"/>
    <n v="41"/>
    <n v="79"/>
    <n v="3"/>
    <n v="2"/>
    <s v="Advanced/Professional"/>
    <n v="0"/>
    <n v="0"/>
    <n v="0"/>
    <n v="0"/>
    <n v="0"/>
    <x v="0"/>
    <n v="0.151493219068315"/>
    <x v="0"/>
    <x v="0"/>
    <x v="0"/>
    <x v="0"/>
    <x v="0"/>
    <x v="0"/>
    <x v="0"/>
  </r>
  <r>
    <n v="3319"/>
    <n v="46"/>
    <n v="20"/>
    <n v="105"/>
    <n v="4"/>
    <n v="3.2"/>
    <s v="Undergrad"/>
    <n v="0"/>
    <n v="0"/>
    <n v="0"/>
    <n v="0"/>
    <n v="0"/>
    <x v="1"/>
    <n v="1.6378149242261601E-2"/>
    <x v="0"/>
    <x v="0"/>
    <x v="0"/>
    <x v="0"/>
    <x v="0"/>
    <x v="0"/>
    <x v="0"/>
  </r>
  <r>
    <n v="3320"/>
    <n v="60"/>
    <n v="35"/>
    <n v="153"/>
    <n v="3"/>
    <n v="2"/>
    <s v="Advanced/Professional"/>
    <n v="0"/>
    <n v="0"/>
    <n v="0"/>
    <n v="0"/>
    <n v="1"/>
    <x v="1"/>
    <n v="0.81027209073751905"/>
    <x v="1"/>
    <x v="1"/>
    <x v="1"/>
    <x v="1"/>
    <x v="1"/>
    <x v="1"/>
    <x v="1"/>
  </r>
  <r>
    <n v="3323"/>
    <n v="41"/>
    <n v="16"/>
    <n v="104"/>
    <n v="1"/>
    <n v="4"/>
    <s v="Advanced/Professional"/>
    <n v="0"/>
    <n v="0"/>
    <n v="1"/>
    <n v="1"/>
    <n v="1"/>
    <x v="0"/>
    <n v="0.78429217899109405"/>
    <x v="1"/>
    <x v="1"/>
    <x v="1"/>
    <x v="1"/>
    <x v="1"/>
    <x v="1"/>
    <x v="0"/>
  </r>
  <r>
    <n v="3324"/>
    <n v="60"/>
    <n v="35"/>
    <n v="20"/>
    <n v="1"/>
    <n v="1.3"/>
    <s v="Undergrad"/>
    <n v="0"/>
    <n v="0"/>
    <n v="0"/>
    <n v="1"/>
    <n v="0"/>
    <x v="0"/>
    <n v="6.2230538560764304E-6"/>
    <x v="0"/>
    <x v="0"/>
    <x v="0"/>
    <x v="0"/>
    <x v="0"/>
    <x v="0"/>
    <x v="0"/>
  </r>
  <r>
    <n v="3330"/>
    <n v="35"/>
    <n v="10"/>
    <n v="132"/>
    <n v="1"/>
    <n v="3.8"/>
    <s v="Undergrad"/>
    <n v="82"/>
    <n v="0"/>
    <n v="0"/>
    <n v="0"/>
    <n v="1"/>
    <x v="0"/>
    <n v="5.76908734547181E-3"/>
    <x v="0"/>
    <x v="0"/>
    <x v="0"/>
    <x v="0"/>
    <x v="0"/>
    <x v="0"/>
    <x v="0"/>
  </r>
  <r>
    <n v="3331"/>
    <n v="34"/>
    <n v="9"/>
    <n v="32"/>
    <n v="4"/>
    <n v="1.1000000000000001"/>
    <s v="Advanced/Professional"/>
    <n v="0"/>
    <n v="0"/>
    <n v="0"/>
    <n v="1"/>
    <n v="0"/>
    <x v="0"/>
    <n v="3.9143494044413503E-3"/>
    <x v="0"/>
    <x v="0"/>
    <x v="0"/>
    <x v="0"/>
    <x v="0"/>
    <x v="0"/>
    <x v="0"/>
  </r>
  <r>
    <n v="3332"/>
    <n v="67"/>
    <n v="42"/>
    <n v="21"/>
    <n v="3"/>
    <n v="0.1"/>
    <s v="Advanced/Professional"/>
    <n v="0"/>
    <n v="0"/>
    <n v="0"/>
    <n v="0"/>
    <n v="1"/>
    <x v="0"/>
    <n v="9.4270017364626402E-4"/>
    <x v="0"/>
    <x v="0"/>
    <x v="0"/>
    <x v="0"/>
    <x v="0"/>
    <x v="0"/>
    <x v="0"/>
  </r>
  <r>
    <n v="3334"/>
    <n v="37"/>
    <n v="13"/>
    <n v="79"/>
    <n v="4"/>
    <n v="0.1"/>
    <s v="Graduate"/>
    <n v="280"/>
    <n v="0"/>
    <n v="0"/>
    <n v="1"/>
    <n v="0"/>
    <x v="0"/>
    <n v="7.39058648506868E-2"/>
    <x v="0"/>
    <x v="0"/>
    <x v="0"/>
    <x v="0"/>
    <x v="0"/>
    <x v="0"/>
    <x v="0"/>
  </r>
  <r>
    <n v="3338"/>
    <n v="59"/>
    <n v="29"/>
    <n v="61"/>
    <n v="3"/>
    <n v="2"/>
    <s v="Advanced/Professional"/>
    <n v="0"/>
    <n v="0"/>
    <n v="0"/>
    <n v="1"/>
    <n v="0"/>
    <x v="0"/>
    <n v="1.7086605084047302E-2"/>
    <x v="0"/>
    <x v="0"/>
    <x v="0"/>
    <x v="0"/>
    <x v="0"/>
    <x v="0"/>
    <x v="0"/>
  </r>
  <r>
    <n v="3339"/>
    <n v="35"/>
    <n v="9"/>
    <n v="43"/>
    <n v="4"/>
    <n v="1.2"/>
    <s v="Graduate"/>
    <n v="0"/>
    <n v="1"/>
    <n v="0"/>
    <n v="1"/>
    <n v="0"/>
    <x v="0"/>
    <n v="2.0280159875946998E-3"/>
    <x v="0"/>
    <x v="0"/>
    <x v="0"/>
    <x v="0"/>
    <x v="0"/>
    <x v="0"/>
    <x v="0"/>
  </r>
  <r>
    <n v="3341"/>
    <n v="29"/>
    <n v="3"/>
    <n v="54"/>
    <n v="4"/>
    <n v="1.8"/>
    <s v="Advanced/Professional"/>
    <n v="0"/>
    <n v="0"/>
    <n v="0"/>
    <n v="0"/>
    <n v="0"/>
    <x v="0"/>
    <n v="3.5916595283514999E-2"/>
    <x v="0"/>
    <x v="0"/>
    <x v="0"/>
    <x v="0"/>
    <x v="0"/>
    <x v="0"/>
    <x v="0"/>
  </r>
  <r>
    <n v="3345"/>
    <n v="43"/>
    <n v="19"/>
    <n v="110"/>
    <n v="1"/>
    <n v="3.4"/>
    <s v="Undergrad"/>
    <n v="0"/>
    <n v="0"/>
    <n v="0"/>
    <n v="0"/>
    <n v="1"/>
    <x v="0"/>
    <n v="1.4060312368117201E-3"/>
    <x v="0"/>
    <x v="0"/>
    <x v="0"/>
    <x v="0"/>
    <x v="0"/>
    <x v="0"/>
    <x v="0"/>
  </r>
  <r>
    <n v="3353"/>
    <n v="34"/>
    <n v="4"/>
    <n v="19"/>
    <n v="1"/>
    <n v="0.67"/>
    <s v="Advanced/Professional"/>
    <n v="83"/>
    <n v="0"/>
    <n v="0"/>
    <n v="1"/>
    <n v="0"/>
    <x v="0"/>
    <n v="2.8117932262285199E-4"/>
    <x v="0"/>
    <x v="0"/>
    <x v="0"/>
    <x v="0"/>
    <x v="0"/>
    <x v="0"/>
    <x v="0"/>
  </r>
  <r>
    <n v="3355"/>
    <n v="42"/>
    <n v="18"/>
    <n v="39"/>
    <n v="1"/>
    <n v="0.3"/>
    <s v="Advanced/Professional"/>
    <n v="0"/>
    <n v="0"/>
    <n v="0"/>
    <n v="1"/>
    <n v="0"/>
    <x v="0"/>
    <n v="1.1490319576226301E-3"/>
    <x v="0"/>
    <x v="0"/>
    <x v="0"/>
    <x v="0"/>
    <x v="0"/>
    <x v="0"/>
    <x v="0"/>
  </r>
  <r>
    <n v="3357"/>
    <n v="49"/>
    <n v="23"/>
    <n v="115"/>
    <n v="3"/>
    <n v="4.5999999999999996"/>
    <s v="Advanced/Professional"/>
    <n v="0"/>
    <n v="0"/>
    <n v="0"/>
    <n v="0"/>
    <n v="0"/>
    <x v="1"/>
    <n v="0.68018689084748096"/>
    <x v="1"/>
    <x v="1"/>
    <x v="1"/>
    <x v="1"/>
    <x v="1"/>
    <x v="0"/>
    <x v="0"/>
  </r>
  <r>
    <n v="3359"/>
    <n v="59"/>
    <n v="35"/>
    <n v="40"/>
    <n v="4"/>
    <n v="0.4"/>
    <s v="Undergrad"/>
    <n v="0"/>
    <n v="0"/>
    <n v="0"/>
    <n v="0"/>
    <n v="0"/>
    <x v="0"/>
    <n v="2.1814476025299701E-4"/>
    <x v="0"/>
    <x v="0"/>
    <x v="0"/>
    <x v="0"/>
    <x v="0"/>
    <x v="0"/>
    <x v="0"/>
  </r>
  <r>
    <n v="3362"/>
    <n v="31"/>
    <n v="5"/>
    <n v="85"/>
    <n v="3"/>
    <n v="1.6"/>
    <s v="Undergrad"/>
    <n v="87"/>
    <n v="0"/>
    <n v="0"/>
    <n v="1"/>
    <n v="1"/>
    <x v="0"/>
    <n v="2.3199741876027901E-4"/>
    <x v="0"/>
    <x v="0"/>
    <x v="0"/>
    <x v="0"/>
    <x v="0"/>
    <x v="0"/>
    <x v="0"/>
  </r>
  <r>
    <n v="3364"/>
    <n v="58"/>
    <n v="34"/>
    <n v="54"/>
    <n v="4"/>
    <n v="1.3"/>
    <s v="Graduate"/>
    <n v="0"/>
    <n v="0"/>
    <n v="0"/>
    <n v="1"/>
    <n v="0"/>
    <x v="0"/>
    <n v="1.83447798905053E-2"/>
    <x v="0"/>
    <x v="0"/>
    <x v="0"/>
    <x v="0"/>
    <x v="0"/>
    <x v="0"/>
    <x v="0"/>
  </r>
  <r>
    <n v="3366"/>
    <n v="38"/>
    <n v="8"/>
    <n v="21"/>
    <n v="1"/>
    <n v="0.67"/>
    <s v="Advanced/Professional"/>
    <n v="0"/>
    <n v="0"/>
    <n v="0"/>
    <n v="1"/>
    <n v="0"/>
    <x v="0"/>
    <n v="2.9337435772964202E-4"/>
    <x v="0"/>
    <x v="0"/>
    <x v="0"/>
    <x v="0"/>
    <x v="0"/>
    <x v="0"/>
    <x v="0"/>
  </r>
  <r>
    <n v="3369"/>
    <n v="45"/>
    <n v="18"/>
    <n v="163"/>
    <n v="3"/>
    <n v="5.33"/>
    <s v="Graduate"/>
    <n v="0"/>
    <n v="0"/>
    <n v="1"/>
    <n v="0"/>
    <n v="1"/>
    <x v="1"/>
    <n v="0.99901193181049397"/>
    <x v="1"/>
    <x v="1"/>
    <x v="1"/>
    <x v="1"/>
    <x v="1"/>
    <x v="1"/>
    <x v="1"/>
  </r>
  <r>
    <n v="3370"/>
    <n v="34"/>
    <n v="10"/>
    <n v="84"/>
    <n v="4"/>
    <n v="0.1"/>
    <s v="Graduate"/>
    <n v="0"/>
    <n v="0"/>
    <n v="0"/>
    <n v="1"/>
    <n v="0"/>
    <x v="0"/>
    <n v="6.3443077255849606E-2"/>
    <x v="0"/>
    <x v="0"/>
    <x v="0"/>
    <x v="0"/>
    <x v="0"/>
    <x v="0"/>
    <x v="0"/>
  </r>
  <r>
    <n v="3371"/>
    <n v="39"/>
    <n v="13"/>
    <n v="59"/>
    <n v="3"/>
    <n v="0.9"/>
    <s v="Advanced/Professional"/>
    <n v="199"/>
    <n v="1"/>
    <n v="0"/>
    <n v="1"/>
    <n v="0"/>
    <x v="0"/>
    <n v="4.9829911992793604E-3"/>
    <x v="0"/>
    <x v="0"/>
    <x v="0"/>
    <x v="0"/>
    <x v="0"/>
    <x v="0"/>
    <x v="0"/>
  </r>
  <r>
    <n v="3378"/>
    <n v="35"/>
    <n v="10"/>
    <n v="83"/>
    <n v="4"/>
    <n v="0.7"/>
    <s v="Advanced/Professional"/>
    <n v="315"/>
    <n v="0"/>
    <n v="0"/>
    <n v="1"/>
    <n v="0"/>
    <x v="0"/>
    <n v="0.11926430858921699"/>
    <x v="0"/>
    <x v="0"/>
    <x v="0"/>
    <x v="0"/>
    <x v="0"/>
    <x v="0"/>
    <x v="0"/>
  </r>
  <r>
    <n v="3381"/>
    <n v="64"/>
    <n v="38"/>
    <n v="21"/>
    <n v="1"/>
    <n v="0.8"/>
    <s v="Graduate"/>
    <n v="76"/>
    <n v="0"/>
    <n v="0"/>
    <n v="0"/>
    <n v="1"/>
    <x v="0"/>
    <n v="3.2172058119448198E-4"/>
    <x v="0"/>
    <x v="0"/>
    <x v="0"/>
    <x v="0"/>
    <x v="0"/>
    <x v="0"/>
    <x v="0"/>
  </r>
  <r>
    <n v="3384"/>
    <n v="46"/>
    <n v="22"/>
    <n v="135"/>
    <n v="3"/>
    <n v="4.0999999999999996"/>
    <s v="Undergrad"/>
    <n v="213"/>
    <n v="0"/>
    <n v="0"/>
    <n v="1"/>
    <n v="0"/>
    <x v="1"/>
    <n v="4.5846897245178299E-2"/>
    <x v="0"/>
    <x v="0"/>
    <x v="0"/>
    <x v="0"/>
    <x v="0"/>
    <x v="0"/>
    <x v="0"/>
  </r>
  <r>
    <n v="3387"/>
    <n v="35"/>
    <n v="10"/>
    <n v="142"/>
    <n v="4"/>
    <n v="0.8"/>
    <s v="Advanced/Professional"/>
    <n v="0"/>
    <n v="0"/>
    <n v="0"/>
    <n v="0"/>
    <n v="0"/>
    <x v="1"/>
    <n v="0.88176558859340204"/>
    <x v="1"/>
    <x v="1"/>
    <x v="1"/>
    <x v="1"/>
    <x v="1"/>
    <x v="1"/>
    <x v="1"/>
  </r>
  <r>
    <n v="3388"/>
    <n v="63"/>
    <n v="37"/>
    <n v="25"/>
    <n v="2"/>
    <n v="0.2"/>
    <s v="Advanced/Professional"/>
    <n v="0"/>
    <n v="0"/>
    <n v="0"/>
    <n v="1"/>
    <n v="0"/>
    <x v="0"/>
    <n v="9.6019408887478203E-4"/>
    <x v="0"/>
    <x v="0"/>
    <x v="0"/>
    <x v="0"/>
    <x v="0"/>
    <x v="0"/>
    <x v="0"/>
  </r>
  <r>
    <n v="3390"/>
    <n v="27"/>
    <n v="3"/>
    <n v="88"/>
    <n v="3"/>
    <n v="0.8"/>
    <s v="Undergrad"/>
    <n v="238"/>
    <n v="0"/>
    <n v="0"/>
    <n v="0"/>
    <n v="0"/>
    <x v="0"/>
    <n v="2.5628483625972998E-3"/>
    <x v="0"/>
    <x v="0"/>
    <x v="0"/>
    <x v="0"/>
    <x v="0"/>
    <x v="0"/>
    <x v="0"/>
  </r>
  <r>
    <n v="3391"/>
    <n v="29"/>
    <n v="3"/>
    <n v="73"/>
    <n v="3"/>
    <n v="0.3"/>
    <s v="Advanced/Professional"/>
    <n v="0"/>
    <n v="0"/>
    <n v="0"/>
    <n v="0"/>
    <n v="0"/>
    <x v="0"/>
    <n v="4.77101701852818E-2"/>
    <x v="0"/>
    <x v="0"/>
    <x v="0"/>
    <x v="0"/>
    <x v="0"/>
    <x v="0"/>
    <x v="0"/>
  </r>
  <r>
    <n v="3397"/>
    <n v="52"/>
    <n v="28"/>
    <n v="65"/>
    <n v="1"/>
    <n v="0"/>
    <s v="Undergrad"/>
    <n v="0"/>
    <n v="0"/>
    <n v="0"/>
    <n v="1"/>
    <n v="1"/>
    <x v="0"/>
    <n v="2.0197652133205299E-5"/>
    <x v="0"/>
    <x v="0"/>
    <x v="0"/>
    <x v="0"/>
    <x v="0"/>
    <x v="0"/>
    <x v="0"/>
  </r>
  <r>
    <n v="3399"/>
    <n v="40"/>
    <n v="14"/>
    <n v="62"/>
    <n v="2"/>
    <n v="2.4"/>
    <s v="Graduate"/>
    <n v="0"/>
    <n v="0"/>
    <n v="0"/>
    <n v="1"/>
    <n v="1"/>
    <x v="0"/>
    <n v="2.7153941635538301E-3"/>
    <x v="0"/>
    <x v="0"/>
    <x v="0"/>
    <x v="0"/>
    <x v="0"/>
    <x v="0"/>
    <x v="0"/>
  </r>
  <r>
    <n v="3400"/>
    <n v="54"/>
    <n v="29"/>
    <n v="54"/>
    <n v="2"/>
    <n v="2.1"/>
    <s v="Advanced/Professional"/>
    <n v="97"/>
    <n v="0"/>
    <n v="0"/>
    <n v="0"/>
    <n v="0"/>
    <x v="0"/>
    <n v="2.16835438442863E-2"/>
    <x v="0"/>
    <x v="0"/>
    <x v="0"/>
    <x v="0"/>
    <x v="0"/>
    <x v="0"/>
    <x v="0"/>
  </r>
  <r>
    <n v="3402"/>
    <n v="39"/>
    <n v="15"/>
    <n v="28"/>
    <n v="1"/>
    <n v="1.4"/>
    <s v="Advanced/Professional"/>
    <n v="118"/>
    <n v="0"/>
    <n v="0"/>
    <n v="1"/>
    <n v="1"/>
    <x v="0"/>
    <n v="2.4632710131074502E-4"/>
    <x v="0"/>
    <x v="0"/>
    <x v="0"/>
    <x v="0"/>
    <x v="0"/>
    <x v="0"/>
    <x v="0"/>
  </r>
  <r>
    <n v="3408"/>
    <n v="58"/>
    <n v="32"/>
    <n v="19"/>
    <n v="4"/>
    <n v="0.7"/>
    <s v="Advanced/Professional"/>
    <n v="0"/>
    <n v="0"/>
    <n v="0"/>
    <n v="0"/>
    <n v="0"/>
    <x v="0"/>
    <n v="4.8602182134754902E-3"/>
    <x v="0"/>
    <x v="0"/>
    <x v="0"/>
    <x v="0"/>
    <x v="0"/>
    <x v="0"/>
    <x v="0"/>
  </r>
  <r>
    <n v="3409"/>
    <n v="45"/>
    <n v="21"/>
    <n v="71"/>
    <n v="4"/>
    <n v="1.9"/>
    <s v="Undergrad"/>
    <n v="0"/>
    <n v="0"/>
    <n v="0"/>
    <n v="1"/>
    <n v="0"/>
    <x v="0"/>
    <n v="7.2131415521505297E-4"/>
    <x v="0"/>
    <x v="0"/>
    <x v="0"/>
    <x v="0"/>
    <x v="0"/>
    <x v="0"/>
    <x v="0"/>
  </r>
  <r>
    <n v="3411"/>
    <n v="36"/>
    <n v="11"/>
    <n v="9"/>
    <n v="4"/>
    <n v="0.2"/>
    <s v="Advanced/Professional"/>
    <n v="0"/>
    <n v="0"/>
    <n v="0"/>
    <n v="1"/>
    <n v="0"/>
    <x v="0"/>
    <n v="8.0839517068947498E-4"/>
    <x v="0"/>
    <x v="0"/>
    <x v="0"/>
    <x v="0"/>
    <x v="0"/>
    <x v="0"/>
    <x v="0"/>
  </r>
  <r>
    <n v="3412"/>
    <n v="63"/>
    <n v="37"/>
    <n v="118"/>
    <n v="1"/>
    <n v="2"/>
    <s v="Undergrad"/>
    <n v="427"/>
    <n v="0"/>
    <n v="0"/>
    <n v="0"/>
    <n v="0"/>
    <x v="0"/>
    <n v="1.3115585045928401E-2"/>
    <x v="0"/>
    <x v="0"/>
    <x v="0"/>
    <x v="0"/>
    <x v="0"/>
    <x v="0"/>
    <x v="0"/>
  </r>
  <r>
    <n v="3420"/>
    <n v="35"/>
    <n v="10"/>
    <n v="34"/>
    <n v="4"/>
    <n v="1.7"/>
    <s v="Undergrad"/>
    <n v="87"/>
    <n v="0"/>
    <n v="0"/>
    <n v="1"/>
    <n v="1"/>
    <x v="0"/>
    <n v="1.9758580216076099E-5"/>
    <x v="0"/>
    <x v="0"/>
    <x v="0"/>
    <x v="0"/>
    <x v="0"/>
    <x v="0"/>
    <x v="0"/>
  </r>
  <r>
    <n v="3423"/>
    <n v="48"/>
    <n v="23"/>
    <n v="41"/>
    <n v="1"/>
    <n v="1.4"/>
    <s v="Advanced/Professional"/>
    <n v="0"/>
    <n v="0"/>
    <n v="0"/>
    <n v="0"/>
    <n v="1"/>
    <x v="0"/>
    <n v="1.1398245695081E-3"/>
    <x v="0"/>
    <x v="0"/>
    <x v="0"/>
    <x v="0"/>
    <x v="0"/>
    <x v="0"/>
    <x v="0"/>
  </r>
  <r>
    <n v="3424"/>
    <n v="61"/>
    <n v="35"/>
    <n v="38"/>
    <n v="2"/>
    <n v="1"/>
    <s v="Advanced/Professional"/>
    <n v="0"/>
    <n v="0"/>
    <n v="0"/>
    <n v="0"/>
    <n v="0"/>
    <x v="0"/>
    <n v="5.8076614170341897E-3"/>
    <x v="0"/>
    <x v="0"/>
    <x v="0"/>
    <x v="0"/>
    <x v="0"/>
    <x v="0"/>
    <x v="0"/>
  </r>
  <r>
    <n v="3426"/>
    <n v="23"/>
    <n v="-1"/>
    <n v="12"/>
    <n v="4"/>
    <n v="1"/>
    <s v="Undergrad"/>
    <n v="90"/>
    <n v="0"/>
    <n v="0"/>
    <n v="1"/>
    <n v="0"/>
    <x v="0"/>
    <n v="1.4056116947198E-5"/>
    <x v="0"/>
    <x v="0"/>
    <x v="0"/>
    <x v="0"/>
    <x v="0"/>
    <x v="0"/>
    <x v="0"/>
  </r>
  <r>
    <n v="3428"/>
    <n v="39"/>
    <n v="15"/>
    <n v="175"/>
    <n v="2"/>
    <n v="8"/>
    <s v="Undergrad"/>
    <n v="0"/>
    <n v="0"/>
    <n v="0"/>
    <n v="1"/>
    <n v="0"/>
    <x v="0"/>
    <n v="0.332368994869776"/>
    <x v="1"/>
    <x v="1"/>
    <x v="0"/>
    <x v="0"/>
    <x v="0"/>
    <x v="0"/>
    <x v="0"/>
  </r>
  <r>
    <n v="3429"/>
    <n v="45"/>
    <n v="21"/>
    <n v="24"/>
    <n v="1"/>
    <n v="0.9"/>
    <s v="Advanced/Professional"/>
    <n v="0"/>
    <n v="0"/>
    <n v="0"/>
    <n v="0"/>
    <n v="0"/>
    <x v="0"/>
    <n v="1.27700304069754E-3"/>
    <x v="0"/>
    <x v="0"/>
    <x v="0"/>
    <x v="0"/>
    <x v="0"/>
    <x v="0"/>
    <x v="0"/>
  </r>
  <r>
    <n v="3434"/>
    <n v="34"/>
    <n v="9"/>
    <n v="60"/>
    <n v="4"/>
    <n v="1.3"/>
    <s v="Undergrad"/>
    <n v="0"/>
    <n v="1"/>
    <n v="0"/>
    <n v="0"/>
    <n v="0"/>
    <x v="0"/>
    <n v="2.0193702570929501E-4"/>
    <x v="0"/>
    <x v="0"/>
    <x v="0"/>
    <x v="0"/>
    <x v="0"/>
    <x v="0"/>
    <x v="0"/>
  </r>
  <r>
    <n v="3435"/>
    <n v="56"/>
    <n v="31"/>
    <n v="53"/>
    <n v="2"/>
    <n v="1.6"/>
    <s v="Advanced/Professional"/>
    <n v="78"/>
    <n v="0"/>
    <n v="0"/>
    <n v="0"/>
    <n v="0"/>
    <x v="0"/>
    <n v="1.82699248792276E-2"/>
    <x v="0"/>
    <x v="0"/>
    <x v="0"/>
    <x v="0"/>
    <x v="0"/>
    <x v="0"/>
    <x v="0"/>
  </r>
  <r>
    <n v="3440"/>
    <n v="43"/>
    <n v="17"/>
    <n v="80"/>
    <n v="3"/>
    <n v="0.1"/>
    <s v="Undergrad"/>
    <n v="0"/>
    <n v="0"/>
    <n v="1"/>
    <n v="1"/>
    <n v="1"/>
    <x v="0"/>
    <n v="1.20849438916147E-2"/>
    <x v="0"/>
    <x v="0"/>
    <x v="0"/>
    <x v="0"/>
    <x v="0"/>
    <x v="0"/>
    <x v="0"/>
  </r>
  <r>
    <n v="3441"/>
    <n v="26"/>
    <n v="1"/>
    <n v="39"/>
    <n v="4"/>
    <n v="0.6"/>
    <s v="Graduate"/>
    <n v="0"/>
    <n v="0"/>
    <n v="0"/>
    <n v="0"/>
    <n v="1"/>
    <x v="0"/>
    <n v="2.7848406862535698E-3"/>
    <x v="0"/>
    <x v="0"/>
    <x v="0"/>
    <x v="0"/>
    <x v="0"/>
    <x v="0"/>
    <x v="0"/>
  </r>
  <r>
    <n v="3444"/>
    <n v="44"/>
    <n v="18"/>
    <n v="54"/>
    <n v="1"/>
    <n v="2.8"/>
    <s v="Undergrad"/>
    <n v="202"/>
    <n v="0"/>
    <n v="0"/>
    <n v="0"/>
    <n v="0"/>
    <x v="0"/>
    <n v="1.7517158561505599E-4"/>
    <x v="0"/>
    <x v="0"/>
    <x v="0"/>
    <x v="0"/>
    <x v="0"/>
    <x v="0"/>
    <x v="0"/>
  </r>
  <r>
    <n v="3445"/>
    <n v="60"/>
    <n v="35"/>
    <n v="128"/>
    <n v="1"/>
    <n v="0.9"/>
    <s v="Undergrad"/>
    <n v="0"/>
    <n v="0"/>
    <n v="0"/>
    <n v="1"/>
    <n v="0"/>
    <x v="0"/>
    <n v="4.2609643167888702E-3"/>
    <x v="0"/>
    <x v="0"/>
    <x v="0"/>
    <x v="0"/>
    <x v="0"/>
    <x v="0"/>
    <x v="0"/>
  </r>
  <r>
    <n v="3447"/>
    <n v="56"/>
    <n v="32"/>
    <n v="120"/>
    <n v="1"/>
    <n v="7.4"/>
    <s v="Undergrad"/>
    <n v="186"/>
    <n v="0"/>
    <n v="0"/>
    <n v="1"/>
    <n v="0"/>
    <x v="0"/>
    <n v="1.4096048085158399E-2"/>
    <x v="0"/>
    <x v="0"/>
    <x v="0"/>
    <x v="0"/>
    <x v="0"/>
    <x v="0"/>
    <x v="0"/>
  </r>
  <r>
    <n v="3451"/>
    <n v="29"/>
    <n v="4"/>
    <n v="14"/>
    <n v="4"/>
    <n v="0.5"/>
    <s v="Advanced/Professional"/>
    <n v="0"/>
    <n v="0"/>
    <n v="0"/>
    <n v="0"/>
    <n v="1"/>
    <x v="0"/>
    <n v="7.2709987968758898E-4"/>
    <x v="0"/>
    <x v="0"/>
    <x v="0"/>
    <x v="0"/>
    <x v="0"/>
    <x v="0"/>
    <x v="0"/>
  </r>
  <r>
    <n v="3452"/>
    <n v="54"/>
    <n v="30"/>
    <n v="70"/>
    <n v="1"/>
    <n v="1.6"/>
    <s v="Advanced/Professional"/>
    <n v="251"/>
    <n v="0"/>
    <n v="0"/>
    <n v="1"/>
    <n v="1"/>
    <x v="0"/>
    <n v="4.9529915068895897E-3"/>
    <x v="0"/>
    <x v="0"/>
    <x v="0"/>
    <x v="0"/>
    <x v="0"/>
    <x v="0"/>
    <x v="0"/>
  </r>
  <r>
    <n v="3455"/>
    <n v="47"/>
    <n v="21"/>
    <n v="132"/>
    <n v="1"/>
    <n v="0.3"/>
    <s v="Undergrad"/>
    <n v="0"/>
    <n v="0"/>
    <n v="0"/>
    <n v="1"/>
    <n v="0"/>
    <x v="0"/>
    <n v="3.88972937691888E-3"/>
    <x v="0"/>
    <x v="0"/>
    <x v="0"/>
    <x v="0"/>
    <x v="0"/>
    <x v="0"/>
    <x v="0"/>
  </r>
  <r>
    <n v="3456"/>
    <n v="43"/>
    <n v="19"/>
    <n v="28"/>
    <n v="3"/>
    <n v="0.5"/>
    <s v="Undergrad"/>
    <n v="0"/>
    <n v="0"/>
    <n v="0"/>
    <n v="1"/>
    <n v="1"/>
    <x v="0"/>
    <n v="6.1948225712224099E-6"/>
    <x v="0"/>
    <x v="0"/>
    <x v="0"/>
    <x v="0"/>
    <x v="0"/>
    <x v="0"/>
    <x v="0"/>
  </r>
  <r>
    <n v="3458"/>
    <n v="55"/>
    <n v="31"/>
    <n v="91"/>
    <n v="2"/>
    <n v="2.8"/>
    <s v="Undergrad"/>
    <n v="0"/>
    <n v="0"/>
    <n v="0"/>
    <n v="1"/>
    <n v="0"/>
    <x v="0"/>
    <n v="1.1366804117136299E-3"/>
    <x v="0"/>
    <x v="0"/>
    <x v="0"/>
    <x v="0"/>
    <x v="0"/>
    <x v="0"/>
    <x v="0"/>
  </r>
  <r>
    <n v="3459"/>
    <n v="48"/>
    <n v="23"/>
    <n v="191"/>
    <n v="2"/>
    <n v="2.8"/>
    <s v="Undergrad"/>
    <n v="231"/>
    <n v="0"/>
    <n v="0"/>
    <n v="0"/>
    <n v="1"/>
    <x v="0"/>
    <n v="0.30628633200143002"/>
    <x v="1"/>
    <x v="1"/>
    <x v="0"/>
    <x v="0"/>
    <x v="0"/>
    <x v="0"/>
    <x v="0"/>
  </r>
  <r>
    <n v="3462"/>
    <n v="57"/>
    <n v="27"/>
    <n v="64"/>
    <n v="3"/>
    <n v="2"/>
    <s v="Advanced/Professional"/>
    <n v="142"/>
    <n v="0"/>
    <n v="0"/>
    <n v="1"/>
    <n v="0"/>
    <x v="0"/>
    <n v="2.4782682496737402E-2"/>
    <x v="0"/>
    <x v="0"/>
    <x v="0"/>
    <x v="0"/>
    <x v="0"/>
    <x v="0"/>
    <x v="0"/>
  </r>
  <r>
    <n v="3464"/>
    <n v="28"/>
    <n v="3"/>
    <n v="149"/>
    <n v="1"/>
    <n v="0.8"/>
    <s v="Undergrad"/>
    <n v="0"/>
    <n v="0"/>
    <n v="0"/>
    <n v="1"/>
    <n v="0"/>
    <x v="0"/>
    <n v="1.01849689191652E-2"/>
    <x v="0"/>
    <x v="0"/>
    <x v="0"/>
    <x v="0"/>
    <x v="0"/>
    <x v="0"/>
    <x v="0"/>
  </r>
  <r>
    <n v="3468"/>
    <n v="63"/>
    <n v="37"/>
    <n v="149"/>
    <n v="2"/>
    <n v="0.2"/>
    <s v="Advanced/Professional"/>
    <n v="364"/>
    <n v="0"/>
    <n v="0"/>
    <n v="1"/>
    <n v="0"/>
    <x v="1"/>
    <n v="0.77159917081316398"/>
    <x v="1"/>
    <x v="1"/>
    <x v="1"/>
    <x v="1"/>
    <x v="1"/>
    <x v="1"/>
    <x v="0"/>
  </r>
  <r>
    <n v="3472"/>
    <n v="50"/>
    <n v="25"/>
    <n v="38"/>
    <n v="1"/>
    <n v="1.4"/>
    <s v="Advanced/Professional"/>
    <n v="0"/>
    <n v="0"/>
    <n v="0"/>
    <n v="1"/>
    <n v="0"/>
    <x v="0"/>
    <n v="1.4384457365758799E-3"/>
    <x v="0"/>
    <x v="0"/>
    <x v="0"/>
    <x v="0"/>
    <x v="0"/>
    <x v="0"/>
    <x v="0"/>
  </r>
  <r>
    <n v="3480"/>
    <n v="31"/>
    <n v="6"/>
    <n v="64"/>
    <n v="2"/>
    <n v="2.5"/>
    <s v="Undergrad"/>
    <n v="0"/>
    <n v="0"/>
    <n v="0"/>
    <n v="1"/>
    <n v="0"/>
    <x v="0"/>
    <n v="1.4499891138185E-4"/>
    <x v="0"/>
    <x v="0"/>
    <x v="0"/>
    <x v="0"/>
    <x v="0"/>
    <x v="0"/>
    <x v="0"/>
  </r>
  <r>
    <n v="3481"/>
    <n v="64"/>
    <n v="39"/>
    <n v="49"/>
    <n v="2"/>
    <n v="1.5"/>
    <s v="Undergrad"/>
    <n v="0"/>
    <n v="1"/>
    <n v="0"/>
    <n v="1"/>
    <n v="0"/>
    <x v="0"/>
    <n v="2.20952994759557E-5"/>
    <x v="0"/>
    <x v="0"/>
    <x v="0"/>
    <x v="0"/>
    <x v="0"/>
    <x v="0"/>
    <x v="0"/>
  </r>
  <r>
    <n v="3483"/>
    <n v="57"/>
    <n v="33"/>
    <n v="91"/>
    <n v="1"/>
    <n v="4.3"/>
    <s v="Undergrad"/>
    <n v="81"/>
    <n v="1"/>
    <n v="0"/>
    <n v="0"/>
    <n v="0"/>
    <x v="0"/>
    <n v="7.9671281972838596E-4"/>
    <x v="0"/>
    <x v="0"/>
    <x v="0"/>
    <x v="0"/>
    <x v="0"/>
    <x v="0"/>
    <x v="0"/>
  </r>
  <r>
    <n v="3485"/>
    <n v="45"/>
    <n v="18"/>
    <n v="53"/>
    <n v="3"/>
    <n v="2.5"/>
    <s v="Graduate"/>
    <n v="112"/>
    <n v="0"/>
    <n v="0"/>
    <n v="0"/>
    <n v="0"/>
    <x v="0"/>
    <n v="2.6668808196025798E-2"/>
    <x v="0"/>
    <x v="0"/>
    <x v="0"/>
    <x v="0"/>
    <x v="0"/>
    <x v="0"/>
    <x v="0"/>
  </r>
  <r>
    <n v="3487"/>
    <n v="25"/>
    <n v="1"/>
    <n v="20"/>
    <n v="4"/>
    <n v="1"/>
    <s v="Undergrad"/>
    <n v="0"/>
    <n v="0"/>
    <n v="0"/>
    <n v="0"/>
    <n v="1"/>
    <x v="0"/>
    <n v="1.38125244599887E-5"/>
    <x v="0"/>
    <x v="0"/>
    <x v="0"/>
    <x v="0"/>
    <x v="0"/>
    <x v="0"/>
    <x v="0"/>
  </r>
  <r>
    <n v="3488"/>
    <n v="29"/>
    <n v="4"/>
    <n v="104"/>
    <n v="4"/>
    <n v="1.8"/>
    <s v="Advanced/Professional"/>
    <n v="0"/>
    <n v="0"/>
    <n v="0"/>
    <n v="0"/>
    <n v="1"/>
    <x v="0"/>
    <n v="0.193477504510326"/>
    <x v="0"/>
    <x v="0"/>
    <x v="0"/>
    <x v="0"/>
    <x v="0"/>
    <x v="0"/>
    <x v="0"/>
  </r>
  <r>
    <n v="3489"/>
    <n v="40"/>
    <n v="15"/>
    <n v="51"/>
    <n v="2"/>
    <n v="1.1000000000000001"/>
    <s v="Graduate"/>
    <n v="131"/>
    <n v="0"/>
    <n v="0"/>
    <n v="1"/>
    <n v="0"/>
    <x v="0"/>
    <n v="4.6863776734800402E-3"/>
    <x v="0"/>
    <x v="0"/>
    <x v="0"/>
    <x v="0"/>
    <x v="0"/>
    <x v="0"/>
    <x v="0"/>
  </r>
  <r>
    <n v="3495"/>
    <n v="29"/>
    <n v="2"/>
    <n v="31"/>
    <n v="4"/>
    <n v="1.5"/>
    <s v="Graduate"/>
    <n v="0"/>
    <n v="0"/>
    <n v="0"/>
    <n v="0"/>
    <n v="0"/>
    <x v="0"/>
    <n v="6.78305601609255E-3"/>
    <x v="0"/>
    <x v="0"/>
    <x v="0"/>
    <x v="0"/>
    <x v="0"/>
    <x v="0"/>
    <x v="0"/>
  </r>
  <r>
    <n v="3499"/>
    <n v="30"/>
    <n v="6"/>
    <n v="182"/>
    <n v="4"/>
    <n v="0.8"/>
    <s v="Advanced/Professional"/>
    <n v="94"/>
    <n v="0"/>
    <n v="0"/>
    <n v="1"/>
    <n v="0"/>
    <x v="1"/>
    <n v="0.97671456283901803"/>
    <x v="1"/>
    <x v="1"/>
    <x v="1"/>
    <x v="1"/>
    <x v="1"/>
    <x v="1"/>
    <x v="1"/>
  </r>
  <r>
    <n v="3500"/>
    <n v="49"/>
    <n v="23"/>
    <n v="114"/>
    <n v="1"/>
    <n v="0.3"/>
    <s v="Undergrad"/>
    <n v="286"/>
    <n v="0"/>
    <n v="0"/>
    <n v="1"/>
    <n v="0"/>
    <x v="0"/>
    <n v="2.0634626710335198E-3"/>
    <x v="0"/>
    <x v="0"/>
    <x v="0"/>
    <x v="0"/>
    <x v="0"/>
    <x v="0"/>
    <x v="0"/>
  </r>
  <r>
    <n v="3501"/>
    <n v="51"/>
    <n v="26"/>
    <n v="90"/>
    <n v="1"/>
    <n v="2.8"/>
    <s v="Graduate"/>
    <n v="0"/>
    <n v="0"/>
    <n v="0"/>
    <n v="1"/>
    <n v="1"/>
    <x v="0"/>
    <n v="1.1383231555924401E-2"/>
    <x v="0"/>
    <x v="0"/>
    <x v="0"/>
    <x v="0"/>
    <x v="0"/>
    <x v="0"/>
    <x v="0"/>
  </r>
  <r>
    <n v="3508"/>
    <n v="50"/>
    <n v="23"/>
    <n v="83"/>
    <n v="1"/>
    <n v="2.67"/>
    <s v="Graduate"/>
    <n v="0"/>
    <n v="0"/>
    <n v="1"/>
    <n v="1"/>
    <n v="1"/>
    <x v="0"/>
    <n v="0.390292477589603"/>
    <x v="1"/>
    <x v="1"/>
    <x v="0"/>
    <x v="0"/>
    <x v="0"/>
    <x v="0"/>
    <x v="0"/>
  </r>
  <r>
    <n v="3509"/>
    <n v="33"/>
    <n v="9"/>
    <n v="125"/>
    <n v="1"/>
    <n v="4.3"/>
    <s v="Advanced/Professional"/>
    <n v="0"/>
    <n v="0"/>
    <n v="0"/>
    <n v="1"/>
    <n v="0"/>
    <x v="1"/>
    <n v="0.32320472103916098"/>
    <x v="1"/>
    <x v="1"/>
    <x v="0"/>
    <x v="0"/>
    <x v="0"/>
    <x v="0"/>
    <x v="0"/>
  </r>
  <r>
    <n v="3515"/>
    <n v="35"/>
    <n v="9"/>
    <n v="41"/>
    <n v="4"/>
    <n v="1.2"/>
    <s v="Graduate"/>
    <n v="0"/>
    <n v="0"/>
    <n v="0"/>
    <n v="1"/>
    <n v="0"/>
    <x v="0"/>
    <n v="5.6215514837651501E-3"/>
    <x v="0"/>
    <x v="0"/>
    <x v="0"/>
    <x v="0"/>
    <x v="0"/>
    <x v="0"/>
    <x v="0"/>
  </r>
  <r>
    <n v="3516"/>
    <n v="50"/>
    <n v="26"/>
    <n v="148"/>
    <n v="2"/>
    <n v="0.4"/>
    <s v="Undergrad"/>
    <n v="508"/>
    <n v="0"/>
    <n v="0"/>
    <n v="0"/>
    <n v="0"/>
    <x v="0"/>
    <n v="9.8057521539537201E-2"/>
    <x v="0"/>
    <x v="0"/>
    <x v="0"/>
    <x v="0"/>
    <x v="0"/>
    <x v="0"/>
    <x v="0"/>
  </r>
  <r>
    <n v="3517"/>
    <n v="45"/>
    <n v="21"/>
    <n v="38"/>
    <n v="3"/>
    <n v="0.6"/>
    <s v="Graduate"/>
    <n v="148"/>
    <n v="0"/>
    <n v="0"/>
    <n v="1"/>
    <n v="0"/>
    <x v="0"/>
    <n v="3.7434171815545099E-3"/>
    <x v="0"/>
    <x v="0"/>
    <x v="0"/>
    <x v="0"/>
    <x v="0"/>
    <x v="0"/>
    <x v="0"/>
  </r>
  <r>
    <n v="3521"/>
    <n v="60"/>
    <n v="35"/>
    <n v="29"/>
    <n v="3"/>
    <n v="1.3"/>
    <s v="Graduate"/>
    <n v="0"/>
    <n v="0"/>
    <n v="0"/>
    <n v="0"/>
    <n v="0"/>
    <x v="0"/>
    <n v="5.3689454664657002E-3"/>
    <x v="0"/>
    <x v="0"/>
    <x v="0"/>
    <x v="0"/>
    <x v="0"/>
    <x v="0"/>
    <x v="0"/>
  </r>
  <r>
    <n v="3524"/>
    <n v="29"/>
    <n v="4"/>
    <n v="150"/>
    <n v="1"/>
    <n v="0.8"/>
    <s v="Undergrad"/>
    <n v="0"/>
    <n v="0"/>
    <n v="0"/>
    <n v="0"/>
    <n v="1"/>
    <x v="0"/>
    <n v="7.4224660853879302E-3"/>
    <x v="0"/>
    <x v="0"/>
    <x v="0"/>
    <x v="0"/>
    <x v="0"/>
    <x v="0"/>
    <x v="0"/>
  </r>
  <r>
    <n v="3525"/>
    <n v="58"/>
    <n v="33"/>
    <n v="15"/>
    <n v="4"/>
    <n v="0.9"/>
    <s v="Graduate"/>
    <n v="0"/>
    <n v="0"/>
    <n v="0"/>
    <n v="0"/>
    <n v="0"/>
    <x v="0"/>
    <n v="3.5146087619567401E-3"/>
    <x v="0"/>
    <x v="0"/>
    <x v="0"/>
    <x v="0"/>
    <x v="0"/>
    <x v="0"/>
    <x v="0"/>
  </r>
  <r>
    <n v="3528"/>
    <n v="35"/>
    <n v="10"/>
    <n v="24"/>
    <n v="4"/>
    <n v="1.1000000000000001"/>
    <s v="Advanced/Professional"/>
    <n v="0"/>
    <n v="0"/>
    <n v="0"/>
    <n v="0"/>
    <n v="0"/>
    <x v="0"/>
    <n v="5.7168211149907404E-3"/>
    <x v="0"/>
    <x v="0"/>
    <x v="0"/>
    <x v="0"/>
    <x v="0"/>
    <x v="0"/>
    <x v="0"/>
  </r>
  <r>
    <n v="3534"/>
    <n v="57"/>
    <n v="32"/>
    <n v="50"/>
    <n v="4"/>
    <n v="2.1"/>
    <s v="Undergrad"/>
    <n v="211"/>
    <n v="0"/>
    <n v="0"/>
    <n v="0"/>
    <n v="0"/>
    <x v="0"/>
    <n v="7.4956542529920199E-4"/>
    <x v="0"/>
    <x v="0"/>
    <x v="0"/>
    <x v="0"/>
    <x v="0"/>
    <x v="0"/>
    <x v="0"/>
  </r>
  <r>
    <n v="3535"/>
    <n v="34"/>
    <n v="10"/>
    <n v="61"/>
    <n v="3"/>
    <n v="2"/>
    <s v="Undergrad"/>
    <n v="0"/>
    <n v="0"/>
    <n v="0"/>
    <n v="0"/>
    <n v="1"/>
    <x v="0"/>
    <n v="1.3712009351807299E-4"/>
    <x v="0"/>
    <x v="0"/>
    <x v="0"/>
    <x v="0"/>
    <x v="0"/>
    <x v="0"/>
    <x v="0"/>
  </r>
  <r>
    <n v="3536"/>
    <n v="52"/>
    <n v="27"/>
    <n v="65"/>
    <n v="1"/>
    <n v="1.2"/>
    <s v="Undergrad"/>
    <n v="0"/>
    <n v="0"/>
    <n v="0"/>
    <n v="1"/>
    <n v="1"/>
    <x v="0"/>
    <n v="2.49384359531322E-5"/>
    <x v="0"/>
    <x v="0"/>
    <x v="0"/>
    <x v="0"/>
    <x v="0"/>
    <x v="0"/>
    <x v="0"/>
  </r>
  <r>
    <n v="3537"/>
    <n v="50"/>
    <n v="24"/>
    <n v="112"/>
    <n v="1"/>
    <n v="0.3"/>
    <s v="Undergrad"/>
    <n v="229"/>
    <n v="0"/>
    <n v="0"/>
    <n v="0"/>
    <n v="0"/>
    <x v="0"/>
    <n v="3.9846966530056802E-3"/>
    <x v="0"/>
    <x v="0"/>
    <x v="0"/>
    <x v="0"/>
    <x v="0"/>
    <x v="0"/>
    <x v="0"/>
  </r>
  <r>
    <n v="3539"/>
    <n v="26"/>
    <n v="0"/>
    <n v="23"/>
    <n v="1"/>
    <n v="0.1"/>
    <s v="Graduate"/>
    <n v="0"/>
    <n v="0"/>
    <n v="0"/>
    <n v="0"/>
    <n v="0"/>
    <x v="0"/>
    <n v="6.1220072594101002E-4"/>
    <x v="0"/>
    <x v="0"/>
    <x v="0"/>
    <x v="0"/>
    <x v="0"/>
    <x v="0"/>
    <x v="0"/>
  </r>
  <r>
    <n v="3540"/>
    <n v="56"/>
    <n v="30"/>
    <n v="60"/>
    <n v="1"/>
    <n v="2.2000000000000002"/>
    <s v="Advanced/Professional"/>
    <n v="0"/>
    <n v="0"/>
    <n v="0"/>
    <n v="0"/>
    <n v="0"/>
    <x v="0"/>
    <n v="1.56970885002016E-2"/>
    <x v="0"/>
    <x v="0"/>
    <x v="0"/>
    <x v="0"/>
    <x v="0"/>
    <x v="0"/>
    <x v="0"/>
  </r>
  <r>
    <n v="3543"/>
    <n v="30"/>
    <n v="5"/>
    <n v="118"/>
    <n v="4"/>
    <n v="3"/>
    <s v="Advanced/Professional"/>
    <n v="0"/>
    <n v="0"/>
    <n v="0"/>
    <n v="1"/>
    <n v="0"/>
    <x v="1"/>
    <n v="0.52378713480129202"/>
    <x v="1"/>
    <x v="1"/>
    <x v="1"/>
    <x v="1"/>
    <x v="0"/>
    <x v="0"/>
    <x v="0"/>
  </r>
  <r>
    <n v="3548"/>
    <n v="46"/>
    <n v="20"/>
    <n v="84"/>
    <n v="3"/>
    <n v="0.7"/>
    <s v="Graduate"/>
    <n v="0"/>
    <n v="0"/>
    <n v="0"/>
    <n v="1"/>
    <n v="0"/>
    <x v="0"/>
    <n v="4.4867069475781701E-2"/>
    <x v="0"/>
    <x v="0"/>
    <x v="0"/>
    <x v="0"/>
    <x v="0"/>
    <x v="0"/>
    <x v="0"/>
  </r>
  <r>
    <n v="3551"/>
    <n v="40"/>
    <n v="10"/>
    <n v="19"/>
    <n v="1"/>
    <n v="0.75"/>
    <s v="Advanced/Professional"/>
    <n v="116"/>
    <n v="0"/>
    <n v="0"/>
    <n v="0"/>
    <n v="0"/>
    <x v="0"/>
    <n v="7.6400201445704803E-4"/>
    <x v="0"/>
    <x v="0"/>
    <x v="0"/>
    <x v="0"/>
    <x v="0"/>
    <x v="0"/>
    <x v="0"/>
  </r>
  <r>
    <n v="3552"/>
    <n v="60"/>
    <n v="35"/>
    <n v="55"/>
    <n v="3"/>
    <n v="0.5"/>
    <s v="Graduate"/>
    <n v="172"/>
    <n v="0"/>
    <n v="0"/>
    <n v="0"/>
    <n v="0"/>
    <x v="0"/>
    <n v="2.8339319796391701E-2"/>
    <x v="0"/>
    <x v="0"/>
    <x v="0"/>
    <x v="0"/>
    <x v="0"/>
    <x v="0"/>
    <x v="0"/>
  </r>
  <r>
    <n v="3553"/>
    <n v="51"/>
    <n v="27"/>
    <n v="22"/>
    <n v="4"/>
    <n v="0.5"/>
    <s v="Graduate"/>
    <n v="0"/>
    <n v="0"/>
    <n v="0"/>
    <n v="1"/>
    <n v="1"/>
    <x v="0"/>
    <n v="5.8055200225559699E-4"/>
    <x v="0"/>
    <x v="0"/>
    <x v="0"/>
    <x v="0"/>
    <x v="0"/>
    <x v="0"/>
    <x v="0"/>
  </r>
  <r>
    <n v="3555"/>
    <n v="37"/>
    <n v="13"/>
    <n v="72"/>
    <n v="4"/>
    <n v="2"/>
    <s v="Advanced/Professional"/>
    <n v="0"/>
    <n v="1"/>
    <n v="0"/>
    <n v="0"/>
    <n v="0"/>
    <x v="0"/>
    <n v="4.3358594855273699E-2"/>
    <x v="0"/>
    <x v="0"/>
    <x v="0"/>
    <x v="0"/>
    <x v="0"/>
    <x v="0"/>
    <x v="0"/>
  </r>
  <r>
    <n v="3556"/>
    <n v="35"/>
    <n v="9"/>
    <n v="81"/>
    <n v="1"/>
    <n v="2.7"/>
    <s v="Graduate"/>
    <n v="0"/>
    <n v="0"/>
    <n v="0"/>
    <n v="1"/>
    <n v="0"/>
    <x v="0"/>
    <n v="1.7477580567749E-2"/>
    <x v="0"/>
    <x v="0"/>
    <x v="0"/>
    <x v="0"/>
    <x v="0"/>
    <x v="0"/>
    <x v="0"/>
  </r>
  <r>
    <n v="3558"/>
    <n v="46"/>
    <n v="20"/>
    <n v="54"/>
    <n v="4"/>
    <n v="2.9"/>
    <s v="Undergrad"/>
    <n v="189"/>
    <n v="0"/>
    <n v="0"/>
    <n v="1"/>
    <n v="1"/>
    <x v="0"/>
    <n v="1.1124877950599001E-4"/>
    <x v="0"/>
    <x v="0"/>
    <x v="0"/>
    <x v="0"/>
    <x v="0"/>
    <x v="0"/>
    <x v="0"/>
  </r>
  <r>
    <n v="3561"/>
    <n v="31"/>
    <n v="5"/>
    <n v="65"/>
    <n v="4"/>
    <n v="2.2000000000000002"/>
    <s v="Graduate"/>
    <n v="126"/>
    <n v="0"/>
    <n v="0"/>
    <n v="1"/>
    <n v="0"/>
    <x v="0"/>
    <n v="3.4189074412098799E-2"/>
    <x v="0"/>
    <x v="0"/>
    <x v="0"/>
    <x v="0"/>
    <x v="0"/>
    <x v="0"/>
    <x v="0"/>
  </r>
  <r>
    <n v="3563"/>
    <n v="32"/>
    <n v="8"/>
    <n v="169"/>
    <n v="1"/>
    <n v="6.5"/>
    <s v="Advanced/Professional"/>
    <n v="272"/>
    <n v="1"/>
    <n v="1"/>
    <n v="1"/>
    <n v="0"/>
    <x v="1"/>
    <n v="0.99813695159113502"/>
    <x v="1"/>
    <x v="1"/>
    <x v="1"/>
    <x v="1"/>
    <x v="1"/>
    <x v="1"/>
    <x v="1"/>
  </r>
  <r>
    <n v="3564"/>
    <n v="53"/>
    <n v="27"/>
    <n v="139"/>
    <n v="1"/>
    <n v="0.9"/>
    <s v="Advanced/Professional"/>
    <n v="0"/>
    <n v="0"/>
    <n v="0"/>
    <n v="0"/>
    <n v="0"/>
    <x v="1"/>
    <n v="0.595297106230811"/>
    <x v="1"/>
    <x v="1"/>
    <x v="1"/>
    <x v="1"/>
    <x v="0"/>
    <x v="0"/>
    <x v="0"/>
  </r>
  <r>
    <n v="3567"/>
    <n v="57"/>
    <n v="33"/>
    <n v="80"/>
    <n v="2"/>
    <n v="2.8"/>
    <s v="Undergrad"/>
    <n v="0"/>
    <n v="0"/>
    <n v="0"/>
    <n v="1"/>
    <n v="1"/>
    <x v="0"/>
    <n v="1.6993654169750901E-4"/>
    <x v="0"/>
    <x v="0"/>
    <x v="0"/>
    <x v="0"/>
    <x v="0"/>
    <x v="0"/>
    <x v="0"/>
  </r>
  <r>
    <n v="3570"/>
    <n v="41"/>
    <n v="15"/>
    <n v="24"/>
    <n v="2"/>
    <n v="0.8"/>
    <s v="Advanced/Professional"/>
    <n v="0"/>
    <n v="1"/>
    <n v="0"/>
    <n v="1"/>
    <n v="0"/>
    <x v="0"/>
    <n v="2.5061077961008299E-4"/>
    <x v="0"/>
    <x v="0"/>
    <x v="0"/>
    <x v="0"/>
    <x v="0"/>
    <x v="0"/>
    <x v="0"/>
  </r>
  <r>
    <n v="3574"/>
    <n v="60"/>
    <n v="36"/>
    <n v="165"/>
    <n v="3"/>
    <n v="5.6"/>
    <s v="Undergrad"/>
    <n v="0"/>
    <n v="0"/>
    <n v="0"/>
    <n v="0"/>
    <n v="1"/>
    <x v="1"/>
    <n v="0.193927543970661"/>
    <x v="0"/>
    <x v="0"/>
    <x v="0"/>
    <x v="0"/>
    <x v="0"/>
    <x v="0"/>
    <x v="0"/>
  </r>
  <r>
    <n v="3575"/>
    <n v="56"/>
    <n v="30"/>
    <n v="64"/>
    <n v="3"/>
    <n v="0.3"/>
    <s v="Graduate"/>
    <n v="0"/>
    <n v="0"/>
    <n v="0"/>
    <n v="0"/>
    <n v="1"/>
    <x v="0"/>
    <n v="9.5463447251011701E-3"/>
    <x v="0"/>
    <x v="0"/>
    <x v="0"/>
    <x v="0"/>
    <x v="0"/>
    <x v="0"/>
    <x v="0"/>
  </r>
  <r>
    <n v="3579"/>
    <n v="29"/>
    <n v="5"/>
    <n v="128"/>
    <n v="2"/>
    <n v="4.0999999999999996"/>
    <s v="Graduate"/>
    <n v="209"/>
    <n v="0"/>
    <n v="0"/>
    <n v="1"/>
    <n v="0"/>
    <x v="1"/>
    <n v="0.51191010515990798"/>
    <x v="1"/>
    <x v="1"/>
    <x v="1"/>
    <x v="1"/>
    <x v="0"/>
    <x v="0"/>
    <x v="0"/>
  </r>
  <r>
    <n v="3581"/>
    <n v="41"/>
    <n v="16"/>
    <n v="62"/>
    <n v="2"/>
    <n v="2.2000000000000002"/>
    <s v="Advanced/Professional"/>
    <n v="0"/>
    <n v="0"/>
    <n v="0"/>
    <n v="1"/>
    <n v="1"/>
    <x v="0"/>
    <n v="3.2836357208180199E-3"/>
    <x v="0"/>
    <x v="0"/>
    <x v="0"/>
    <x v="0"/>
    <x v="0"/>
    <x v="0"/>
    <x v="0"/>
  </r>
  <r>
    <n v="3582"/>
    <n v="28"/>
    <n v="4"/>
    <n v="33"/>
    <n v="3"/>
    <n v="1"/>
    <s v="Graduate"/>
    <n v="0"/>
    <n v="0"/>
    <n v="0"/>
    <n v="0"/>
    <n v="1"/>
    <x v="0"/>
    <n v="1.3157243468005699E-3"/>
    <x v="0"/>
    <x v="0"/>
    <x v="0"/>
    <x v="0"/>
    <x v="0"/>
    <x v="0"/>
    <x v="0"/>
  </r>
  <r>
    <n v="3584"/>
    <n v="30"/>
    <n v="3"/>
    <n v="33"/>
    <n v="4"/>
    <n v="1.5"/>
    <s v="Graduate"/>
    <n v="85"/>
    <n v="0"/>
    <n v="0"/>
    <n v="0"/>
    <n v="0"/>
    <x v="0"/>
    <n v="8.8358757641889395E-3"/>
    <x v="0"/>
    <x v="0"/>
    <x v="0"/>
    <x v="0"/>
    <x v="0"/>
    <x v="0"/>
    <x v="0"/>
  </r>
  <r>
    <n v="3586"/>
    <n v="45"/>
    <n v="18"/>
    <n v="45"/>
    <n v="3"/>
    <n v="1"/>
    <s v="Graduate"/>
    <n v="0"/>
    <n v="0"/>
    <n v="0"/>
    <n v="1"/>
    <n v="0"/>
    <x v="0"/>
    <n v="4.2997947170100503E-3"/>
    <x v="0"/>
    <x v="0"/>
    <x v="0"/>
    <x v="0"/>
    <x v="0"/>
    <x v="0"/>
    <x v="0"/>
  </r>
  <r>
    <n v="3587"/>
    <n v="40"/>
    <n v="15"/>
    <n v="132"/>
    <n v="2"/>
    <n v="3.9"/>
    <s v="Undergrad"/>
    <n v="0"/>
    <n v="0"/>
    <n v="0"/>
    <n v="1"/>
    <n v="0"/>
    <x v="0"/>
    <n v="1.39509521500608E-2"/>
    <x v="0"/>
    <x v="0"/>
    <x v="0"/>
    <x v="0"/>
    <x v="0"/>
    <x v="0"/>
    <x v="0"/>
  </r>
  <r>
    <n v="3588"/>
    <n v="28"/>
    <n v="4"/>
    <n v="29"/>
    <n v="3"/>
    <n v="0.1"/>
    <s v="Graduate"/>
    <n v="0"/>
    <n v="0"/>
    <n v="0"/>
    <n v="1"/>
    <n v="0"/>
    <x v="0"/>
    <n v="1.2547624758778499E-3"/>
    <x v="0"/>
    <x v="0"/>
    <x v="0"/>
    <x v="0"/>
    <x v="0"/>
    <x v="0"/>
    <x v="0"/>
  </r>
  <r>
    <n v="3590"/>
    <n v="38"/>
    <n v="12"/>
    <n v="52"/>
    <n v="2"/>
    <n v="2.4"/>
    <s v="Graduate"/>
    <n v="147"/>
    <n v="0"/>
    <n v="0"/>
    <n v="0"/>
    <n v="0"/>
    <x v="0"/>
    <n v="1.4697826168717201E-2"/>
    <x v="0"/>
    <x v="0"/>
    <x v="0"/>
    <x v="0"/>
    <x v="0"/>
    <x v="0"/>
    <x v="0"/>
  </r>
  <r>
    <n v="3592"/>
    <n v="58"/>
    <n v="32"/>
    <n v="73"/>
    <n v="2"/>
    <n v="2.2999999999999998"/>
    <s v="Advanced/Professional"/>
    <n v="224"/>
    <n v="0"/>
    <n v="0"/>
    <n v="1"/>
    <n v="1"/>
    <x v="0"/>
    <n v="1.0822064573542499E-2"/>
    <x v="0"/>
    <x v="0"/>
    <x v="0"/>
    <x v="0"/>
    <x v="0"/>
    <x v="0"/>
    <x v="0"/>
  </r>
  <r>
    <n v="3594"/>
    <n v="60"/>
    <n v="34"/>
    <n v="44"/>
    <n v="2"/>
    <n v="0.3"/>
    <s v="Undergrad"/>
    <n v="192"/>
    <n v="0"/>
    <n v="0"/>
    <n v="1"/>
    <n v="0"/>
    <x v="0"/>
    <n v="4.8167879991296901E-5"/>
    <x v="0"/>
    <x v="0"/>
    <x v="0"/>
    <x v="0"/>
    <x v="0"/>
    <x v="0"/>
    <x v="0"/>
  </r>
  <r>
    <n v="3595"/>
    <n v="34"/>
    <n v="8"/>
    <n v="79"/>
    <n v="1"/>
    <n v="2.5"/>
    <s v="Undergrad"/>
    <n v="0"/>
    <n v="0"/>
    <n v="0"/>
    <n v="1"/>
    <n v="0"/>
    <x v="0"/>
    <n v="2.0850263117449299E-4"/>
    <x v="0"/>
    <x v="0"/>
    <x v="0"/>
    <x v="0"/>
    <x v="0"/>
    <x v="0"/>
    <x v="0"/>
  </r>
  <r>
    <n v="3601"/>
    <n v="44"/>
    <n v="20"/>
    <n v="38"/>
    <n v="2"/>
    <n v="2.1"/>
    <s v="Advanced/Professional"/>
    <n v="95"/>
    <n v="0"/>
    <n v="0"/>
    <n v="1"/>
    <n v="0"/>
    <x v="0"/>
    <n v="3.2555083144450801E-3"/>
    <x v="0"/>
    <x v="0"/>
    <x v="0"/>
    <x v="0"/>
    <x v="0"/>
    <x v="0"/>
    <x v="0"/>
  </r>
  <r>
    <n v="3605"/>
    <n v="63"/>
    <n v="38"/>
    <n v="59"/>
    <n v="3"/>
    <n v="0.5"/>
    <s v="Graduate"/>
    <n v="0"/>
    <n v="0"/>
    <n v="0"/>
    <n v="1"/>
    <n v="0"/>
    <x v="0"/>
    <n v="1.23878410724284E-2"/>
    <x v="0"/>
    <x v="0"/>
    <x v="0"/>
    <x v="0"/>
    <x v="0"/>
    <x v="0"/>
    <x v="0"/>
  </r>
  <r>
    <n v="3607"/>
    <n v="43"/>
    <n v="18"/>
    <n v="9"/>
    <n v="2"/>
    <n v="0"/>
    <s v="Advanced/Professional"/>
    <n v="96"/>
    <n v="0"/>
    <n v="0"/>
    <n v="1"/>
    <n v="1"/>
    <x v="0"/>
    <n v="9.4423782189759903E-5"/>
    <x v="0"/>
    <x v="0"/>
    <x v="0"/>
    <x v="0"/>
    <x v="0"/>
    <x v="0"/>
    <x v="0"/>
  </r>
  <r>
    <n v="3608"/>
    <n v="41"/>
    <n v="15"/>
    <n v="62"/>
    <n v="3"/>
    <n v="0.9"/>
    <s v="Advanced/Professional"/>
    <n v="0"/>
    <n v="0"/>
    <n v="0"/>
    <n v="0"/>
    <n v="0"/>
    <x v="0"/>
    <n v="3.2532016335667199E-2"/>
    <x v="0"/>
    <x v="0"/>
    <x v="0"/>
    <x v="0"/>
    <x v="0"/>
    <x v="0"/>
    <x v="0"/>
  </r>
  <r>
    <n v="3609"/>
    <n v="59"/>
    <n v="35"/>
    <n v="202"/>
    <n v="1"/>
    <n v="4.7"/>
    <s v="Undergrad"/>
    <n v="553"/>
    <n v="0"/>
    <n v="0"/>
    <n v="0"/>
    <n v="0"/>
    <x v="0"/>
    <n v="0.83993616651292302"/>
    <x v="1"/>
    <x v="1"/>
    <x v="1"/>
    <x v="1"/>
    <x v="1"/>
    <x v="1"/>
    <x v="1"/>
  </r>
  <r>
    <n v="3611"/>
    <n v="32"/>
    <n v="6"/>
    <n v="93"/>
    <n v="3"/>
    <n v="1.6"/>
    <s v="Undergrad"/>
    <n v="79"/>
    <n v="0"/>
    <n v="0"/>
    <n v="1"/>
    <n v="0"/>
    <x v="0"/>
    <n v="1.3223284433286899E-3"/>
    <x v="0"/>
    <x v="0"/>
    <x v="0"/>
    <x v="0"/>
    <x v="0"/>
    <x v="0"/>
    <x v="0"/>
  </r>
  <r>
    <n v="3612"/>
    <n v="64"/>
    <n v="39"/>
    <n v="145"/>
    <n v="1"/>
    <n v="0.9"/>
    <s v="Undergrad"/>
    <n v="0"/>
    <n v="0"/>
    <n v="0"/>
    <n v="0"/>
    <n v="0"/>
    <x v="0"/>
    <n v="2.9180419666219402E-2"/>
    <x v="0"/>
    <x v="0"/>
    <x v="0"/>
    <x v="0"/>
    <x v="0"/>
    <x v="0"/>
    <x v="0"/>
  </r>
  <r>
    <n v="3614"/>
    <n v="35"/>
    <n v="11"/>
    <n v="148"/>
    <n v="1"/>
    <n v="5.8"/>
    <s v="Advanced/Professional"/>
    <n v="0"/>
    <n v="0"/>
    <n v="0"/>
    <n v="1"/>
    <n v="0"/>
    <x v="1"/>
    <n v="0.73494532594624895"/>
    <x v="1"/>
    <x v="1"/>
    <x v="1"/>
    <x v="1"/>
    <x v="1"/>
    <x v="1"/>
    <x v="0"/>
  </r>
  <r>
    <n v="3616"/>
    <n v="58"/>
    <n v="34"/>
    <n v="149"/>
    <n v="2"/>
    <n v="6"/>
    <s v="Undergrad"/>
    <n v="0"/>
    <n v="0"/>
    <n v="0"/>
    <n v="1"/>
    <n v="1"/>
    <x v="0"/>
    <n v="2.30829181119151E-2"/>
    <x v="0"/>
    <x v="0"/>
    <x v="0"/>
    <x v="0"/>
    <x v="0"/>
    <x v="0"/>
    <x v="0"/>
  </r>
  <r>
    <n v="3618"/>
    <n v="37"/>
    <n v="11"/>
    <n v="30"/>
    <n v="2"/>
    <n v="0.3"/>
    <s v="Undergrad"/>
    <n v="146"/>
    <n v="0"/>
    <n v="0"/>
    <n v="0"/>
    <n v="0"/>
    <x v="0"/>
    <n v="3.3957063732216702E-5"/>
    <x v="0"/>
    <x v="0"/>
    <x v="0"/>
    <x v="0"/>
    <x v="0"/>
    <x v="0"/>
    <x v="0"/>
  </r>
  <r>
    <n v="3621"/>
    <n v="53"/>
    <n v="29"/>
    <n v="132"/>
    <n v="2"/>
    <n v="0.3"/>
    <s v="Undergrad"/>
    <n v="403"/>
    <n v="0"/>
    <n v="0"/>
    <n v="0"/>
    <n v="0"/>
    <x v="0"/>
    <n v="3.3969586709664303E-2"/>
    <x v="0"/>
    <x v="0"/>
    <x v="0"/>
    <x v="0"/>
    <x v="0"/>
    <x v="0"/>
    <x v="0"/>
  </r>
  <r>
    <n v="3622"/>
    <n v="53"/>
    <n v="27"/>
    <n v="81"/>
    <n v="3"/>
    <n v="1.7"/>
    <s v="Graduate"/>
    <n v="193"/>
    <n v="0"/>
    <n v="0"/>
    <n v="1"/>
    <n v="0"/>
    <x v="0"/>
    <n v="6.6521097870204507E-2"/>
    <x v="0"/>
    <x v="0"/>
    <x v="0"/>
    <x v="0"/>
    <x v="0"/>
    <x v="0"/>
    <x v="0"/>
  </r>
  <r>
    <n v="3623"/>
    <n v="54"/>
    <n v="29"/>
    <n v="60"/>
    <n v="4"/>
    <n v="3.8"/>
    <s v="Graduate"/>
    <n v="0"/>
    <n v="0"/>
    <n v="0"/>
    <n v="1"/>
    <n v="1"/>
    <x v="0"/>
    <n v="1.18953253875787E-2"/>
    <x v="0"/>
    <x v="0"/>
    <x v="0"/>
    <x v="0"/>
    <x v="0"/>
    <x v="0"/>
    <x v="0"/>
  </r>
  <r>
    <n v="3626"/>
    <n v="47"/>
    <n v="21"/>
    <n v="71"/>
    <n v="4"/>
    <n v="2.9"/>
    <s v="Undergrad"/>
    <n v="0"/>
    <n v="0"/>
    <n v="0"/>
    <n v="1"/>
    <n v="0"/>
    <x v="0"/>
    <n v="8.3188083615595601E-4"/>
    <x v="0"/>
    <x v="0"/>
    <x v="0"/>
    <x v="0"/>
    <x v="0"/>
    <x v="0"/>
    <x v="0"/>
  </r>
  <r>
    <n v="3627"/>
    <n v="24"/>
    <n v="-3"/>
    <n v="28"/>
    <n v="4"/>
    <n v="1"/>
    <s v="Advanced/Professional"/>
    <n v="0"/>
    <n v="0"/>
    <n v="0"/>
    <n v="0"/>
    <n v="0"/>
    <x v="0"/>
    <n v="5.6713231388363797E-3"/>
    <x v="0"/>
    <x v="0"/>
    <x v="0"/>
    <x v="0"/>
    <x v="0"/>
    <x v="0"/>
    <x v="0"/>
  </r>
  <r>
    <n v="3636"/>
    <n v="58"/>
    <n v="33"/>
    <n v="24"/>
    <n v="2"/>
    <n v="0.5"/>
    <s v="Graduate"/>
    <n v="0"/>
    <n v="0"/>
    <n v="0"/>
    <n v="1"/>
    <n v="0"/>
    <x v="0"/>
    <n v="8.0165911817355897E-4"/>
    <x v="0"/>
    <x v="0"/>
    <x v="0"/>
    <x v="0"/>
    <x v="0"/>
    <x v="0"/>
    <x v="0"/>
  </r>
  <r>
    <n v="3638"/>
    <n v="39"/>
    <n v="14"/>
    <n v="104"/>
    <n v="3"/>
    <n v="1"/>
    <s v="Undergrad"/>
    <n v="242"/>
    <n v="0"/>
    <n v="0"/>
    <n v="1"/>
    <n v="0"/>
    <x v="0"/>
    <n v="3.3476622963085701E-3"/>
    <x v="0"/>
    <x v="0"/>
    <x v="0"/>
    <x v="0"/>
    <x v="0"/>
    <x v="0"/>
    <x v="0"/>
  </r>
  <r>
    <n v="3641"/>
    <n v="64"/>
    <n v="34"/>
    <n v="53"/>
    <n v="4"/>
    <n v="1.67"/>
    <s v="Advanced/Professional"/>
    <n v="0"/>
    <n v="0"/>
    <n v="0"/>
    <n v="0"/>
    <n v="1"/>
    <x v="0"/>
    <n v="1.20977620223164E-2"/>
    <x v="0"/>
    <x v="0"/>
    <x v="0"/>
    <x v="0"/>
    <x v="0"/>
    <x v="0"/>
    <x v="0"/>
  </r>
  <r>
    <n v="3644"/>
    <n v="57"/>
    <n v="32"/>
    <n v="80"/>
    <n v="3"/>
    <n v="1.6"/>
    <s v="Advanced/Professional"/>
    <n v="144"/>
    <n v="0"/>
    <n v="0"/>
    <n v="1"/>
    <n v="1"/>
    <x v="0"/>
    <n v="2.2282322115506101E-2"/>
    <x v="0"/>
    <x v="0"/>
    <x v="0"/>
    <x v="0"/>
    <x v="0"/>
    <x v="0"/>
    <x v="0"/>
  </r>
  <r>
    <n v="3645"/>
    <n v="59"/>
    <n v="33"/>
    <n v="41"/>
    <n v="4"/>
    <n v="2.5"/>
    <s v="Undergrad"/>
    <n v="174"/>
    <n v="0"/>
    <n v="0"/>
    <n v="0"/>
    <n v="0"/>
    <x v="0"/>
    <n v="4.3382397654493098E-4"/>
    <x v="0"/>
    <x v="0"/>
    <x v="0"/>
    <x v="0"/>
    <x v="0"/>
    <x v="0"/>
    <x v="0"/>
  </r>
  <r>
    <n v="3647"/>
    <n v="34"/>
    <n v="9"/>
    <n v="141"/>
    <n v="3"/>
    <n v="6.9"/>
    <s v="Graduate"/>
    <n v="260"/>
    <n v="0"/>
    <n v="0"/>
    <n v="1"/>
    <n v="0"/>
    <x v="1"/>
    <n v="0.88944135030552895"/>
    <x v="1"/>
    <x v="1"/>
    <x v="1"/>
    <x v="1"/>
    <x v="1"/>
    <x v="1"/>
    <x v="1"/>
  </r>
  <r>
    <n v="3649"/>
    <n v="43"/>
    <n v="13"/>
    <n v="38"/>
    <n v="3"/>
    <n v="2"/>
    <s v="Advanced/Professional"/>
    <n v="0"/>
    <n v="0"/>
    <n v="0"/>
    <n v="1"/>
    <n v="0"/>
    <x v="0"/>
    <n v="3.4839572432969301E-3"/>
    <x v="0"/>
    <x v="0"/>
    <x v="0"/>
    <x v="0"/>
    <x v="0"/>
    <x v="0"/>
    <x v="0"/>
  </r>
  <r>
    <n v="3653"/>
    <n v="35"/>
    <n v="9"/>
    <n v="69"/>
    <n v="4"/>
    <n v="2.2000000000000002"/>
    <s v="Graduate"/>
    <n v="0"/>
    <n v="0"/>
    <n v="0"/>
    <n v="0"/>
    <n v="1"/>
    <x v="0"/>
    <n v="2.5699164389922102E-2"/>
    <x v="0"/>
    <x v="0"/>
    <x v="0"/>
    <x v="0"/>
    <x v="0"/>
    <x v="0"/>
    <x v="0"/>
  </r>
  <r>
    <n v="3660"/>
    <n v="33"/>
    <n v="7"/>
    <n v="22"/>
    <n v="1"/>
    <n v="0.4"/>
    <s v="Graduate"/>
    <n v="0"/>
    <n v="0"/>
    <n v="0"/>
    <n v="0"/>
    <n v="0"/>
    <x v="0"/>
    <n v="6.6887409529262499E-4"/>
    <x v="0"/>
    <x v="0"/>
    <x v="0"/>
    <x v="0"/>
    <x v="0"/>
    <x v="0"/>
    <x v="0"/>
  </r>
  <r>
    <n v="3662"/>
    <n v="29"/>
    <n v="4"/>
    <n v="120"/>
    <n v="1"/>
    <n v="4.0999999999999996"/>
    <s v="Graduate"/>
    <n v="0"/>
    <n v="1"/>
    <n v="1"/>
    <n v="0"/>
    <n v="1"/>
    <x v="1"/>
    <n v="0.84396533202120505"/>
    <x v="1"/>
    <x v="1"/>
    <x v="1"/>
    <x v="1"/>
    <x v="1"/>
    <x v="1"/>
    <x v="1"/>
  </r>
  <r>
    <n v="3663"/>
    <n v="35"/>
    <n v="9"/>
    <n v="164"/>
    <n v="2"/>
    <n v="0"/>
    <s v="Undergrad"/>
    <n v="500"/>
    <n v="0"/>
    <n v="0"/>
    <n v="0"/>
    <n v="0"/>
    <x v="0"/>
    <n v="0.16556565405622101"/>
    <x v="0"/>
    <x v="0"/>
    <x v="0"/>
    <x v="0"/>
    <x v="0"/>
    <x v="0"/>
    <x v="0"/>
  </r>
  <r>
    <n v="3665"/>
    <n v="48"/>
    <n v="24"/>
    <n v="43"/>
    <n v="3"/>
    <n v="1.9"/>
    <s v="Graduate"/>
    <n v="0"/>
    <n v="0"/>
    <n v="0"/>
    <n v="1"/>
    <n v="0"/>
    <x v="0"/>
    <n v="5.5469120249697001E-3"/>
    <x v="0"/>
    <x v="0"/>
    <x v="0"/>
    <x v="0"/>
    <x v="0"/>
    <x v="0"/>
    <x v="0"/>
  </r>
  <r>
    <n v="3667"/>
    <n v="60"/>
    <n v="35"/>
    <n v="51"/>
    <n v="2"/>
    <n v="2.8"/>
    <s v="Undergrad"/>
    <n v="0"/>
    <n v="0"/>
    <n v="0"/>
    <n v="1"/>
    <n v="0"/>
    <x v="0"/>
    <n v="9.9154468384960896E-5"/>
    <x v="0"/>
    <x v="0"/>
    <x v="0"/>
    <x v="0"/>
    <x v="0"/>
    <x v="0"/>
    <x v="0"/>
  </r>
  <r>
    <n v="3670"/>
    <n v="40"/>
    <n v="15"/>
    <n v="22"/>
    <n v="2"/>
    <n v="1.4"/>
    <s v="Graduate"/>
    <n v="0"/>
    <n v="0"/>
    <n v="0"/>
    <n v="1"/>
    <n v="1"/>
    <x v="0"/>
    <n v="1.98317981588179E-4"/>
    <x v="0"/>
    <x v="0"/>
    <x v="0"/>
    <x v="0"/>
    <x v="0"/>
    <x v="0"/>
    <x v="0"/>
  </r>
  <r>
    <n v="3673"/>
    <n v="38"/>
    <n v="13"/>
    <n v="65"/>
    <n v="3"/>
    <n v="0.5"/>
    <s v="Advanced/Professional"/>
    <n v="0"/>
    <n v="0"/>
    <n v="0"/>
    <n v="1"/>
    <n v="0"/>
    <x v="0"/>
    <n v="1.5652596639497099E-2"/>
    <x v="0"/>
    <x v="0"/>
    <x v="0"/>
    <x v="0"/>
    <x v="0"/>
    <x v="0"/>
    <x v="0"/>
  </r>
  <r>
    <n v="3677"/>
    <n v="62"/>
    <n v="37"/>
    <n v="22"/>
    <n v="1"/>
    <n v="1.5"/>
    <s v="Graduate"/>
    <n v="111"/>
    <n v="0"/>
    <n v="0"/>
    <n v="1"/>
    <n v="0"/>
    <x v="0"/>
    <n v="6.3774805537366197E-4"/>
    <x v="0"/>
    <x v="0"/>
    <x v="0"/>
    <x v="0"/>
    <x v="0"/>
    <x v="0"/>
    <x v="0"/>
  </r>
  <r>
    <n v="3679"/>
    <n v="49"/>
    <n v="25"/>
    <n v="30"/>
    <n v="4"/>
    <n v="0.6"/>
    <s v="Undergrad"/>
    <n v="0"/>
    <n v="0"/>
    <n v="0"/>
    <n v="0"/>
    <n v="0"/>
    <x v="0"/>
    <n v="1.09326033413243E-4"/>
    <x v="0"/>
    <x v="0"/>
    <x v="0"/>
    <x v="0"/>
    <x v="0"/>
    <x v="0"/>
    <x v="0"/>
  </r>
  <r>
    <n v="3682"/>
    <n v="33"/>
    <n v="9"/>
    <n v="139"/>
    <n v="1"/>
    <n v="4.3"/>
    <s v="Undergrad"/>
    <n v="0"/>
    <n v="0"/>
    <n v="0"/>
    <n v="0"/>
    <n v="0"/>
    <x v="0"/>
    <n v="3.03848006494284E-2"/>
    <x v="0"/>
    <x v="0"/>
    <x v="0"/>
    <x v="0"/>
    <x v="0"/>
    <x v="0"/>
    <x v="0"/>
  </r>
  <r>
    <n v="3684"/>
    <n v="53"/>
    <n v="27"/>
    <n v="62"/>
    <n v="3"/>
    <n v="3"/>
    <s v="Graduate"/>
    <n v="0"/>
    <n v="1"/>
    <n v="0"/>
    <n v="0"/>
    <n v="0"/>
    <x v="0"/>
    <n v="1.6134854979969099E-2"/>
    <x v="0"/>
    <x v="0"/>
    <x v="0"/>
    <x v="0"/>
    <x v="0"/>
    <x v="0"/>
    <x v="0"/>
  </r>
  <r>
    <n v="3685"/>
    <n v="57"/>
    <n v="31"/>
    <n v="51"/>
    <n v="4"/>
    <n v="1.7"/>
    <s v="Graduate"/>
    <n v="103"/>
    <n v="0"/>
    <n v="0"/>
    <n v="1"/>
    <n v="0"/>
    <x v="0"/>
    <n v="1.7502345083225901E-2"/>
    <x v="0"/>
    <x v="0"/>
    <x v="0"/>
    <x v="0"/>
    <x v="0"/>
    <x v="0"/>
    <x v="0"/>
  </r>
  <r>
    <n v="3688"/>
    <n v="34"/>
    <n v="10"/>
    <n v="45"/>
    <n v="1"/>
    <n v="1.33"/>
    <s v="Undergrad"/>
    <n v="0"/>
    <n v="0"/>
    <n v="0"/>
    <n v="0"/>
    <n v="0"/>
    <x v="0"/>
    <n v="5.2435765570040198E-5"/>
    <x v="0"/>
    <x v="0"/>
    <x v="0"/>
    <x v="0"/>
    <x v="0"/>
    <x v="0"/>
    <x v="0"/>
  </r>
  <r>
    <n v="3690"/>
    <n v="36"/>
    <n v="12"/>
    <n v="64"/>
    <n v="3"/>
    <n v="2.8"/>
    <s v="Undergrad"/>
    <n v="205"/>
    <n v="0"/>
    <n v="0"/>
    <n v="0"/>
    <n v="1"/>
    <x v="0"/>
    <n v="2.7585287910444802E-4"/>
    <x v="0"/>
    <x v="0"/>
    <x v="0"/>
    <x v="0"/>
    <x v="0"/>
    <x v="0"/>
    <x v="0"/>
  </r>
  <r>
    <n v="3691"/>
    <n v="63"/>
    <n v="39"/>
    <n v="41"/>
    <n v="2"/>
    <n v="1.1000000000000001"/>
    <s v="Undergrad"/>
    <n v="0"/>
    <n v="0"/>
    <n v="0"/>
    <n v="0"/>
    <n v="0"/>
    <x v="0"/>
    <n v="9.5562548505662498E-5"/>
    <x v="0"/>
    <x v="0"/>
    <x v="0"/>
    <x v="0"/>
    <x v="0"/>
    <x v="0"/>
    <x v="0"/>
  </r>
  <r>
    <n v="3693"/>
    <n v="57"/>
    <n v="33"/>
    <n v="64"/>
    <n v="4"/>
    <n v="2.2000000000000002"/>
    <s v="Undergrad"/>
    <n v="0"/>
    <n v="0"/>
    <n v="0"/>
    <n v="1"/>
    <n v="0"/>
    <x v="0"/>
    <n v="5.7980190508276298E-4"/>
    <x v="0"/>
    <x v="0"/>
    <x v="0"/>
    <x v="0"/>
    <x v="0"/>
    <x v="0"/>
    <x v="0"/>
  </r>
  <r>
    <n v="3694"/>
    <n v="52"/>
    <n v="27"/>
    <n v="28"/>
    <n v="3"/>
    <n v="1.7"/>
    <s v="Graduate"/>
    <n v="0"/>
    <n v="0"/>
    <n v="0"/>
    <n v="0"/>
    <n v="0"/>
    <x v="0"/>
    <n v="4.9993413415102802E-3"/>
    <x v="0"/>
    <x v="0"/>
    <x v="0"/>
    <x v="0"/>
    <x v="0"/>
    <x v="0"/>
    <x v="0"/>
  </r>
  <r>
    <n v="3696"/>
    <n v="61"/>
    <n v="35"/>
    <n v="60"/>
    <n v="1"/>
    <n v="2.8"/>
    <s v="Graduate"/>
    <n v="0"/>
    <n v="0"/>
    <n v="0"/>
    <n v="1"/>
    <n v="0"/>
    <x v="0"/>
    <n v="6.8314170921765704E-3"/>
    <x v="0"/>
    <x v="0"/>
    <x v="0"/>
    <x v="0"/>
    <x v="0"/>
    <x v="0"/>
    <x v="0"/>
  </r>
  <r>
    <n v="3698"/>
    <n v="39"/>
    <n v="13"/>
    <n v="59"/>
    <n v="3"/>
    <n v="0.5"/>
    <s v="Advanced/Professional"/>
    <n v="0"/>
    <n v="0"/>
    <n v="0"/>
    <n v="0"/>
    <n v="0"/>
    <x v="0"/>
    <n v="2.4429261955763198E-2"/>
    <x v="0"/>
    <x v="0"/>
    <x v="0"/>
    <x v="0"/>
    <x v="0"/>
    <x v="0"/>
    <x v="0"/>
  </r>
  <r>
    <n v="3702"/>
    <n v="58"/>
    <n v="33"/>
    <n v="95"/>
    <n v="1"/>
    <n v="2.6"/>
    <s v="Undergrad"/>
    <n v="0"/>
    <n v="0"/>
    <n v="0"/>
    <n v="1"/>
    <n v="0"/>
    <x v="0"/>
    <n v="7.9785622063297695E-4"/>
    <x v="0"/>
    <x v="0"/>
    <x v="0"/>
    <x v="0"/>
    <x v="0"/>
    <x v="0"/>
    <x v="0"/>
  </r>
  <r>
    <n v="3704"/>
    <n v="67"/>
    <n v="41"/>
    <n v="78"/>
    <n v="4"/>
    <n v="2.4"/>
    <s v="Advanced/Professional"/>
    <n v="0"/>
    <n v="1"/>
    <n v="0"/>
    <n v="0"/>
    <n v="0"/>
    <x v="0"/>
    <n v="8.5196736488985098E-2"/>
    <x v="0"/>
    <x v="0"/>
    <x v="0"/>
    <x v="0"/>
    <x v="0"/>
    <x v="0"/>
    <x v="0"/>
  </r>
  <r>
    <n v="3705"/>
    <n v="36"/>
    <n v="11"/>
    <n v="184"/>
    <n v="2"/>
    <n v="5.0999999999999996"/>
    <s v="Graduate"/>
    <n v="0"/>
    <n v="0"/>
    <n v="0"/>
    <n v="0"/>
    <n v="0"/>
    <x v="1"/>
    <n v="0.98617703445716698"/>
    <x v="1"/>
    <x v="1"/>
    <x v="1"/>
    <x v="1"/>
    <x v="1"/>
    <x v="1"/>
    <x v="1"/>
  </r>
  <r>
    <n v="3706"/>
    <n v="30"/>
    <n v="4"/>
    <n v="30"/>
    <n v="3"/>
    <n v="1"/>
    <s v="Undergrad"/>
    <n v="0"/>
    <n v="0"/>
    <n v="0"/>
    <n v="1"/>
    <n v="0"/>
    <x v="0"/>
    <n v="2.1119359776726801E-5"/>
    <x v="0"/>
    <x v="0"/>
    <x v="0"/>
    <x v="0"/>
    <x v="0"/>
    <x v="0"/>
    <x v="0"/>
  </r>
  <r>
    <n v="3710"/>
    <n v="37"/>
    <n v="11"/>
    <n v="43"/>
    <n v="4"/>
    <n v="1.2"/>
    <s v="Graduate"/>
    <n v="0"/>
    <n v="1"/>
    <n v="0"/>
    <n v="0"/>
    <n v="0"/>
    <x v="0"/>
    <n v="4.8902966110983296E-3"/>
    <x v="0"/>
    <x v="0"/>
    <x v="0"/>
    <x v="0"/>
    <x v="0"/>
    <x v="0"/>
    <x v="0"/>
  </r>
  <r>
    <n v="3711"/>
    <n v="49"/>
    <n v="22"/>
    <n v="23"/>
    <n v="2"/>
    <n v="1"/>
    <s v="Graduate"/>
    <n v="0"/>
    <n v="0"/>
    <n v="0"/>
    <n v="1"/>
    <n v="1"/>
    <x v="0"/>
    <n v="1.95502340430672E-4"/>
    <x v="0"/>
    <x v="0"/>
    <x v="0"/>
    <x v="0"/>
    <x v="0"/>
    <x v="0"/>
    <x v="0"/>
  </r>
  <r>
    <n v="3715"/>
    <n v="49"/>
    <n v="23"/>
    <n v="65"/>
    <n v="2"/>
    <n v="0.4"/>
    <s v="Advanced/Professional"/>
    <n v="232"/>
    <n v="0"/>
    <n v="0"/>
    <n v="0"/>
    <n v="1"/>
    <x v="0"/>
    <n v="9.4229337885287697E-3"/>
    <x v="0"/>
    <x v="0"/>
    <x v="0"/>
    <x v="0"/>
    <x v="0"/>
    <x v="0"/>
    <x v="0"/>
  </r>
  <r>
    <n v="3717"/>
    <n v="55"/>
    <n v="29"/>
    <n v="65"/>
    <n v="3"/>
    <n v="2.5"/>
    <s v="Undergrad"/>
    <n v="0"/>
    <n v="0"/>
    <n v="0"/>
    <n v="0"/>
    <n v="0"/>
    <x v="0"/>
    <n v="7.9766999247369501E-4"/>
    <x v="0"/>
    <x v="0"/>
    <x v="0"/>
    <x v="0"/>
    <x v="0"/>
    <x v="0"/>
    <x v="0"/>
  </r>
  <r>
    <n v="3718"/>
    <n v="61"/>
    <n v="37"/>
    <n v="73"/>
    <n v="3"/>
    <n v="2"/>
    <s v="Advanced/Professional"/>
    <n v="285"/>
    <n v="0"/>
    <n v="0"/>
    <n v="0"/>
    <n v="0"/>
    <x v="0"/>
    <n v="0.154790899915763"/>
    <x v="0"/>
    <x v="0"/>
    <x v="0"/>
    <x v="0"/>
    <x v="0"/>
    <x v="0"/>
    <x v="0"/>
  </r>
  <r>
    <n v="3719"/>
    <n v="45"/>
    <n v="19"/>
    <n v="8"/>
    <n v="2"/>
    <n v="0.1"/>
    <s v="Advanced/Professional"/>
    <n v="0"/>
    <n v="0"/>
    <n v="0"/>
    <n v="0"/>
    <n v="1"/>
    <x v="0"/>
    <n v="1.8005896548136099E-4"/>
    <x v="0"/>
    <x v="0"/>
    <x v="0"/>
    <x v="0"/>
    <x v="0"/>
    <x v="0"/>
    <x v="0"/>
  </r>
  <r>
    <n v="3722"/>
    <n v="32"/>
    <n v="6"/>
    <n v="13"/>
    <n v="4"/>
    <n v="0.3"/>
    <s v="Undergrad"/>
    <n v="0"/>
    <n v="1"/>
    <n v="1"/>
    <n v="1"/>
    <n v="1"/>
    <x v="0"/>
    <n v="1.00745423712175E-4"/>
    <x v="0"/>
    <x v="0"/>
    <x v="0"/>
    <x v="0"/>
    <x v="0"/>
    <x v="0"/>
    <x v="0"/>
  </r>
  <r>
    <n v="3723"/>
    <n v="42"/>
    <n v="17"/>
    <n v="60"/>
    <n v="1"/>
    <n v="2.4"/>
    <s v="Undergrad"/>
    <n v="98"/>
    <n v="0"/>
    <n v="0"/>
    <n v="1"/>
    <n v="0"/>
    <x v="0"/>
    <n v="8.5781019625153605E-5"/>
    <x v="0"/>
    <x v="0"/>
    <x v="0"/>
    <x v="0"/>
    <x v="0"/>
    <x v="0"/>
    <x v="0"/>
  </r>
  <r>
    <n v="3724"/>
    <n v="51"/>
    <n v="27"/>
    <n v="45"/>
    <n v="1"/>
    <n v="1.6"/>
    <s v="Graduate"/>
    <n v="82"/>
    <n v="0"/>
    <n v="0"/>
    <n v="1"/>
    <n v="0"/>
    <x v="0"/>
    <n v="2.3411021813521402E-3"/>
    <x v="0"/>
    <x v="0"/>
    <x v="0"/>
    <x v="0"/>
    <x v="0"/>
    <x v="0"/>
    <x v="0"/>
  </r>
  <r>
    <n v="3727"/>
    <n v="39"/>
    <n v="13"/>
    <n v="43"/>
    <n v="3"/>
    <n v="0.5"/>
    <s v="Advanced/Professional"/>
    <n v="0"/>
    <n v="0"/>
    <n v="0"/>
    <n v="1"/>
    <n v="0"/>
    <x v="0"/>
    <n v="3.9630395890340297E-3"/>
    <x v="0"/>
    <x v="0"/>
    <x v="0"/>
    <x v="0"/>
    <x v="0"/>
    <x v="0"/>
    <x v="0"/>
  </r>
  <r>
    <n v="3730"/>
    <n v="43"/>
    <n v="17"/>
    <n v="82"/>
    <n v="3"/>
    <n v="0.1"/>
    <s v="Undergrad"/>
    <n v="0"/>
    <n v="0"/>
    <n v="0"/>
    <n v="1"/>
    <n v="0"/>
    <x v="0"/>
    <n v="4.9266413926101805E-4"/>
    <x v="0"/>
    <x v="0"/>
    <x v="0"/>
    <x v="0"/>
    <x v="0"/>
    <x v="0"/>
    <x v="0"/>
  </r>
  <r>
    <n v="3731"/>
    <n v="30"/>
    <n v="6"/>
    <n v="112"/>
    <n v="3"/>
    <n v="2.5"/>
    <s v="Undergrad"/>
    <n v="0"/>
    <n v="0"/>
    <n v="0"/>
    <n v="1"/>
    <n v="0"/>
    <x v="0"/>
    <n v="4.8880342605856896E-3"/>
    <x v="0"/>
    <x v="0"/>
    <x v="0"/>
    <x v="0"/>
    <x v="0"/>
    <x v="0"/>
    <x v="0"/>
  </r>
  <r>
    <n v="3732"/>
    <n v="34"/>
    <n v="8"/>
    <n v="10"/>
    <n v="1"/>
    <n v="0.4"/>
    <s v="Graduate"/>
    <n v="0"/>
    <n v="0"/>
    <n v="0"/>
    <n v="1"/>
    <n v="0"/>
    <x v="0"/>
    <n v="1.3753884791278299E-4"/>
    <x v="0"/>
    <x v="0"/>
    <x v="0"/>
    <x v="0"/>
    <x v="0"/>
    <x v="0"/>
    <x v="0"/>
  </r>
  <r>
    <n v="3735"/>
    <n v="43"/>
    <n v="19"/>
    <n v="72"/>
    <n v="4"/>
    <n v="0.2"/>
    <s v="Advanced/Professional"/>
    <n v="0"/>
    <n v="0"/>
    <n v="0"/>
    <n v="1"/>
    <n v="0"/>
    <x v="0"/>
    <n v="4.2125093900892703E-2"/>
    <x v="0"/>
    <x v="0"/>
    <x v="0"/>
    <x v="0"/>
    <x v="0"/>
    <x v="0"/>
    <x v="0"/>
  </r>
  <r>
    <n v="3738"/>
    <n v="44"/>
    <n v="19"/>
    <n v="30"/>
    <n v="1"/>
    <n v="0.5"/>
    <s v="Advanced/Professional"/>
    <n v="0"/>
    <n v="0"/>
    <n v="0"/>
    <n v="1"/>
    <n v="0"/>
    <x v="0"/>
    <n v="6.7452354933538697E-4"/>
    <x v="0"/>
    <x v="0"/>
    <x v="0"/>
    <x v="0"/>
    <x v="0"/>
    <x v="0"/>
    <x v="0"/>
  </r>
  <r>
    <n v="3741"/>
    <n v="59"/>
    <n v="35"/>
    <n v="174"/>
    <n v="1"/>
    <n v="4.7"/>
    <s v="Undergrad"/>
    <n v="0"/>
    <n v="0"/>
    <n v="0"/>
    <n v="1"/>
    <n v="1"/>
    <x v="0"/>
    <n v="4.6272291273424603E-2"/>
    <x v="0"/>
    <x v="0"/>
    <x v="0"/>
    <x v="0"/>
    <x v="0"/>
    <x v="0"/>
    <x v="0"/>
  </r>
  <r>
    <n v="3748"/>
    <n v="26"/>
    <n v="0"/>
    <n v="83"/>
    <n v="3"/>
    <n v="3.9"/>
    <s v="Graduate"/>
    <n v="0"/>
    <n v="0"/>
    <n v="0"/>
    <n v="1"/>
    <n v="0"/>
    <x v="1"/>
    <n v="6.4831304783964497E-2"/>
    <x v="0"/>
    <x v="0"/>
    <x v="0"/>
    <x v="0"/>
    <x v="0"/>
    <x v="0"/>
    <x v="0"/>
  </r>
  <r>
    <n v="3749"/>
    <n v="33"/>
    <n v="7"/>
    <n v="100"/>
    <n v="1"/>
    <n v="2.7"/>
    <s v="Graduate"/>
    <n v="126"/>
    <n v="0"/>
    <n v="0"/>
    <n v="1"/>
    <n v="0"/>
    <x v="0"/>
    <n v="6.3354029518830401E-2"/>
    <x v="0"/>
    <x v="0"/>
    <x v="0"/>
    <x v="0"/>
    <x v="0"/>
    <x v="0"/>
    <x v="0"/>
  </r>
  <r>
    <n v="3751"/>
    <n v="57"/>
    <n v="32"/>
    <n v="52"/>
    <n v="3"/>
    <n v="0.5"/>
    <s v="Graduate"/>
    <n v="0"/>
    <n v="0"/>
    <n v="0"/>
    <n v="1"/>
    <n v="0"/>
    <x v="0"/>
    <n v="7.5365838964310599E-3"/>
    <x v="0"/>
    <x v="0"/>
    <x v="0"/>
    <x v="0"/>
    <x v="0"/>
    <x v="0"/>
    <x v="0"/>
  </r>
  <r>
    <n v="3755"/>
    <n v="63"/>
    <n v="37"/>
    <n v="112"/>
    <n v="4"/>
    <n v="2.4"/>
    <s v="Advanced/Professional"/>
    <n v="0"/>
    <n v="0"/>
    <n v="0"/>
    <n v="1"/>
    <n v="1"/>
    <x v="0"/>
    <n v="0.21370984969319801"/>
    <x v="1"/>
    <x v="0"/>
    <x v="0"/>
    <x v="0"/>
    <x v="0"/>
    <x v="0"/>
    <x v="0"/>
  </r>
  <r>
    <n v="3760"/>
    <n v="31"/>
    <n v="4"/>
    <n v="29"/>
    <n v="4"/>
    <n v="1.5"/>
    <s v="Graduate"/>
    <n v="121"/>
    <n v="0"/>
    <n v="0"/>
    <n v="1"/>
    <n v="1"/>
    <x v="0"/>
    <n v="9.0421058763943702E-4"/>
    <x v="0"/>
    <x v="0"/>
    <x v="0"/>
    <x v="0"/>
    <x v="0"/>
    <x v="0"/>
    <x v="0"/>
  </r>
  <r>
    <n v="3762"/>
    <n v="49"/>
    <n v="24"/>
    <n v="25"/>
    <n v="2"/>
    <n v="0.7"/>
    <s v="Advanced/Professional"/>
    <n v="0"/>
    <n v="0"/>
    <n v="0"/>
    <n v="1"/>
    <n v="0"/>
    <x v="0"/>
    <n v="9.48318288965296E-4"/>
    <x v="0"/>
    <x v="0"/>
    <x v="0"/>
    <x v="0"/>
    <x v="0"/>
    <x v="0"/>
    <x v="0"/>
  </r>
  <r>
    <n v="3766"/>
    <n v="26"/>
    <n v="0"/>
    <n v="54"/>
    <n v="3"/>
    <n v="0.3"/>
    <s v="Advanced/Professional"/>
    <n v="0"/>
    <n v="0"/>
    <n v="0"/>
    <n v="1"/>
    <n v="0"/>
    <x v="0"/>
    <n v="6.3462008491042398E-3"/>
    <x v="0"/>
    <x v="0"/>
    <x v="0"/>
    <x v="0"/>
    <x v="0"/>
    <x v="0"/>
    <x v="0"/>
  </r>
  <r>
    <n v="3770"/>
    <n v="29"/>
    <n v="4"/>
    <n v="134"/>
    <n v="2"/>
    <n v="3.3"/>
    <s v="Undergrad"/>
    <n v="204"/>
    <n v="0"/>
    <n v="0"/>
    <n v="0"/>
    <n v="0"/>
    <x v="0"/>
    <n v="3.8273675920551802E-2"/>
    <x v="0"/>
    <x v="0"/>
    <x v="0"/>
    <x v="0"/>
    <x v="0"/>
    <x v="0"/>
    <x v="0"/>
  </r>
  <r>
    <n v="3771"/>
    <n v="40"/>
    <n v="16"/>
    <n v="75"/>
    <n v="3"/>
    <n v="2.33"/>
    <s v="Undergrad"/>
    <n v="79"/>
    <n v="0"/>
    <n v="0"/>
    <n v="0"/>
    <n v="0"/>
    <x v="0"/>
    <n v="1.4740539084827399E-3"/>
    <x v="0"/>
    <x v="0"/>
    <x v="0"/>
    <x v="0"/>
    <x v="0"/>
    <x v="0"/>
    <x v="0"/>
  </r>
  <r>
    <n v="3774"/>
    <n v="62"/>
    <n v="36"/>
    <n v="83"/>
    <n v="4"/>
    <n v="2.4"/>
    <s v="Advanced/Professional"/>
    <n v="0"/>
    <n v="1"/>
    <n v="0"/>
    <n v="0"/>
    <n v="0"/>
    <x v="0"/>
    <n v="0.10641271135899601"/>
    <x v="0"/>
    <x v="0"/>
    <x v="0"/>
    <x v="0"/>
    <x v="0"/>
    <x v="0"/>
    <x v="0"/>
  </r>
  <r>
    <n v="3775"/>
    <n v="51"/>
    <n v="26"/>
    <n v="52"/>
    <n v="4"/>
    <n v="1.8"/>
    <s v="Advanced/Professional"/>
    <n v="0"/>
    <n v="0"/>
    <n v="0"/>
    <n v="1"/>
    <n v="0"/>
    <x v="0"/>
    <n v="1.8790144532899601E-2"/>
    <x v="0"/>
    <x v="0"/>
    <x v="0"/>
    <x v="0"/>
    <x v="0"/>
    <x v="0"/>
    <x v="0"/>
  </r>
  <r>
    <n v="3776"/>
    <n v="32"/>
    <n v="6"/>
    <n v="31"/>
    <n v="2"/>
    <n v="2"/>
    <s v="Advanced/Professional"/>
    <n v="0"/>
    <n v="0"/>
    <n v="0"/>
    <n v="1"/>
    <n v="1"/>
    <x v="0"/>
    <n v="4.0257698850527501E-4"/>
    <x v="0"/>
    <x v="0"/>
    <x v="0"/>
    <x v="0"/>
    <x v="0"/>
    <x v="0"/>
    <x v="0"/>
  </r>
  <r>
    <n v="3779"/>
    <n v="66"/>
    <n v="41"/>
    <n v="14"/>
    <n v="4"/>
    <n v="0.6"/>
    <s v="Graduate"/>
    <n v="0"/>
    <n v="0"/>
    <n v="0"/>
    <n v="0"/>
    <n v="0"/>
    <x v="0"/>
    <n v="3.4136946844056299E-3"/>
    <x v="0"/>
    <x v="0"/>
    <x v="0"/>
    <x v="0"/>
    <x v="0"/>
    <x v="0"/>
    <x v="0"/>
  </r>
  <r>
    <n v="3781"/>
    <n v="49"/>
    <n v="25"/>
    <n v="109"/>
    <n v="2"/>
    <n v="6.8"/>
    <s v="Undergrad"/>
    <n v="0"/>
    <n v="0"/>
    <n v="0"/>
    <n v="0"/>
    <n v="0"/>
    <x v="0"/>
    <n v="1.7588141451265301E-2"/>
    <x v="0"/>
    <x v="0"/>
    <x v="0"/>
    <x v="0"/>
    <x v="0"/>
    <x v="0"/>
    <x v="0"/>
  </r>
  <r>
    <n v="3784"/>
    <n v="60"/>
    <n v="34"/>
    <n v="51"/>
    <n v="3"/>
    <n v="1.4"/>
    <s v="Advanced/Professional"/>
    <n v="0"/>
    <n v="0"/>
    <n v="0"/>
    <n v="0"/>
    <n v="0"/>
    <x v="0"/>
    <n v="2.3477840259441999E-2"/>
    <x v="0"/>
    <x v="0"/>
    <x v="0"/>
    <x v="0"/>
    <x v="0"/>
    <x v="0"/>
    <x v="0"/>
  </r>
  <r>
    <n v="3785"/>
    <n v="30"/>
    <n v="6"/>
    <n v="115"/>
    <n v="4"/>
    <n v="3.8"/>
    <s v="Graduate"/>
    <n v="0"/>
    <n v="0"/>
    <n v="0"/>
    <n v="1"/>
    <n v="0"/>
    <x v="1"/>
    <n v="0.49024270411690701"/>
    <x v="1"/>
    <x v="1"/>
    <x v="1"/>
    <x v="0"/>
    <x v="0"/>
    <x v="0"/>
    <x v="0"/>
  </r>
  <r>
    <n v="3786"/>
    <n v="54"/>
    <n v="28"/>
    <n v="83"/>
    <n v="1"/>
    <n v="2.4"/>
    <s v="Undergrad"/>
    <n v="0"/>
    <n v="0"/>
    <n v="0"/>
    <n v="1"/>
    <n v="0"/>
    <x v="0"/>
    <n v="3.3226996571136098E-4"/>
    <x v="0"/>
    <x v="0"/>
    <x v="0"/>
    <x v="0"/>
    <x v="0"/>
    <x v="0"/>
    <x v="0"/>
  </r>
  <r>
    <n v="3787"/>
    <n v="54"/>
    <n v="28"/>
    <n v="90"/>
    <n v="1"/>
    <n v="0.3"/>
    <s v="Undergrad"/>
    <n v="0"/>
    <n v="0"/>
    <n v="0"/>
    <n v="1"/>
    <n v="0"/>
    <x v="0"/>
    <n v="3.2381598362414598E-4"/>
    <x v="0"/>
    <x v="0"/>
    <x v="0"/>
    <x v="0"/>
    <x v="0"/>
    <x v="0"/>
    <x v="0"/>
  </r>
  <r>
    <n v="3789"/>
    <n v="32"/>
    <n v="7"/>
    <n v="82"/>
    <n v="2"/>
    <n v="2.5"/>
    <s v="Undergrad"/>
    <n v="221"/>
    <n v="0"/>
    <n v="0"/>
    <n v="1"/>
    <n v="1"/>
    <x v="0"/>
    <n v="1.7826004069622801E-4"/>
    <x v="0"/>
    <x v="0"/>
    <x v="0"/>
    <x v="0"/>
    <x v="0"/>
    <x v="0"/>
    <x v="0"/>
  </r>
  <r>
    <n v="3792"/>
    <n v="41"/>
    <n v="17"/>
    <n v="80"/>
    <n v="1"/>
    <n v="0.3"/>
    <s v="Undergrad"/>
    <n v="0"/>
    <n v="0"/>
    <n v="0"/>
    <n v="0"/>
    <n v="0"/>
    <x v="0"/>
    <n v="3.9010022760251398E-4"/>
    <x v="0"/>
    <x v="0"/>
    <x v="0"/>
    <x v="0"/>
    <x v="0"/>
    <x v="0"/>
    <x v="0"/>
  </r>
  <r>
    <n v="3793"/>
    <n v="62"/>
    <n v="36"/>
    <n v="109"/>
    <n v="4"/>
    <n v="1.7"/>
    <s v="Advanced/Professional"/>
    <n v="0"/>
    <n v="0"/>
    <n v="0"/>
    <n v="1"/>
    <n v="0"/>
    <x v="0"/>
    <n v="0.401572546681711"/>
    <x v="1"/>
    <x v="1"/>
    <x v="1"/>
    <x v="0"/>
    <x v="0"/>
    <x v="0"/>
    <x v="0"/>
  </r>
  <r>
    <n v="3801"/>
    <n v="64"/>
    <n v="38"/>
    <n v="35"/>
    <n v="1"/>
    <n v="0.5"/>
    <s v="Advanced/Professional"/>
    <n v="0"/>
    <n v="0"/>
    <n v="0"/>
    <n v="1"/>
    <n v="0"/>
    <x v="0"/>
    <n v="1.11162619273558E-3"/>
    <x v="0"/>
    <x v="0"/>
    <x v="0"/>
    <x v="0"/>
    <x v="0"/>
    <x v="0"/>
    <x v="0"/>
  </r>
  <r>
    <n v="3803"/>
    <n v="31"/>
    <n v="7"/>
    <n v="10"/>
    <n v="4"/>
    <n v="0.7"/>
    <s v="Graduate"/>
    <n v="0"/>
    <n v="0"/>
    <n v="0"/>
    <n v="1"/>
    <n v="0"/>
    <x v="0"/>
    <n v="7.9660711554037497E-4"/>
    <x v="0"/>
    <x v="0"/>
    <x v="0"/>
    <x v="0"/>
    <x v="0"/>
    <x v="0"/>
    <x v="0"/>
  </r>
  <r>
    <n v="3808"/>
    <n v="36"/>
    <n v="11"/>
    <n v="164"/>
    <n v="2"/>
    <n v="7.8"/>
    <s v="Undergrad"/>
    <n v="0"/>
    <n v="0"/>
    <n v="0"/>
    <n v="1"/>
    <n v="1"/>
    <x v="0"/>
    <n v="5.9977608849524598E-2"/>
    <x v="0"/>
    <x v="0"/>
    <x v="0"/>
    <x v="0"/>
    <x v="0"/>
    <x v="0"/>
    <x v="0"/>
  </r>
  <r>
    <n v="3811"/>
    <n v="48"/>
    <n v="24"/>
    <n v="12"/>
    <n v="4"/>
    <n v="1"/>
    <s v="Undergrad"/>
    <n v="89"/>
    <n v="0"/>
    <n v="0"/>
    <n v="0"/>
    <n v="0"/>
    <x v="0"/>
    <n v="4.48593522873793E-5"/>
    <x v="0"/>
    <x v="0"/>
    <x v="0"/>
    <x v="0"/>
    <x v="0"/>
    <x v="0"/>
    <x v="0"/>
  </r>
  <r>
    <n v="3812"/>
    <n v="47"/>
    <n v="23"/>
    <n v="28"/>
    <n v="4"/>
    <n v="0.6"/>
    <s v="Undergrad"/>
    <n v="0"/>
    <n v="0"/>
    <n v="0"/>
    <n v="1"/>
    <n v="0"/>
    <x v="0"/>
    <n v="3.99946659851195E-5"/>
    <x v="0"/>
    <x v="0"/>
    <x v="0"/>
    <x v="0"/>
    <x v="0"/>
    <x v="0"/>
    <x v="0"/>
  </r>
  <r>
    <n v="3815"/>
    <n v="34"/>
    <n v="9"/>
    <n v="35"/>
    <n v="3"/>
    <n v="1.3"/>
    <s v="Undergrad"/>
    <n v="0"/>
    <n v="0"/>
    <n v="0"/>
    <n v="0"/>
    <n v="0"/>
    <x v="0"/>
    <n v="7.9676749585445297E-5"/>
    <x v="0"/>
    <x v="0"/>
    <x v="0"/>
    <x v="0"/>
    <x v="0"/>
    <x v="0"/>
    <x v="0"/>
  </r>
  <r>
    <n v="3818"/>
    <n v="65"/>
    <n v="40"/>
    <n v="140"/>
    <n v="1"/>
    <n v="0.9"/>
    <s v="Undergrad"/>
    <n v="0"/>
    <n v="0"/>
    <n v="0"/>
    <n v="0"/>
    <n v="0"/>
    <x v="0"/>
    <n v="2.19029135270607E-2"/>
    <x v="0"/>
    <x v="0"/>
    <x v="0"/>
    <x v="0"/>
    <x v="0"/>
    <x v="0"/>
    <x v="0"/>
  </r>
  <r>
    <n v="3822"/>
    <n v="35"/>
    <n v="9"/>
    <n v="188"/>
    <n v="2"/>
    <n v="3.7"/>
    <s v="Graduate"/>
    <n v="259"/>
    <n v="0"/>
    <n v="0"/>
    <n v="1"/>
    <n v="0"/>
    <x v="1"/>
    <n v="0.97565718293551495"/>
    <x v="1"/>
    <x v="1"/>
    <x v="1"/>
    <x v="1"/>
    <x v="1"/>
    <x v="1"/>
    <x v="1"/>
  </r>
  <r>
    <n v="3825"/>
    <n v="23"/>
    <n v="-1"/>
    <n v="12"/>
    <n v="4"/>
    <n v="1"/>
    <s v="Undergrad"/>
    <n v="0"/>
    <n v="1"/>
    <n v="0"/>
    <n v="0"/>
    <n v="1"/>
    <x v="0"/>
    <n v="2.6253576623389401E-6"/>
    <x v="0"/>
    <x v="0"/>
    <x v="0"/>
    <x v="0"/>
    <x v="0"/>
    <x v="0"/>
    <x v="0"/>
  </r>
  <r>
    <n v="3826"/>
    <n v="30"/>
    <n v="6"/>
    <n v="69"/>
    <n v="4"/>
    <n v="3.4"/>
    <s v="Undergrad"/>
    <n v="188"/>
    <n v="0"/>
    <n v="0"/>
    <n v="0"/>
    <n v="1"/>
    <x v="0"/>
    <n v="6.6530732815615998E-4"/>
    <x v="0"/>
    <x v="0"/>
    <x v="0"/>
    <x v="0"/>
    <x v="0"/>
    <x v="0"/>
    <x v="0"/>
  </r>
  <r>
    <n v="3830"/>
    <n v="65"/>
    <n v="39"/>
    <n v="44"/>
    <n v="1"/>
    <n v="0.5"/>
    <s v="Advanced/Professional"/>
    <n v="0"/>
    <n v="0"/>
    <n v="0"/>
    <n v="1"/>
    <n v="1"/>
    <x v="0"/>
    <n v="5.5919509632571505E-4"/>
    <x v="0"/>
    <x v="0"/>
    <x v="0"/>
    <x v="0"/>
    <x v="0"/>
    <x v="0"/>
    <x v="0"/>
  </r>
  <r>
    <n v="3831"/>
    <n v="34"/>
    <n v="8"/>
    <n v="34"/>
    <n v="2"/>
    <n v="2"/>
    <s v="Advanced/Professional"/>
    <n v="0"/>
    <n v="1"/>
    <n v="0"/>
    <n v="1"/>
    <n v="0"/>
    <x v="0"/>
    <n v="5.5090219099527703E-4"/>
    <x v="0"/>
    <x v="0"/>
    <x v="0"/>
    <x v="0"/>
    <x v="0"/>
    <x v="0"/>
    <x v="0"/>
  </r>
  <r>
    <n v="3841"/>
    <n v="56"/>
    <n v="31"/>
    <n v="35"/>
    <n v="3"/>
    <n v="0.1"/>
    <s v="Graduate"/>
    <n v="114"/>
    <n v="0"/>
    <n v="0"/>
    <n v="0"/>
    <n v="0"/>
    <x v="0"/>
    <n v="6.7885013496693696E-3"/>
    <x v="0"/>
    <x v="0"/>
    <x v="0"/>
    <x v="0"/>
    <x v="0"/>
    <x v="0"/>
    <x v="0"/>
  </r>
  <r>
    <n v="3844"/>
    <n v="32"/>
    <n v="7"/>
    <n v="129"/>
    <n v="4"/>
    <n v="5.2"/>
    <s v="Graduate"/>
    <n v="0"/>
    <n v="0"/>
    <n v="0"/>
    <n v="0"/>
    <n v="1"/>
    <x v="1"/>
    <n v="0.66927622009399201"/>
    <x v="1"/>
    <x v="1"/>
    <x v="1"/>
    <x v="1"/>
    <x v="1"/>
    <x v="0"/>
    <x v="0"/>
  </r>
  <r>
    <n v="3845"/>
    <n v="51"/>
    <n v="27"/>
    <n v="75"/>
    <n v="1"/>
    <n v="2.7"/>
    <s v="Undergrad"/>
    <n v="0"/>
    <n v="0"/>
    <n v="0"/>
    <n v="0"/>
    <n v="0"/>
    <x v="0"/>
    <n v="5.4506085805855497E-4"/>
    <x v="0"/>
    <x v="0"/>
    <x v="0"/>
    <x v="0"/>
    <x v="0"/>
    <x v="0"/>
    <x v="0"/>
  </r>
  <r>
    <n v="3847"/>
    <n v="31"/>
    <n v="5"/>
    <n v="43"/>
    <n v="1"/>
    <n v="1.5"/>
    <s v="Undergrad"/>
    <n v="0"/>
    <n v="0"/>
    <n v="0"/>
    <n v="0"/>
    <n v="0"/>
    <x v="0"/>
    <n v="4.20689957113361E-5"/>
    <x v="0"/>
    <x v="0"/>
    <x v="0"/>
    <x v="0"/>
    <x v="0"/>
    <x v="0"/>
    <x v="0"/>
  </r>
  <r>
    <n v="3849"/>
    <n v="57"/>
    <n v="32"/>
    <n v="84"/>
    <n v="4"/>
    <n v="1.3"/>
    <s v="Advanced/Professional"/>
    <n v="0"/>
    <n v="0"/>
    <n v="0"/>
    <n v="0"/>
    <n v="1"/>
    <x v="0"/>
    <n v="8.1500212619444803E-2"/>
    <x v="0"/>
    <x v="0"/>
    <x v="0"/>
    <x v="0"/>
    <x v="0"/>
    <x v="0"/>
    <x v="0"/>
  </r>
  <r>
    <n v="3851"/>
    <n v="48"/>
    <n v="23"/>
    <n v="15"/>
    <n v="4"/>
    <n v="0.8"/>
    <s v="Undergrad"/>
    <n v="0"/>
    <n v="0"/>
    <n v="0"/>
    <n v="1"/>
    <n v="0"/>
    <x v="0"/>
    <n v="1.81435191473459E-5"/>
    <x v="0"/>
    <x v="0"/>
    <x v="0"/>
    <x v="0"/>
    <x v="0"/>
    <x v="0"/>
    <x v="0"/>
  </r>
  <r>
    <n v="3852"/>
    <n v="46"/>
    <n v="21"/>
    <n v="99"/>
    <n v="2"/>
    <n v="3.8"/>
    <s v="Advanced/Professional"/>
    <n v="194"/>
    <n v="0"/>
    <n v="0"/>
    <n v="1"/>
    <n v="0"/>
    <x v="0"/>
    <n v="0.18417879951989299"/>
    <x v="0"/>
    <x v="0"/>
    <x v="0"/>
    <x v="0"/>
    <x v="0"/>
    <x v="0"/>
    <x v="0"/>
  </r>
  <r>
    <n v="3853"/>
    <n v="33"/>
    <n v="7"/>
    <n v="15"/>
    <n v="1"/>
    <n v="0.4"/>
    <s v="Graduate"/>
    <n v="82"/>
    <n v="1"/>
    <n v="1"/>
    <n v="1"/>
    <n v="1"/>
    <x v="0"/>
    <n v="1.86685389096664E-3"/>
    <x v="0"/>
    <x v="0"/>
    <x v="0"/>
    <x v="0"/>
    <x v="0"/>
    <x v="0"/>
    <x v="0"/>
  </r>
  <r>
    <n v="3857"/>
    <n v="56"/>
    <n v="30"/>
    <n v="81"/>
    <n v="4"/>
    <n v="2.6"/>
    <s v="Advanced/Professional"/>
    <n v="0"/>
    <n v="0"/>
    <n v="0"/>
    <n v="1"/>
    <n v="0"/>
    <x v="0"/>
    <n v="0.11993667978762899"/>
    <x v="0"/>
    <x v="0"/>
    <x v="0"/>
    <x v="0"/>
    <x v="0"/>
    <x v="0"/>
    <x v="0"/>
  </r>
  <r>
    <n v="3858"/>
    <n v="63"/>
    <n v="39"/>
    <n v="39"/>
    <n v="1"/>
    <n v="1.9"/>
    <s v="Graduate"/>
    <n v="0"/>
    <n v="0"/>
    <n v="0"/>
    <n v="0"/>
    <n v="0"/>
    <x v="0"/>
    <n v="4.1507449600104796E-3"/>
    <x v="0"/>
    <x v="0"/>
    <x v="0"/>
    <x v="0"/>
    <x v="0"/>
    <x v="0"/>
    <x v="0"/>
  </r>
  <r>
    <n v="3859"/>
    <n v="42"/>
    <n v="18"/>
    <n v="158"/>
    <n v="2"/>
    <n v="0.4"/>
    <s v="Graduate"/>
    <n v="277"/>
    <n v="0"/>
    <n v="0"/>
    <n v="0"/>
    <n v="1"/>
    <x v="1"/>
    <n v="0.72223542432611398"/>
    <x v="1"/>
    <x v="1"/>
    <x v="1"/>
    <x v="1"/>
    <x v="1"/>
    <x v="1"/>
    <x v="0"/>
  </r>
  <r>
    <n v="3862"/>
    <n v="65"/>
    <n v="40"/>
    <n v="29"/>
    <n v="1"/>
    <n v="1.5"/>
    <s v="Graduate"/>
    <n v="0"/>
    <n v="0"/>
    <n v="0"/>
    <n v="0"/>
    <n v="0"/>
    <x v="0"/>
    <n v="2.0158361337573199E-3"/>
    <x v="0"/>
    <x v="0"/>
    <x v="0"/>
    <x v="0"/>
    <x v="0"/>
    <x v="0"/>
    <x v="0"/>
  </r>
  <r>
    <n v="3863"/>
    <n v="60"/>
    <n v="34"/>
    <n v="64"/>
    <n v="3"/>
    <n v="2.5"/>
    <s v="Undergrad"/>
    <n v="0"/>
    <n v="0"/>
    <n v="0"/>
    <n v="1"/>
    <n v="0"/>
    <x v="0"/>
    <n v="3.3788374298769798E-4"/>
    <x v="0"/>
    <x v="0"/>
    <x v="0"/>
    <x v="0"/>
    <x v="0"/>
    <x v="0"/>
    <x v="0"/>
  </r>
  <r>
    <n v="3864"/>
    <n v="34"/>
    <n v="10"/>
    <n v="21"/>
    <n v="4"/>
    <n v="0.7"/>
    <s v="Graduate"/>
    <n v="0"/>
    <n v="0"/>
    <n v="0"/>
    <n v="1"/>
    <n v="0"/>
    <x v="0"/>
    <n v="1.6199898548656701E-3"/>
    <x v="0"/>
    <x v="0"/>
    <x v="0"/>
    <x v="0"/>
    <x v="0"/>
    <x v="0"/>
    <x v="0"/>
  </r>
  <r>
    <n v="3869"/>
    <n v="41"/>
    <n v="16"/>
    <n v="44"/>
    <n v="1"/>
    <n v="0.3"/>
    <s v="Advanced/Professional"/>
    <n v="0"/>
    <n v="0"/>
    <n v="0"/>
    <n v="0"/>
    <n v="0"/>
    <x v="0"/>
    <n v="3.4580158064385302E-3"/>
    <x v="0"/>
    <x v="0"/>
    <x v="0"/>
    <x v="0"/>
    <x v="0"/>
    <x v="0"/>
    <x v="0"/>
  </r>
  <r>
    <n v="3870"/>
    <n v="43"/>
    <n v="16"/>
    <n v="78"/>
    <n v="3"/>
    <n v="2.67"/>
    <s v="Graduate"/>
    <n v="161"/>
    <n v="0"/>
    <n v="0"/>
    <n v="1"/>
    <n v="1"/>
    <x v="0"/>
    <n v="1.6519275693003301E-2"/>
    <x v="0"/>
    <x v="0"/>
    <x v="0"/>
    <x v="0"/>
    <x v="0"/>
    <x v="0"/>
    <x v="0"/>
  </r>
  <r>
    <n v="3872"/>
    <n v="40"/>
    <n v="16"/>
    <n v="125"/>
    <n v="2"/>
    <n v="1.9"/>
    <s v="Undergrad"/>
    <n v="0"/>
    <n v="0"/>
    <n v="0"/>
    <n v="0"/>
    <n v="1"/>
    <x v="0"/>
    <n v="4.2188570371562402E-3"/>
    <x v="0"/>
    <x v="0"/>
    <x v="0"/>
    <x v="0"/>
    <x v="0"/>
    <x v="0"/>
    <x v="0"/>
  </r>
  <r>
    <n v="3874"/>
    <n v="54"/>
    <n v="30"/>
    <n v="54"/>
    <n v="1"/>
    <n v="1.6"/>
    <s v="Advanced/Professional"/>
    <n v="185"/>
    <n v="0"/>
    <n v="0"/>
    <n v="1"/>
    <n v="0"/>
    <x v="0"/>
    <n v="5.8561202446972098E-3"/>
    <x v="0"/>
    <x v="0"/>
    <x v="0"/>
    <x v="0"/>
    <x v="0"/>
    <x v="0"/>
    <x v="0"/>
  </r>
  <r>
    <n v="3876"/>
    <n v="26"/>
    <n v="2"/>
    <n v="119"/>
    <n v="2"/>
    <n v="0.6"/>
    <s v="Undergrad"/>
    <n v="381"/>
    <n v="0"/>
    <n v="0"/>
    <n v="1"/>
    <n v="1"/>
    <x v="0"/>
    <n v="1.42604391511839E-3"/>
    <x v="0"/>
    <x v="0"/>
    <x v="0"/>
    <x v="0"/>
    <x v="0"/>
    <x v="0"/>
    <x v="0"/>
  </r>
  <r>
    <n v="3877"/>
    <n v="35"/>
    <n v="11"/>
    <n v="40"/>
    <n v="1"/>
    <n v="2.4"/>
    <s v="Graduate"/>
    <n v="0"/>
    <n v="0"/>
    <n v="0"/>
    <n v="1"/>
    <n v="0"/>
    <x v="0"/>
    <n v="1.4875138242215001E-3"/>
    <x v="0"/>
    <x v="0"/>
    <x v="0"/>
    <x v="0"/>
    <x v="0"/>
    <x v="0"/>
    <x v="0"/>
  </r>
  <r>
    <n v="3881"/>
    <n v="48"/>
    <n v="24"/>
    <n v="25"/>
    <n v="4"/>
    <n v="0.5"/>
    <s v="Graduate"/>
    <n v="0"/>
    <n v="0"/>
    <n v="0"/>
    <n v="0"/>
    <n v="0"/>
    <x v="0"/>
    <n v="5.5233852043687897E-3"/>
    <x v="0"/>
    <x v="0"/>
    <x v="0"/>
    <x v="0"/>
    <x v="0"/>
    <x v="0"/>
    <x v="0"/>
  </r>
  <r>
    <n v="3882"/>
    <n v="46"/>
    <n v="20"/>
    <n v="55"/>
    <n v="1"/>
    <n v="1.5"/>
    <s v="Graduate"/>
    <n v="0"/>
    <n v="1"/>
    <n v="0"/>
    <n v="0"/>
    <n v="0"/>
    <x v="0"/>
    <n v="2.38467206815052E-3"/>
    <x v="0"/>
    <x v="0"/>
    <x v="0"/>
    <x v="0"/>
    <x v="0"/>
    <x v="0"/>
    <x v="0"/>
  </r>
  <r>
    <n v="3885"/>
    <n v="27"/>
    <n v="1"/>
    <n v="112"/>
    <n v="4"/>
    <n v="2.2999999999999998"/>
    <s v="Advanced/Professional"/>
    <n v="402"/>
    <n v="0"/>
    <n v="0"/>
    <n v="1"/>
    <n v="1"/>
    <x v="0"/>
    <n v="0.24269042117640199"/>
    <x v="1"/>
    <x v="0"/>
    <x v="0"/>
    <x v="0"/>
    <x v="0"/>
    <x v="0"/>
    <x v="0"/>
  </r>
  <r>
    <n v="3887"/>
    <n v="67"/>
    <n v="43"/>
    <n v="79"/>
    <n v="4"/>
    <n v="1.7"/>
    <s v="Graduate"/>
    <n v="215"/>
    <n v="0"/>
    <n v="1"/>
    <n v="1"/>
    <n v="1"/>
    <x v="0"/>
    <n v="0.804658016319164"/>
    <x v="1"/>
    <x v="1"/>
    <x v="1"/>
    <x v="1"/>
    <x v="1"/>
    <x v="1"/>
    <x v="1"/>
  </r>
  <r>
    <n v="3888"/>
    <n v="24"/>
    <n v="-2"/>
    <n v="118"/>
    <n v="2"/>
    <n v="7.2"/>
    <s v="Undergrad"/>
    <n v="0"/>
    <n v="1"/>
    <n v="0"/>
    <n v="1"/>
    <n v="0"/>
    <x v="0"/>
    <n v="3.0473766958149799E-3"/>
    <x v="0"/>
    <x v="0"/>
    <x v="0"/>
    <x v="0"/>
    <x v="0"/>
    <x v="0"/>
    <x v="0"/>
  </r>
  <r>
    <n v="3889"/>
    <n v="45"/>
    <n v="18"/>
    <n v="81"/>
    <n v="3"/>
    <n v="2.67"/>
    <s v="Graduate"/>
    <n v="251"/>
    <n v="0"/>
    <n v="0"/>
    <n v="1"/>
    <n v="1"/>
    <x v="0"/>
    <n v="2.3227111251411098E-2"/>
    <x v="0"/>
    <x v="0"/>
    <x v="0"/>
    <x v="0"/>
    <x v="0"/>
    <x v="0"/>
    <x v="0"/>
  </r>
  <r>
    <n v="3890"/>
    <n v="26"/>
    <n v="0"/>
    <n v="19"/>
    <n v="1"/>
    <n v="0.1"/>
    <s v="Graduate"/>
    <n v="121"/>
    <n v="0"/>
    <n v="0"/>
    <n v="1"/>
    <n v="0"/>
    <x v="0"/>
    <n v="2.4493092372288299E-4"/>
    <x v="0"/>
    <x v="0"/>
    <x v="0"/>
    <x v="0"/>
    <x v="0"/>
    <x v="0"/>
    <x v="0"/>
  </r>
  <r>
    <n v="3897"/>
    <n v="48"/>
    <n v="24"/>
    <n v="224"/>
    <n v="2"/>
    <n v="6.67"/>
    <s v="Undergrad"/>
    <n v="0"/>
    <n v="0"/>
    <n v="1"/>
    <n v="1"/>
    <n v="1"/>
    <x v="0"/>
    <n v="0.99576961386867602"/>
    <x v="1"/>
    <x v="1"/>
    <x v="1"/>
    <x v="1"/>
    <x v="1"/>
    <x v="1"/>
    <x v="1"/>
  </r>
  <r>
    <n v="3898"/>
    <n v="56"/>
    <n v="31"/>
    <n v="64"/>
    <n v="2"/>
    <n v="2.2999999999999998"/>
    <s v="Advanced/Professional"/>
    <n v="0"/>
    <n v="0"/>
    <n v="0"/>
    <n v="0"/>
    <n v="0"/>
    <x v="0"/>
    <n v="3.6295614372665701E-2"/>
    <x v="0"/>
    <x v="0"/>
    <x v="0"/>
    <x v="0"/>
    <x v="0"/>
    <x v="0"/>
    <x v="0"/>
  </r>
  <r>
    <n v="3899"/>
    <n v="44"/>
    <n v="20"/>
    <n v="129"/>
    <n v="2"/>
    <n v="3.3"/>
    <s v="Undergrad"/>
    <n v="0"/>
    <n v="0"/>
    <n v="0"/>
    <n v="1"/>
    <n v="0"/>
    <x v="0"/>
    <n v="1.1268443711614701E-2"/>
    <x v="0"/>
    <x v="0"/>
    <x v="0"/>
    <x v="0"/>
    <x v="0"/>
    <x v="0"/>
    <x v="0"/>
  </r>
  <r>
    <n v="3900"/>
    <n v="60"/>
    <n v="34"/>
    <n v="43"/>
    <n v="1"/>
    <n v="1.4"/>
    <s v="Undergrad"/>
    <n v="0"/>
    <n v="0"/>
    <n v="0"/>
    <n v="1"/>
    <n v="1"/>
    <x v="0"/>
    <n v="7.0938292295850903E-6"/>
    <x v="0"/>
    <x v="0"/>
    <x v="0"/>
    <x v="0"/>
    <x v="0"/>
    <x v="0"/>
    <x v="0"/>
  </r>
  <r>
    <n v="3901"/>
    <n v="51"/>
    <n v="27"/>
    <n v="12"/>
    <n v="3"/>
    <n v="0.4"/>
    <s v="Undergrad"/>
    <n v="0"/>
    <n v="1"/>
    <n v="1"/>
    <n v="1"/>
    <n v="1"/>
    <x v="0"/>
    <n v="7.8109765391800605E-5"/>
    <x v="0"/>
    <x v="0"/>
    <x v="0"/>
    <x v="0"/>
    <x v="0"/>
    <x v="0"/>
    <x v="0"/>
  </r>
  <r>
    <n v="3904"/>
    <n v="47"/>
    <n v="23"/>
    <n v="65"/>
    <n v="1"/>
    <n v="0"/>
    <s v="Undergrad"/>
    <n v="0"/>
    <n v="0"/>
    <n v="0"/>
    <n v="0"/>
    <n v="0"/>
    <x v="0"/>
    <n v="1.5680591968771901E-4"/>
    <x v="0"/>
    <x v="0"/>
    <x v="0"/>
    <x v="0"/>
    <x v="0"/>
    <x v="0"/>
    <x v="0"/>
  </r>
  <r>
    <n v="3905"/>
    <n v="29"/>
    <n v="5"/>
    <n v="18"/>
    <n v="1"/>
    <n v="0.4"/>
    <s v="Advanced/Professional"/>
    <n v="94"/>
    <n v="0"/>
    <n v="0"/>
    <n v="1"/>
    <n v="1"/>
    <x v="0"/>
    <n v="9.1722825884635298E-5"/>
    <x v="0"/>
    <x v="0"/>
    <x v="0"/>
    <x v="0"/>
    <x v="0"/>
    <x v="0"/>
    <x v="0"/>
  </r>
  <r>
    <n v="3908"/>
    <n v="40"/>
    <n v="14"/>
    <n v="42"/>
    <n v="2"/>
    <n v="0.3"/>
    <s v="Undergrad"/>
    <n v="187"/>
    <n v="0"/>
    <n v="0"/>
    <n v="1"/>
    <n v="0"/>
    <x v="0"/>
    <n v="3.3174090583428302E-5"/>
    <x v="0"/>
    <x v="0"/>
    <x v="0"/>
    <x v="0"/>
    <x v="0"/>
    <x v="0"/>
    <x v="0"/>
  </r>
  <r>
    <n v="3910"/>
    <n v="33"/>
    <n v="7"/>
    <n v="111"/>
    <n v="2"/>
    <n v="1.3"/>
    <s v="Undergrad"/>
    <n v="0"/>
    <n v="0"/>
    <n v="0"/>
    <n v="1"/>
    <n v="0"/>
    <x v="0"/>
    <n v="1.94125334653084E-3"/>
    <x v="0"/>
    <x v="0"/>
    <x v="0"/>
    <x v="0"/>
    <x v="0"/>
    <x v="0"/>
    <x v="0"/>
  </r>
  <r>
    <n v="3915"/>
    <n v="27"/>
    <n v="3"/>
    <n v="35"/>
    <n v="1"/>
    <n v="1.8"/>
    <s v="Graduate"/>
    <n v="0"/>
    <n v="0"/>
    <n v="0"/>
    <n v="0"/>
    <n v="0"/>
    <x v="0"/>
    <n v="2.0582775455054601E-3"/>
    <x v="0"/>
    <x v="0"/>
    <x v="0"/>
    <x v="0"/>
    <x v="0"/>
    <x v="0"/>
    <x v="0"/>
  </r>
  <r>
    <n v="3917"/>
    <n v="50"/>
    <n v="26"/>
    <n v="12"/>
    <n v="1"/>
    <n v="0.2"/>
    <s v="Undergrad"/>
    <n v="96"/>
    <n v="0"/>
    <n v="0"/>
    <n v="0"/>
    <n v="0"/>
    <x v="0"/>
    <n v="7.6522973861814294E-6"/>
    <x v="0"/>
    <x v="0"/>
    <x v="0"/>
    <x v="0"/>
    <x v="0"/>
    <x v="0"/>
    <x v="0"/>
  </r>
  <r>
    <n v="3919"/>
    <n v="60"/>
    <n v="34"/>
    <n v="65"/>
    <n v="4"/>
    <n v="1.7"/>
    <s v="Graduate"/>
    <n v="0"/>
    <n v="1"/>
    <n v="0"/>
    <n v="1"/>
    <n v="0"/>
    <x v="0"/>
    <n v="1.1674259535411499E-2"/>
    <x v="0"/>
    <x v="0"/>
    <x v="0"/>
    <x v="0"/>
    <x v="0"/>
    <x v="0"/>
    <x v="0"/>
  </r>
  <r>
    <n v="3924"/>
    <n v="41"/>
    <n v="15"/>
    <n v="91"/>
    <n v="1"/>
    <n v="2.8"/>
    <s v="Advanced/Professional"/>
    <n v="330"/>
    <n v="1"/>
    <n v="0"/>
    <n v="1"/>
    <n v="0"/>
    <x v="0"/>
    <n v="2.2239678261850901E-2"/>
    <x v="0"/>
    <x v="0"/>
    <x v="0"/>
    <x v="0"/>
    <x v="0"/>
    <x v="0"/>
    <x v="0"/>
  </r>
  <r>
    <n v="3932"/>
    <n v="53"/>
    <n v="27"/>
    <n v="170"/>
    <n v="1"/>
    <n v="1"/>
    <s v="Undergrad"/>
    <n v="0"/>
    <n v="0"/>
    <n v="0"/>
    <n v="1"/>
    <n v="0"/>
    <x v="0"/>
    <n v="4.7793063941995999E-2"/>
    <x v="0"/>
    <x v="0"/>
    <x v="0"/>
    <x v="0"/>
    <x v="0"/>
    <x v="0"/>
    <x v="0"/>
  </r>
  <r>
    <n v="3933"/>
    <n v="26"/>
    <n v="2"/>
    <n v="55"/>
    <n v="3"/>
    <n v="0.7"/>
    <s v="Graduate"/>
    <n v="0"/>
    <n v="0"/>
    <n v="0"/>
    <n v="1"/>
    <n v="0"/>
    <x v="0"/>
    <n v="6.8259180152611997E-3"/>
    <x v="0"/>
    <x v="0"/>
    <x v="0"/>
    <x v="0"/>
    <x v="0"/>
    <x v="0"/>
    <x v="0"/>
  </r>
  <r>
    <n v="3935"/>
    <n v="35"/>
    <n v="11"/>
    <n v="68"/>
    <n v="2"/>
    <n v="0"/>
    <s v="Undergrad"/>
    <n v="126"/>
    <n v="0"/>
    <n v="0"/>
    <n v="0"/>
    <n v="1"/>
    <x v="0"/>
    <n v="9.7585224077760004E-5"/>
    <x v="0"/>
    <x v="0"/>
    <x v="0"/>
    <x v="0"/>
    <x v="0"/>
    <x v="0"/>
    <x v="0"/>
  </r>
  <r>
    <n v="3936"/>
    <n v="59"/>
    <n v="33"/>
    <n v="53"/>
    <n v="3"/>
    <n v="2.5"/>
    <s v="Undergrad"/>
    <n v="0"/>
    <n v="0"/>
    <n v="0"/>
    <n v="1"/>
    <n v="0"/>
    <x v="0"/>
    <n v="1.70117872744474E-4"/>
    <x v="0"/>
    <x v="0"/>
    <x v="0"/>
    <x v="0"/>
    <x v="0"/>
    <x v="0"/>
    <x v="0"/>
  </r>
  <r>
    <n v="3938"/>
    <n v="39"/>
    <n v="15"/>
    <n v="123"/>
    <n v="2"/>
    <n v="2.2000000000000002"/>
    <s v="Undergrad"/>
    <n v="92"/>
    <n v="0"/>
    <n v="0"/>
    <n v="0"/>
    <n v="1"/>
    <x v="0"/>
    <n v="4.5362174020317902E-3"/>
    <x v="0"/>
    <x v="0"/>
    <x v="0"/>
    <x v="0"/>
    <x v="0"/>
    <x v="0"/>
    <x v="0"/>
  </r>
  <r>
    <n v="3940"/>
    <n v="47"/>
    <n v="23"/>
    <n v="12"/>
    <n v="4"/>
    <n v="0.2"/>
    <s v="Undergrad"/>
    <n v="102"/>
    <n v="0"/>
    <n v="0"/>
    <n v="0"/>
    <n v="1"/>
    <x v="0"/>
    <n v="1.0879585293948101E-5"/>
    <x v="0"/>
    <x v="0"/>
    <x v="0"/>
    <x v="0"/>
    <x v="0"/>
    <x v="0"/>
    <x v="0"/>
  </r>
  <r>
    <n v="3941"/>
    <n v="41"/>
    <n v="17"/>
    <n v="53"/>
    <n v="2"/>
    <n v="2.5"/>
    <s v="Undergrad"/>
    <n v="102"/>
    <n v="0"/>
    <n v="0"/>
    <n v="1"/>
    <n v="0"/>
    <x v="0"/>
    <n v="1.0261387363695E-4"/>
    <x v="0"/>
    <x v="0"/>
    <x v="0"/>
    <x v="0"/>
    <x v="0"/>
    <x v="0"/>
    <x v="0"/>
  </r>
  <r>
    <n v="3946"/>
    <n v="29"/>
    <n v="3"/>
    <n v="123"/>
    <n v="3"/>
    <n v="5.6"/>
    <s v="Advanced/Professional"/>
    <n v="428"/>
    <n v="0"/>
    <n v="0"/>
    <n v="1"/>
    <n v="0"/>
    <x v="1"/>
    <n v="0.73566086221862004"/>
    <x v="1"/>
    <x v="1"/>
    <x v="1"/>
    <x v="1"/>
    <x v="1"/>
    <x v="1"/>
    <x v="0"/>
  </r>
  <r>
    <n v="3947"/>
    <n v="25"/>
    <n v="-1"/>
    <n v="40"/>
    <n v="3"/>
    <n v="2.4"/>
    <s v="Graduate"/>
    <n v="0"/>
    <n v="0"/>
    <n v="0"/>
    <n v="1"/>
    <n v="0"/>
    <x v="0"/>
    <n v="3.5344489273499901E-3"/>
    <x v="0"/>
    <x v="0"/>
    <x v="0"/>
    <x v="0"/>
    <x v="0"/>
    <x v="0"/>
    <x v="0"/>
  </r>
  <r>
    <n v="3950"/>
    <n v="31"/>
    <n v="5"/>
    <n v="23"/>
    <n v="1"/>
    <n v="0.4"/>
    <s v="Graduate"/>
    <n v="0"/>
    <n v="0"/>
    <n v="0"/>
    <n v="1"/>
    <n v="1"/>
    <x v="0"/>
    <n v="8.4182542837328E-5"/>
    <x v="0"/>
    <x v="0"/>
    <x v="0"/>
    <x v="0"/>
    <x v="0"/>
    <x v="0"/>
    <x v="0"/>
  </r>
  <r>
    <n v="3951"/>
    <n v="38"/>
    <n v="14"/>
    <n v="62"/>
    <n v="1"/>
    <n v="1.5"/>
    <s v="Advanced/Professional"/>
    <n v="255"/>
    <n v="0"/>
    <n v="0"/>
    <n v="1"/>
    <n v="0"/>
    <x v="0"/>
    <n v="8.5666267586186392E-3"/>
    <x v="0"/>
    <x v="0"/>
    <x v="0"/>
    <x v="0"/>
    <x v="0"/>
    <x v="0"/>
    <x v="0"/>
  </r>
  <r>
    <n v="3958"/>
    <n v="40"/>
    <n v="15"/>
    <n v="75"/>
    <n v="4"/>
    <n v="1.1000000000000001"/>
    <s v="Graduate"/>
    <n v="0"/>
    <n v="0"/>
    <n v="0"/>
    <n v="1"/>
    <n v="0"/>
    <x v="0"/>
    <n v="4.7271804242322198E-2"/>
    <x v="0"/>
    <x v="0"/>
    <x v="0"/>
    <x v="0"/>
    <x v="0"/>
    <x v="0"/>
    <x v="0"/>
  </r>
  <r>
    <n v="3961"/>
    <n v="62"/>
    <n v="37"/>
    <n v="48"/>
    <n v="3"/>
    <n v="2.2000000000000002"/>
    <s v="Undergrad"/>
    <n v="0"/>
    <n v="0"/>
    <n v="0"/>
    <n v="0"/>
    <n v="0"/>
    <x v="0"/>
    <n v="3.0161968339683401E-4"/>
    <x v="0"/>
    <x v="0"/>
    <x v="0"/>
    <x v="0"/>
    <x v="0"/>
    <x v="0"/>
    <x v="0"/>
  </r>
  <r>
    <n v="3963"/>
    <n v="29"/>
    <n v="5"/>
    <n v="31"/>
    <n v="1"/>
    <n v="1"/>
    <s v="Advanced/Professional"/>
    <n v="0"/>
    <n v="0"/>
    <n v="0"/>
    <n v="0"/>
    <n v="0"/>
    <x v="0"/>
    <n v="1.6500247900456599E-3"/>
    <x v="0"/>
    <x v="0"/>
    <x v="0"/>
    <x v="0"/>
    <x v="0"/>
    <x v="0"/>
    <x v="0"/>
  </r>
  <r>
    <n v="3967"/>
    <n v="33"/>
    <n v="7"/>
    <n v="84"/>
    <n v="1"/>
    <n v="2.9"/>
    <s v="Advanced/Professional"/>
    <n v="0"/>
    <n v="0"/>
    <n v="0"/>
    <n v="1"/>
    <n v="0"/>
    <x v="0"/>
    <n v="2.5245179142302301E-2"/>
    <x v="0"/>
    <x v="0"/>
    <x v="0"/>
    <x v="0"/>
    <x v="0"/>
    <x v="0"/>
    <x v="0"/>
  </r>
  <r>
    <n v="3968"/>
    <n v="40"/>
    <n v="15"/>
    <n v="22"/>
    <n v="1"/>
    <n v="0.6"/>
    <s v="Advanced/Professional"/>
    <n v="0"/>
    <n v="0"/>
    <n v="0"/>
    <n v="1"/>
    <n v="0"/>
    <x v="0"/>
    <n v="4.0224303277922502E-4"/>
    <x v="0"/>
    <x v="0"/>
    <x v="0"/>
    <x v="0"/>
    <x v="0"/>
    <x v="0"/>
    <x v="0"/>
  </r>
  <r>
    <n v="3969"/>
    <n v="28"/>
    <n v="3"/>
    <n v="78"/>
    <n v="4"/>
    <n v="0.2"/>
    <s v="Undergrad"/>
    <n v="0"/>
    <n v="0"/>
    <n v="0"/>
    <n v="1"/>
    <n v="1"/>
    <x v="0"/>
    <n v="1.69998390850612E-4"/>
    <x v="0"/>
    <x v="0"/>
    <x v="0"/>
    <x v="0"/>
    <x v="0"/>
    <x v="0"/>
    <x v="0"/>
  </r>
  <r>
    <n v="3970"/>
    <n v="38"/>
    <n v="11"/>
    <n v="75"/>
    <n v="3"/>
    <n v="2.33"/>
    <s v="Graduate"/>
    <n v="0"/>
    <n v="0"/>
    <n v="0"/>
    <n v="1"/>
    <n v="0"/>
    <x v="0"/>
    <n v="3.2206226991530099E-2"/>
    <x v="0"/>
    <x v="0"/>
    <x v="0"/>
    <x v="0"/>
    <x v="0"/>
    <x v="0"/>
    <x v="0"/>
  </r>
  <r>
    <n v="3972"/>
    <n v="35"/>
    <n v="11"/>
    <n v="24"/>
    <n v="1"/>
    <n v="0.5"/>
    <s v="Advanced/Professional"/>
    <n v="0"/>
    <n v="0"/>
    <n v="0"/>
    <n v="1"/>
    <n v="1"/>
    <x v="0"/>
    <n v="1.2587102017964501E-4"/>
    <x v="0"/>
    <x v="0"/>
    <x v="0"/>
    <x v="0"/>
    <x v="0"/>
    <x v="0"/>
    <x v="0"/>
  </r>
  <r>
    <n v="3979"/>
    <n v="43"/>
    <n v="18"/>
    <n v="19"/>
    <n v="2"/>
    <n v="0.3"/>
    <s v="Graduate"/>
    <n v="0"/>
    <n v="0"/>
    <n v="0"/>
    <n v="1"/>
    <n v="0"/>
    <x v="0"/>
    <n v="4.7119414604340402E-4"/>
    <x v="0"/>
    <x v="0"/>
    <x v="0"/>
    <x v="0"/>
    <x v="0"/>
    <x v="0"/>
    <x v="0"/>
  </r>
  <r>
    <n v="3981"/>
    <n v="46"/>
    <n v="22"/>
    <n v="89"/>
    <n v="4"/>
    <n v="1.4"/>
    <s v="Graduate"/>
    <n v="0"/>
    <n v="0"/>
    <n v="0"/>
    <n v="1"/>
    <n v="0"/>
    <x v="0"/>
    <n v="0.123633878277986"/>
    <x v="0"/>
    <x v="0"/>
    <x v="0"/>
    <x v="0"/>
    <x v="0"/>
    <x v="0"/>
    <x v="0"/>
  </r>
  <r>
    <n v="3982"/>
    <n v="64"/>
    <n v="39"/>
    <n v="22"/>
    <n v="3"/>
    <n v="0.5"/>
    <s v="Undergrad"/>
    <n v="0"/>
    <n v="1"/>
    <n v="1"/>
    <n v="1"/>
    <n v="1"/>
    <x v="0"/>
    <n v="1.6422963161252799E-4"/>
    <x v="0"/>
    <x v="0"/>
    <x v="0"/>
    <x v="0"/>
    <x v="0"/>
    <x v="0"/>
    <x v="0"/>
  </r>
  <r>
    <n v="3984"/>
    <n v="39"/>
    <n v="13"/>
    <n v="93"/>
    <n v="4"/>
    <n v="3.6"/>
    <s v="Advanced/Professional"/>
    <n v="0"/>
    <n v="0"/>
    <n v="0"/>
    <n v="1"/>
    <n v="0"/>
    <x v="1"/>
    <n v="0.22320243517261901"/>
    <x v="1"/>
    <x v="0"/>
    <x v="0"/>
    <x v="0"/>
    <x v="0"/>
    <x v="0"/>
    <x v="0"/>
  </r>
  <r>
    <n v="3985"/>
    <n v="34"/>
    <n v="8"/>
    <n v="18"/>
    <n v="4"/>
    <n v="0.3"/>
    <s v="Undergrad"/>
    <n v="0"/>
    <n v="0"/>
    <n v="0"/>
    <n v="0"/>
    <n v="0"/>
    <x v="0"/>
    <n v="3.7107065791647198E-5"/>
    <x v="0"/>
    <x v="0"/>
    <x v="0"/>
    <x v="0"/>
    <x v="0"/>
    <x v="0"/>
    <x v="0"/>
  </r>
  <r>
    <n v="3990"/>
    <n v="49"/>
    <n v="25"/>
    <n v="90"/>
    <n v="4"/>
    <n v="1.4"/>
    <s v="Graduate"/>
    <n v="0"/>
    <n v="1"/>
    <n v="0"/>
    <n v="1"/>
    <n v="0"/>
    <x v="0"/>
    <n v="4.71321005168732E-2"/>
    <x v="0"/>
    <x v="0"/>
    <x v="0"/>
    <x v="0"/>
    <x v="0"/>
    <x v="0"/>
    <x v="0"/>
  </r>
  <r>
    <n v="3992"/>
    <n v="64"/>
    <n v="38"/>
    <n v="84"/>
    <n v="1"/>
    <n v="2"/>
    <s v="Undergrad"/>
    <n v="0"/>
    <n v="0"/>
    <n v="0"/>
    <n v="0"/>
    <n v="0"/>
    <x v="0"/>
    <n v="8.6279836735677099E-4"/>
    <x v="0"/>
    <x v="0"/>
    <x v="0"/>
    <x v="0"/>
    <x v="0"/>
    <x v="0"/>
    <x v="0"/>
  </r>
  <r>
    <n v="3997"/>
    <n v="50"/>
    <n v="24"/>
    <n v="11"/>
    <n v="4"/>
    <n v="0.6"/>
    <s v="Advanced/Professional"/>
    <n v="0"/>
    <n v="0"/>
    <n v="0"/>
    <n v="0"/>
    <n v="1"/>
    <x v="0"/>
    <n v="7.5935450405226798E-4"/>
    <x v="0"/>
    <x v="0"/>
    <x v="0"/>
    <x v="0"/>
    <x v="0"/>
    <x v="0"/>
    <x v="0"/>
  </r>
  <r>
    <n v="3999"/>
    <n v="34"/>
    <n v="10"/>
    <n v="41"/>
    <n v="1"/>
    <n v="1.33"/>
    <s v="Undergrad"/>
    <n v="0"/>
    <n v="0"/>
    <n v="0"/>
    <n v="0"/>
    <n v="1"/>
    <x v="0"/>
    <n v="1.1740297616806401E-5"/>
    <x v="0"/>
    <x v="0"/>
    <x v="0"/>
    <x v="0"/>
    <x v="0"/>
    <x v="0"/>
    <x v="0"/>
  </r>
  <r>
    <n v="4002"/>
    <n v="61"/>
    <n v="35"/>
    <n v="81"/>
    <n v="4"/>
    <n v="1.9"/>
    <s v="Graduate"/>
    <n v="0"/>
    <n v="0"/>
    <n v="0"/>
    <n v="0"/>
    <n v="0"/>
    <x v="0"/>
    <n v="0.19814995847784"/>
    <x v="0"/>
    <x v="0"/>
    <x v="0"/>
    <x v="0"/>
    <x v="0"/>
    <x v="0"/>
    <x v="0"/>
  </r>
  <r>
    <n v="4005"/>
    <n v="65"/>
    <n v="39"/>
    <n v="22"/>
    <n v="3"/>
    <n v="0.7"/>
    <s v="Graduate"/>
    <n v="0"/>
    <n v="0"/>
    <n v="0"/>
    <n v="0"/>
    <n v="0"/>
    <x v="0"/>
    <n v="3.1126017463511501E-3"/>
    <x v="0"/>
    <x v="0"/>
    <x v="0"/>
    <x v="0"/>
    <x v="0"/>
    <x v="0"/>
    <x v="0"/>
  </r>
  <r>
    <n v="4008"/>
    <n v="31"/>
    <n v="7"/>
    <n v="35"/>
    <n v="2"/>
    <n v="1"/>
    <s v="Graduate"/>
    <n v="0"/>
    <n v="0"/>
    <n v="0"/>
    <n v="0"/>
    <n v="1"/>
    <x v="0"/>
    <n v="8.9612267189413198E-4"/>
    <x v="0"/>
    <x v="0"/>
    <x v="0"/>
    <x v="0"/>
    <x v="0"/>
    <x v="0"/>
    <x v="0"/>
  </r>
  <r>
    <n v="4010"/>
    <n v="42"/>
    <n v="18"/>
    <n v="189"/>
    <n v="2"/>
    <n v="7.6"/>
    <s v="Undergrad"/>
    <n v="0"/>
    <n v="0"/>
    <n v="0"/>
    <n v="1"/>
    <n v="0"/>
    <x v="0"/>
    <n v="0.52757107267426195"/>
    <x v="1"/>
    <x v="1"/>
    <x v="1"/>
    <x v="1"/>
    <x v="0"/>
    <x v="0"/>
    <x v="0"/>
  </r>
  <r>
    <n v="4016"/>
    <n v="25"/>
    <n v="-1"/>
    <n v="139"/>
    <n v="2"/>
    <n v="2"/>
    <s v="Undergrad"/>
    <n v="0"/>
    <n v="0"/>
    <n v="0"/>
    <n v="0"/>
    <n v="1"/>
    <x v="0"/>
    <n v="7.6585291033264401E-3"/>
    <x v="0"/>
    <x v="0"/>
    <x v="0"/>
    <x v="0"/>
    <x v="0"/>
    <x v="0"/>
    <x v="0"/>
  </r>
  <r>
    <n v="4018"/>
    <n v="26"/>
    <n v="0"/>
    <n v="42"/>
    <n v="4"/>
    <n v="1.3"/>
    <s v="Advanced/Professional"/>
    <n v="153"/>
    <n v="0"/>
    <n v="0"/>
    <n v="1"/>
    <n v="0"/>
    <x v="0"/>
    <n v="8.2285542611046005E-3"/>
    <x v="0"/>
    <x v="0"/>
    <x v="0"/>
    <x v="0"/>
    <x v="0"/>
    <x v="0"/>
    <x v="0"/>
  </r>
  <r>
    <n v="4021"/>
    <n v="58"/>
    <n v="32"/>
    <n v="191"/>
    <n v="4"/>
    <n v="5.2"/>
    <s v="Advanced/Professional"/>
    <n v="194"/>
    <n v="0"/>
    <n v="0"/>
    <n v="0"/>
    <n v="1"/>
    <x v="1"/>
    <n v="0.99475344137183497"/>
    <x v="1"/>
    <x v="1"/>
    <x v="1"/>
    <x v="1"/>
    <x v="1"/>
    <x v="1"/>
    <x v="1"/>
  </r>
  <r>
    <n v="4023"/>
    <n v="35"/>
    <n v="5"/>
    <n v="81"/>
    <n v="4"/>
    <n v="4"/>
    <s v="Advanced/Professional"/>
    <n v="0"/>
    <n v="0"/>
    <n v="0"/>
    <n v="1"/>
    <n v="0"/>
    <x v="0"/>
    <n v="0.10519556867138501"/>
    <x v="0"/>
    <x v="0"/>
    <x v="0"/>
    <x v="0"/>
    <x v="0"/>
    <x v="0"/>
    <x v="0"/>
  </r>
  <r>
    <n v="4027"/>
    <n v="27"/>
    <n v="1"/>
    <n v="142"/>
    <n v="3"/>
    <n v="5.5"/>
    <s v="Undergrad"/>
    <n v="0"/>
    <n v="0"/>
    <n v="0"/>
    <n v="0"/>
    <n v="0"/>
    <x v="1"/>
    <n v="0.108792502459024"/>
    <x v="0"/>
    <x v="0"/>
    <x v="0"/>
    <x v="0"/>
    <x v="0"/>
    <x v="0"/>
    <x v="0"/>
  </r>
  <r>
    <n v="4032"/>
    <n v="42"/>
    <n v="18"/>
    <n v="29"/>
    <n v="1"/>
    <n v="0.3"/>
    <s v="Advanced/Professional"/>
    <n v="0"/>
    <n v="0"/>
    <n v="0"/>
    <n v="1"/>
    <n v="0"/>
    <x v="0"/>
    <n v="6.22814581762975E-4"/>
    <x v="0"/>
    <x v="0"/>
    <x v="0"/>
    <x v="0"/>
    <x v="0"/>
    <x v="0"/>
    <x v="0"/>
  </r>
  <r>
    <n v="4041"/>
    <n v="57"/>
    <n v="32"/>
    <n v="44"/>
    <n v="2"/>
    <n v="1.9"/>
    <s v="Graduate"/>
    <n v="157"/>
    <n v="0"/>
    <n v="0"/>
    <n v="0"/>
    <n v="0"/>
    <x v="0"/>
    <n v="1.0890905714369599E-2"/>
    <x v="0"/>
    <x v="0"/>
    <x v="0"/>
    <x v="0"/>
    <x v="0"/>
    <x v="0"/>
    <x v="0"/>
  </r>
  <r>
    <n v="4043"/>
    <n v="29"/>
    <n v="3"/>
    <n v="190"/>
    <n v="2"/>
    <n v="4.5"/>
    <s v="Undergrad"/>
    <n v="246"/>
    <n v="0"/>
    <n v="0"/>
    <n v="1"/>
    <n v="1"/>
    <x v="0"/>
    <n v="0.164418108116164"/>
    <x v="0"/>
    <x v="0"/>
    <x v="0"/>
    <x v="0"/>
    <x v="0"/>
    <x v="0"/>
    <x v="0"/>
  </r>
  <r>
    <n v="4045"/>
    <n v="36"/>
    <n v="11"/>
    <n v="9"/>
    <n v="2"/>
    <n v="0.3"/>
    <s v="Graduate"/>
    <n v="99"/>
    <n v="1"/>
    <n v="0"/>
    <n v="0"/>
    <n v="0"/>
    <x v="0"/>
    <n v="2.0523859842209901E-4"/>
    <x v="0"/>
    <x v="0"/>
    <x v="0"/>
    <x v="0"/>
    <x v="0"/>
    <x v="0"/>
    <x v="0"/>
  </r>
  <r>
    <n v="4049"/>
    <n v="27"/>
    <n v="2"/>
    <n v="48"/>
    <n v="2"/>
    <n v="1.6"/>
    <s v="Advanced/Professional"/>
    <n v="119"/>
    <n v="1"/>
    <n v="0"/>
    <n v="1"/>
    <n v="0"/>
    <x v="0"/>
    <n v="1.3813477096081201E-3"/>
    <x v="0"/>
    <x v="0"/>
    <x v="0"/>
    <x v="0"/>
    <x v="0"/>
    <x v="0"/>
    <x v="0"/>
  </r>
  <r>
    <n v="4050"/>
    <n v="54"/>
    <n v="28"/>
    <n v="82"/>
    <n v="4"/>
    <n v="2.6"/>
    <s v="Advanced/Professional"/>
    <n v="294"/>
    <n v="0"/>
    <n v="0"/>
    <n v="0"/>
    <n v="0"/>
    <x v="0"/>
    <n v="0.34490340713426498"/>
    <x v="1"/>
    <x v="1"/>
    <x v="0"/>
    <x v="0"/>
    <x v="0"/>
    <x v="0"/>
    <x v="0"/>
  </r>
  <r>
    <n v="4051"/>
    <n v="53"/>
    <n v="26"/>
    <n v="14"/>
    <n v="2"/>
    <n v="1"/>
    <s v="Graduate"/>
    <n v="83"/>
    <n v="0"/>
    <n v="0"/>
    <n v="0"/>
    <n v="0"/>
    <x v="0"/>
    <n v="1.1080877033847799E-3"/>
    <x v="0"/>
    <x v="0"/>
    <x v="0"/>
    <x v="0"/>
    <x v="0"/>
    <x v="0"/>
    <x v="0"/>
  </r>
  <r>
    <n v="4052"/>
    <n v="55"/>
    <n v="29"/>
    <n v="162"/>
    <n v="1"/>
    <n v="2.9"/>
    <s v="Undergrad"/>
    <n v="0"/>
    <n v="0"/>
    <n v="0"/>
    <n v="1"/>
    <n v="1"/>
    <x v="0"/>
    <n v="1.34147272868943E-2"/>
    <x v="0"/>
    <x v="0"/>
    <x v="0"/>
    <x v="0"/>
    <x v="0"/>
    <x v="0"/>
    <x v="0"/>
  </r>
  <r>
    <n v="4055"/>
    <n v="59"/>
    <n v="34"/>
    <n v="64"/>
    <n v="4"/>
    <n v="1.7"/>
    <s v="Undergrad"/>
    <n v="0"/>
    <n v="0"/>
    <n v="0"/>
    <n v="0"/>
    <n v="0"/>
    <x v="0"/>
    <n v="1.1972399293642001E-3"/>
    <x v="0"/>
    <x v="0"/>
    <x v="0"/>
    <x v="0"/>
    <x v="0"/>
    <x v="0"/>
    <x v="0"/>
  </r>
  <r>
    <n v="4059"/>
    <n v="39"/>
    <n v="15"/>
    <n v="65"/>
    <n v="1"/>
    <n v="1.5"/>
    <s v="Advanced/Professional"/>
    <n v="0"/>
    <n v="0"/>
    <n v="0"/>
    <n v="0"/>
    <n v="0"/>
    <x v="0"/>
    <n v="1.64365047253409E-2"/>
    <x v="0"/>
    <x v="0"/>
    <x v="0"/>
    <x v="0"/>
    <x v="0"/>
    <x v="0"/>
    <x v="0"/>
  </r>
  <r>
    <n v="4061"/>
    <n v="31"/>
    <n v="6"/>
    <n v="174"/>
    <n v="2"/>
    <n v="6.7"/>
    <s v="Undergrad"/>
    <n v="0"/>
    <n v="0"/>
    <n v="0"/>
    <n v="1"/>
    <n v="1"/>
    <x v="0"/>
    <n v="8.0329194155753902E-2"/>
    <x v="0"/>
    <x v="0"/>
    <x v="0"/>
    <x v="0"/>
    <x v="0"/>
    <x v="0"/>
    <x v="0"/>
  </r>
  <r>
    <n v="4062"/>
    <n v="33"/>
    <n v="3"/>
    <n v="59"/>
    <n v="2"/>
    <n v="1.75"/>
    <s v="Advanced/Professional"/>
    <n v="0"/>
    <n v="0"/>
    <n v="0"/>
    <n v="1"/>
    <n v="0"/>
    <x v="0"/>
    <n v="6.1336748693795497E-3"/>
    <x v="0"/>
    <x v="0"/>
    <x v="0"/>
    <x v="0"/>
    <x v="0"/>
    <x v="0"/>
    <x v="0"/>
  </r>
  <r>
    <n v="4063"/>
    <n v="38"/>
    <n v="14"/>
    <n v="43"/>
    <n v="2"/>
    <n v="1.7"/>
    <s v="Undergrad"/>
    <n v="0"/>
    <n v="0"/>
    <n v="0"/>
    <n v="1"/>
    <n v="0"/>
    <x v="0"/>
    <n v="3.84873677316413E-5"/>
    <x v="0"/>
    <x v="0"/>
    <x v="0"/>
    <x v="0"/>
    <x v="0"/>
    <x v="0"/>
    <x v="0"/>
  </r>
  <r>
    <n v="4065"/>
    <n v="63"/>
    <n v="39"/>
    <n v="50"/>
    <n v="1"/>
    <n v="0"/>
    <s v="Graduate"/>
    <n v="166"/>
    <n v="0"/>
    <n v="0"/>
    <n v="0"/>
    <n v="0"/>
    <x v="0"/>
    <n v="6.9619696474446501E-3"/>
    <x v="0"/>
    <x v="0"/>
    <x v="0"/>
    <x v="0"/>
    <x v="0"/>
    <x v="0"/>
    <x v="0"/>
  </r>
  <r>
    <n v="4066"/>
    <n v="44"/>
    <n v="19"/>
    <n v="68"/>
    <n v="1"/>
    <n v="3.7"/>
    <s v="Advanced/Professional"/>
    <n v="0"/>
    <n v="0"/>
    <n v="0"/>
    <n v="1"/>
    <n v="0"/>
    <x v="0"/>
    <n v="1.36737860678115E-2"/>
    <x v="0"/>
    <x v="0"/>
    <x v="0"/>
    <x v="0"/>
    <x v="0"/>
    <x v="0"/>
    <x v="0"/>
  </r>
  <r>
    <n v="4067"/>
    <n v="61"/>
    <n v="37"/>
    <n v="61"/>
    <n v="3"/>
    <n v="2"/>
    <s v="Advanced/Professional"/>
    <n v="0"/>
    <n v="0"/>
    <n v="0"/>
    <n v="1"/>
    <n v="0"/>
    <x v="0"/>
    <n v="2.3348902390769199E-2"/>
    <x v="0"/>
    <x v="0"/>
    <x v="0"/>
    <x v="0"/>
    <x v="0"/>
    <x v="0"/>
    <x v="0"/>
  </r>
  <r>
    <n v="4071"/>
    <n v="58"/>
    <n v="33"/>
    <n v="70"/>
    <n v="4"/>
    <n v="0.7"/>
    <s v="Undergrad"/>
    <n v="0"/>
    <n v="1"/>
    <n v="0"/>
    <n v="0"/>
    <n v="0"/>
    <x v="0"/>
    <n v="4.3783149724410002E-4"/>
    <x v="0"/>
    <x v="0"/>
    <x v="0"/>
    <x v="0"/>
    <x v="0"/>
    <x v="0"/>
    <x v="0"/>
  </r>
  <r>
    <n v="4072"/>
    <n v="30"/>
    <n v="6"/>
    <n v="25"/>
    <n v="3"/>
    <n v="1"/>
    <s v="Graduate"/>
    <n v="135"/>
    <n v="0"/>
    <n v="0"/>
    <n v="0"/>
    <n v="1"/>
    <x v="0"/>
    <n v="1.0179782782851401E-3"/>
    <x v="0"/>
    <x v="0"/>
    <x v="0"/>
    <x v="0"/>
    <x v="0"/>
    <x v="0"/>
    <x v="0"/>
  </r>
  <r>
    <n v="4074"/>
    <n v="51"/>
    <n v="27"/>
    <n v="19"/>
    <n v="1"/>
    <n v="0.2"/>
    <s v="Undergrad"/>
    <n v="0"/>
    <n v="0"/>
    <n v="0"/>
    <n v="0"/>
    <n v="0"/>
    <x v="0"/>
    <n v="1.02513609166896E-5"/>
    <x v="0"/>
    <x v="0"/>
    <x v="0"/>
    <x v="0"/>
    <x v="0"/>
    <x v="0"/>
    <x v="0"/>
  </r>
  <r>
    <n v="4082"/>
    <n v="60"/>
    <n v="35"/>
    <n v="155"/>
    <n v="1"/>
    <n v="1.5"/>
    <s v="Advanced/Professional"/>
    <n v="0"/>
    <n v="0"/>
    <n v="0"/>
    <n v="0"/>
    <n v="1"/>
    <x v="1"/>
    <n v="0.59366595485337403"/>
    <x v="1"/>
    <x v="1"/>
    <x v="1"/>
    <x v="1"/>
    <x v="0"/>
    <x v="0"/>
    <x v="0"/>
  </r>
  <r>
    <n v="4083"/>
    <n v="32"/>
    <n v="6"/>
    <n v="83"/>
    <n v="4"/>
    <n v="2.2000000000000002"/>
    <s v="Graduate"/>
    <n v="0"/>
    <n v="0"/>
    <n v="0"/>
    <n v="0"/>
    <n v="0"/>
    <x v="0"/>
    <n v="0.17334608884743499"/>
    <x v="0"/>
    <x v="0"/>
    <x v="0"/>
    <x v="0"/>
    <x v="0"/>
    <x v="0"/>
    <x v="0"/>
  </r>
  <r>
    <n v="4084"/>
    <n v="46"/>
    <n v="20"/>
    <n v="99"/>
    <n v="3"/>
    <n v="1.1000000000000001"/>
    <s v="Undergrad"/>
    <n v="0"/>
    <n v="0"/>
    <n v="0"/>
    <n v="0"/>
    <n v="0"/>
    <x v="0"/>
    <n v="4.2297284980550697E-3"/>
    <x v="0"/>
    <x v="0"/>
    <x v="0"/>
    <x v="0"/>
    <x v="0"/>
    <x v="0"/>
    <x v="0"/>
  </r>
  <r>
    <n v="4085"/>
    <n v="60"/>
    <n v="36"/>
    <n v="59"/>
    <n v="1"/>
    <n v="0"/>
    <s v="Graduate"/>
    <n v="0"/>
    <n v="1"/>
    <n v="0"/>
    <n v="0"/>
    <n v="0"/>
    <x v="0"/>
    <n v="2.8771647023281399E-3"/>
    <x v="0"/>
    <x v="0"/>
    <x v="0"/>
    <x v="0"/>
    <x v="0"/>
    <x v="0"/>
    <x v="0"/>
  </r>
  <r>
    <n v="4087"/>
    <n v="50"/>
    <n v="26"/>
    <n v="11"/>
    <n v="4"/>
    <n v="0.2"/>
    <s v="Undergrad"/>
    <n v="0"/>
    <n v="1"/>
    <n v="0"/>
    <n v="0"/>
    <n v="0"/>
    <x v="0"/>
    <n v="1.0070071770618799E-5"/>
    <x v="0"/>
    <x v="0"/>
    <x v="0"/>
    <x v="0"/>
    <x v="0"/>
    <x v="0"/>
    <x v="0"/>
  </r>
  <r>
    <n v="4089"/>
    <n v="29"/>
    <n v="-1"/>
    <n v="71"/>
    <n v="2"/>
    <n v="1.75"/>
    <s v="Advanced/Professional"/>
    <n v="0"/>
    <n v="0"/>
    <n v="0"/>
    <n v="0"/>
    <n v="0"/>
    <x v="0"/>
    <n v="2.8141157177290901E-2"/>
    <x v="0"/>
    <x v="0"/>
    <x v="0"/>
    <x v="0"/>
    <x v="0"/>
    <x v="0"/>
    <x v="0"/>
  </r>
  <r>
    <n v="4091"/>
    <n v="42"/>
    <n v="18"/>
    <n v="49"/>
    <n v="3"/>
    <n v="2.1"/>
    <s v="Advanced/Professional"/>
    <n v="0"/>
    <n v="1"/>
    <n v="0"/>
    <n v="1"/>
    <n v="0"/>
    <x v="0"/>
    <n v="2.9479895816561601E-3"/>
    <x v="0"/>
    <x v="0"/>
    <x v="0"/>
    <x v="0"/>
    <x v="0"/>
    <x v="0"/>
    <x v="0"/>
  </r>
  <r>
    <n v="4092"/>
    <n v="32"/>
    <n v="6"/>
    <n v="122"/>
    <n v="2"/>
    <n v="1.3"/>
    <s v="Undergrad"/>
    <n v="0"/>
    <n v="0"/>
    <n v="0"/>
    <n v="1"/>
    <n v="1"/>
    <x v="0"/>
    <n v="1.0777716695617801E-3"/>
    <x v="0"/>
    <x v="0"/>
    <x v="0"/>
    <x v="0"/>
    <x v="0"/>
    <x v="0"/>
    <x v="0"/>
  </r>
  <r>
    <n v="4094"/>
    <n v="49"/>
    <n v="24"/>
    <n v="138"/>
    <n v="2"/>
    <n v="2.2000000000000002"/>
    <s v="Graduate"/>
    <n v="0"/>
    <n v="0"/>
    <n v="0"/>
    <n v="1"/>
    <n v="0"/>
    <x v="1"/>
    <n v="0.52963503046472205"/>
    <x v="1"/>
    <x v="1"/>
    <x v="1"/>
    <x v="1"/>
    <x v="0"/>
    <x v="0"/>
    <x v="0"/>
  </r>
  <r>
    <n v="4096"/>
    <n v="42"/>
    <n v="17"/>
    <n v="59"/>
    <n v="4"/>
    <n v="0.4"/>
    <s v="Undergrad"/>
    <n v="0"/>
    <n v="0"/>
    <n v="0"/>
    <n v="1"/>
    <n v="0"/>
    <x v="0"/>
    <n v="2.29448316358261E-4"/>
    <x v="0"/>
    <x v="0"/>
    <x v="0"/>
    <x v="0"/>
    <x v="0"/>
    <x v="0"/>
    <x v="0"/>
  </r>
  <r>
    <n v="4099"/>
    <n v="27"/>
    <n v="3"/>
    <n v="75"/>
    <n v="4"/>
    <n v="0"/>
    <s v="Undergrad"/>
    <n v="0"/>
    <n v="0"/>
    <n v="0"/>
    <n v="0"/>
    <n v="0"/>
    <x v="0"/>
    <n v="1.1583576492579101E-3"/>
    <x v="0"/>
    <x v="0"/>
    <x v="0"/>
    <x v="0"/>
    <x v="0"/>
    <x v="0"/>
    <x v="0"/>
  </r>
  <r>
    <n v="4102"/>
    <n v="45"/>
    <n v="21"/>
    <n v="40"/>
    <n v="3"/>
    <n v="0.6"/>
    <s v="Graduate"/>
    <n v="0"/>
    <n v="0"/>
    <n v="0"/>
    <n v="1"/>
    <n v="1"/>
    <x v="0"/>
    <n v="9.6518904281387298E-4"/>
    <x v="0"/>
    <x v="0"/>
    <x v="0"/>
    <x v="0"/>
    <x v="0"/>
    <x v="0"/>
    <x v="0"/>
  </r>
  <r>
    <n v="4105"/>
    <n v="38"/>
    <n v="14"/>
    <n v="25"/>
    <n v="4"/>
    <n v="1"/>
    <s v="Undergrad"/>
    <n v="0"/>
    <n v="0"/>
    <n v="0"/>
    <n v="0"/>
    <n v="0"/>
    <x v="0"/>
    <n v="7.67919117202331E-5"/>
    <x v="0"/>
    <x v="0"/>
    <x v="0"/>
    <x v="0"/>
    <x v="0"/>
    <x v="0"/>
    <x v="0"/>
  </r>
  <r>
    <n v="4107"/>
    <n v="48"/>
    <n v="22"/>
    <n v="54"/>
    <n v="1"/>
    <n v="1.2"/>
    <s v="Graduate"/>
    <n v="0"/>
    <n v="0"/>
    <n v="0"/>
    <n v="0"/>
    <n v="0"/>
    <x v="0"/>
    <n v="6.7424124481058499E-3"/>
    <x v="0"/>
    <x v="0"/>
    <x v="0"/>
    <x v="0"/>
    <x v="0"/>
    <x v="0"/>
    <x v="0"/>
  </r>
  <r>
    <n v="4108"/>
    <n v="47"/>
    <n v="22"/>
    <n v="81"/>
    <n v="1"/>
    <n v="2.9"/>
    <s v="Undergrad"/>
    <n v="0"/>
    <n v="0"/>
    <n v="0"/>
    <n v="0"/>
    <n v="1"/>
    <x v="0"/>
    <n v="2.1343117681474E-4"/>
    <x v="0"/>
    <x v="0"/>
    <x v="0"/>
    <x v="0"/>
    <x v="0"/>
    <x v="0"/>
    <x v="0"/>
  </r>
  <r>
    <n v="4109"/>
    <n v="64"/>
    <n v="39"/>
    <n v="73"/>
    <n v="3"/>
    <n v="2.2000000000000002"/>
    <s v="Undergrad"/>
    <n v="0"/>
    <n v="1"/>
    <n v="0"/>
    <n v="0"/>
    <n v="1"/>
    <x v="0"/>
    <n v="1.30166135211863E-4"/>
    <x v="0"/>
    <x v="0"/>
    <x v="0"/>
    <x v="0"/>
    <x v="0"/>
    <x v="0"/>
    <x v="0"/>
  </r>
  <r>
    <n v="4110"/>
    <n v="27"/>
    <n v="0"/>
    <n v="30"/>
    <n v="4"/>
    <n v="1"/>
    <s v="Advanced/Professional"/>
    <n v="0"/>
    <n v="0"/>
    <n v="0"/>
    <n v="1"/>
    <n v="1"/>
    <x v="0"/>
    <n v="8.0981570877532996E-4"/>
    <x v="0"/>
    <x v="0"/>
    <x v="0"/>
    <x v="0"/>
    <x v="0"/>
    <x v="0"/>
    <x v="0"/>
  </r>
  <r>
    <n v="4112"/>
    <n v="43"/>
    <n v="17"/>
    <n v="21"/>
    <n v="3"/>
    <n v="1.5"/>
    <s v="Undergrad"/>
    <n v="0"/>
    <n v="0"/>
    <n v="0"/>
    <n v="0"/>
    <n v="0"/>
    <x v="0"/>
    <n v="3.7461341069879099E-5"/>
    <x v="0"/>
    <x v="0"/>
    <x v="0"/>
    <x v="0"/>
    <x v="0"/>
    <x v="0"/>
    <x v="0"/>
  </r>
  <r>
    <n v="4115"/>
    <n v="52"/>
    <n v="28"/>
    <n v="52"/>
    <n v="4"/>
    <n v="0.1"/>
    <s v="Advanced/Professional"/>
    <n v="121"/>
    <n v="0"/>
    <n v="0"/>
    <n v="0"/>
    <n v="0"/>
    <x v="0"/>
    <n v="3.8563394795621597E-2"/>
    <x v="0"/>
    <x v="0"/>
    <x v="0"/>
    <x v="0"/>
    <x v="0"/>
    <x v="0"/>
    <x v="0"/>
  </r>
  <r>
    <n v="4117"/>
    <n v="24"/>
    <n v="-2"/>
    <n v="135"/>
    <n v="2"/>
    <n v="7.2"/>
    <s v="Undergrad"/>
    <n v="0"/>
    <n v="0"/>
    <n v="0"/>
    <n v="1"/>
    <n v="0"/>
    <x v="0"/>
    <n v="2.6528355453955901E-2"/>
    <x v="0"/>
    <x v="0"/>
    <x v="0"/>
    <x v="0"/>
    <x v="0"/>
    <x v="0"/>
    <x v="0"/>
  </r>
  <r>
    <n v="4119"/>
    <n v="40"/>
    <n v="16"/>
    <n v="34"/>
    <n v="1"/>
    <n v="0.7"/>
    <s v="Undergrad"/>
    <n v="0"/>
    <n v="0"/>
    <n v="0"/>
    <n v="1"/>
    <n v="1"/>
    <x v="0"/>
    <n v="3.0388723844576701E-6"/>
    <x v="0"/>
    <x v="0"/>
    <x v="0"/>
    <x v="0"/>
    <x v="0"/>
    <x v="0"/>
    <x v="0"/>
  </r>
  <r>
    <n v="4120"/>
    <n v="30"/>
    <n v="5"/>
    <n v="85"/>
    <n v="4"/>
    <n v="1.8"/>
    <s v="Advanced/Professional"/>
    <n v="0"/>
    <n v="0"/>
    <n v="0"/>
    <n v="1"/>
    <n v="0"/>
    <x v="0"/>
    <n v="0.10088430983301599"/>
    <x v="0"/>
    <x v="0"/>
    <x v="0"/>
    <x v="0"/>
    <x v="0"/>
    <x v="0"/>
    <x v="0"/>
  </r>
  <r>
    <n v="4133"/>
    <n v="61"/>
    <n v="36"/>
    <n v="133"/>
    <n v="1"/>
    <n v="2.6"/>
    <s v="Undergrad"/>
    <n v="0"/>
    <n v="0"/>
    <n v="0"/>
    <n v="1"/>
    <n v="0"/>
    <x v="0"/>
    <n v="8.4326721668309592E-3"/>
    <x v="0"/>
    <x v="0"/>
    <x v="0"/>
    <x v="0"/>
    <x v="0"/>
    <x v="0"/>
    <x v="0"/>
  </r>
  <r>
    <n v="4134"/>
    <n v="41"/>
    <n v="17"/>
    <n v="129"/>
    <n v="1"/>
    <n v="3.4"/>
    <s v="Undergrad"/>
    <n v="0"/>
    <n v="0"/>
    <n v="0"/>
    <n v="0"/>
    <n v="1"/>
    <x v="0"/>
    <n v="4.3847576882607396E-3"/>
    <x v="0"/>
    <x v="0"/>
    <x v="0"/>
    <x v="0"/>
    <x v="0"/>
    <x v="0"/>
    <x v="0"/>
  </r>
  <r>
    <n v="4138"/>
    <n v="37"/>
    <n v="12"/>
    <n v="52"/>
    <n v="2"/>
    <n v="1.1000000000000001"/>
    <s v="Graduate"/>
    <n v="0"/>
    <n v="0"/>
    <n v="0"/>
    <n v="1"/>
    <n v="0"/>
    <x v="0"/>
    <n v="3.9247174797609899E-3"/>
    <x v="0"/>
    <x v="0"/>
    <x v="0"/>
    <x v="0"/>
    <x v="0"/>
    <x v="0"/>
    <x v="0"/>
  </r>
  <r>
    <n v="4139"/>
    <n v="47"/>
    <n v="22"/>
    <n v="114"/>
    <n v="1"/>
    <n v="0.6"/>
    <s v="Undergrad"/>
    <n v="0"/>
    <n v="1"/>
    <n v="1"/>
    <n v="1"/>
    <n v="1"/>
    <x v="0"/>
    <n v="1.27877900812658E-2"/>
    <x v="0"/>
    <x v="0"/>
    <x v="0"/>
    <x v="0"/>
    <x v="0"/>
    <x v="0"/>
    <x v="0"/>
  </r>
  <r>
    <n v="4140"/>
    <n v="29"/>
    <n v="3"/>
    <n v="81"/>
    <n v="1"/>
    <n v="2.9"/>
    <s v="Advanced/Professional"/>
    <n v="0"/>
    <n v="0"/>
    <n v="0"/>
    <n v="0"/>
    <n v="0"/>
    <x v="0"/>
    <n v="4.6214337631848498E-2"/>
    <x v="0"/>
    <x v="0"/>
    <x v="0"/>
    <x v="0"/>
    <x v="0"/>
    <x v="0"/>
    <x v="0"/>
  </r>
  <r>
    <n v="4142"/>
    <n v="43"/>
    <n v="19"/>
    <n v="63"/>
    <n v="3"/>
    <n v="2.1"/>
    <s v="Advanced/Professional"/>
    <n v="0"/>
    <n v="0"/>
    <n v="0"/>
    <n v="0"/>
    <n v="0"/>
    <x v="0"/>
    <n v="4.9790396855422199E-2"/>
    <x v="0"/>
    <x v="0"/>
    <x v="0"/>
    <x v="0"/>
    <x v="0"/>
    <x v="0"/>
    <x v="0"/>
  </r>
  <r>
    <n v="4144"/>
    <n v="55"/>
    <n v="31"/>
    <n v="20"/>
    <n v="2"/>
    <n v="0.3"/>
    <s v="Undergrad"/>
    <n v="0"/>
    <n v="0"/>
    <n v="0"/>
    <n v="1"/>
    <n v="0"/>
    <x v="0"/>
    <n v="8.5296202808392304E-6"/>
    <x v="0"/>
    <x v="0"/>
    <x v="0"/>
    <x v="0"/>
    <x v="0"/>
    <x v="0"/>
    <x v="0"/>
  </r>
  <r>
    <n v="4145"/>
    <n v="47"/>
    <n v="23"/>
    <n v="138"/>
    <n v="2"/>
    <n v="3.3"/>
    <s v="Undergrad"/>
    <n v="0"/>
    <n v="0"/>
    <n v="0"/>
    <n v="1"/>
    <n v="1"/>
    <x v="0"/>
    <n v="5.8363829442616396E-3"/>
    <x v="0"/>
    <x v="0"/>
    <x v="0"/>
    <x v="0"/>
    <x v="0"/>
    <x v="0"/>
    <x v="0"/>
  </r>
  <r>
    <n v="4149"/>
    <n v="46"/>
    <n v="22"/>
    <n v="80"/>
    <n v="4"/>
    <n v="2"/>
    <s v="Advanced/Professional"/>
    <n v="0"/>
    <n v="0"/>
    <n v="0"/>
    <n v="1"/>
    <n v="0"/>
    <x v="0"/>
    <n v="9.9083299956835499E-2"/>
    <x v="0"/>
    <x v="0"/>
    <x v="0"/>
    <x v="0"/>
    <x v="0"/>
    <x v="0"/>
    <x v="0"/>
  </r>
  <r>
    <n v="4150"/>
    <n v="41"/>
    <n v="15"/>
    <n v="53"/>
    <n v="1"/>
    <n v="0.7"/>
    <s v="Advanced/Professional"/>
    <n v="0"/>
    <n v="0"/>
    <n v="0"/>
    <n v="1"/>
    <n v="0"/>
    <x v="0"/>
    <n v="2.6430561146778202E-3"/>
    <x v="0"/>
    <x v="0"/>
    <x v="0"/>
    <x v="0"/>
    <x v="0"/>
    <x v="0"/>
    <x v="0"/>
  </r>
  <r>
    <n v="4153"/>
    <n v="44"/>
    <n v="18"/>
    <n v="91"/>
    <n v="2"/>
    <n v="0.8"/>
    <s v="Advanced/Professional"/>
    <n v="0"/>
    <n v="0"/>
    <n v="0"/>
    <n v="1"/>
    <n v="0"/>
    <x v="0"/>
    <n v="4.7315902969309299E-2"/>
    <x v="0"/>
    <x v="0"/>
    <x v="0"/>
    <x v="0"/>
    <x v="0"/>
    <x v="0"/>
    <x v="0"/>
  </r>
  <r>
    <n v="4154"/>
    <n v="50"/>
    <n v="26"/>
    <n v="148"/>
    <n v="2"/>
    <n v="6.8"/>
    <s v="Undergrad"/>
    <n v="0"/>
    <n v="0"/>
    <n v="0"/>
    <n v="1"/>
    <n v="0"/>
    <x v="0"/>
    <n v="7.7347328673722099E-2"/>
    <x v="0"/>
    <x v="0"/>
    <x v="0"/>
    <x v="0"/>
    <x v="0"/>
    <x v="0"/>
    <x v="0"/>
  </r>
  <r>
    <n v="4155"/>
    <n v="51"/>
    <n v="25"/>
    <n v="163"/>
    <n v="2"/>
    <n v="1.3"/>
    <s v="Advanced/Professional"/>
    <n v="0"/>
    <n v="0"/>
    <n v="0"/>
    <n v="1"/>
    <n v="0"/>
    <x v="1"/>
    <n v="0.83258096429916795"/>
    <x v="1"/>
    <x v="1"/>
    <x v="1"/>
    <x v="1"/>
    <x v="1"/>
    <x v="1"/>
    <x v="1"/>
  </r>
  <r>
    <n v="4156"/>
    <n v="55"/>
    <n v="30"/>
    <n v="28"/>
    <n v="4"/>
    <n v="0.1"/>
    <s v="Advanced/Professional"/>
    <n v="149"/>
    <n v="0"/>
    <n v="0"/>
    <n v="1"/>
    <n v="1"/>
    <x v="0"/>
    <n v="1.1501426196185E-3"/>
    <x v="0"/>
    <x v="0"/>
    <x v="0"/>
    <x v="0"/>
    <x v="0"/>
    <x v="0"/>
    <x v="0"/>
  </r>
  <r>
    <n v="4157"/>
    <n v="37"/>
    <n v="12"/>
    <n v="193"/>
    <n v="1"/>
    <n v="8.6"/>
    <s v="Undergrad"/>
    <n v="0"/>
    <n v="0"/>
    <n v="0"/>
    <n v="0"/>
    <n v="0"/>
    <x v="0"/>
    <n v="0.68520562953516195"/>
    <x v="1"/>
    <x v="1"/>
    <x v="1"/>
    <x v="1"/>
    <x v="1"/>
    <x v="0"/>
    <x v="0"/>
  </r>
  <r>
    <n v="4158"/>
    <n v="34"/>
    <n v="10"/>
    <n v="22"/>
    <n v="3"/>
    <n v="0.9"/>
    <s v="Advanced/Professional"/>
    <n v="0"/>
    <n v="0"/>
    <n v="0"/>
    <n v="1"/>
    <n v="0"/>
    <x v="0"/>
    <n v="1.2419161847816401E-3"/>
    <x v="0"/>
    <x v="0"/>
    <x v="0"/>
    <x v="0"/>
    <x v="0"/>
    <x v="0"/>
    <x v="0"/>
  </r>
  <r>
    <n v="4160"/>
    <n v="45"/>
    <n v="20"/>
    <n v="70"/>
    <n v="4"/>
    <n v="1.9"/>
    <s v="Advanced/Professional"/>
    <n v="0"/>
    <n v="0"/>
    <n v="0"/>
    <n v="1"/>
    <n v="1"/>
    <x v="0"/>
    <n v="1.5448414858042599E-2"/>
    <x v="0"/>
    <x v="0"/>
    <x v="0"/>
    <x v="0"/>
    <x v="0"/>
    <x v="0"/>
    <x v="0"/>
  </r>
  <r>
    <n v="4163"/>
    <n v="61"/>
    <n v="37"/>
    <n v="41"/>
    <n v="1"/>
    <n v="0.8"/>
    <s v="Undergrad"/>
    <n v="0"/>
    <n v="0"/>
    <n v="0"/>
    <n v="1"/>
    <n v="1"/>
    <x v="0"/>
    <n v="6.1529889187855799E-6"/>
    <x v="0"/>
    <x v="0"/>
    <x v="0"/>
    <x v="0"/>
    <x v="0"/>
    <x v="0"/>
    <x v="0"/>
  </r>
  <r>
    <n v="4166"/>
    <n v="63"/>
    <n v="38"/>
    <n v="135"/>
    <n v="2"/>
    <n v="3.8"/>
    <s v="Advanced/Professional"/>
    <n v="183"/>
    <n v="0"/>
    <n v="0"/>
    <n v="0"/>
    <n v="0"/>
    <x v="1"/>
    <n v="0.853998100840764"/>
    <x v="1"/>
    <x v="1"/>
    <x v="1"/>
    <x v="1"/>
    <x v="1"/>
    <x v="1"/>
    <x v="1"/>
  </r>
  <r>
    <n v="4169"/>
    <n v="60"/>
    <n v="34"/>
    <n v="139"/>
    <n v="4"/>
    <n v="0.4"/>
    <s v="Undergrad"/>
    <n v="0"/>
    <n v="0"/>
    <n v="0"/>
    <n v="1"/>
    <n v="0"/>
    <x v="1"/>
    <n v="3.5341848538103203E-2"/>
    <x v="0"/>
    <x v="0"/>
    <x v="0"/>
    <x v="0"/>
    <x v="0"/>
    <x v="0"/>
    <x v="0"/>
  </r>
  <r>
    <n v="4170"/>
    <n v="41"/>
    <n v="17"/>
    <n v="143"/>
    <n v="2"/>
    <n v="2.7"/>
    <s v="Advanced/Professional"/>
    <n v="209"/>
    <n v="0"/>
    <n v="0"/>
    <n v="1"/>
    <n v="0"/>
    <x v="1"/>
    <n v="0.72752754783708296"/>
    <x v="1"/>
    <x v="1"/>
    <x v="1"/>
    <x v="1"/>
    <x v="1"/>
    <x v="1"/>
    <x v="0"/>
  </r>
  <r>
    <n v="4171"/>
    <n v="31"/>
    <n v="7"/>
    <n v="44"/>
    <n v="1"/>
    <n v="1.2"/>
    <s v="Undergrad"/>
    <n v="0"/>
    <n v="0"/>
    <n v="0"/>
    <n v="1"/>
    <n v="1"/>
    <x v="0"/>
    <n v="5.6044717767772099E-6"/>
    <x v="0"/>
    <x v="0"/>
    <x v="0"/>
    <x v="0"/>
    <x v="0"/>
    <x v="0"/>
    <x v="0"/>
  </r>
  <r>
    <n v="4172"/>
    <n v="58"/>
    <n v="31"/>
    <n v="49"/>
    <n v="4"/>
    <n v="2.5"/>
    <s v="Graduate"/>
    <n v="0"/>
    <n v="0"/>
    <n v="0"/>
    <n v="1"/>
    <n v="0"/>
    <x v="0"/>
    <n v="1.5162492134080101E-2"/>
    <x v="0"/>
    <x v="0"/>
    <x v="0"/>
    <x v="0"/>
    <x v="0"/>
    <x v="0"/>
    <x v="0"/>
  </r>
  <r>
    <n v="4175"/>
    <n v="40"/>
    <n v="14"/>
    <n v="59"/>
    <n v="3"/>
    <n v="0.5"/>
    <s v="Advanced/Professional"/>
    <n v="0"/>
    <n v="0"/>
    <n v="0"/>
    <n v="1"/>
    <n v="0"/>
    <x v="0"/>
    <n v="1.06244243530515E-2"/>
    <x v="0"/>
    <x v="0"/>
    <x v="0"/>
    <x v="0"/>
    <x v="0"/>
    <x v="0"/>
    <x v="0"/>
  </r>
  <r>
    <n v="4176"/>
    <n v="42"/>
    <n v="17"/>
    <n v="154"/>
    <n v="3"/>
    <n v="4.9000000000000004"/>
    <s v="Undergrad"/>
    <n v="0"/>
    <n v="0"/>
    <n v="1"/>
    <n v="1"/>
    <n v="1"/>
    <x v="1"/>
    <n v="0.77008693633228098"/>
    <x v="1"/>
    <x v="1"/>
    <x v="1"/>
    <x v="1"/>
    <x v="1"/>
    <x v="1"/>
    <x v="0"/>
  </r>
  <r>
    <n v="4178"/>
    <n v="47"/>
    <n v="23"/>
    <n v="75"/>
    <n v="1"/>
    <n v="2.6"/>
    <s v="Graduate"/>
    <n v="0"/>
    <n v="0"/>
    <n v="0"/>
    <n v="0"/>
    <n v="1"/>
    <x v="0"/>
    <n v="1.0276545478666599E-2"/>
    <x v="0"/>
    <x v="0"/>
    <x v="0"/>
    <x v="0"/>
    <x v="0"/>
    <x v="0"/>
    <x v="0"/>
  </r>
  <r>
    <n v="4179"/>
    <n v="59"/>
    <n v="35"/>
    <n v="88"/>
    <n v="2"/>
    <n v="1.6"/>
    <s v="Undergrad"/>
    <n v="278"/>
    <n v="0"/>
    <n v="0"/>
    <n v="0"/>
    <n v="0"/>
    <x v="0"/>
    <n v="2.77560431310754E-3"/>
    <x v="0"/>
    <x v="0"/>
    <x v="0"/>
    <x v="0"/>
    <x v="0"/>
    <x v="0"/>
    <x v="0"/>
  </r>
  <r>
    <n v="4181"/>
    <n v="36"/>
    <n v="6"/>
    <n v="11"/>
    <n v="1"/>
    <n v="0.67"/>
    <s v="Advanced/Professional"/>
    <n v="0"/>
    <n v="1"/>
    <n v="1"/>
    <n v="1"/>
    <n v="1"/>
    <x v="0"/>
    <n v="1.38235454413587E-3"/>
    <x v="0"/>
    <x v="0"/>
    <x v="0"/>
    <x v="0"/>
    <x v="0"/>
    <x v="0"/>
    <x v="0"/>
  </r>
  <r>
    <n v="4182"/>
    <n v="47"/>
    <n v="22"/>
    <n v="22"/>
    <n v="1"/>
    <n v="0.4"/>
    <s v="Advanced/Professional"/>
    <n v="0"/>
    <n v="0"/>
    <n v="0"/>
    <n v="1"/>
    <n v="0"/>
    <x v="0"/>
    <n v="4.1931813357790998E-4"/>
    <x v="0"/>
    <x v="0"/>
    <x v="0"/>
    <x v="0"/>
    <x v="0"/>
    <x v="0"/>
    <x v="0"/>
  </r>
  <r>
    <n v="4184"/>
    <n v="41"/>
    <n v="17"/>
    <n v="140"/>
    <n v="1"/>
    <n v="3.5"/>
    <s v="Undergrad"/>
    <n v="342"/>
    <n v="0"/>
    <n v="0"/>
    <n v="0"/>
    <n v="0"/>
    <x v="0"/>
    <n v="4.9838985459498303E-2"/>
    <x v="0"/>
    <x v="0"/>
    <x v="0"/>
    <x v="0"/>
    <x v="0"/>
    <x v="0"/>
    <x v="0"/>
  </r>
  <r>
    <n v="4186"/>
    <n v="26"/>
    <n v="2"/>
    <n v="82"/>
    <n v="2"/>
    <n v="2.5"/>
    <s v="Undergrad"/>
    <n v="199"/>
    <n v="0"/>
    <n v="0"/>
    <n v="0"/>
    <n v="0"/>
    <x v="0"/>
    <n v="1.38637865605904E-3"/>
    <x v="0"/>
    <x v="0"/>
    <x v="0"/>
    <x v="0"/>
    <x v="0"/>
    <x v="0"/>
    <x v="0"/>
  </r>
  <r>
    <n v="4188"/>
    <n v="30"/>
    <n v="5"/>
    <n v="109"/>
    <n v="4"/>
    <n v="2.2000000000000002"/>
    <s v="Graduate"/>
    <n v="103"/>
    <n v="0"/>
    <n v="0"/>
    <n v="0"/>
    <n v="1"/>
    <x v="0"/>
    <n v="0.26203932162328802"/>
    <x v="1"/>
    <x v="0"/>
    <x v="0"/>
    <x v="0"/>
    <x v="0"/>
    <x v="0"/>
    <x v="0"/>
  </r>
  <r>
    <n v="4189"/>
    <n v="30"/>
    <n v="4"/>
    <n v="45"/>
    <n v="4"/>
    <n v="1.3"/>
    <s v="Advanced/Professional"/>
    <n v="0"/>
    <n v="0"/>
    <n v="0"/>
    <n v="0"/>
    <n v="0"/>
    <x v="0"/>
    <n v="1.91183501704459E-2"/>
    <x v="0"/>
    <x v="0"/>
    <x v="0"/>
    <x v="0"/>
    <x v="0"/>
    <x v="0"/>
    <x v="0"/>
  </r>
  <r>
    <n v="4190"/>
    <n v="45"/>
    <n v="19"/>
    <n v="93"/>
    <n v="2"/>
    <n v="1.7"/>
    <s v="Graduate"/>
    <n v="0"/>
    <n v="0"/>
    <n v="0"/>
    <n v="0"/>
    <n v="0"/>
    <x v="0"/>
    <n v="0.12060825187422899"/>
    <x v="0"/>
    <x v="0"/>
    <x v="0"/>
    <x v="0"/>
    <x v="0"/>
    <x v="0"/>
    <x v="0"/>
  </r>
  <r>
    <n v="4194"/>
    <n v="62"/>
    <n v="37"/>
    <n v="31"/>
    <n v="3"/>
    <n v="0.2"/>
    <s v="Undergrad"/>
    <n v="0"/>
    <n v="0"/>
    <n v="0"/>
    <n v="1"/>
    <n v="0"/>
    <x v="0"/>
    <n v="2.9236663021577801E-5"/>
    <x v="0"/>
    <x v="0"/>
    <x v="0"/>
    <x v="0"/>
    <x v="0"/>
    <x v="0"/>
    <x v="0"/>
  </r>
  <r>
    <n v="4196"/>
    <n v="43"/>
    <n v="19"/>
    <n v="52"/>
    <n v="4"/>
    <n v="2.2000000000000002"/>
    <s v="Graduate"/>
    <n v="0"/>
    <n v="0"/>
    <n v="0"/>
    <n v="0"/>
    <n v="0"/>
    <x v="0"/>
    <n v="3.8026920943932598E-2"/>
    <x v="0"/>
    <x v="0"/>
    <x v="0"/>
    <x v="0"/>
    <x v="0"/>
    <x v="0"/>
    <x v="0"/>
  </r>
  <r>
    <n v="4201"/>
    <n v="43"/>
    <n v="19"/>
    <n v="74"/>
    <n v="4"/>
    <n v="1.9"/>
    <s v="Undergrad"/>
    <n v="0"/>
    <n v="0"/>
    <n v="0"/>
    <n v="0"/>
    <n v="1"/>
    <x v="0"/>
    <n v="5.7148421766747696E-4"/>
    <x v="0"/>
    <x v="0"/>
    <x v="0"/>
    <x v="0"/>
    <x v="0"/>
    <x v="0"/>
    <x v="0"/>
  </r>
  <r>
    <n v="4202"/>
    <n v="61"/>
    <n v="36"/>
    <n v="89"/>
    <n v="3"/>
    <n v="0.5"/>
    <s v="Undergrad"/>
    <n v="0"/>
    <n v="0"/>
    <n v="0"/>
    <n v="1"/>
    <n v="0"/>
    <x v="0"/>
    <n v="1.07744741853725E-3"/>
    <x v="0"/>
    <x v="0"/>
    <x v="0"/>
    <x v="0"/>
    <x v="0"/>
    <x v="0"/>
    <x v="0"/>
  </r>
  <r>
    <n v="4203"/>
    <n v="35"/>
    <n v="9"/>
    <n v="82"/>
    <n v="3"/>
    <n v="0.9"/>
    <s v="Graduate"/>
    <n v="0"/>
    <n v="0"/>
    <n v="0"/>
    <n v="1"/>
    <n v="0"/>
    <x v="0"/>
    <n v="3.65849572277505E-2"/>
    <x v="0"/>
    <x v="0"/>
    <x v="0"/>
    <x v="0"/>
    <x v="0"/>
    <x v="0"/>
    <x v="0"/>
  </r>
  <r>
    <n v="4204"/>
    <n v="59"/>
    <n v="33"/>
    <n v="88"/>
    <n v="4"/>
    <n v="1.9"/>
    <s v="Graduate"/>
    <n v="0"/>
    <n v="0"/>
    <n v="0"/>
    <n v="0"/>
    <n v="0"/>
    <x v="0"/>
    <n v="0.27030212325730002"/>
    <x v="1"/>
    <x v="0"/>
    <x v="0"/>
    <x v="0"/>
    <x v="0"/>
    <x v="0"/>
    <x v="0"/>
  </r>
  <r>
    <n v="4207"/>
    <n v="48"/>
    <n v="23"/>
    <n v="29"/>
    <n v="1"/>
    <n v="1.3"/>
    <s v="Graduate"/>
    <n v="0"/>
    <n v="0"/>
    <n v="0"/>
    <n v="0"/>
    <n v="0"/>
    <x v="0"/>
    <n v="1.5713765528324599E-3"/>
    <x v="0"/>
    <x v="0"/>
    <x v="0"/>
    <x v="0"/>
    <x v="0"/>
    <x v="0"/>
    <x v="0"/>
  </r>
  <r>
    <n v="4208"/>
    <n v="37"/>
    <n v="11"/>
    <n v="51"/>
    <n v="3"/>
    <n v="2.1"/>
    <s v="Undergrad"/>
    <n v="0"/>
    <n v="0"/>
    <n v="0"/>
    <n v="1"/>
    <n v="1"/>
    <x v="0"/>
    <n v="3.02387407896584E-5"/>
    <x v="0"/>
    <x v="0"/>
    <x v="0"/>
    <x v="0"/>
    <x v="0"/>
    <x v="0"/>
    <x v="0"/>
  </r>
  <r>
    <n v="4213"/>
    <n v="50"/>
    <n v="23"/>
    <n v="9"/>
    <n v="1"/>
    <n v="0.5"/>
    <s v="Graduate"/>
    <n v="98"/>
    <n v="0"/>
    <n v="0"/>
    <n v="1"/>
    <n v="0"/>
    <x v="0"/>
    <n v="1.7788438962590799E-4"/>
    <x v="0"/>
    <x v="0"/>
    <x v="0"/>
    <x v="0"/>
    <x v="0"/>
    <x v="0"/>
    <x v="0"/>
  </r>
  <r>
    <n v="4215"/>
    <n v="46"/>
    <n v="22"/>
    <n v="89"/>
    <n v="1"/>
    <n v="2.7"/>
    <s v="Undergrad"/>
    <n v="0"/>
    <n v="1"/>
    <n v="1"/>
    <n v="1"/>
    <n v="1"/>
    <x v="0"/>
    <n v="4.5548652860513102E-3"/>
    <x v="0"/>
    <x v="0"/>
    <x v="0"/>
    <x v="0"/>
    <x v="0"/>
    <x v="0"/>
    <x v="0"/>
  </r>
  <r>
    <n v="4218"/>
    <n v="45"/>
    <n v="21"/>
    <n v="29"/>
    <n v="1"/>
    <n v="0.3"/>
    <s v="Advanced/Professional"/>
    <n v="105"/>
    <n v="0"/>
    <n v="0"/>
    <n v="1"/>
    <n v="1"/>
    <x v="0"/>
    <n v="2.17535401737172E-4"/>
    <x v="0"/>
    <x v="0"/>
    <x v="0"/>
    <x v="0"/>
    <x v="0"/>
    <x v="0"/>
    <x v="0"/>
  </r>
  <r>
    <n v="4227"/>
    <n v="37"/>
    <n v="13"/>
    <n v="45"/>
    <n v="1"/>
    <n v="1.8"/>
    <s v="Undergrad"/>
    <n v="0"/>
    <n v="0"/>
    <n v="0"/>
    <n v="0"/>
    <n v="0"/>
    <x v="0"/>
    <n v="6.0205887921994099E-5"/>
    <x v="0"/>
    <x v="0"/>
    <x v="0"/>
    <x v="0"/>
    <x v="0"/>
    <x v="0"/>
    <x v="0"/>
  </r>
  <r>
    <n v="4230"/>
    <n v="54"/>
    <n v="24"/>
    <n v="83"/>
    <n v="1"/>
    <n v="3"/>
    <s v="Advanced/Professional"/>
    <n v="0"/>
    <n v="0"/>
    <n v="0"/>
    <n v="0"/>
    <n v="0"/>
    <x v="0"/>
    <n v="5.8639973354425598E-2"/>
    <x v="0"/>
    <x v="0"/>
    <x v="0"/>
    <x v="0"/>
    <x v="0"/>
    <x v="0"/>
    <x v="0"/>
  </r>
  <r>
    <n v="4231"/>
    <n v="62"/>
    <n v="36"/>
    <n v="115"/>
    <n v="2"/>
    <n v="2.8"/>
    <s v="Undergrad"/>
    <n v="202"/>
    <n v="0"/>
    <n v="0"/>
    <n v="1"/>
    <n v="1"/>
    <x v="0"/>
    <n v="1.9095407040826101E-3"/>
    <x v="0"/>
    <x v="0"/>
    <x v="0"/>
    <x v="0"/>
    <x v="0"/>
    <x v="0"/>
    <x v="0"/>
  </r>
  <r>
    <n v="4232"/>
    <n v="56"/>
    <n v="32"/>
    <n v="60"/>
    <n v="1"/>
    <n v="1.8"/>
    <s v="Advanced/Professional"/>
    <n v="227"/>
    <n v="0"/>
    <n v="0"/>
    <n v="1"/>
    <n v="0"/>
    <x v="0"/>
    <n v="9.6228182929594605E-3"/>
    <x v="0"/>
    <x v="0"/>
    <x v="0"/>
    <x v="0"/>
    <x v="0"/>
    <x v="0"/>
    <x v="0"/>
  </r>
  <r>
    <n v="4233"/>
    <n v="39"/>
    <n v="15"/>
    <n v="53"/>
    <n v="1"/>
    <n v="1.8"/>
    <s v="Undergrad"/>
    <n v="0"/>
    <n v="0"/>
    <n v="0"/>
    <n v="0"/>
    <n v="0"/>
    <x v="0"/>
    <n v="1.00720745484965E-4"/>
    <x v="0"/>
    <x v="0"/>
    <x v="0"/>
    <x v="0"/>
    <x v="0"/>
    <x v="0"/>
    <x v="0"/>
  </r>
  <r>
    <n v="4235"/>
    <n v="50"/>
    <n v="24"/>
    <n v="91"/>
    <n v="1"/>
    <n v="0.8"/>
    <s v="Advanced/Professional"/>
    <n v="0"/>
    <n v="0"/>
    <n v="0"/>
    <n v="1"/>
    <n v="0"/>
    <x v="0"/>
    <n v="3.00867094639257E-2"/>
    <x v="0"/>
    <x v="0"/>
    <x v="0"/>
    <x v="0"/>
    <x v="0"/>
    <x v="0"/>
    <x v="0"/>
  </r>
  <r>
    <n v="4236"/>
    <n v="27"/>
    <n v="1"/>
    <n v="91"/>
    <n v="2"/>
    <n v="0.2"/>
    <s v="Undergrad"/>
    <n v="0"/>
    <n v="0"/>
    <n v="0"/>
    <n v="1"/>
    <n v="0"/>
    <x v="0"/>
    <n v="4.1808096745502298E-4"/>
    <x v="0"/>
    <x v="0"/>
    <x v="0"/>
    <x v="0"/>
    <x v="0"/>
    <x v="0"/>
    <x v="0"/>
  </r>
  <r>
    <n v="4237"/>
    <n v="37"/>
    <n v="12"/>
    <n v="128"/>
    <n v="2"/>
    <n v="3.9"/>
    <s v="Undergrad"/>
    <n v="0"/>
    <n v="0"/>
    <n v="0"/>
    <n v="1"/>
    <n v="1"/>
    <x v="0"/>
    <n v="3.0451646264209502E-3"/>
    <x v="0"/>
    <x v="0"/>
    <x v="0"/>
    <x v="0"/>
    <x v="0"/>
    <x v="0"/>
    <x v="0"/>
  </r>
  <r>
    <n v="4243"/>
    <n v="46"/>
    <n v="21"/>
    <n v="68"/>
    <n v="1"/>
    <n v="0.2"/>
    <s v="Graduate"/>
    <n v="0"/>
    <n v="0"/>
    <n v="0"/>
    <n v="1"/>
    <n v="0"/>
    <x v="0"/>
    <n v="5.56855751327201E-3"/>
    <x v="0"/>
    <x v="0"/>
    <x v="0"/>
    <x v="0"/>
    <x v="0"/>
    <x v="0"/>
    <x v="0"/>
  </r>
  <r>
    <n v="4246"/>
    <n v="44"/>
    <n v="20"/>
    <n v="145"/>
    <n v="1"/>
    <n v="3.5"/>
    <s v="Undergrad"/>
    <n v="0"/>
    <n v="0"/>
    <n v="0"/>
    <n v="0"/>
    <n v="1"/>
    <x v="0"/>
    <n v="1.2291827284841499E-2"/>
    <x v="0"/>
    <x v="0"/>
    <x v="0"/>
    <x v="0"/>
    <x v="0"/>
    <x v="0"/>
    <x v="0"/>
  </r>
  <r>
    <n v="4253"/>
    <n v="54"/>
    <n v="29"/>
    <n v="81"/>
    <n v="1"/>
    <n v="0.1"/>
    <s v="Advanced/Professional"/>
    <n v="0"/>
    <n v="0"/>
    <n v="0"/>
    <n v="0"/>
    <n v="0"/>
    <x v="0"/>
    <n v="3.6218292045354997E-2"/>
    <x v="0"/>
    <x v="0"/>
    <x v="0"/>
    <x v="0"/>
    <x v="0"/>
    <x v="0"/>
    <x v="0"/>
  </r>
  <r>
    <n v="4256"/>
    <n v="59"/>
    <n v="35"/>
    <n v="78"/>
    <n v="2"/>
    <n v="2.8"/>
    <s v="Undergrad"/>
    <n v="0"/>
    <n v="0"/>
    <n v="0"/>
    <n v="1"/>
    <n v="0"/>
    <x v="0"/>
    <n v="5.3815533147401405E-4"/>
    <x v="0"/>
    <x v="0"/>
    <x v="0"/>
    <x v="0"/>
    <x v="0"/>
    <x v="0"/>
    <x v="0"/>
  </r>
  <r>
    <n v="4257"/>
    <n v="41"/>
    <n v="17"/>
    <n v="165"/>
    <n v="2"/>
    <n v="7.6"/>
    <s v="Undergrad"/>
    <n v="157"/>
    <n v="0"/>
    <n v="0"/>
    <n v="0"/>
    <n v="0"/>
    <x v="0"/>
    <n v="0.43274017871743098"/>
    <x v="1"/>
    <x v="1"/>
    <x v="1"/>
    <x v="0"/>
    <x v="0"/>
    <x v="0"/>
    <x v="0"/>
  </r>
  <r>
    <n v="4258"/>
    <n v="43"/>
    <n v="17"/>
    <n v="48"/>
    <n v="3"/>
    <n v="2.2000000000000002"/>
    <s v="Graduate"/>
    <n v="0"/>
    <n v="0"/>
    <n v="0"/>
    <n v="0"/>
    <n v="1"/>
    <x v="0"/>
    <n v="4.6376955647991604E-3"/>
    <x v="0"/>
    <x v="0"/>
    <x v="0"/>
    <x v="0"/>
    <x v="0"/>
    <x v="0"/>
    <x v="0"/>
  </r>
  <r>
    <n v="4260"/>
    <n v="52"/>
    <n v="26"/>
    <n v="158"/>
    <n v="2"/>
    <n v="3.7"/>
    <s v="Advanced/Professional"/>
    <n v="251"/>
    <n v="0"/>
    <n v="0"/>
    <n v="0"/>
    <n v="1"/>
    <x v="1"/>
    <n v="0.86127492475636902"/>
    <x v="1"/>
    <x v="1"/>
    <x v="1"/>
    <x v="1"/>
    <x v="1"/>
    <x v="1"/>
    <x v="1"/>
  </r>
  <r>
    <n v="4261"/>
    <n v="57"/>
    <n v="31"/>
    <n v="52"/>
    <n v="1"/>
    <n v="1.4"/>
    <s v="Undergrad"/>
    <n v="0"/>
    <n v="0"/>
    <n v="0"/>
    <n v="1"/>
    <n v="0"/>
    <x v="0"/>
    <n v="4.1507745232410701E-5"/>
    <x v="0"/>
    <x v="0"/>
    <x v="0"/>
    <x v="0"/>
    <x v="0"/>
    <x v="0"/>
    <x v="0"/>
  </r>
  <r>
    <n v="4265"/>
    <n v="57"/>
    <n v="31"/>
    <n v="40"/>
    <n v="2"/>
    <n v="0.3"/>
    <s v="Undergrad"/>
    <n v="0"/>
    <n v="1"/>
    <n v="1"/>
    <n v="1"/>
    <n v="1"/>
    <x v="0"/>
    <n v="2.4074685523570001E-4"/>
    <x v="0"/>
    <x v="0"/>
    <x v="0"/>
    <x v="0"/>
    <x v="0"/>
    <x v="0"/>
    <x v="0"/>
  </r>
  <r>
    <n v="4267"/>
    <n v="42"/>
    <n v="16"/>
    <n v="11"/>
    <n v="1"/>
    <n v="0.2"/>
    <s v="Undergrad"/>
    <n v="87"/>
    <n v="0"/>
    <n v="0"/>
    <n v="0"/>
    <n v="1"/>
    <x v="0"/>
    <n v="1.6705920080773201E-6"/>
    <x v="0"/>
    <x v="0"/>
    <x v="0"/>
    <x v="0"/>
    <x v="0"/>
    <x v="0"/>
    <x v="0"/>
  </r>
  <r>
    <n v="4269"/>
    <n v="49"/>
    <n v="23"/>
    <n v="108"/>
    <n v="2"/>
    <n v="2.4"/>
    <s v="Graduate"/>
    <n v="0"/>
    <n v="0"/>
    <n v="0"/>
    <n v="1"/>
    <n v="0"/>
    <x v="0"/>
    <n v="0.15110953701074101"/>
    <x v="0"/>
    <x v="0"/>
    <x v="0"/>
    <x v="0"/>
    <x v="0"/>
    <x v="0"/>
    <x v="0"/>
  </r>
  <r>
    <n v="4276"/>
    <n v="63"/>
    <n v="38"/>
    <n v="102"/>
    <n v="4"/>
    <n v="3.4"/>
    <s v="Graduate"/>
    <n v="0"/>
    <n v="0"/>
    <n v="0"/>
    <n v="0"/>
    <n v="0"/>
    <x v="0"/>
    <n v="0.57138870381074103"/>
    <x v="1"/>
    <x v="1"/>
    <x v="1"/>
    <x v="1"/>
    <x v="0"/>
    <x v="0"/>
    <x v="0"/>
  </r>
  <r>
    <n v="4282"/>
    <n v="28"/>
    <n v="1"/>
    <n v="34"/>
    <n v="4"/>
    <n v="1.5"/>
    <s v="Graduate"/>
    <n v="162"/>
    <n v="0"/>
    <n v="0"/>
    <n v="0"/>
    <n v="1"/>
    <x v="0"/>
    <n v="2.9733036029433902E-3"/>
    <x v="0"/>
    <x v="0"/>
    <x v="0"/>
    <x v="0"/>
    <x v="0"/>
    <x v="0"/>
    <x v="0"/>
  </r>
  <r>
    <n v="4283"/>
    <n v="26"/>
    <n v="0"/>
    <n v="195"/>
    <n v="3"/>
    <n v="6.33"/>
    <s v="Advanced/Professional"/>
    <n v="0"/>
    <n v="1"/>
    <n v="1"/>
    <n v="1"/>
    <n v="0"/>
    <x v="1"/>
    <n v="0.99976008474619504"/>
    <x v="1"/>
    <x v="1"/>
    <x v="1"/>
    <x v="1"/>
    <x v="1"/>
    <x v="1"/>
    <x v="1"/>
  </r>
  <r>
    <n v="4292"/>
    <n v="46"/>
    <n v="21"/>
    <n v="34"/>
    <n v="1"/>
    <n v="0.1"/>
    <s v="Undergrad"/>
    <n v="124"/>
    <n v="0"/>
    <n v="0"/>
    <n v="1"/>
    <n v="0"/>
    <x v="0"/>
    <n v="1.1574964329860999E-5"/>
    <x v="0"/>
    <x v="0"/>
    <x v="0"/>
    <x v="0"/>
    <x v="0"/>
    <x v="0"/>
    <x v="0"/>
  </r>
  <r>
    <n v="4293"/>
    <n v="63"/>
    <n v="37"/>
    <n v="191"/>
    <n v="2"/>
    <n v="4.3"/>
    <s v="Advanced/Professional"/>
    <n v="205"/>
    <n v="0"/>
    <n v="0"/>
    <n v="0"/>
    <n v="0"/>
    <x v="1"/>
    <n v="0.99499438097603399"/>
    <x v="1"/>
    <x v="1"/>
    <x v="1"/>
    <x v="1"/>
    <x v="1"/>
    <x v="1"/>
    <x v="1"/>
  </r>
  <r>
    <n v="4295"/>
    <n v="58"/>
    <n v="34"/>
    <n v="150"/>
    <n v="1"/>
    <n v="7.4"/>
    <s v="Undergrad"/>
    <n v="481"/>
    <n v="0"/>
    <n v="0"/>
    <n v="1"/>
    <n v="0"/>
    <x v="0"/>
    <n v="0.12704671232050199"/>
    <x v="0"/>
    <x v="0"/>
    <x v="0"/>
    <x v="0"/>
    <x v="0"/>
    <x v="0"/>
    <x v="0"/>
  </r>
  <r>
    <n v="4299"/>
    <n v="43"/>
    <n v="19"/>
    <n v="122"/>
    <n v="1"/>
    <n v="0.3"/>
    <s v="Undergrad"/>
    <n v="0"/>
    <n v="0"/>
    <n v="0"/>
    <n v="1"/>
    <n v="0"/>
    <x v="0"/>
    <n v="2.2181481629488099E-3"/>
    <x v="0"/>
    <x v="0"/>
    <x v="0"/>
    <x v="0"/>
    <x v="0"/>
    <x v="0"/>
    <x v="0"/>
  </r>
  <r>
    <n v="4300"/>
    <n v="30"/>
    <n v="5"/>
    <n v="73"/>
    <n v="1"/>
    <n v="2.6"/>
    <s v="Graduate"/>
    <n v="133"/>
    <n v="0"/>
    <n v="0"/>
    <n v="1"/>
    <n v="0"/>
    <x v="0"/>
    <n v="1.27842435856602E-2"/>
    <x v="0"/>
    <x v="0"/>
    <x v="0"/>
    <x v="0"/>
    <x v="0"/>
    <x v="0"/>
    <x v="0"/>
  </r>
  <r>
    <n v="4301"/>
    <n v="61"/>
    <n v="37"/>
    <n v="20"/>
    <n v="2"/>
    <n v="0.3"/>
    <s v="Advanced/Professional"/>
    <n v="0"/>
    <n v="0"/>
    <n v="0"/>
    <n v="1"/>
    <n v="0"/>
    <x v="0"/>
    <n v="7.7772280653695095E-4"/>
    <x v="0"/>
    <x v="0"/>
    <x v="0"/>
    <x v="0"/>
    <x v="0"/>
    <x v="0"/>
    <x v="0"/>
  </r>
  <r>
    <n v="4302"/>
    <n v="49"/>
    <n v="24"/>
    <n v="130"/>
    <n v="4"/>
    <n v="1.1000000000000001"/>
    <s v="Undergrad"/>
    <n v="281"/>
    <n v="0"/>
    <n v="1"/>
    <n v="1"/>
    <n v="0"/>
    <x v="1"/>
    <n v="0.77381394249355095"/>
    <x v="1"/>
    <x v="1"/>
    <x v="1"/>
    <x v="1"/>
    <x v="1"/>
    <x v="1"/>
    <x v="0"/>
  </r>
  <r>
    <n v="4304"/>
    <n v="45"/>
    <n v="21"/>
    <n v="134"/>
    <n v="2"/>
    <n v="3.3"/>
    <s v="Undergrad"/>
    <n v="0"/>
    <n v="0"/>
    <n v="0"/>
    <n v="1"/>
    <n v="1"/>
    <x v="0"/>
    <n v="4.4640200950291399E-3"/>
    <x v="0"/>
    <x v="0"/>
    <x v="0"/>
    <x v="0"/>
    <x v="0"/>
    <x v="0"/>
    <x v="0"/>
  </r>
  <r>
    <n v="4308"/>
    <n v="45"/>
    <n v="19"/>
    <n v="128"/>
    <n v="4"/>
    <n v="6"/>
    <s v="Advanced/Professional"/>
    <n v="0"/>
    <n v="0"/>
    <n v="0"/>
    <n v="1"/>
    <n v="0"/>
    <x v="1"/>
    <n v="0.81620434815703902"/>
    <x v="1"/>
    <x v="1"/>
    <x v="1"/>
    <x v="1"/>
    <x v="1"/>
    <x v="1"/>
    <x v="1"/>
  </r>
  <r>
    <n v="4311"/>
    <n v="65"/>
    <n v="41"/>
    <n v="170"/>
    <n v="4"/>
    <n v="6.1"/>
    <s v="Graduate"/>
    <n v="0"/>
    <n v="0"/>
    <n v="1"/>
    <n v="1"/>
    <n v="1"/>
    <x v="1"/>
    <n v="0.99949430186541299"/>
    <x v="1"/>
    <x v="1"/>
    <x v="1"/>
    <x v="1"/>
    <x v="1"/>
    <x v="1"/>
    <x v="1"/>
  </r>
  <r>
    <n v="4315"/>
    <n v="35"/>
    <n v="9"/>
    <n v="79"/>
    <n v="4"/>
    <n v="2.2000000000000002"/>
    <s v="Graduate"/>
    <n v="0"/>
    <n v="0"/>
    <n v="0"/>
    <n v="0"/>
    <n v="0"/>
    <x v="0"/>
    <n v="0.14543200033541601"/>
    <x v="0"/>
    <x v="0"/>
    <x v="0"/>
    <x v="0"/>
    <x v="0"/>
    <x v="0"/>
    <x v="0"/>
  </r>
  <r>
    <n v="4318"/>
    <n v="58"/>
    <n v="33"/>
    <n v="60"/>
    <n v="4"/>
    <n v="1.3"/>
    <s v="Advanced/Professional"/>
    <n v="0"/>
    <n v="0"/>
    <n v="0"/>
    <n v="1"/>
    <n v="0"/>
    <x v="0"/>
    <n v="2.9641814052110301E-2"/>
    <x v="0"/>
    <x v="0"/>
    <x v="0"/>
    <x v="0"/>
    <x v="0"/>
    <x v="0"/>
    <x v="0"/>
  </r>
  <r>
    <n v="4322"/>
    <n v="27"/>
    <n v="0"/>
    <n v="34"/>
    <n v="1"/>
    <n v="2"/>
    <s v="Graduate"/>
    <n v="112"/>
    <n v="0"/>
    <n v="0"/>
    <n v="0"/>
    <n v="1"/>
    <x v="0"/>
    <n v="5.94717927673008E-4"/>
    <x v="0"/>
    <x v="0"/>
    <x v="0"/>
    <x v="0"/>
    <x v="0"/>
    <x v="0"/>
    <x v="0"/>
  </r>
  <r>
    <n v="4323"/>
    <n v="38"/>
    <n v="14"/>
    <n v="44"/>
    <n v="2"/>
    <n v="1.7"/>
    <s v="Undergrad"/>
    <n v="0"/>
    <n v="0"/>
    <n v="0"/>
    <n v="0"/>
    <n v="0"/>
    <x v="0"/>
    <n v="9.6580287851807196E-5"/>
    <x v="0"/>
    <x v="0"/>
    <x v="0"/>
    <x v="0"/>
    <x v="0"/>
    <x v="0"/>
    <x v="0"/>
  </r>
  <r>
    <n v="4325"/>
    <n v="49"/>
    <n v="24"/>
    <n v="13"/>
    <n v="4"/>
    <n v="0.8"/>
    <s v="Undergrad"/>
    <n v="111"/>
    <n v="0"/>
    <n v="0"/>
    <n v="1"/>
    <n v="0"/>
    <x v="0"/>
    <n v="1.9295845331421101E-5"/>
    <x v="0"/>
    <x v="0"/>
    <x v="0"/>
    <x v="0"/>
    <x v="0"/>
    <x v="0"/>
    <x v="0"/>
  </r>
  <r>
    <n v="4326"/>
    <n v="59"/>
    <n v="35"/>
    <n v="52"/>
    <n v="4"/>
    <n v="1.5"/>
    <s v="Undergrad"/>
    <n v="0"/>
    <n v="0"/>
    <n v="0"/>
    <n v="1"/>
    <n v="1"/>
    <x v="0"/>
    <n v="7.0026624644757695E-5"/>
    <x v="0"/>
    <x v="0"/>
    <x v="0"/>
    <x v="0"/>
    <x v="0"/>
    <x v="0"/>
    <x v="0"/>
  </r>
  <r>
    <n v="4333"/>
    <n v="53"/>
    <n v="26"/>
    <n v="12"/>
    <n v="2"/>
    <n v="1"/>
    <s v="Graduate"/>
    <n v="0"/>
    <n v="0"/>
    <n v="0"/>
    <n v="0"/>
    <n v="1"/>
    <x v="0"/>
    <n v="2.4680532004465902E-4"/>
    <x v="0"/>
    <x v="0"/>
    <x v="0"/>
    <x v="0"/>
    <x v="0"/>
    <x v="0"/>
    <x v="0"/>
  </r>
  <r>
    <n v="4335"/>
    <n v="55"/>
    <n v="29"/>
    <n v="92"/>
    <n v="1"/>
    <n v="1.9"/>
    <s v="Graduate"/>
    <n v="0"/>
    <n v="0"/>
    <n v="0"/>
    <n v="0"/>
    <n v="0"/>
    <x v="0"/>
    <n v="8.1149834557443595E-2"/>
    <x v="0"/>
    <x v="0"/>
    <x v="0"/>
    <x v="0"/>
    <x v="0"/>
    <x v="0"/>
    <x v="0"/>
  </r>
  <r>
    <n v="4336"/>
    <n v="36"/>
    <n v="10"/>
    <n v="82"/>
    <n v="2"/>
    <n v="2.8"/>
    <s v="Undergrad"/>
    <n v="0"/>
    <n v="0"/>
    <n v="0"/>
    <n v="0"/>
    <n v="1"/>
    <x v="0"/>
    <n v="3.1856207239854098E-4"/>
    <x v="0"/>
    <x v="0"/>
    <x v="0"/>
    <x v="0"/>
    <x v="0"/>
    <x v="0"/>
    <x v="0"/>
  </r>
  <r>
    <n v="4337"/>
    <n v="44"/>
    <n v="19"/>
    <n v="44"/>
    <n v="4"/>
    <n v="0"/>
    <s v="Graduate"/>
    <n v="0"/>
    <n v="0"/>
    <n v="0"/>
    <n v="0"/>
    <n v="0"/>
    <x v="0"/>
    <n v="1.42802259614715E-2"/>
    <x v="0"/>
    <x v="0"/>
    <x v="0"/>
    <x v="0"/>
    <x v="0"/>
    <x v="0"/>
    <x v="0"/>
  </r>
  <r>
    <n v="4340"/>
    <n v="35"/>
    <n v="11"/>
    <n v="38"/>
    <n v="1"/>
    <n v="1.7"/>
    <s v="Undergrad"/>
    <n v="0"/>
    <n v="0"/>
    <n v="0"/>
    <n v="0"/>
    <n v="1"/>
    <x v="0"/>
    <n v="1.07125086460276E-5"/>
    <x v="0"/>
    <x v="0"/>
    <x v="0"/>
    <x v="0"/>
    <x v="0"/>
    <x v="0"/>
    <x v="0"/>
  </r>
  <r>
    <n v="4342"/>
    <n v="28"/>
    <n v="3"/>
    <n v="53"/>
    <n v="2"/>
    <n v="1.6"/>
    <s v="Advanced/Professional"/>
    <n v="0"/>
    <n v="0"/>
    <n v="0"/>
    <n v="0"/>
    <n v="0"/>
    <x v="0"/>
    <n v="1.1605654597863099E-2"/>
    <x v="0"/>
    <x v="0"/>
    <x v="0"/>
    <x v="0"/>
    <x v="0"/>
    <x v="0"/>
    <x v="0"/>
  </r>
  <r>
    <n v="4347"/>
    <n v="45"/>
    <n v="21"/>
    <n v="33"/>
    <n v="3"/>
    <n v="0.5"/>
    <s v="Undergrad"/>
    <n v="136"/>
    <n v="0"/>
    <n v="1"/>
    <n v="1"/>
    <n v="1"/>
    <x v="0"/>
    <n v="1.04290362538152E-3"/>
    <x v="0"/>
    <x v="0"/>
    <x v="0"/>
    <x v="0"/>
    <x v="0"/>
    <x v="0"/>
    <x v="0"/>
  </r>
  <r>
    <n v="4350"/>
    <n v="45"/>
    <n v="18"/>
    <n v="44"/>
    <n v="3"/>
    <n v="1"/>
    <s v="Graduate"/>
    <n v="193"/>
    <n v="0"/>
    <n v="0"/>
    <n v="0"/>
    <n v="0"/>
    <x v="0"/>
    <n v="1.2764542753143499E-2"/>
    <x v="0"/>
    <x v="0"/>
    <x v="0"/>
    <x v="0"/>
    <x v="0"/>
    <x v="0"/>
    <x v="0"/>
  </r>
  <r>
    <n v="4351"/>
    <n v="64"/>
    <n v="39"/>
    <n v="101"/>
    <n v="4"/>
    <n v="3.4"/>
    <s v="Graduate"/>
    <n v="0"/>
    <n v="0"/>
    <n v="0"/>
    <n v="0"/>
    <n v="1"/>
    <x v="0"/>
    <n v="0.266379990294217"/>
    <x v="1"/>
    <x v="0"/>
    <x v="0"/>
    <x v="0"/>
    <x v="0"/>
    <x v="0"/>
    <x v="0"/>
  </r>
  <r>
    <n v="4352"/>
    <n v="30"/>
    <n v="3"/>
    <n v="32"/>
    <n v="1"/>
    <n v="2"/>
    <s v="Graduate"/>
    <n v="0"/>
    <n v="0"/>
    <n v="0"/>
    <n v="1"/>
    <n v="1"/>
    <x v="0"/>
    <n v="1.94394841475958E-4"/>
    <x v="0"/>
    <x v="0"/>
    <x v="0"/>
    <x v="0"/>
    <x v="0"/>
    <x v="0"/>
    <x v="0"/>
  </r>
  <r>
    <n v="4353"/>
    <n v="40"/>
    <n v="16"/>
    <n v="59"/>
    <n v="4"/>
    <n v="2.67"/>
    <s v="Undergrad"/>
    <n v="0"/>
    <n v="0"/>
    <n v="0"/>
    <n v="1"/>
    <n v="0"/>
    <x v="0"/>
    <n v="3.8452017218563599E-4"/>
    <x v="0"/>
    <x v="0"/>
    <x v="0"/>
    <x v="0"/>
    <x v="0"/>
    <x v="0"/>
    <x v="0"/>
  </r>
  <r>
    <n v="4354"/>
    <n v="61"/>
    <n v="36"/>
    <n v="25"/>
    <n v="2"/>
    <n v="0.5"/>
    <s v="Graduate"/>
    <n v="0"/>
    <n v="0"/>
    <n v="0"/>
    <n v="1"/>
    <n v="1"/>
    <x v="0"/>
    <n v="2.5302698630148401E-4"/>
    <x v="0"/>
    <x v="0"/>
    <x v="0"/>
    <x v="0"/>
    <x v="0"/>
    <x v="0"/>
    <x v="0"/>
  </r>
  <r>
    <n v="4355"/>
    <n v="40"/>
    <n v="16"/>
    <n v="140"/>
    <n v="3"/>
    <n v="5.6"/>
    <s v="Undergrad"/>
    <n v="0"/>
    <n v="0"/>
    <n v="0"/>
    <n v="0"/>
    <n v="0"/>
    <x v="1"/>
    <n v="0.124744494728324"/>
    <x v="0"/>
    <x v="0"/>
    <x v="0"/>
    <x v="0"/>
    <x v="0"/>
    <x v="0"/>
    <x v="0"/>
  </r>
  <r>
    <n v="4357"/>
    <n v="43"/>
    <n v="19"/>
    <n v="35"/>
    <n v="1"/>
    <n v="0.7"/>
    <s v="Undergrad"/>
    <n v="0"/>
    <n v="0"/>
    <n v="0"/>
    <n v="0"/>
    <n v="0"/>
    <x v="0"/>
    <n v="2.76430846940718E-5"/>
    <x v="0"/>
    <x v="0"/>
    <x v="0"/>
    <x v="0"/>
    <x v="0"/>
    <x v="0"/>
    <x v="0"/>
  </r>
  <r>
    <n v="4358"/>
    <n v="39"/>
    <n v="14"/>
    <n v="141"/>
    <n v="4"/>
    <n v="6.3"/>
    <s v="Undergrad"/>
    <n v="0"/>
    <n v="1"/>
    <n v="1"/>
    <n v="1"/>
    <n v="1"/>
    <x v="1"/>
    <n v="0.51912157154106497"/>
    <x v="1"/>
    <x v="1"/>
    <x v="1"/>
    <x v="1"/>
    <x v="0"/>
    <x v="0"/>
    <x v="0"/>
  </r>
  <r>
    <n v="4365"/>
    <n v="59"/>
    <n v="35"/>
    <n v="75"/>
    <n v="4"/>
    <n v="2.2999999999999998"/>
    <s v="Advanced/Professional"/>
    <n v="0"/>
    <n v="1"/>
    <n v="0"/>
    <n v="0"/>
    <n v="0"/>
    <x v="0"/>
    <n v="7.0554578326225803E-2"/>
    <x v="0"/>
    <x v="0"/>
    <x v="0"/>
    <x v="0"/>
    <x v="0"/>
    <x v="0"/>
    <x v="0"/>
  </r>
  <r>
    <n v="4366"/>
    <n v="26"/>
    <n v="2"/>
    <n v="85"/>
    <n v="2"/>
    <n v="2.5"/>
    <s v="Undergrad"/>
    <n v="0"/>
    <n v="0"/>
    <n v="0"/>
    <n v="0"/>
    <n v="0"/>
    <x v="0"/>
    <n v="1.2242328955177201E-3"/>
    <x v="0"/>
    <x v="0"/>
    <x v="0"/>
    <x v="0"/>
    <x v="0"/>
    <x v="0"/>
    <x v="0"/>
  </r>
  <r>
    <n v="4367"/>
    <n v="52"/>
    <n v="28"/>
    <n v="43"/>
    <n v="4"/>
    <n v="1.1000000000000001"/>
    <s v="Graduate"/>
    <n v="0"/>
    <n v="0"/>
    <n v="0"/>
    <n v="0"/>
    <n v="0"/>
    <x v="0"/>
    <n v="1.9619164896252799E-2"/>
    <x v="0"/>
    <x v="0"/>
    <x v="0"/>
    <x v="0"/>
    <x v="0"/>
    <x v="0"/>
    <x v="0"/>
  </r>
  <r>
    <n v="4368"/>
    <n v="40"/>
    <n v="15"/>
    <n v="149"/>
    <n v="2"/>
    <n v="3.9"/>
    <s v="Undergrad"/>
    <n v="319"/>
    <n v="0"/>
    <n v="0"/>
    <n v="1"/>
    <n v="1"/>
    <x v="0"/>
    <n v="1.84667598044134E-2"/>
    <x v="0"/>
    <x v="0"/>
    <x v="0"/>
    <x v="0"/>
    <x v="0"/>
    <x v="0"/>
    <x v="0"/>
  </r>
  <r>
    <n v="4371"/>
    <n v="27"/>
    <n v="3"/>
    <n v="18"/>
    <n v="1"/>
    <n v="0.4"/>
    <s v="Advanced/Professional"/>
    <n v="0"/>
    <n v="0"/>
    <n v="0"/>
    <n v="0"/>
    <n v="0"/>
    <x v="0"/>
    <n v="6.3810542547089498E-4"/>
    <x v="0"/>
    <x v="0"/>
    <x v="0"/>
    <x v="0"/>
    <x v="0"/>
    <x v="0"/>
    <x v="0"/>
  </r>
  <r>
    <n v="4372"/>
    <n v="64"/>
    <n v="39"/>
    <n v="13"/>
    <n v="4"/>
    <n v="0.6"/>
    <s v="Graduate"/>
    <n v="0"/>
    <n v="0"/>
    <n v="0"/>
    <n v="1"/>
    <n v="0"/>
    <x v="0"/>
    <n v="1.33045486087226E-3"/>
    <x v="0"/>
    <x v="0"/>
    <x v="0"/>
    <x v="0"/>
    <x v="0"/>
    <x v="0"/>
    <x v="0"/>
  </r>
  <r>
    <n v="4376"/>
    <n v="34"/>
    <n v="10"/>
    <n v="51"/>
    <n v="3"/>
    <n v="2"/>
    <s v="Undergrad"/>
    <n v="130"/>
    <n v="0"/>
    <n v="0"/>
    <n v="0"/>
    <n v="0"/>
    <x v="0"/>
    <n v="3.1754870396006501E-4"/>
    <x v="0"/>
    <x v="0"/>
    <x v="0"/>
    <x v="0"/>
    <x v="0"/>
    <x v="0"/>
    <x v="0"/>
  </r>
  <r>
    <n v="4377"/>
    <n v="40"/>
    <n v="15"/>
    <n v="71"/>
    <n v="3"/>
    <n v="3"/>
    <s v="Undergrad"/>
    <n v="272"/>
    <n v="0"/>
    <n v="0"/>
    <n v="1"/>
    <n v="0"/>
    <x v="0"/>
    <n v="7.2611978758834296E-4"/>
    <x v="0"/>
    <x v="0"/>
    <x v="0"/>
    <x v="0"/>
    <x v="0"/>
    <x v="0"/>
    <x v="0"/>
  </r>
  <r>
    <n v="4385"/>
    <n v="45"/>
    <n v="20"/>
    <n v="61"/>
    <n v="3"/>
    <n v="2.7"/>
    <s v="Graduate"/>
    <n v="0"/>
    <n v="0"/>
    <n v="0"/>
    <n v="0"/>
    <n v="1"/>
    <x v="0"/>
    <n v="1.22436455932887E-2"/>
    <x v="0"/>
    <x v="0"/>
    <x v="0"/>
    <x v="0"/>
    <x v="0"/>
    <x v="0"/>
    <x v="0"/>
  </r>
  <r>
    <n v="4388"/>
    <n v="37"/>
    <n v="12"/>
    <n v="72"/>
    <n v="4"/>
    <n v="0.7"/>
    <s v="Advanced/Professional"/>
    <n v="0"/>
    <n v="0"/>
    <n v="0"/>
    <n v="0"/>
    <n v="0"/>
    <x v="0"/>
    <n v="9.2892925813318497E-2"/>
    <x v="0"/>
    <x v="0"/>
    <x v="0"/>
    <x v="0"/>
    <x v="0"/>
    <x v="0"/>
    <x v="0"/>
  </r>
  <r>
    <n v="4390"/>
    <n v="58"/>
    <n v="32"/>
    <n v="40"/>
    <n v="1"/>
    <n v="1.6"/>
    <s v="Undergrad"/>
    <n v="0"/>
    <n v="1"/>
    <n v="1"/>
    <n v="1"/>
    <n v="1"/>
    <x v="0"/>
    <n v="1.87548207386975E-4"/>
    <x v="0"/>
    <x v="0"/>
    <x v="0"/>
    <x v="0"/>
    <x v="0"/>
    <x v="0"/>
    <x v="0"/>
  </r>
  <r>
    <n v="4391"/>
    <n v="52"/>
    <n v="26"/>
    <n v="62"/>
    <n v="4"/>
    <n v="2.8"/>
    <s v="Graduate"/>
    <n v="0"/>
    <n v="0"/>
    <n v="0"/>
    <n v="1"/>
    <n v="0"/>
    <x v="0"/>
    <n v="3.4371554381953703E-2"/>
    <x v="0"/>
    <x v="0"/>
    <x v="0"/>
    <x v="0"/>
    <x v="0"/>
    <x v="0"/>
    <x v="0"/>
  </r>
  <r>
    <n v="4397"/>
    <n v="30"/>
    <n v="5"/>
    <n v="14"/>
    <n v="4"/>
    <n v="0.5"/>
    <s v="Advanced/Professional"/>
    <n v="0"/>
    <n v="0"/>
    <n v="0"/>
    <n v="1"/>
    <n v="0"/>
    <x v="0"/>
    <n v="1.0894681794872501E-3"/>
    <x v="0"/>
    <x v="0"/>
    <x v="0"/>
    <x v="0"/>
    <x v="0"/>
    <x v="0"/>
    <x v="0"/>
  </r>
  <r>
    <n v="4398"/>
    <n v="48"/>
    <n v="23"/>
    <n v="19"/>
    <n v="1"/>
    <n v="0.1"/>
    <s v="Undergrad"/>
    <n v="0"/>
    <n v="0"/>
    <n v="0"/>
    <n v="1"/>
    <n v="0"/>
    <x v="0"/>
    <n v="3.9020255902479697E-6"/>
    <x v="0"/>
    <x v="0"/>
    <x v="0"/>
    <x v="0"/>
    <x v="0"/>
    <x v="0"/>
    <x v="0"/>
  </r>
  <r>
    <n v="4401"/>
    <n v="34"/>
    <n v="10"/>
    <n v="44"/>
    <n v="1"/>
    <n v="1.33"/>
    <s v="Undergrad"/>
    <n v="0"/>
    <n v="0"/>
    <n v="0"/>
    <n v="1"/>
    <n v="0"/>
    <x v="0"/>
    <n v="2.0895164491388401E-5"/>
    <x v="0"/>
    <x v="0"/>
    <x v="0"/>
    <x v="0"/>
    <x v="0"/>
    <x v="0"/>
    <x v="0"/>
  </r>
  <r>
    <n v="4405"/>
    <n v="29"/>
    <n v="5"/>
    <n v="34"/>
    <n v="1"/>
    <n v="0.4"/>
    <s v="Advanced/Professional"/>
    <n v="0"/>
    <n v="0"/>
    <n v="0"/>
    <n v="0"/>
    <n v="0"/>
    <x v="0"/>
    <n v="1.7412934960594399E-3"/>
    <x v="0"/>
    <x v="0"/>
    <x v="0"/>
    <x v="0"/>
    <x v="0"/>
    <x v="0"/>
    <x v="0"/>
  </r>
  <r>
    <n v="4406"/>
    <n v="61"/>
    <n v="35"/>
    <n v="83"/>
    <n v="2"/>
    <n v="1.7"/>
    <s v="Advanced/Professional"/>
    <n v="245"/>
    <n v="0"/>
    <n v="0"/>
    <n v="1"/>
    <n v="0"/>
    <x v="0"/>
    <n v="6.2272935928416297E-2"/>
    <x v="0"/>
    <x v="0"/>
    <x v="0"/>
    <x v="0"/>
    <x v="0"/>
    <x v="0"/>
    <x v="0"/>
  </r>
  <r>
    <n v="4407"/>
    <n v="50"/>
    <n v="25"/>
    <n v="24"/>
    <n v="4"/>
    <n v="0.4"/>
    <s v="Graduate"/>
    <n v="137"/>
    <n v="0"/>
    <n v="0"/>
    <n v="1"/>
    <n v="0"/>
    <x v="0"/>
    <n v="2.6056684393931098E-3"/>
    <x v="0"/>
    <x v="0"/>
    <x v="0"/>
    <x v="0"/>
    <x v="0"/>
    <x v="0"/>
    <x v="0"/>
  </r>
  <r>
    <n v="4409"/>
    <n v="64"/>
    <n v="40"/>
    <n v="181"/>
    <n v="2"/>
    <n v="2.2999999999999998"/>
    <s v="Graduate"/>
    <n v="0"/>
    <n v="0"/>
    <n v="1"/>
    <n v="1"/>
    <n v="1"/>
    <x v="1"/>
    <n v="0.99824090234968199"/>
    <x v="1"/>
    <x v="1"/>
    <x v="1"/>
    <x v="1"/>
    <x v="1"/>
    <x v="1"/>
    <x v="1"/>
  </r>
  <r>
    <n v="4412"/>
    <n v="23"/>
    <n v="-2"/>
    <n v="75"/>
    <n v="2"/>
    <n v="1.8"/>
    <s v="Graduate"/>
    <n v="0"/>
    <n v="0"/>
    <n v="0"/>
    <n v="1"/>
    <n v="1"/>
    <x v="0"/>
    <n v="4.5125918963983399E-3"/>
    <x v="0"/>
    <x v="0"/>
    <x v="0"/>
    <x v="0"/>
    <x v="0"/>
    <x v="0"/>
    <x v="0"/>
  </r>
  <r>
    <n v="4415"/>
    <n v="33"/>
    <n v="8"/>
    <n v="178"/>
    <n v="3"/>
    <n v="8.5"/>
    <s v="Undergrad"/>
    <n v="0"/>
    <n v="1"/>
    <n v="1"/>
    <n v="1"/>
    <n v="0"/>
    <x v="1"/>
    <n v="0.96941351007686305"/>
    <x v="1"/>
    <x v="1"/>
    <x v="1"/>
    <x v="1"/>
    <x v="1"/>
    <x v="1"/>
    <x v="1"/>
  </r>
  <r>
    <n v="4416"/>
    <n v="60"/>
    <n v="35"/>
    <n v="65"/>
    <n v="2"/>
    <n v="1.5"/>
    <s v="Undergrad"/>
    <n v="220"/>
    <n v="0"/>
    <n v="0"/>
    <n v="0"/>
    <n v="1"/>
    <x v="0"/>
    <n v="1.6759239447905599E-4"/>
    <x v="0"/>
    <x v="0"/>
    <x v="0"/>
    <x v="0"/>
    <x v="0"/>
    <x v="0"/>
    <x v="0"/>
  </r>
  <r>
    <n v="4419"/>
    <n v="59"/>
    <n v="34"/>
    <n v="145"/>
    <n v="4"/>
    <n v="1.8"/>
    <s v="Undergrad"/>
    <n v="198"/>
    <n v="0"/>
    <n v="0"/>
    <n v="1"/>
    <n v="0"/>
    <x v="1"/>
    <n v="9.1796958153056496E-2"/>
    <x v="0"/>
    <x v="0"/>
    <x v="0"/>
    <x v="0"/>
    <x v="0"/>
    <x v="0"/>
    <x v="0"/>
  </r>
  <r>
    <n v="4420"/>
    <n v="42"/>
    <n v="17"/>
    <n v="85"/>
    <n v="1"/>
    <n v="3.7"/>
    <s v="Advanced/Professional"/>
    <n v="272"/>
    <n v="0"/>
    <n v="0"/>
    <n v="0"/>
    <n v="0"/>
    <x v="0"/>
    <n v="0.121279621725578"/>
    <x v="0"/>
    <x v="0"/>
    <x v="0"/>
    <x v="0"/>
    <x v="0"/>
    <x v="0"/>
    <x v="0"/>
  </r>
  <r>
    <n v="4423"/>
    <n v="57"/>
    <n v="31"/>
    <n v="164"/>
    <n v="2"/>
    <n v="3.8"/>
    <s v="Advanced/Professional"/>
    <n v="422"/>
    <n v="0"/>
    <n v="1"/>
    <n v="1"/>
    <n v="1"/>
    <x v="1"/>
    <n v="0.99810717535725602"/>
    <x v="1"/>
    <x v="1"/>
    <x v="1"/>
    <x v="1"/>
    <x v="1"/>
    <x v="1"/>
    <x v="1"/>
  </r>
  <r>
    <n v="4424"/>
    <n v="61"/>
    <n v="36"/>
    <n v="40"/>
    <n v="3"/>
    <n v="0.5"/>
    <s v="Graduate"/>
    <n v="100"/>
    <n v="1"/>
    <n v="0"/>
    <n v="0"/>
    <n v="0"/>
    <x v="0"/>
    <n v="3.3368158033619702E-3"/>
    <x v="0"/>
    <x v="0"/>
    <x v="0"/>
    <x v="0"/>
    <x v="0"/>
    <x v="0"/>
    <x v="0"/>
  </r>
  <r>
    <n v="4427"/>
    <n v="33"/>
    <n v="8"/>
    <n v="140"/>
    <n v="1"/>
    <n v="4.5999999999999996"/>
    <s v="Undergrad"/>
    <n v="0"/>
    <n v="0"/>
    <n v="0"/>
    <n v="1"/>
    <n v="0"/>
    <x v="0"/>
    <n v="1.4139325376688799E-2"/>
    <x v="0"/>
    <x v="0"/>
    <x v="0"/>
    <x v="0"/>
    <x v="0"/>
    <x v="0"/>
    <x v="0"/>
  </r>
  <r>
    <n v="4429"/>
    <n v="51"/>
    <n v="27"/>
    <n v="12"/>
    <n v="4"/>
    <n v="1"/>
    <s v="Undergrad"/>
    <n v="0"/>
    <n v="1"/>
    <n v="0"/>
    <n v="1"/>
    <n v="0"/>
    <x v="0"/>
    <n v="5.46009201432962E-6"/>
    <x v="0"/>
    <x v="0"/>
    <x v="0"/>
    <x v="0"/>
    <x v="0"/>
    <x v="0"/>
    <x v="0"/>
  </r>
  <r>
    <n v="4430"/>
    <n v="55"/>
    <n v="29"/>
    <n v="140"/>
    <n v="2"/>
    <n v="2.7"/>
    <s v="Undergrad"/>
    <n v="0"/>
    <n v="0"/>
    <n v="0"/>
    <n v="1"/>
    <n v="0"/>
    <x v="0"/>
    <n v="1.9941194270880199E-2"/>
    <x v="0"/>
    <x v="0"/>
    <x v="0"/>
    <x v="0"/>
    <x v="0"/>
    <x v="0"/>
    <x v="0"/>
  </r>
  <r>
    <n v="4432"/>
    <n v="38"/>
    <n v="12"/>
    <n v="60"/>
    <n v="2"/>
    <n v="1.8"/>
    <s v="Undergrad"/>
    <n v="0"/>
    <n v="0"/>
    <n v="0"/>
    <n v="1"/>
    <n v="0"/>
    <x v="0"/>
    <n v="1.01070462555557E-4"/>
    <x v="0"/>
    <x v="0"/>
    <x v="0"/>
    <x v="0"/>
    <x v="0"/>
    <x v="0"/>
    <x v="0"/>
  </r>
  <r>
    <n v="4435"/>
    <n v="35"/>
    <n v="9"/>
    <n v="51"/>
    <n v="4"/>
    <n v="2.2000000000000002"/>
    <s v="Graduate"/>
    <n v="110"/>
    <n v="0"/>
    <n v="0"/>
    <n v="1"/>
    <n v="0"/>
    <x v="0"/>
    <n v="1.51352969986832E-2"/>
    <x v="0"/>
    <x v="0"/>
    <x v="0"/>
    <x v="0"/>
    <x v="0"/>
    <x v="0"/>
    <x v="0"/>
  </r>
  <r>
    <n v="4436"/>
    <n v="46"/>
    <n v="21"/>
    <n v="34"/>
    <n v="2"/>
    <n v="1.3"/>
    <s v="Undergrad"/>
    <n v="116"/>
    <n v="0"/>
    <n v="0"/>
    <n v="0"/>
    <n v="0"/>
    <x v="0"/>
    <n v="6.0254836626866299E-5"/>
    <x v="0"/>
    <x v="0"/>
    <x v="0"/>
    <x v="0"/>
    <x v="0"/>
    <x v="0"/>
    <x v="0"/>
  </r>
  <r>
    <n v="4439"/>
    <n v="43"/>
    <n v="18"/>
    <n v="22"/>
    <n v="2"/>
    <n v="0"/>
    <s v="Advanced/Professional"/>
    <n v="0"/>
    <n v="0"/>
    <n v="0"/>
    <n v="0"/>
    <n v="0"/>
    <x v="0"/>
    <n v="1.48723907586014E-3"/>
    <x v="0"/>
    <x v="0"/>
    <x v="0"/>
    <x v="0"/>
    <x v="0"/>
    <x v="0"/>
    <x v="0"/>
  </r>
  <r>
    <n v="4444"/>
    <n v="38"/>
    <n v="14"/>
    <n v="48"/>
    <n v="1"/>
    <n v="1.8"/>
    <s v="Undergrad"/>
    <n v="169"/>
    <n v="0"/>
    <n v="0"/>
    <n v="0"/>
    <n v="0"/>
    <x v="0"/>
    <n v="9.5171736874226798E-5"/>
    <x v="0"/>
    <x v="0"/>
    <x v="0"/>
    <x v="0"/>
    <x v="0"/>
    <x v="0"/>
    <x v="0"/>
  </r>
  <r>
    <n v="4449"/>
    <n v="59"/>
    <n v="34"/>
    <n v="40"/>
    <n v="3"/>
    <n v="0.9"/>
    <s v="Advanced/Professional"/>
    <n v="0"/>
    <n v="0"/>
    <n v="0"/>
    <n v="1"/>
    <n v="0"/>
    <x v="0"/>
    <n v="4.8094160629795404E-3"/>
    <x v="0"/>
    <x v="0"/>
    <x v="0"/>
    <x v="0"/>
    <x v="0"/>
    <x v="0"/>
    <x v="0"/>
  </r>
  <r>
    <n v="4456"/>
    <n v="56"/>
    <n v="31"/>
    <n v="28"/>
    <n v="1"/>
    <n v="1.5"/>
    <s v="Graduate"/>
    <n v="0"/>
    <n v="1"/>
    <n v="1"/>
    <n v="1"/>
    <n v="1"/>
    <x v="0"/>
    <n v="6.3965555781003401E-3"/>
    <x v="0"/>
    <x v="0"/>
    <x v="0"/>
    <x v="0"/>
    <x v="0"/>
    <x v="0"/>
    <x v="0"/>
  </r>
  <r>
    <n v="4460"/>
    <n v="32"/>
    <n v="8"/>
    <n v="115"/>
    <n v="1"/>
    <n v="4"/>
    <s v="Undergrad"/>
    <n v="0"/>
    <n v="0"/>
    <n v="0"/>
    <n v="0"/>
    <n v="0"/>
    <x v="0"/>
    <n v="6.6191183365662898E-3"/>
    <x v="0"/>
    <x v="0"/>
    <x v="0"/>
    <x v="0"/>
    <x v="0"/>
    <x v="0"/>
    <x v="0"/>
  </r>
  <r>
    <n v="4461"/>
    <n v="47"/>
    <n v="22"/>
    <n v="78"/>
    <n v="1"/>
    <n v="0.2"/>
    <s v="Graduate"/>
    <n v="0"/>
    <n v="0"/>
    <n v="0"/>
    <n v="1"/>
    <n v="0"/>
    <x v="0"/>
    <n v="1.0354226486394899E-2"/>
    <x v="0"/>
    <x v="0"/>
    <x v="0"/>
    <x v="0"/>
    <x v="0"/>
    <x v="0"/>
    <x v="0"/>
  </r>
  <r>
    <n v="4464"/>
    <n v="39"/>
    <n v="13"/>
    <n v="69"/>
    <n v="3"/>
    <n v="0.1"/>
    <s v="Undergrad"/>
    <n v="0"/>
    <n v="0"/>
    <n v="0"/>
    <n v="0"/>
    <n v="0"/>
    <x v="0"/>
    <n v="4.9933138128006697E-4"/>
    <x v="0"/>
    <x v="0"/>
    <x v="0"/>
    <x v="0"/>
    <x v="0"/>
    <x v="0"/>
    <x v="0"/>
  </r>
  <r>
    <n v="4465"/>
    <n v="60"/>
    <n v="35"/>
    <n v="29"/>
    <n v="3"/>
    <n v="0.2"/>
    <s v="Undergrad"/>
    <n v="79"/>
    <n v="0"/>
    <n v="0"/>
    <n v="1"/>
    <n v="1"/>
    <x v="0"/>
    <n v="8.1630225606564405E-6"/>
    <x v="0"/>
    <x v="0"/>
    <x v="0"/>
    <x v="0"/>
    <x v="0"/>
    <x v="0"/>
    <x v="0"/>
  </r>
  <r>
    <n v="4467"/>
    <n v="34"/>
    <n v="10"/>
    <n v="60"/>
    <n v="3"/>
    <n v="2.8"/>
    <s v="Undergrad"/>
    <n v="0"/>
    <n v="0"/>
    <n v="1"/>
    <n v="1"/>
    <n v="1"/>
    <x v="0"/>
    <n v="6.3320567253476604E-3"/>
    <x v="0"/>
    <x v="0"/>
    <x v="0"/>
    <x v="0"/>
    <x v="0"/>
    <x v="0"/>
    <x v="0"/>
  </r>
  <r>
    <n v="4468"/>
    <n v="55"/>
    <n v="30"/>
    <n v="99"/>
    <n v="1"/>
    <n v="0.1"/>
    <s v="Advanced/Professional"/>
    <n v="0"/>
    <n v="0"/>
    <n v="0"/>
    <n v="0"/>
    <n v="0"/>
    <x v="0"/>
    <n v="0.102858867306397"/>
    <x v="0"/>
    <x v="0"/>
    <x v="0"/>
    <x v="0"/>
    <x v="0"/>
    <x v="0"/>
    <x v="0"/>
  </r>
  <r>
    <n v="4469"/>
    <n v="67"/>
    <n v="42"/>
    <n v="51"/>
    <n v="3"/>
    <n v="2.2000000000000002"/>
    <s v="Undergrad"/>
    <n v="0"/>
    <n v="0"/>
    <n v="0"/>
    <n v="1"/>
    <n v="1"/>
    <x v="0"/>
    <n v="4.6699274284453997E-5"/>
    <x v="0"/>
    <x v="0"/>
    <x v="0"/>
    <x v="0"/>
    <x v="0"/>
    <x v="0"/>
    <x v="0"/>
  </r>
  <r>
    <n v="4471"/>
    <n v="44"/>
    <n v="20"/>
    <n v="111"/>
    <n v="2"/>
    <n v="5.3"/>
    <s v="Graduate"/>
    <n v="0"/>
    <n v="0"/>
    <n v="0"/>
    <n v="1"/>
    <n v="0"/>
    <x v="1"/>
    <n v="0.29391674401069501"/>
    <x v="1"/>
    <x v="0"/>
    <x v="0"/>
    <x v="0"/>
    <x v="0"/>
    <x v="0"/>
    <x v="0"/>
  </r>
  <r>
    <n v="4474"/>
    <n v="31"/>
    <n v="5"/>
    <n v="18"/>
    <n v="2"/>
    <n v="0.3"/>
    <s v="Undergrad"/>
    <n v="124"/>
    <n v="0"/>
    <n v="0"/>
    <n v="1"/>
    <n v="1"/>
    <x v="0"/>
    <n v="1.77265743527533E-6"/>
    <x v="0"/>
    <x v="0"/>
    <x v="0"/>
    <x v="0"/>
    <x v="0"/>
    <x v="0"/>
    <x v="0"/>
  </r>
  <r>
    <n v="4475"/>
    <n v="66"/>
    <n v="41"/>
    <n v="73"/>
    <n v="3"/>
    <n v="2.4"/>
    <s v="Undergrad"/>
    <n v="0"/>
    <n v="0"/>
    <n v="0"/>
    <n v="0"/>
    <n v="0"/>
    <x v="0"/>
    <n v="1.52867939524086E-3"/>
    <x v="0"/>
    <x v="0"/>
    <x v="0"/>
    <x v="0"/>
    <x v="0"/>
    <x v="0"/>
    <x v="0"/>
  </r>
  <r>
    <n v="4490"/>
    <n v="39"/>
    <n v="13"/>
    <n v="21"/>
    <n v="3"/>
    <n v="0.2"/>
    <s v="Graduate"/>
    <n v="0"/>
    <n v="0"/>
    <n v="0"/>
    <n v="1"/>
    <n v="0"/>
    <x v="0"/>
    <n v="8.1382072230640602E-4"/>
    <x v="0"/>
    <x v="0"/>
    <x v="0"/>
    <x v="0"/>
    <x v="0"/>
    <x v="0"/>
    <x v="0"/>
  </r>
  <r>
    <n v="4493"/>
    <n v="56"/>
    <n v="26"/>
    <n v="91"/>
    <n v="1"/>
    <n v="3"/>
    <s v="Advanced/Professional"/>
    <n v="0"/>
    <n v="0"/>
    <n v="0"/>
    <n v="1"/>
    <n v="1"/>
    <x v="0"/>
    <n v="1.2474502357509199E-2"/>
    <x v="0"/>
    <x v="0"/>
    <x v="0"/>
    <x v="0"/>
    <x v="0"/>
    <x v="0"/>
    <x v="0"/>
  </r>
  <r>
    <n v="4496"/>
    <n v="38"/>
    <n v="14"/>
    <n v="82"/>
    <n v="4"/>
    <n v="2.67"/>
    <s v="Undergrad"/>
    <n v="0"/>
    <n v="0"/>
    <n v="0"/>
    <n v="0"/>
    <n v="0"/>
    <x v="0"/>
    <n v="3.6159058252192701E-3"/>
    <x v="0"/>
    <x v="0"/>
    <x v="0"/>
    <x v="0"/>
    <x v="0"/>
    <x v="0"/>
    <x v="0"/>
  </r>
  <r>
    <n v="4497"/>
    <n v="51"/>
    <n v="25"/>
    <n v="45"/>
    <n v="4"/>
    <n v="2.6"/>
    <s v="Undergrad"/>
    <n v="0"/>
    <n v="0"/>
    <n v="0"/>
    <n v="0"/>
    <n v="0"/>
    <x v="0"/>
    <n v="3.9260338747391298E-4"/>
    <x v="0"/>
    <x v="0"/>
    <x v="0"/>
    <x v="0"/>
    <x v="0"/>
    <x v="0"/>
    <x v="0"/>
  </r>
  <r>
    <n v="4498"/>
    <n v="45"/>
    <n v="21"/>
    <n v="85"/>
    <n v="2"/>
    <n v="3.2"/>
    <s v="Undergrad"/>
    <n v="0"/>
    <n v="1"/>
    <n v="0"/>
    <n v="1"/>
    <n v="0"/>
    <x v="0"/>
    <n v="2.4191392076190001E-4"/>
    <x v="0"/>
    <x v="0"/>
    <x v="0"/>
    <x v="0"/>
    <x v="0"/>
    <x v="0"/>
    <x v="0"/>
  </r>
  <r>
    <n v="4499"/>
    <n v="51"/>
    <n v="26"/>
    <n v="133"/>
    <n v="1"/>
    <n v="0.6"/>
    <s v="Undergrad"/>
    <n v="328"/>
    <n v="0"/>
    <n v="0"/>
    <n v="0"/>
    <n v="0"/>
    <x v="0"/>
    <n v="1.8807957340240399E-2"/>
    <x v="0"/>
    <x v="0"/>
    <x v="0"/>
    <x v="0"/>
    <x v="0"/>
    <x v="0"/>
    <x v="0"/>
  </r>
  <r>
    <n v="4500"/>
    <n v="53"/>
    <n v="26"/>
    <n v="22"/>
    <n v="1"/>
    <n v="0.5"/>
    <s v="Graduate"/>
    <n v="0"/>
    <n v="0"/>
    <n v="0"/>
    <n v="1"/>
    <n v="1"/>
    <x v="0"/>
    <n v="1.00597640889467E-4"/>
    <x v="0"/>
    <x v="0"/>
    <x v="0"/>
    <x v="0"/>
    <x v="0"/>
    <x v="0"/>
    <x v="0"/>
  </r>
  <r>
    <n v="4501"/>
    <n v="50"/>
    <n v="26"/>
    <n v="24"/>
    <n v="4"/>
    <n v="0.5"/>
    <s v="Graduate"/>
    <n v="0"/>
    <n v="0"/>
    <n v="0"/>
    <n v="0"/>
    <n v="1"/>
    <x v="0"/>
    <n v="1.5288912867512899E-3"/>
    <x v="0"/>
    <x v="0"/>
    <x v="0"/>
    <x v="0"/>
    <x v="0"/>
    <x v="0"/>
    <x v="0"/>
  </r>
  <r>
    <n v="4502"/>
    <n v="59"/>
    <n v="33"/>
    <n v="38"/>
    <n v="3"/>
    <n v="2.2000000000000002"/>
    <s v="Advanced/Professional"/>
    <n v="178"/>
    <n v="1"/>
    <n v="1"/>
    <n v="1"/>
    <n v="1"/>
    <x v="0"/>
    <n v="5.9627265882889302E-2"/>
    <x v="0"/>
    <x v="0"/>
    <x v="0"/>
    <x v="0"/>
    <x v="0"/>
    <x v="0"/>
    <x v="0"/>
  </r>
  <r>
    <n v="4504"/>
    <n v="45"/>
    <n v="21"/>
    <n v="33"/>
    <n v="3"/>
    <n v="0.5"/>
    <s v="Undergrad"/>
    <n v="108"/>
    <n v="0"/>
    <n v="0"/>
    <n v="1"/>
    <n v="0"/>
    <x v="0"/>
    <n v="3.5631515491193099E-5"/>
    <x v="0"/>
    <x v="0"/>
    <x v="0"/>
    <x v="0"/>
    <x v="0"/>
    <x v="0"/>
    <x v="0"/>
  </r>
  <r>
    <n v="4505"/>
    <n v="27"/>
    <n v="1"/>
    <n v="41"/>
    <n v="4"/>
    <n v="1.8"/>
    <s v="Advanced/Professional"/>
    <n v="147"/>
    <n v="0"/>
    <n v="0"/>
    <n v="0"/>
    <n v="0"/>
    <x v="0"/>
    <n v="2.01688170843289E-2"/>
    <x v="0"/>
    <x v="0"/>
    <x v="0"/>
    <x v="0"/>
    <x v="0"/>
    <x v="0"/>
    <x v="0"/>
  </r>
  <r>
    <n v="4508"/>
    <n v="26"/>
    <n v="1"/>
    <n v="8"/>
    <n v="2"/>
    <n v="0.9"/>
    <s v="Advanced/Professional"/>
    <n v="0"/>
    <n v="0"/>
    <n v="0"/>
    <n v="0"/>
    <n v="1"/>
    <x v="0"/>
    <n v="1.7860156510084201E-4"/>
    <x v="0"/>
    <x v="0"/>
    <x v="0"/>
    <x v="0"/>
    <x v="0"/>
    <x v="0"/>
    <x v="0"/>
  </r>
  <r>
    <n v="4509"/>
    <n v="27"/>
    <n v="2"/>
    <n v="85"/>
    <n v="1"/>
    <n v="1.9"/>
    <s v="Undergrad"/>
    <n v="0"/>
    <n v="0"/>
    <n v="0"/>
    <n v="1"/>
    <n v="1"/>
    <x v="0"/>
    <n v="7.3012906513576794E-5"/>
    <x v="0"/>
    <x v="0"/>
    <x v="0"/>
    <x v="0"/>
    <x v="0"/>
    <x v="0"/>
    <x v="0"/>
  </r>
  <r>
    <n v="4511"/>
    <n v="64"/>
    <n v="39"/>
    <n v="20"/>
    <n v="3"/>
    <n v="0.1"/>
    <s v="Advanced/Professional"/>
    <n v="0"/>
    <n v="0"/>
    <n v="0"/>
    <n v="0"/>
    <n v="0"/>
    <x v="0"/>
    <n v="2.9822727303486E-3"/>
    <x v="0"/>
    <x v="0"/>
    <x v="0"/>
    <x v="0"/>
    <x v="0"/>
    <x v="0"/>
    <x v="0"/>
  </r>
  <r>
    <n v="4512"/>
    <n v="41"/>
    <n v="17"/>
    <n v="9"/>
    <n v="1"/>
    <n v="1"/>
    <s v="Undergrad"/>
    <n v="0"/>
    <n v="0"/>
    <n v="0"/>
    <n v="1"/>
    <n v="1"/>
    <x v="0"/>
    <n v="7.0908116856387703E-7"/>
    <x v="0"/>
    <x v="0"/>
    <x v="0"/>
    <x v="0"/>
    <x v="0"/>
    <x v="0"/>
    <x v="0"/>
  </r>
  <r>
    <n v="4513"/>
    <n v="46"/>
    <n v="22"/>
    <n v="25"/>
    <n v="4"/>
    <n v="0.6"/>
    <s v="Undergrad"/>
    <n v="0"/>
    <n v="0"/>
    <n v="0"/>
    <n v="1"/>
    <n v="1"/>
    <x v="0"/>
    <n v="9.4059232878828297E-6"/>
    <x v="0"/>
    <x v="0"/>
    <x v="0"/>
    <x v="0"/>
    <x v="0"/>
    <x v="0"/>
    <x v="0"/>
  </r>
  <r>
    <n v="4514"/>
    <n v="43"/>
    <n v="19"/>
    <n v="114"/>
    <n v="1"/>
    <n v="1.7"/>
    <s v="Undergrad"/>
    <n v="0"/>
    <n v="0"/>
    <n v="0"/>
    <n v="1"/>
    <n v="0"/>
    <x v="0"/>
    <n v="1.84028583590227E-3"/>
    <x v="0"/>
    <x v="0"/>
    <x v="0"/>
    <x v="0"/>
    <x v="0"/>
    <x v="0"/>
    <x v="0"/>
  </r>
  <r>
    <n v="4515"/>
    <n v="24"/>
    <n v="-3"/>
    <n v="41"/>
    <n v="4"/>
    <n v="1"/>
    <s v="Advanced/Professional"/>
    <n v="0"/>
    <n v="0"/>
    <n v="0"/>
    <n v="1"/>
    <n v="0"/>
    <x v="0"/>
    <n v="5.3323641338140397E-3"/>
    <x v="0"/>
    <x v="0"/>
    <x v="0"/>
    <x v="0"/>
    <x v="0"/>
    <x v="0"/>
    <x v="0"/>
  </r>
  <r>
    <n v="4517"/>
    <n v="58"/>
    <n v="32"/>
    <n v="12"/>
    <n v="4"/>
    <n v="0.7"/>
    <s v="Advanced/Professional"/>
    <n v="0"/>
    <n v="0"/>
    <n v="0"/>
    <n v="1"/>
    <n v="0"/>
    <x v="0"/>
    <n v="1.34545817532374E-3"/>
    <x v="0"/>
    <x v="0"/>
    <x v="0"/>
    <x v="0"/>
    <x v="0"/>
    <x v="0"/>
    <x v="0"/>
  </r>
  <r>
    <n v="4519"/>
    <n v="53"/>
    <n v="28"/>
    <n v="30"/>
    <n v="4"/>
    <n v="0.2"/>
    <s v="Graduate"/>
    <n v="0"/>
    <n v="0"/>
    <n v="0"/>
    <n v="1"/>
    <n v="0"/>
    <x v="0"/>
    <n v="3.0215784077816501E-3"/>
    <x v="0"/>
    <x v="0"/>
    <x v="0"/>
    <x v="0"/>
    <x v="0"/>
    <x v="0"/>
    <x v="0"/>
  </r>
  <r>
    <n v="4522"/>
    <n v="56"/>
    <n v="31"/>
    <n v="25"/>
    <n v="3"/>
    <n v="0.1"/>
    <s v="Graduate"/>
    <n v="0"/>
    <n v="0"/>
    <n v="0"/>
    <n v="0"/>
    <n v="0"/>
    <x v="0"/>
    <n v="3.09349879593667E-3"/>
    <x v="0"/>
    <x v="0"/>
    <x v="0"/>
    <x v="0"/>
    <x v="0"/>
    <x v="0"/>
    <x v="0"/>
  </r>
  <r>
    <n v="4524"/>
    <n v="29"/>
    <n v="4"/>
    <n v="50"/>
    <n v="4"/>
    <n v="1.7"/>
    <s v="Graduate"/>
    <n v="0"/>
    <n v="0"/>
    <n v="0"/>
    <n v="1"/>
    <n v="0"/>
    <x v="0"/>
    <n v="1.05683143931643E-2"/>
    <x v="0"/>
    <x v="0"/>
    <x v="0"/>
    <x v="0"/>
    <x v="0"/>
    <x v="0"/>
    <x v="0"/>
  </r>
  <r>
    <n v="4527"/>
    <n v="36"/>
    <n v="9"/>
    <n v="40"/>
    <n v="2"/>
    <n v="1.67"/>
    <s v="Graduate"/>
    <n v="129"/>
    <n v="1"/>
    <n v="0"/>
    <n v="1"/>
    <n v="0"/>
    <x v="0"/>
    <n v="7.42545581773065E-4"/>
    <x v="0"/>
    <x v="0"/>
    <x v="0"/>
    <x v="0"/>
    <x v="0"/>
    <x v="0"/>
    <x v="0"/>
  </r>
  <r>
    <n v="4530"/>
    <n v="27"/>
    <n v="0"/>
    <n v="40"/>
    <n v="4"/>
    <n v="1"/>
    <s v="Advanced/Professional"/>
    <n v="0"/>
    <n v="0"/>
    <n v="0"/>
    <n v="0"/>
    <n v="0"/>
    <x v="0"/>
    <n v="1.2191954442520201E-2"/>
    <x v="0"/>
    <x v="0"/>
    <x v="0"/>
    <x v="0"/>
    <x v="0"/>
    <x v="0"/>
    <x v="0"/>
  </r>
  <r>
    <n v="4531"/>
    <n v="33"/>
    <n v="9"/>
    <n v="19"/>
    <n v="2"/>
    <n v="1"/>
    <s v="Graduate"/>
    <n v="92"/>
    <n v="0"/>
    <n v="0"/>
    <n v="1"/>
    <n v="0"/>
    <x v="0"/>
    <n v="5.8823391449047897E-4"/>
    <x v="0"/>
    <x v="0"/>
    <x v="0"/>
    <x v="0"/>
    <x v="0"/>
    <x v="0"/>
    <x v="0"/>
  </r>
  <r>
    <n v="4533"/>
    <n v="48"/>
    <n v="22"/>
    <n v="133"/>
    <n v="2"/>
    <n v="3.1"/>
    <s v="Graduate"/>
    <n v="0"/>
    <n v="0"/>
    <n v="0"/>
    <n v="1"/>
    <n v="0"/>
    <x v="1"/>
    <n v="0.486489085822502"/>
    <x v="1"/>
    <x v="1"/>
    <x v="1"/>
    <x v="0"/>
    <x v="0"/>
    <x v="0"/>
    <x v="0"/>
  </r>
  <r>
    <n v="4537"/>
    <n v="62"/>
    <n v="37"/>
    <n v="38"/>
    <n v="3"/>
    <n v="0.5"/>
    <s v="Graduate"/>
    <n v="0"/>
    <n v="0"/>
    <n v="0"/>
    <n v="0"/>
    <n v="0"/>
    <x v="0"/>
    <n v="8.0093959250773297E-3"/>
    <x v="0"/>
    <x v="0"/>
    <x v="0"/>
    <x v="0"/>
    <x v="0"/>
    <x v="0"/>
    <x v="0"/>
  </r>
  <r>
    <n v="4540"/>
    <n v="48"/>
    <n v="24"/>
    <n v="14"/>
    <n v="4"/>
    <n v="1"/>
    <s v="Undergrad"/>
    <n v="0"/>
    <n v="0"/>
    <n v="0"/>
    <n v="1"/>
    <n v="0"/>
    <x v="0"/>
    <n v="1.8716413853099399E-5"/>
    <x v="0"/>
    <x v="0"/>
    <x v="0"/>
    <x v="0"/>
    <x v="0"/>
    <x v="0"/>
    <x v="0"/>
  </r>
  <r>
    <n v="4541"/>
    <n v="56"/>
    <n v="32"/>
    <n v="64"/>
    <n v="4"/>
    <n v="1.5"/>
    <s v="Undergrad"/>
    <n v="0"/>
    <n v="0"/>
    <n v="0"/>
    <n v="1"/>
    <n v="0"/>
    <x v="0"/>
    <n v="4.9227042458985096E-4"/>
    <x v="0"/>
    <x v="0"/>
    <x v="0"/>
    <x v="0"/>
    <x v="0"/>
    <x v="0"/>
    <x v="0"/>
  </r>
  <r>
    <n v="4545"/>
    <n v="28"/>
    <n v="4"/>
    <n v="80"/>
    <n v="3"/>
    <n v="2.5"/>
    <s v="Undergrad"/>
    <n v="0"/>
    <n v="0"/>
    <n v="0"/>
    <n v="1"/>
    <n v="0"/>
    <x v="0"/>
    <n v="6.7388686932719503E-4"/>
    <x v="0"/>
    <x v="0"/>
    <x v="0"/>
    <x v="0"/>
    <x v="0"/>
    <x v="0"/>
    <x v="0"/>
  </r>
  <r>
    <n v="4546"/>
    <n v="61"/>
    <n v="35"/>
    <n v="35"/>
    <n v="2"/>
    <n v="0.2"/>
    <s v="Advanced/Professional"/>
    <n v="0"/>
    <n v="0"/>
    <n v="0"/>
    <n v="1"/>
    <n v="0"/>
    <x v="0"/>
    <n v="1.72858618120521E-3"/>
    <x v="0"/>
    <x v="0"/>
    <x v="0"/>
    <x v="0"/>
    <x v="0"/>
    <x v="0"/>
    <x v="0"/>
  </r>
  <r>
    <n v="4547"/>
    <n v="48"/>
    <n v="24"/>
    <n v="74"/>
    <n v="3"/>
    <n v="0.7"/>
    <s v="Undergrad"/>
    <n v="0"/>
    <n v="1"/>
    <n v="0"/>
    <n v="1"/>
    <n v="0"/>
    <x v="0"/>
    <n v="1.28100795811988E-4"/>
    <x v="0"/>
    <x v="0"/>
    <x v="0"/>
    <x v="0"/>
    <x v="0"/>
    <x v="0"/>
    <x v="0"/>
  </r>
  <r>
    <n v="4550"/>
    <n v="53"/>
    <n v="29"/>
    <n v="41"/>
    <n v="2"/>
    <n v="0.8"/>
    <s v="Undergrad"/>
    <n v="0"/>
    <n v="0"/>
    <n v="0"/>
    <n v="1"/>
    <n v="0"/>
    <x v="0"/>
    <n v="3.3607800575652902E-5"/>
    <x v="0"/>
    <x v="0"/>
    <x v="0"/>
    <x v="0"/>
    <x v="0"/>
    <x v="0"/>
    <x v="0"/>
  </r>
  <r>
    <n v="4554"/>
    <n v="50"/>
    <n v="25"/>
    <n v="44"/>
    <n v="2"/>
    <n v="0.7"/>
    <s v="Graduate"/>
    <n v="192"/>
    <n v="0"/>
    <n v="0"/>
    <n v="1"/>
    <n v="0"/>
    <x v="0"/>
    <n v="3.4764535806404099E-3"/>
    <x v="0"/>
    <x v="0"/>
    <x v="0"/>
    <x v="0"/>
    <x v="0"/>
    <x v="0"/>
    <x v="0"/>
  </r>
  <r>
    <n v="4555"/>
    <n v="41"/>
    <n v="16"/>
    <n v="109"/>
    <n v="3"/>
    <n v="1"/>
    <s v="Undergrad"/>
    <n v="0"/>
    <n v="1"/>
    <n v="0"/>
    <n v="1"/>
    <n v="0"/>
    <x v="0"/>
    <n v="1.0207204113798201E-3"/>
    <x v="0"/>
    <x v="0"/>
    <x v="0"/>
    <x v="0"/>
    <x v="0"/>
    <x v="0"/>
    <x v="0"/>
  </r>
  <r>
    <n v="4558"/>
    <n v="33"/>
    <n v="9"/>
    <n v="30"/>
    <n v="2"/>
    <n v="1"/>
    <s v="Graduate"/>
    <n v="0"/>
    <n v="0"/>
    <n v="0"/>
    <n v="1"/>
    <n v="0"/>
    <x v="0"/>
    <n v="1.00061487192338E-3"/>
    <x v="0"/>
    <x v="0"/>
    <x v="0"/>
    <x v="0"/>
    <x v="0"/>
    <x v="0"/>
    <x v="0"/>
  </r>
  <r>
    <n v="4559"/>
    <n v="44"/>
    <n v="19"/>
    <n v="82"/>
    <n v="2"/>
    <n v="0.4"/>
    <s v="Undergrad"/>
    <n v="0"/>
    <n v="0"/>
    <n v="0"/>
    <n v="1"/>
    <n v="1"/>
    <x v="0"/>
    <n v="9.2899035218438699E-5"/>
    <x v="0"/>
    <x v="0"/>
    <x v="0"/>
    <x v="0"/>
    <x v="0"/>
    <x v="0"/>
    <x v="0"/>
  </r>
  <r>
    <n v="4563"/>
    <n v="65"/>
    <n v="40"/>
    <n v="64"/>
    <n v="2"/>
    <n v="1.5"/>
    <s v="Undergrad"/>
    <n v="0"/>
    <n v="0"/>
    <n v="0"/>
    <n v="0"/>
    <n v="1"/>
    <x v="0"/>
    <n v="1.19099697200362E-4"/>
    <x v="0"/>
    <x v="0"/>
    <x v="0"/>
    <x v="0"/>
    <x v="0"/>
    <x v="0"/>
    <x v="0"/>
  </r>
  <r>
    <n v="4566"/>
    <n v="33"/>
    <n v="8"/>
    <n v="120"/>
    <n v="2"/>
    <n v="4.2"/>
    <s v="Advanced/Professional"/>
    <n v="76"/>
    <n v="0"/>
    <n v="0"/>
    <n v="0"/>
    <n v="1"/>
    <x v="1"/>
    <n v="0.29992825493000802"/>
    <x v="1"/>
    <x v="0"/>
    <x v="0"/>
    <x v="0"/>
    <x v="0"/>
    <x v="0"/>
    <x v="0"/>
  </r>
  <r>
    <n v="4567"/>
    <n v="24"/>
    <n v="0"/>
    <n v="131"/>
    <n v="1"/>
    <n v="5.4"/>
    <s v="Undergrad"/>
    <n v="0"/>
    <n v="0"/>
    <n v="0"/>
    <n v="1"/>
    <n v="0"/>
    <x v="0"/>
    <n v="9.1660362098182104E-3"/>
    <x v="0"/>
    <x v="0"/>
    <x v="0"/>
    <x v="0"/>
    <x v="0"/>
    <x v="0"/>
    <x v="0"/>
  </r>
  <r>
    <n v="4570"/>
    <n v="47"/>
    <n v="21"/>
    <n v="49"/>
    <n v="3"/>
    <n v="2.2000000000000002"/>
    <s v="Graduate"/>
    <n v="0"/>
    <n v="1"/>
    <n v="0"/>
    <n v="0"/>
    <n v="0"/>
    <x v="0"/>
    <n v="5.7465033650962198E-3"/>
    <x v="0"/>
    <x v="0"/>
    <x v="0"/>
    <x v="0"/>
    <x v="0"/>
    <x v="0"/>
    <x v="0"/>
  </r>
  <r>
    <n v="4571"/>
    <n v="32"/>
    <n v="6"/>
    <n v="99"/>
    <n v="2"/>
    <n v="4.5"/>
    <s v="Advanced/Professional"/>
    <n v="249"/>
    <n v="0"/>
    <n v="0"/>
    <n v="1"/>
    <n v="0"/>
    <x v="0"/>
    <n v="0.18689530575291699"/>
    <x v="0"/>
    <x v="0"/>
    <x v="0"/>
    <x v="0"/>
    <x v="0"/>
    <x v="0"/>
    <x v="0"/>
  </r>
  <r>
    <n v="4572"/>
    <n v="58"/>
    <n v="28"/>
    <n v="95"/>
    <n v="1"/>
    <n v="3"/>
    <s v="Advanced/Professional"/>
    <n v="0"/>
    <n v="0"/>
    <n v="0"/>
    <n v="0"/>
    <n v="0"/>
    <x v="0"/>
    <n v="0.120061709898087"/>
    <x v="0"/>
    <x v="0"/>
    <x v="0"/>
    <x v="0"/>
    <x v="0"/>
    <x v="0"/>
    <x v="0"/>
  </r>
  <r>
    <n v="4574"/>
    <n v="46"/>
    <n v="20"/>
    <n v="73"/>
    <n v="2"/>
    <n v="0.8"/>
    <s v="Advanced/Professional"/>
    <n v="264"/>
    <n v="0"/>
    <n v="1"/>
    <n v="1"/>
    <n v="1"/>
    <x v="0"/>
    <n v="0.416252598482514"/>
    <x v="1"/>
    <x v="1"/>
    <x v="1"/>
    <x v="0"/>
    <x v="0"/>
    <x v="0"/>
    <x v="0"/>
  </r>
  <r>
    <n v="4576"/>
    <n v="53"/>
    <n v="27"/>
    <n v="115"/>
    <n v="2"/>
    <n v="0.5"/>
    <s v="Advanced/Professional"/>
    <n v="0"/>
    <n v="0"/>
    <n v="0"/>
    <n v="0"/>
    <n v="0"/>
    <x v="1"/>
    <n v="0.34788440188292702"/>
    <x v="1"/>
    <x v="1"/>
    <x v="0"/>
    <x v="0"/>
    <x v="0"/>
    <x v="0"/>
    <x v="0"/>
  </r>
  <r>
    <n v="4577"/>
    <n v="55"/>
    <n v="30"/>
    <n v="41"/>
    <n v="2"/>
    <n v="0.6"/>
    <s v="Advanced/Professional"/>
    <n v="0"/>
    <n v="0"/>
    <n v="0"/>
    <n v="1"/>
    <n v="1"/>
    <x v="0"/>
    <n v="7.6150794062588201E-4"/>
    <x v="0"/>
    <x v="0"/>
    <x v="0"/>
    <x v="0"/>
    <x v="0"/>
    <x v="0"/>
    <x v="0"/>
  </r>
  <r>
    <n v="4578"/>
    <n v="63"/>
    <n v="37"/>
    <n v="80"/>
    <n v="2"/>
    <n v="1.7"/>
    <s v="Advanced/Professional"/>
    <n v="0"/>
    <n v="0"/>
    <n v="0"/>
    <n v="1"/>
    <n v="1"/>
    <x v="0"/>
    <n v="1.09576065945099E-2"/>
    <x v="0"/>
    <x v="0"/>
    <x v="0"/>
    <x v="0"/>
    <x v="0"/>
    <x v="0"/>
    <x v="0"/>
  </r>
  <r>
    <n v="4579"/>
    <n v="45"/>
    <n v="20"/>
    <n v="90"/>
    <n v="4"/>
    <n v="1.1000000000000001"/>
    <s v="Graduate"/>
    <n v="0"/>
    <n v="0"/>
    <n v="0"/>
    <n v="1"/>
    <n v="1"/>
    <x v="0"/>
    <n v="3.6447363846522002E-2"/>
    <x v="0"/>
    <x v="0"/>
    <x v="0"/>
    <x v="0"/>
    <x v="0"/>
    <x v="0"/>
    <x v="0"/>
  </r>
  <r>
    <n v="4584"/>
    <n v="52"/>
    <n v="26"/>
    <n v="83"/>
    <n v="1"/>
    <n v="3.1"/>
    <s v="Undergrad"/>
    <n v="0"/>
    <n v="0"/>
    <n v="0"/>
    <n v="1"/>
    <n v="0"/>
    <x v="1"/>
    <n v="3.7738232722293701E-4"/>
    <x v="0"/>
    <x v="0"/>
    <x v="0"/>
    <x v="0"/>
    <x v="0"/>
    <x v="0"/>
    <x v="0"/>
  </r>
  <r>
    <n v="4588"/>
    <n v="37"/>
    <n v="11"/>
    <n v="59"/>
    <n v="4"/>
    <n v="0.2"/>
    <s v="Advanced/Professional"/>
    <n v="0"/>
    <n v="0"/>
    <n v="0"/>
    <n v="0"/>
    <n v="0"/>
    <x v="0"/>
    <n v="3.7942097354394598E-2"/>
    <x v="0"/>
    <x v="0"/>
    <x v="0"/>
    <x v="0"/>
    <x v="0"/>
    <x v="0"/>
    <x v="0"/>
  </r>
  <r>
    <n v="4592"/>
    <n v="43"/>
    <n v="16"/>
    <n v="44"/>
    <n v="3"/>
    <n v="1"/>
    <s v="Graduate"/>
    <n v="0"/>
    <n v="0"/>
    <n v="0"/>
    <n v="1"/>
    <n v="0"/>
    <x v="0"/>
    <n v="3.94861468692124E-3"/>
    <x v="0"/>
    <x v="0"/>
    <x v="0"/>
    <x v="0"/>
    <x v="0"/>
    <x v="0"/>
    <x v="0"/>
  </r>
  <r>
    <n v="4594"/>
    <n v="54"/>
    <n v="30"/>
    <n v="133"/>
    <n v="1"/>
    <n v="5"/>
    <s v="Graduate"/>
    <n v="0"/>
    <n v="0"/>
    <n v="0"/>
    <n v="0"/>
    <n v="1"/>
    <x v="1"/>
    <n v="0.39946400126762999"/>
    <x v="1"/>
    <x v="1"/>
    <x v="0"/>
    <x v="0"/>
    <x v="0"/>
    <x v="0"/>
    <x v="0"/>
  </r>
  <r>
    <n v="4596"/>
    <n v="32"/>
    <n v="7"/>
    <n v="101"/>
    <n v="4"/>
    <n v="2.2000000000000002"/>
    <s v="Graduate"/>
    <n v="0"/>
    <n v="0"/>
    <n v="0"/>
    <n v="1"/>
    <n v="0"/>
    <x v="0"/>
    <n v="0.21951008163076299"/>
    <x v="1"/>
    <x v="0"/>
    <x v="0"/>
    <x v="0"/>
    <x v="0"/>
    <x v="0"/>
    <x v="0"/>
  </r>
  <r>
    <n v="4599"/>
    <n v="51"/>
    <n v="26"/>
    <n v="21"/>
    <n v="4"/>
    <n v="0.8"/>
    <s v="Undergrad"/>
    <n v="0"/>
    <n v="0"/>
    <n v="0"/>
    <n v="1"/>
    <n v="0"/>
    <x v="0"/>
    <n v="2.7179577647154199E-5"/>
    <x v="0"/>
    <x v="0"/>
    <x v="0"/>
    <x v="0"/>
    <x v="0"/>
    <x v="0"/>
    <x v="0"/>
  </r>
  <r>
    <n v="4605"/>
    <n v="32"/>
    <n v="7"/>
    <n v="81"/>
    <n v="2"/>
    <n v="3.4"/>
    <s v="Graduate"/>
    <n v="0"/>
    <n v="0"/>
    <n v="0"/>
    <n v="0"/>
    <n v="1"/>
    <x v="1"/>
    <n v="2.3798146320568699E-2"/>
    <x v="0"/>
    <x v="0"/>
    <x v="0"/>
    <x v="0"/>
    <x v="0"/>
    <x v="0"/>
    <x v="0"/>
  </r>
  <r>
    <n v="4608"/>
    <n v="50"/>
    <n v="23"/>
    <n v="18"/>
    <n v="1"/>
    <n v="0.5"/>
    <s v="Graduate"/>
    <n v="0"/>
    <n v="0"/>
    <n v="0"/>
    <n v="1"/>
    <n v="1"/>
    <x v="0"/>
    <n v="7.5912593888097406E-5"/>
    <x v="0"/>
    <x v="0"/>
    <x v="0"/>
    <x v="0"/>
    <x v="0"/>
    <x v="0"/>
    <x v="0"/>
  </r>
  <r>
    <n v="4609"/>
    <n v="44"/>
    <n v="19"/>
    <n v="28"/>
    <n v="1"/>
    <n v="0.3"/>
    <s v="Advanced/Professional"/>
    <n v="0"/>
    <n v="0"/>
    <n v="0"/>
    <n v="1"/>
    <n v="0"/>
    <x v="0"/>
    <n v="5.7146331043122795E-4"/>
    <x v="0"/>
    <x v="0"/>
    <x v="0"/>
    <x v="0"/>
    <x v="0"/>
    <x v="0"/>
    <x v="0"/>
  </r>
  <r>
    <n v="4610"/>
    <n v="54"/>
    <n v="28"/>
    <n v="80"/>
    <n v="4"/>
    <n v="2.6"/>
    <s v="Advanced/Professional"/>
    <n v="143"/>
    <n v="0"/>
    <n v="0"/>
    <n v="0"/>
    <n v="0"/>
    <x v="0"/>
    <n v="0.26930671814524398"/>
    <x v="1"/>
    <x v="0"/>
    <x v="0"/>
    <x v="0"/>
    <x v="0"/>
    <x v="0"/>
    <x v="0"/>
  </r>
  <r>
    <n v="4612"/>
    <n v="34"/>
    <n v="7"/>
    <n v="52"/>
    <n v="2"/>
    <n v="1"/>
    <s v="Graduate"/>
    <n v="0"/>
    <n v="0"/>
    <n v="0"/>
    <n v="1"/>
    <n v="0"/>
    <x v="0"/>
    <n v="3.3591363752945198E-3"/>
    <x v="0"/>
    <x v="0"/>
    <x v="0"/>
    <x v="0"/>
    <x v="0"/>
    <x v="0"/>
    <x v="0"/>
  </r>
  <r>
    <n v="4615"/>
    <n v="56"/>
    <n v="30"/>
    <n v="15"/>
    <n v="4"/>
    <n v="0.7"/>
    <s v="Advanced/Professional"/>
    <n v="102"/>
    <n v="0"/>
    <n v="0"/>
    <n v="0"/>
    <n v="0"/>
    <x v="0"/>
    <n v="4.3502955924565401E-3"/>
    <x v="0"/>
    <x v="0"/>
    <x v="0"/>
    <x v="0"/>
    <x v="0"/>
    <x v="0"/>
    <x v="0"/>
  </r>
  <r>
    <n v="4616"/>
    <n v="37"/>
    <n v="12"/>
    <n v="84"/>
    <n v="4"/>
    <n v="0.7"/>
    <s v="Advanced/Professional"/>
    <n v="0"/>
    <n v="0"/>
    <n v="0"/>
    <n v="1"/>
    <n v="0"/>
    <x v="0"/>
    <n v="8.3014460720492303E-2"/>
    <x v="0"/>
    <x v="0"/>
    <x v="0"/>
    <x v="0"/>
    <x v="0"/>
    <x v="0"/>
    <x v="0"/>
  </r>
  <r>
    <n v="4617"/>
    <n v="66"/>
    <n v="41"/>
    <n v="114"/>
    <n v="1"/>
    <n v="0.8"/>
    <s v="Advanced/Professional"/>
    <n v="0"/>
    <n v="0"/>
    <n v="0"/>
    <n v="1"/>
    <n v="1"/>
    <x v="0"/>
    <n v="4.4293637342377797E-2"/>
    <x v="0"/>
    <x v="0"/>
    <x v="0"/>
    <x v="0"/>
    <x v="0"/>
    <x v="0"/>
    <x v="0"/>
  </r>
  <r>
    <n v="4620"/>
    <n v="61"/>
    <n v="36"/>
    <n v="23"/>
    <n v="1"/>
    <n v="0.1"/>
    <s v="Undergrad"/>
    <n v="96"/>
    <n v="0"/>
    <n v="0"/>
    <n v="0"/>
    <n v="0"/>
    <x v="0"/>
    <n v="1.59897979384469E-5"/>
    <x v="0"/>
    <x v="0"/>
    <x v="0"/>
    <x v="0"/>
    <x v="0"/>
    <x v="0"/>
    <x v="0"/>
  </r>
  <r>
    <n v="4622"/>
    <n v="57"/>
    <n v="32"/>
    <n v="60"/>
    <n v="3"/>
    <n v="1.7"/>
    <s v="Undergrad"/>
    <n v="0"/>
    <n v="1"/>
    <n v="1"/>
    <n v="1"/>
    <n v="1"/>
    <x v="0"/>
    <n v="2.005497004896E-3"/>
    <x v="0"/>
    <x v="0"/>
    <x v="0"/>
    <x v="0"/>
    <x v="0"/>
    <x v="0"/>
    <x v="0"/>
  </r>
  <r>
    <n v="4623"/>
    <n v="47"/>
    <n v="20"/>
    <n v="13"/>
    <n v="3"/>
    <n v="0.67"/>
    <s v="Graduate"/>
    <n v="0"/>
    <n v="0"/>
    <n v="0"/>
    <n v="1"/>
    <n v="0"/>
    <x v="0"/>
    <n v="5.7904881350763395E-4"/>
    <x v="0"/>
    <x v="0"/>
    <x v="0"/>
    <x v="0"/>
    <x v="0"/>
    <x v="0"/>
    <x v="0"/>
  </r>
  <r>
    <n v="4624"/>
    <n v="50"/>
    <n v="25"/>
    <n v="45"/>
    <n v="2"/>
    <n v="0.6"/>
    <s v="Advanced/Professional"/>
    <n v="0"/>
    <n v="0"/>
    <n v="0"/>
    <n v="0"/>
    <n v="0"/>
    <x v="0"/>
    <n v="7.5047365633870902E-3"/>
    <x v="0"/>
    <x v="0"/>
    <x v="0"/>
    <x v="0"/>
    <x v="0"/>
    <x v="0"/>
    <x v="0"/>
  </r>
  <r>
    <n v="4626"/>
    <n v="45"/>
    <n v="21"/>
    <n v="102"/>
    <n v="4"/>
    <n v="4.7"/>
    <s v="Graduate"/>
    <n v="81"/>
    <n v="0"/>
    <n v="0"/>
    <n v="0"/>
    <n v="0"/>
    <x v="1"/>
    <n v="0.62840009167604804"/>
    <x v="1"/>
    <x v="1"/>
    <x v="1"/>
    <x v="1"/>
    <x v="1"/>
    <x v="0"/>
    <x v="0"/>
  </r>
  <r>
    <n v="4627"/>
    <n v="58"/>
    <n v="34"/>
    <n v="58"/>
    <n v="4"/>
    <n v="2.2999999999999998"/>
    <s v="Advanced/Professional"/>
    <n v="169"/>
    <n v="0"/>
    <n v="0"/>
    <n v="1"/>
    <n v="0"/>
    <x v="0"/>
    <n v="4.37938934374799E-2"/>
    <x v="0"/>
    <x v="0"/>
    <x v="0"/>
    <x v="0"/>
    <x v="0"/>
    <x v="0"/>
    <x v="0"/>
  </r>
  <r>
    <n v="4630"/>
    <n v="48"/>
    <n v="24"/>
    <n v="148"/>
    <n v="2"/>
    <n v="3.3"/>
    <s v="Undergrad"/>
    <n v="0"/>
    <n v="0"/>
    <n v="1"/>
    <n v="1"/>
    <n v="1"/>
    <x v="0"/>
    <n v="0.518206416274968"/>
    <x v="1"/>
    <x v="1"/>
    <x v="1"/>
    <x v="1"/>
    <x v="0"/>
    <x v="0"/>
    <x v="0"/>
  </r>
  <r>
    <n v="4633"/>
    <n v="54"/>
    <n v="29"/>
    <n v="62"/>
    <n v="4"/>
    <n v="0.7"/>
    <s v="Undergrad"/>
    <n v="0"/>
    <n v="0"/>
    <n v="0"/>
    <n v="0"/>
    <n v="1"/>
    <x v="0"/>
    <n v="2.2986370853001701E-4"/>
    <x v="0"/>
    <x v="0"/>
    <x v="0"/>
    <x v="0"/>
    <x v="0"/>
    <x v="0"/>
    <x v="0"/>
  </r>
  <r>
    <n v="4635"/>
    <n v="42"/>
    <n v="17"/>
    <n v="29"/>
    <n v="1"/>
    <n v="0.6"/>
    <s v="Advanced/Professional"/>
    <n v="0"/>
    <n v="0"/>
    <n v="0"/>
    <n v="1"/>
    <n v="0"/>
    <x v="0"/>
    <n v="6.3279888441130304E-4"/>
    <x v="0"/>
    <x v="0"/>
    <x v="0"/>
    <x v="0"/>
    <x v="0"/>
    <x v="0"/>
    <x v="0"/>
  </r>
  <r>
    <n v="4636"/>
    <n v="30"/>
    <n v="5"/>
    <n v="85"/>
    <n v="2"/>
    <n v="2.5"/>
    <s v="Undergrad"/>
    <n v="293"/>
    <n v="1"/>
    <n v="1"/>
    <n v="1"/>
    <n v="1"/>
    <x v="0"/>
    <n v="7.2386718976082797E-3"/>
    <x v="0"/>
    <x v="0"/>
    <x v="0"/>
    <x v="0"/>
    <x v="0"/>
    <x v="0"/>
    <x v="0"/>
  </r>
  <r>
    <n v="4638"/>
    <n v="44"/>
    <n v="19"/>
    <n v="85"/>
    <n v="4"/>
    <n v="1.9"/>
    <s v="Advanced/Professional"/>
    <n v="0"/>
    <n v="0"/>
    <n v="0"/>
    <n v="1"/>
    <n v="1"/>
    <x v="0"/>
    <n v="3.7421132420472299E-2"/>
    <x v="0"/>
    <x v="0"/>
    <x v="0"/>
    <x v="0"/>
    <x v="0"/>
    <x v="0"/>
    <x v="0"/>
  </r>
  <r>
    <n v="4640"/>
    <n v="51"/>
    <n v="25"/>
    <n v="33"/>
    <n v="3"/>
    <n v="0.9"/>
    <s v="Advanced/Professional"/>
    <n v="0"/>
    <n v="0"/>
    <n v="0"/>
    <n v="1"/>
    <n v="1"/>
    <x v="0"/>
    <n v="7.7726576971949199E-4"/>
    <x v="0"/>
    <x v="0"/>
    <x v="0"/>
    <x v="0"/>
    <x v="0"/>
    <x v="0"/>
    <x v="0"/>
  </r>
  <r>
    <n v="4641"/>
    <n v="30"/>
    <n v="6"/>
    <n v="42"/>
    <n v="1"/>
    <n v="2.1"/>
    <s v="Advanced/Professional"/>
    <n v="0"/>
    <n v="0"/>
    <n v="0"/>
    <n v="1"/>
    <n v="0"/>
    <x v="0"/>
    <n v="1.7620932375884599E-3"/>
    <x v="0"/>
    <x v="0"/>
    <x v="0"/>
    <x v="0"/>
    <x v="0"/>
    <x v="0"/>
    <x v="0"/>
  </r>
  <r>
    <n v="4643"/>
    <n v="65"/>
    <n v="40"/>
    <n v="143"/>
    <n v="4"/>
    <n v="6.6"/>
    <s v="Graduate"/>
    <n v="0"/>
    <n v="0"/>
    <n v="0"/>
    <n v="1"/>
    <n v="0"/>
    <x v="1"/>
    <n v="0.93457455987697402"/>
    <x v="1"/>
    <x v="1"/>
    <x v="1"/>
    <x v="1"/>
    <x v="1"/>
    <x v="1"/>
    <x v="1"/>
  </r>
  <r>
    <n v="4646"/>
    <n v="34"/>
    <n v="10"/>
    <n v="45"/>
    <n v="1"/>
    <n v="1.7"/>
    <s v="Undergrad"/>
    <n v="84"/>
    <n v="0"/>
    <n v="0"/>
    <n v="0"/>
    <n v="0"/>
    <x v="0"/>
    <n v="6.4709471050598003E-5"/>
    <x v="0"/>
    <x v="0"/>
    <x v="0"/>
    <x v="0"/>
    <x v="0"/>
    <x v="0"/>
    <x v="0"/>
  </r>
  <r>
    <n v="4647"/>
    <n v="38"/>
    <n v="13"/>
    <n v="119"/>
    <n v="2"/>
    <n v="3.3"/>
    <s v="Undergrad"/>
    <n v="0"/>
    <n v="0"/>
    <n v="0"/>
    <n v="0"/>
    <n v="0"/>
    <x v="0"/>
    <n v="1.27372416886905E-2"/>
    <x v="0"/>
    <x v="0"/>
    <x v="0"/>
    <x v="0"/>
    <x v="0"/>
    <x v="0"/>
    <x v="0"/>
  </r>
  <r>
    <n v="4648"/>
    <n v="59"/>
    <n v="35"/>
    <n v="43"/>
    <n v="4"/>
    <n v="1.3"/>
    <s v="Undergrad"/>
    <n v="0"/>
    <n v="0"/>
    <n v="0"/>
    <n v="1"/>
    <n v="0"/>
    <x v="0"/>
    <n v="1.3499737569841499E-4"/>
    <x v="0"/>
    <x v="0"/>
    <x v="0"/>
    <x v="0"/>
    <x v="0"/>
    <x v="0"/>
    <x v="0"/>
  </r>
  <r>
    <n v="4650"/>
    <n v="59"/>
    <n v="35"/>
    <n v="121"/>
    <n v="1"/>
    <n v="4.3"/>
    <s v="Undergrad"/>
    <n v="0"/>
    <n v="0"/>
    <n v="0"/>
    <n v="1"/>
    <n v="0"/>
    <x v="0"/>
    <n v="6.0016459318139002E-3"/>
    <x v="0"/>
    <x v="0"/>
    <x v="0"/>
    <x v="0"/>
    <x v="0"/>
    <x v="0"/>
    <x v="0"/>
  </r>
  <r>
    <n v="4651"/>
    <n v="47"/>
    <n v="23"/>
    <n v="63"/>
    <n v="1"/>
    <n v="0.8"/>
    <s v="Advanced/Professional"/>
    <n v="0"/>
    <n v="0"/>
    <n v="0"/>
    <n v="1"/>
    <n v="0"/>
    <x v="0"/>
    <n v="5.8955051802895399E-3"/>
    <x v="0"/>
    <x v="0"/>
    <x v="0"/>
    <x v="0"/>
    <x v="0"/>
    <x v="0"/>
    <x v="0"/>
  </r>
  <r>
    <n v="4654"/>
    <n v="34"/>
    <n v="10"/>
    <n v="155"/>
    <n v="2"/>
    <n v="6.5"/>
    <s v="Undergrad"/>
    <n v="0"/>
    <n v="0"/>
    <n v="0"/>
    <n v="1"/>
    <n v="1"/>
    <x v="0"/>
    <n v="2.7642801891857801E-2"/>
    <x v="0"/>
    <x v="0"/>
    <x v="0"/>
    <x v="0"/>
    <x v="0"/>
    <x v="0"/>
    <x v="0"/>
  </r>
  <r>
    <n v="4658"/>
    <n v="41"/>
    <n v="16"/>
    <n v="9"/>
    <n v="2"/>
    <n v="0.3"/>
    <s v="Graduate"/>
    <n v="0"/>
    <n v="0"/>
    <n v="0"/>
    <n v="0"/>
    <n v="1"/>
    <x v="0"/>
    <n v="1.6829974364073499E-4"/>
    <x v="0"/>
    <x v="0"/>
    <x v="0"/>
    <x v="0"/>
    <x v="0"/>
    <x v="0"/>
    <x v="0"/>
  </r>
  <r>
    <n v="4661"/>
    <n v="59"/>
    <n v="35"/>
    <n v="38"/>
    <n v="1"/>
    <n v="0.8"/>
    <s v="Undergrad"/>
    <n v="0"/>
    <n v="0"/>
    <n v="0"/>
    <n v="1"/>
    <n v="0"/>
    <x v="0"/>
    <n v="1.7465058547643699E-5"/>
    <x v="0"/>
    <x v="0"/>
    <x v="0"/>
    <x v="0"/>
    <x v="0"/>
    <x v="0"/>
    <x v="0"/>
  </r>
  <r>
    <n v="4666"/>
    <n v="40"/>
    <n v="16"/>
    <n v="65"/>
    <n v="2"/>
    <n v="3.2"/>
    <s v="Undergrad"/>
    <n v="0"/>
    <n v="0"/>
    <n v="0"/>
    <n v="1"/>
    <n v="0"/>
    <x v="0"/>
    <n v="2.1014672785275799E-4"/>
    <x v="0"/>
    <x v="0"/>
    <x v="0"/>
    <x v="0"/>
    <x v="0"/>
    <x v="0"/>
    <x v="0"/>
  </r>
  <r>
    <n v="4669"/>
    <n v="40"/>
    <n v="14"/>
    <n v="63"/>
    <n v="3"/>
    <n v="0.5"/>
    <s v="Advanced/Professional"/>
    <n v="221"/>
    <n v="0"/>
    <n v="0"/>
    <n v="1"/>
    <n v="0"/>
    <x v="0"/>
    <n v="1.89613197278828E-2"/>
    <x v="0"/>
    <x v="0"/>
    <x v="0"/>
    <x v="0"/>
    <x v="0"/>
    <x v="0"/>
    <x v="0"/>
  </r>
  <r>
    <n v="4670"/>
    <n v="27"/>
    <n v="1"/>
    <n v="64"/>
    <n v="4"/>
    <n v="1.8"/>
    <s v="Graduate"/>
    <n v="0"/>
    <n v="0"/>
    <n v="0"/>
    <n v="1"/>
    <n v="1"/>
    <x v="0"/>
    <n v="6.7985614706108704E-3"/>
    <x v="0"/>
    <x v="0"/>
    <x v="0"/>
    <x v="0"/>
    <x v="0"/>
    <x v="0"/>
    <x v="0"/>
  </r>
  <r>
    <n v="4673"/>
    <n v="52"/>
    <n v="26"/>
    <n v="180"/>
    <n v="1"/>
    <n v="1.7"/>
    <s v="Undergrad"/>
    <n v="550"/>
    <n v="0"/>
    <n v="0"/>
    <n v="1"/>
    <n v="0"/>
    <x v="0"/>
    <n v="0.19988371283342099"/>
    <x v="0"/>
    <x v="0"/>
    <x v="0"/>
    <x v="0"/>
    <x v="0"/>
    <x v="0"/>
    <x v="0"/>
  </r>
  <r>
    <n v="4676"/>
    <n v="35"/>
    <n v="11"/>
    <n v="32"/>
    <n v="1"/>
    <n v="1.33"/>
    <s v="Undergrad"/>
    <n v="137"/>
    <n v="0"/>
    <n v="0"/>
    <n v="1"/>
    <n v="1"/>
    <x v="0"/>
    <n v="3.58599383021182E-6"/>
    <x v="0"/>
    <x v="0"/>
    <x v="0"/>
    <x v="0"/>
    <x v="0"/>
    <x v="0"/>
    <x v="0"/>
  </r>
  <r>
    <n v="4677"/>
    <n v="39"/>
    <n v="13"/>
    <n v="68"/>
    <n v="3"/>
    <n v="2.1"/>
    <s v="Undergrad"/>
    <n v="0"/>
    <n v="1"/>
    <n v="0"/>
    <n v="1"/>
    <n v="0"/>
    <x v="0"/>
    <n v="9.7612928160987101E-5"/>
    <x v="0"/>
    <x v="0"/>
    <x v="0"/>
    <x v="0"/>
    <x v="0"/>
    <x v="0"/>
    <x v="0"/>
  </r>
  <r>
    <n v="4683"/>
    <n v="55"/>
    <n v="25"/>
    <n v="44"/>
    <n v="3"/>
    <n v="1"/>
    <s v="Advanced/Professional"/>
    <n v="0"/>
    <n v="0"/>
    <n v="0"/>
    <n v="1"/>
    <n v="0"/>
    <x v="0"/>
    <n v="4.6818923236433699E-3"/>
    <x v="0"/>
    <x v="0"/>
    <x v="0"/>
    <x v="0"/>
    <x v="0"/>
    <x v="0"/>
    <x v="0"/>
  </r>
  <r>
    <n v="4684"/>
    <n v="52"/>
    <n v="28"/>
    <n v="149"/>
    <n v="2"/>
    <n v="0.4"/>
    <s v="Undergrad"/>
    <n v="0"/>
    <n v="0"/>
    <n v="0"/>
    <n v="0"/>
    <n v="0"/>
    <x v="0"/>
    <n v="5.1135481985366403E-2"/>
    <x v="0"/>
    <x v="0"/>
    <x v="0"/>
    <x v="0"/>
    <x v="0"/>
    <x v="0"/>
    <x v="0"/>
  </r>
  <r>
    <n v="4685"/>
    <n v="59"/>
    <n v="34"/>
    <n v="103"/>
    <n v="1"/>
    <n v="2.6"/>
    <s v="Undergrad"/>
    <n v="0"/>
    <n v="0"/>
    <n v="0"/>
    <n v="1"/>
    <n v="0"/>
    <x v="0"/>
    <n v="1.31803849277507E-3"/>
    <x v="0"/>
    <x v="0"/>
    <x v="0"/>
    <x v="0"/>
    <x v="0"/>
    <x v="0"/>
    <x v="0"/>
  </r>
  <r>
    <n v="4694"/>
    <n v="52"/>
    <n v="28"/>
    <n v="20"/>
    <n v="1"/>
    <n v="0.3"/>
    <s v="Undergrad"/>
    <n v="0"/>
    <n v="0"/>
    <n v="0"/>
    <n v="0"/>
    <n v="0"/>
    <x v="0"/>
    <n v="1.1273942293453899E-5"/>
    <x v="0"/>
    <x v="0"/>
    <x v="0"/>
    <x v="0"/>
    <x v="0"/>
    <x v="0"/>
    <x v="0"/>
  </r>
  <r>
    <n v="4695"/>
    <n v="39"/>
    <n v="13"/>
    <n v="25"/>
    <n v="2"/>
    <n v="0.8"/>
    <s v="Advanced/Professional"/>
    <n v="0"/>
    <n v="0"/>
    <n v="0"/>
    <n v="0"/>
    <n v="0"/>
    <x v="0"/>
    <n v="1.9271801757538801E-3"/>
    <x v="0"/>
    <x v="0"/>
    <x v="0"/>
    <x v="0"/>
    <x v="0"/>
    <x v="0"/>
    <x v="0"/>
  </r>
  <r>
    <n v="4697"/>
    <n v="59"/>
    <n v="35"/>
    <n v="70"/>
    <n v="4"/>
    <n v="2.2999999999999998"/>
    <s v="Advanced/Professional"/>
    <n v="0"/>
    <n v="0"/>
    <n v="0"/>
    <n v="0"/>
    <n v="0"/>
    <x v="0"/>
    <n v="0.149448852830534"/>
    <x v="0"/>
    <x v="0"/>
    <x v="0"/>
    <x v="0"/>
    <x v="0"/>
    <x v="0"/>
    <x v="0"/>
  </r>
  <r>
    <n v="4699"/>
    <n v="48"/>
    <n v="22"/>
    <n v="162"/>
    <n v="3"/>
    <n v="1.4"/>
    <s v="Undergrad"/>
    <n v="400"/>
    <n v="0"/>
    <n v="0"/>
    <n v="0"/>
    <n v="0"/>
    <x v="1"/>
    <n v="0.290990197031262"/>
    <x v="1"/>
    <x v="0"/>
    <x v="0"/>
    <x v="0"/>
    <x v="0"/>
    <x v="0"/>
    <x v="0"/>
  </r>
  <r>
    <n v="4701"/>
    <n v="31"/>
    <n v="7"/>
    <n v="170"/>
    <n v="1"/>
    <n v="6"/>
    <s v="Undergrad"/>
    <n v="0"/>
    <n v="0"/>
    <n v="0"/>
    <n v="1"/>
    <n v="0"/>
    <x v="0"/>
    <n v="0.111287213430092"/>
    <x v="0"/>
    <x v="0"/>
    <x v="0"/>
    <x v="0"/>
    <x v="0"/>
    <x v="0"/>
    <x v="0"/>
  </r>
  <r>
    <n v="4709"/>
    <n v="62"/>
    <n v="37"/>
    <n v="10"/>
    <n v="3"/>
    <n v="0.5"/>
    <s v="Undergrad"/>
    <n v="0"/>
    <n v="0"/>
    <n v="0"/>
    <n v="1"/>
    <n v="0"/>
    <x v="0"/>
    <n v="8.6125570695672007E-6"/>
    <x v="0"/>
    <x v="0"/>
    <x v="0"/>
    <x v="0"/>
    <x v="0"/>
    <x v="0"/>
    <x v="0"/>
  </r>
  <r>
    <n v="4717"/>
    <n v="60"/>
    <n v="34"/>
    <n v="83"/>
    <n v="2"/>
    <n v="1.4"/>
    <s v="Undergrad"/>
    <n v="75"/>
    <n v="1"/>
    <n v="0"/>
    <n v="1"/>
    <n v="0"/>
    <x v="0"/>
    <n v="1.7701746203617699E-4"/>
    <x v="0"/>
    <x v="0"/>
    <x v="0"/>
    <x v="0"/>
    <x v="0"/>
    <x v="0"/>
    <x v="0"/>
  </r>
  <r>
    <n v="4718"/>
    <n v="29"/>
    <n v="5"/>
    <n v="121"/>
    <n v="1"/>
    <n v="1.5"/>
    <s v="Undergrad"/>
    <n v="0"/>
    <n v="0"/>
    <n v="0"/>
    <n v="1"/>
    <n v="0"/>
    <x v="0"/>
    <n v="2.2828095388776602E-3"/>
    <x v="0"/>
    <x v="0"/>
    <x v="0"/>
    <x v="0"/>
    <x v="0"/>
    <x v="0"/>
    <x v="0"/>
  </r>
  <r>
    <n v="4722"/>
    <n v="52"/>
    <n v="26"/>
    <n v="70"/>
    <n v="2"/>
    <n v="1.1000000000000001"/>
    <s v="Undergrad"/>
    <n v="0"/>
    <n v="1"/>
    <n v="0"/>
    <n v="1"/>
    <n v="0"/>
    <x v="0"/>
    <n v="6.0416764507785798E-5"/>
    <x v="0"/>
    <x v="0"/>
    <x v="0"/>
    <x v="0"/>
    <x v="0"/>
    <x v="0"/>
    <x v="0"/>
  </r>
  <r>
    <n v="4724"/>
    <n v="39"/>
    <n v="15"/>
    <n v="125"/>
    <n v="1"/>
    <n v="3.5"/>
    <s v="Undergrad"/>
    <n v="0"/>
    <n v="0"/>
    <n v="0"/>
    <n v="1"/>
    <n v="1"/>
    <x v="0"/>
    <n v="1.4542415761178199E-3"/>
    <x v="0"/>
    <x v="0"/>
    <x v="0"/>
    <x v="0"/>
    <x v="0"/>
    <x v="0"/>
    <x v="0"/>
  </r>
  <r>
    <n v="4728"/>
    <n v="41"/>
    <n v="17"/>
    <n v="58"/>
    <n v="4"/>
    <n v="2.67"/>
    <s v="Undergrad"/>
    <n v="0"/>
    <n v="0"/>
    <n v="0"/>
    <n v="1"/>
    <n v="1"/>
    <x v="0"/>
    <n v="1.04761823291473E-4"/>
    <x v="0"/>
    <x v="0"/>
    <x v="0"/>
    <x v="0"/>
    <x v="0"/>
    <x v="0"/>
    <x v="0"/>
  </r>
  <r>
    <n v="4730"/>
    <n v="40"/>
    <n v="14"/>
    <n v="18"/>
    <n v="4"/>
    <n v="1.5"/>
    <s v="Advanced/Professional"/>
    <n v="0"/>
    <n v="0"/>
    <n v="0"/>
    <n v="0"/>
    <n v="0"/>
    <x v="0"/>
    <n v="4.3719781395036199E-3"/>
    <x v="0"/>
    <x v="0"/>
    <x v="0"/>
    <x v="0"/>
    <x v="0"/>
    <x v="0"/>
    <x v="0"/>
  </r>
  <r>
    <n v="4733"/>
    <n v="39"/>
    <n v="13"/>
    <n v="69"/>
    <n v="3"/>
    <n v="0.1"/>
    <s v="Undergrad"/>
    <n v="247"/>
    <n v="0"/>
    <n v="0"/>
    <n v="0"/>
    <n v="0"/>
    <x v="0"/>
    <n v="7.3205881126833198E-4"/>
    <x v="0"/>
    <x v="0"/>
    <x v="0"/>
    <x v="0"/>
    <x v="0"/>
    <x v="0"/>
    <x v="0"/>
  </r>
  <r>
    <n v="4734"/>
    <n v="49"/>
    <n v="23"/>
    <n v="121"/>
    <n v="1"/>
    <n v="4.9000000000000004"/>
    <s v="Undergrad"/>
    <n v="0"/>
    <n v="0"/>
    <n v="0"/>
    <n v="1"/>
    <n v="0"/>
    <x v="0"/>
    <n v="5.4908113498101097E-3"/>
    <x v="0"/>
    <x v="0"/>
    <x v="0"/>
    <x v="0"/>
    <x v="0"/>
    <x v="0"/>
    <x v="0"/>
  </r>
  <r>
    <n v="4737"/>
    <n v="51"/>
    <n v="25"/>
    <n v="65"/>
    <n v="3"/>
    <n v="0.7"/>
    <s v="Graduate"/>
    <n v="0"/>
    <n v="0"/>
    <n v="0"/>
    <n v="0"/>
    <n v="0"/>
    <x v="0"/>
    <n v="3.5458151991453302E-2"/>
    <x v="0"/>
    <x v="0"/>
    <x v="0"/>
    <x v="0"/>
    <x v="0"/>
    <x v="0"/>
    <x v="0"/>
  </r>
  <r>
    <n v="4740"/>
    <n v="62"/>
    <n v="38"/>
    <n v="174"/>
    <n v="1"/>
    <n v="4.7"/>
    <s v="Undergrad"/>
    <n v="0"/>
    <n v="0"/>
    <n v="0"/>
    <n v="1"/>
    <n v="1"/>
    <x v="0"/>
    <n v="4.7904989750563703E-2"/>
    <x v="0"/>
    <x v="0"/>
    <x v="0"/>
    <x v="0"/>
    <x v="0"/>
    <x v="0"/>
    <x v="0"/>
  </r>
  <r>
    <n v="4741"/>
    <n v="56"/>
    <n v="30"/>
    <n v="178"/>
    <n v="1"/>
    <n v="2.9"/>
    <s v="Undergrad"/>
    <n v="0"/>
    <n v="0"/>
    <n v="0"/>
    <n v="1"/>
    <n v="0"/>
    <x v="0"/>
    <n v="0.113687035417122"/>
    <x v="0"/>
    <x v="0"/>
    <x v="0"/>
    <x v="0"/>
    <x v="0"/>
    <x v="0"/>
    <x v="0"/>
  </r>
  <r>
    <n v="4742"/>
    <n v="58"/>
    <n v="32"/>
    <n v="55"/>
    <n v="4"/>
    <n v="2.5"/>
    <s v="Undergrad"/>
    <n v="0"/>
    <n v="0"/>
    <n v="0"/>
    <n v="1"/>
    <n v="0"/>
    <x v="0"/>
    <n v="3.2709835728465803E-4"/>
    <x v="0"/>
    <x v="0"/>
    <x v="0"/>
    <x v="0"/>
    <x v="0"/>
    <x v="0"/>
    <x v="0"/>
  </r>
  <r>
    <n v="4743"/>
    <n v="58"/>
    <n v="33"/>
    <n v="25"/>
    <n v="4"/>
    <n v="0.9"/>
    <s v="Graduate"/>
    <n v="90"/>
    <n v="0"/>
    <n v="0"/>
    <n v="1"/>
    <n v="1"/>
    <x v="0"/>
    <n v="9.0642850094933695E-4"/>
    <x v="0"/>
    <x v="0"/>
    <x v="0"/>
    <x v="0"/>
    <x v="0"/>
    <x v="0"/>
    <x v="0"/>
  </r>
  <r>
    <n v="4744"/>
    <n v="50"/>
    <n v="26"/>
    <n v="21"/>
    <n v="1"/>
    <n v="0.2"/>
    <s v="Undergrad"/>
    <n v="0"/>
    <n v="0"/>
    <n v="0"/>
    <n v="1"/>
    <n v="0"/>
    <x v="0"/>
    <n v="4.8504387093487403E-6"/>
    <x v="0"/>
    <x v="0"/>
    <x v="0"/>
    <x v="0"/>
    <x v="0"/>
    <x v="0"/>
    <x v="0"/>
  </r>
  <r>
    <n v="4748"/>
    <n v="49"/>
    <n v="25"/>
    <n v="91"/>
    <n v="4"/>
    <n v="1.4"/>
    <s v="Graduate"/>
    <n v="0"/>
    <n v="0"/>
    <n v="0"/>
    <n v="1"/>
    <n v="0"/>
    <x v="0"/>
    <n v="0.14191449340843901"/>
    <x v="0"/>
    <x v="0"/>
    <x v="0"/>
    <x v="0"/>
    <x v="0"/>
    <x v="0"/>
    <x v="0"/>
  </r>
  <r>
    <n v="4749"/>
    <n v="43"/>
    <n v="18"/>
    <n v="38"/>
    <n v="1"/>
    <n v="0.5"/>
    <s v="Advanced/Professional"/>
    <n v="144"/>
    <n v="0"/>
    <n v="0"/>
    <n v="1"/>
    <n v="0"/>
    <x v="0"/>
    <n v="1.35931778923736E-3"/>
    <x v="0"/>
    <x v="0"/>
    <x v="0"/>
    <x v="0"/>
    <x v="0"/>
    <x v="0"/>
    <x v="0"/>
  </r>
  <r>
    <n v="4753"/>
    <n v="39"/>
    <n v="14"/>
    <n v="178"/>
    <n v="1"/>
    <n v="4.0999999999999996"/>
    <s v="Undergrad"/>
    <n v="207"/>
    <n v="0"/>
    <n v="0"/>
    <n v="1"/>
    <n v="0"/>
    <x v="0"/>
    <n v="0.163827122604046"/>
    <x v="0"/>
    <x v="0"/>
    <x v="0"/>
    <x v="0"/>
    <x v="0"/>
    <x v="0"/>
    <x v="0"/>
  </r>
  <r>
    <n v="4755"/>
    <n v="57"/>
    <n v="33"/>
    <n v="93"/>
    <n v="2"/>
    <n v="1.6"/>
    <s v="Undergrad"/>
    <n v="161"/>
    <n v="0"/>
    <n v="0"/>
    <n v="0"/>
    <n v="0"/>
    <x v="0"/>
    <n v="3.0693106718680499E-3"/>
    <x v="0"/>
    <x v="0"/>
    <x v="0"/>
    <x v="0"/>
    <x v="0"/>
    <x v="0"/>
    <x v="0"/>
  </r>
  <r>
    <n v="4756"/>
    <n v="59"/>
    <n v="35"/>
    <n v="151"/>
    <n v="2"/>
    <n v="6"/>
    <s v="Undergrad"/>
    <n v="0"/>
    <n v="0"/>
    <n v="0"/>
    <n v="1"/>
    <n v="0"/>
    <x v="0"/>
    <n v="8.6339871825859602E-2"/>
    <x v="0"/>
    <x v="0"/>
    <x v="0"/>
    <x v="0"/>
    <x v="0"/>
    <x v="0"/>
    <x v="0"/>
  </r>
  <r>
    <n v="4758"/>
    <n v="26"/>
    <n v="2"/>
    <n v="135"/>
    <n v="1"/>
    <n v="1.5"/>
    <s v="Undergrad"/>
    <n v="0"/>
    <n v="0"/>
    <n v="0"/>
    <n v="0"/>
    <n v="0"/>
    <x v="0"/>
    <n v="1.21342932257654E-2"/>
    <x v="0"/>
    <x v="0"/>
    <x v="0"/>
    <x v="0"/>
    <x v="0"/>
    <x v="0"/>
    <x v="0"/>
  </r>
  <r>
    <n v="4759"/>
    <n v="46"/>
    <n v="21"/>
    <n v="40"/>
    <n v="1"/>
    <n v="0.3"/>
    <s v="Undergrad"/>
    <n v="116"/>
    <n v="0"/>
    <n v="0"/>
    <n v="0"/>
    <n v="0"/>
    <x v="0"/>
    <n v="4.0703505847576398E-5"/>
    <x v="0"/>
    <x v="0"/>
    <x v="0"/>
    <x v="0"/>
    <x v="0"/>
    <x v="0"/>
    <x v="0"/>
  </r>
  <r>
    <n v="4761"/>
    <n v="50"/>
    <n v="25"/>
    <n v="18"/>
    <n v="2"/>
    <n v="0"/>
    <s v="Undergrad"/>
    <n v="0"/>
    <n v="0"/>
    <n v="0"/>
    <n v="0"/>
    <n v="1"/>
    <x v="0"/>
    <n v="4.2787133088567304E-6"/>
    <x v="0"/>
    <x v="0"/>
    <x v="0"/>
    <x v="0"/>
    <x v="0"/>
    <x v="0"/>
    <x v="0"/>
  </r>
  <r>
    <n v="4766"/>
    <n v="58"/>
    <n v="34"/>
    <n v="82"/>
    <n v="1"/>
    <n v="4.3"/>
    <s v="Undergrad"/>
    <n v="263"/>
    <n v="0"/>
    <n v="0"/>
    <n v="0"/>
    <n v="0"/>
    <x v="0"/>
    <n v="1.9345991587803701E-3"/>
    <x v="0"/>
    <x v="0"/>
    <x v="0"/>
    <x v="0"/>
    <x v="0"/>
    <x v="0"/>
    <x v="0"/>
  </r>
  <r>
    <n v="4771"/>
    <n v="35"/>
    <n v="5"/>
    <n v="93"/>
    <n v="4"/>
    <n v="1.8"/>
    <s v="Advanced/Professional"/>
    <n v="0"/>
    <n v="0"/>
    <n v="0"/>
    <n v="0"/>
    <n v="1"/>
    <x v="0"/>
    <n v="9.3268690565673606E-2"/>
    <x v="0"/>
    <x v="0"/>
    <x v="0"/>
    <x v="0"/>
    <x v="0"/>
    <x v="0"/>
    <x v="0"/>
  </r>
  <r>
    <n v="4772"/>
    <n v="36"/>
    <n v="11"/>
    <n v="85"/>
    <n v="3"/>
    <n v="1.2"/>
    <s v="Advanced/Professional"/>
    <n v="0"/>
    <n v="0"/>
    <n v="0"/>
    <n v="1"/>
    <n v="0"/>
    <x v="0"/>
    <n v="5.7971715295510498E-2"/>
    <x v="0"/>
    <x v="0"/>
    <x v="0"/>
    <x v="0"/>
    <x v="0"/>
    <x v="0"/>
    <x v="0"/>
  </r>
  <r>
    <n v="4773"/>
    <n v="26"/>
    <n v="2"/>
    <n v="95"/>
    <n v="3"/>
    <n v="0.8"/>
    <s v="Undergrad"/>
    <n v="0"/>
    <n v="0"/>
    <n v="0"/>
    <n v="1"/>
    <n v="0"/>
    <x v="0"/>
    <n v="1.14087889043123E-3"/>
    <x v="0"/>
    <x v="0"/>
    <x v="0"/>
    <x v="0"/>
    <x v="0"/>
    <x v="0"/>
    <x v="0"/>
  </r>
  <r>
    <n v="4777"/>
    <n v="47"/>
    <n v="23"/>
    <n v="40"/>
    <n v="2"/>
    <n v="2.1"/>
    <s v="Advanced/Professional"/>
    <n v="156"/>
    <n v="0"/>
    <n v="0"/>
    <n v="1"/>
    <n v="0"/>
    <x v="0"/>
    <n v="4.1909745506324104E-3"/>
    <x v="0"/>
    <x v="0"/>
    <x v="0"/>
    <x v="0"/>
    <x v="0"/>
    <x v="0"/>
    <x v="0"/>
  </r>
  <r>
    <n v="4778"/>
    <n v="32"/>
    <n v="8"/>
    <n v="30"/>
    <n v="4"/>
    <n v="0.4"/>
    <s v="Graduate"/>
    <n v="78"/>
    <n v="0"/>
    <n v="0"/>
    <n v="1"/>
    <n v="0"/>
    <x v="0"/>
    <n v="2.8992410428072598E-3"/>
    <x v="0"/>
    <x v="0"/>
    <x v="0"/>
    <x v="0"/>
    <x v="0"/>
    <x v="0"/>
    <x v="0"/>
  </r>
  <r>
    <n v="4779"/>
    <n v="52"/>
    <n v="27"/>
    <n v="22"/>
    <n v="4"/>
    <n v="0.8"/>
    <s v="Undergrad"/>
    <n v="0"/>
    <n v="0"/>
    <n v="0"/>
    <n v="1"/>
    <n v="1"/>
    <x v="0"/>
    <n v="8.3686167779093093E-6"/>
    <x v="0"/>
    <x v="0"/>
    <x v="0"/>
    <x v="0"/>
    <x v="0"/>
    <x v="0"/>
    <x v="0"/>
  </r>
  <r>
    <n v="4789"/>
    <n v="36"/>
    <n v="10"/>
    <n v="39"/>
    <n v="1"/>
    <n v="2"/>
    <s v="Undergrad"/>
    <n v="153"/>
    <n v="0"/>
    <n v="0"/>
    <n v="0"/>
    <n v="0"/>
    <x v="0"/>
    <n v="4.9412474865741198E-5"/>
    <x v="0"/>
    <x v="0"/>
    <x v="0"/>
    <x v="0"/>
    <x v="0"/>
    <x v="0"/>
    <x v="0"/>
  </r>
  <r>
    <n v="4792"/>
    <n v="59"/>
    <n v="35"/>
    <n v="43"/>
    <n v="4"/>
    <n v="0.4"/>
    <s v="Undergrad"/>
    <n v="0"/>
    <n v="0"/>
    <n v="0"/>
    <n v="0"/>
    <n v="1"/>
    <x v="0"/>
    <n v="7.5020891712744195E-5"/>
    <x v="0"/>
    <x v="0"/>
    <x v="0"/>
    <x v="0"/>
    <x v="0"/>
    <x v="0"/>
    <x v="0"/>
  </r>
  <r>
    <n v="4800"/>
    <n v="44"/>
    <n v="20"/>
    <n v="33"/>
    <n v="4"/>
    <n v="0.3"/>
    <s v="Undergrad"/>
    <n v="142"/>
    <n v="0"/>
    <n v="0"/>
    <n v="0"/>
    <n v="1"/>
    <x v="0"/>
    <n v="4.1319075355903302E-5"/>
    <x v="0"/>
    <x v="0"/>
    <x v="0"/>
    <x v="0"/>
    <x v="0"/>
    <x v="0"/>
    <x v="0"/>
  </r>
  <r>
    <n v="4802"/>
    <n v="34"/>
    <n v="10"/>
    <n v="88"/>
    <n v="2"/>
    <n v="0"/>
    <s v="Undergrad"/>
    <n v="121"/>
    <n v="0"/>
    <n v="0"/>
    <n v="1"/>
    <n v="0"/>
    <x v="0"/>
    <n v="4.8250023625615398E-4"/>
    <x v="0"/>
    <x v="0"/>
    <x v="0"/>
    <x v="0"/>
    <x v="0"/>
    <x v="0"/>
    <x v="0"/>
  </r>
  <r>
    <n v="4804"/>
    <n v="48"/>
    <n v="24"/>
    <n v="48"/>
    <n v="2"/>
    <n v="2.1"/>
    <s v="Advanced/Professional"/>
    <n v="0"/>
    <n v="0"/>
    <n v="0"/>
    <n v="1"/>
    <n v="0"/>
    <x v="0"/>
    <n v="5.4324738233462698E-3"/>
    <x v="0"/>
    <x v="0"/>
    <x v="0"/>
    <x v="0"/>
    <x v="0"/>
    <x v="0"/>
    <x v="0"/>
  </r>
  <r>
    <n v="4806"/>
    <n v="30"/>
    <n v="6"/>
    <n v="160"/>
    <n v="1"/>
    <n v="4.3"/>
    <s v="Undergrad"/>
    <n v="249"/>
    <n v="0"/>
    <n v="0"/>
    <n v="1"/>
    <n v="0"/>
    <x v="0"/>
    <n v="6.3862548566931396E-2"/>
    <x v="0"/>
    <x v="0"/>
    <x v="0"/>
    <x v="0"/>
    <x v="0"/>
    <x v="0"/>
    <x v="0"/>
  </r>
  <r>
    <n v="4809"/>
    <n v="42"/>
    <n v="16"/>
    <n v="32"/>
    <n v="3"/>
    <n v="0.5"/>
    <s v="Graduate"/>
    <n v="0"/>
    <n v="0"/>
    <n v="0"/>
    <n v="0"/>
    <n v="1"/>
    <x v="0"/>
    <n v="1.19316259699024E-3"/>
    <x v="0"/>
    <x v="0"/>
    <x v="0"/>
    <x v="0"/>
    <x v="0"/>
    <x v="0"/>
    <x v="0"/>
  </r>
  <r>
    <n v="4811"/>
    <n v="58"/>
    <n v="34"/>
    <n v="11"/>
    <n v="2"/>
    <n v="0.3"/>
    <s v="Undergrad"/>
    <n v="96"/>
    <n v="0"/>
    <n v="0"/>
    <n v="1"/>
    <n v="0"/>
    <x v="0"/>
    <n v="5.9125035872396097E-6"/>
    <x v="0"/>
    <x v="0"/>
    <x v="0"/>
    <x v="0"/>
    <x v="0"/>
    <x v="0"/>
    <x v="0"/>
  </r>
  <r>
    <n v="4820"/>
    <n v="32"/>
    <n v="6"/>
    <n v="41"/>
    <n v="3"/>
    <n v="0.9"/>
    <s v="Undergrad"/>
    <n v="179"/>
    <n v="0"/>
    <n v="0"/>
    <n v="0"/>
    <n v="0"/>
    <x v="0"/>
    <n v="1.29433702918603E-4"/>
    <x v="0"/>
    <x v="0"/>
    <x v="0"/>
    <x v="0"/>
    <x v="0"/>
    <x v="0"/>
    <x v="0"/>
  </r>
  <r>
    <n v="4821"/>
    <n v="42"/>
    <n v="17"/>
    <n v="44"/>
    <n v="1"/>
    <n v="0.3"/>
    <s v="Advanced/Professional"/>
    <n v="0"/>
    <n v="1"/>
    <n v="1"/>
    <n v="1"/>
    <n v="1"/>
    <x v="0"/>
    <n v="1.3101026287695E-2"/>
    <x v="0"/>
    <x v="0"/>
    <x v="0"/>
    <x v="0"/>
    <x v="0"/>
    <x v="0"/>
    <x v="0"/>
  </r>
  <r>
    <n v="4822"/>
    <n v="30"/>
    <n v="6"/>
    <n v="62"/>
    <n v="1"/>
    <n v="0.1"/>
    <s v="Undergrad"/>
    <n v="0"/>
    <n v="0"/>
    <n v="0"/>
    <n v="1"/>
    <n v="1"/>
    <x v="0"/>
    <n v="1.3150883715909299E-5"/>
    <x v="0"/>
    <x v="0"/>
    <x v="0"/>
    <x v="0"/>
    <x v="0"/>
    <x v="0"/>
    <x v="0"/>
  </r>
  <r>
    <n v="4823"/>
    <n v="60"/>
    <n v="36"/>
    <n v="149"/>
    <n v="1"/>
    <n v="4.7"/>
    <s v="Undergrad"/>
    <n v="0"/>
    <n v="0"/>
    <n v="0"/>
    <n v="1"/>
    <n v="0"/>
    <x v="0"/>
    <n v="3.5754630360666603E-2"/>
    <x v="0"/>
    <x v="0"/>
    <x v="0"/>
    <x v="0"/>
    <x v="0"/>
    <x v="0"/>
    <x v="0"/>
  </r>
  <r>
    <n v="4824"/>
    <n v="46"/>
    <n v="21"/>
    <n v="115"/>
    <n v="2"/>
    <n v="4.2"/>
    <s v="Advanced/Professional"/>
    <n v="0"/>
    <n v="1"/>
    <n v="1"/>
    <n v="1"/>
    <n v="1"/>
    <x v="1"/>
    <n v="0.81256921557127604"/>
    <x v="1"/>
    <x v="1"/>
    <x v="1"/>
    <x v="1"/>
    <x v="1"/>
    <x v="1"/>
    <x v="1"/>
  </r>
  <r>
    <n v="4825"/>
    <n v="32"/>
    <n v="6"/>
    <n v="25"/>
    <n v="3"/>
    <n v="1"/>
    <s v="Undergrad"/>
    <n v="0"/>
    <n v="0"/>
    <n v="0"/>
    <n v="1"/>
    <n v="0"/>
    <x v="0"/>
    <n v="1.5926409323982301E-5"/>
    <x v="0"/>
    <x v="0"/>
    <x v="0"/>
    <x v="0"/>
    <x v="0"/>
    <x v="0"/>
    <x v="0"/>
  </r>
  <r>
    <n v="4826"/>
    <n v="56"/>
    <n v="32"/>
    <n v="84"/>
    <n v="2"/>
    <n v="1.6"/>
    <s v="Undergrad"/>
    <n v="0"/>
    <n v="0"/>
    <n v="0"/>
    <n v="1"/>
    <n v="0"/>
    <x v="0"/>
    <n v="5.7800141539654797E-4"/>
    <x v="0"/>
    <x v="0"/>
    <x v="0"/>
    <x v="0"/>
    <x v="0"/>
    <x v="0"/>
    <x v="0"/>
  </r>
  <r>
    <n v="4830"/>
    <n v="31"/>
    <n v="7"/>
    <n v="11"/>
    <n v="1"/>
    <n v="0.5"/>
    <s v="Advanced/Professional"/>
    <n v="80"/>
    <n v="0"/>
    <n v="0"/>
    <n v="1"/>
    <n v="1"/>
    <x v="0"/>
    <n v="6.1188268979660903E-5"/>
    <x v="0"/>
    <x v="0"/>
    <x v="0"/>
    <x v="0"/>
    <x v="0"/>
    <x v="0"/>
    <x v="0"/>
  </r>
  <r>
    <n v="4831"/>
    <n v="37"/>
    <n v="12"/>
    <n v="60"/>
    <n v="4"/>
    <n v="2.1"/>
    <s v="Advanced/Professional"/>
    <n v="217"/>
    <n v="0"/>
    <n v="0"/>
    <n v="1"/>
    <n v="0"/>
    <x v="0"/>
    <n v="3.7920507246037002E-2"/>
    <x v="0"/>
    <x v="0"/>
    <x v="0"/>
    <x v="0"/>
    <x v="0"/>
    <x v="0"/>
    <x v="0"/>
  </r>
  <r>
    <n v="4833"/>
    <n v="29"/>
    <n v="4"/>
    <n v="83"/>
    <n v="4"/>
    <n v="2.2000000000000002"/>
    <s v="Graduate"/>
    <n v="0"/>
    <n v="0"/>
    <n v="0"/>
    <n v="1"/>
    <n v="1"/>
    <x v="0"/>
    <n v="2.5095525713967299E-2"/>
    <x v="0"/>
    <x v="0"/>
    <x v="0"/>
    <x v="0"/>
    <x v="0"/>
    <x v="0"/>
    <x v="0"/>
  </r>
  <r>
    <n v="4834"/>
    <n v="49"/>
    <n v="24"/>
    <n v="109"/>
    <n v="1"/>
    <n v="0.6"/>
    <s v="Undergrad"/>
    <n v="0"/>
    <n v="0"/>
    <n v="0"/>
    <n v="0"/>
    <n v="0"/>
    <x v="0"/>
    <n v="2.57789689582987E-3"/>
    <x v="0"/>
    <x v="0"/>
    <x v="0"/>
    <x v="0"/>
    <x v="0"/>
    <x v="0"/>
    <x v="0"/>
  </r>
  <r>
    <n v="4838"/>
    <n v="36"/>
    <n v="10"/>
    <n v="183"/>
    <n v="2"/>
    <n v="0"/>
    <s v="Undergrad"/>
    <n v="0"/>
    <n v="0"/>
    <n v="0"/>
    <n v="0"/>
    <n v="0"/>
    <x v="0"/>
    <n v="0.228712989178709"/>
    <x v="1"/>
    <x v="0"/>
    <x v="0"/>
    <x v="0"/>
    <x v="0"/>
    <x v="0"/>
    <x v="0"/>
  </r>
  <r>
    <n v="4839"/>
    <n v="56"/>
    <n v="30"/>
    <n v="44"/>
    <n v="4"/>
    <n v="2.5"/>
    <s v="Undergrad"/>
    <n v="0"/>
    <n v="0"/>
    <n v="0"/>
    <n v="0"/>
    <n v="1"/>
    <x v="0"/>
    <n v="1.09876418672531E-4"/>
    <x v="0"/>
    <x v="0"/>
    <x v="0"/>
    <x v="0"/>
    <x v="0"/>
    <x v="0"/>
    <x v="0"/>
  </r>
  <r>
    <n v="4843"/>
    <n v="49"/>
    <n v="23"/>
    <n v="174"/>
    <n v="3"/>
    <n v="4.5999999999999996"/>
    <s v="Graduate"/>
    <n v="590"/>
    <n v="0"/>
    <n v="0"/>
    <n v="0"/>
    <n v="0"/>
    <x v="1"/>
    <n v="0.99401670040022905"/>
    <x v="1"/>
    <x v="1"/>
    <x v="1"/>
    <x v="1"/>
    <x v="1"/>
    <x v="1"/>
    <x v="1"/>
  </r>
  <r>
    <n v="4845"/>
    <n v="31"/>
    <n v="6"/>
    <n v="81"/>
    <n v="2"/>
    <n v="2.5"/>
    <s v="Undergrad"/>
    <n v="313"/>
    <n v="0"/>
    <n v="0"/>
    <n v="0"/>
    <n v="0"/>
    <x v="0"/>
    <n v="1.5737873531559701E-3"/>
    <x v="0"/>
    <x v="0"/>
    <x v="0"/>
    <x v="0"/>
    <x v="0"/>
    <x v="0"/>
    <x v="0"/>
  </r>
  <r>
    <n v="4852"/>
    <n v="55"/>
    <n v="31"/>
    <n v="124"/>
    <n v="2"/>
    <n v="0.3"/>
    <s v="Undergrad"/>
    <n v="0"/>
    <n v="0"/>
    <n v="0"/>
    <n v="1"/>
    <n v="0"/>
    <x v="0"/>
    <n v="4.9804269146583703E-3"/>
    <x v="0"/>
    <x v="0"/>
    <x v="0"/>
    <x v="0"/>
    <x v="0"/>
    <x v="0"/>
    <x v="0"/>
  </r>
  <r>
    <n v="4860"/>
    <n v="34"/>
    <n v="8"/>
    <n v="165"/>
    <n v="1"/>
    <n v="7"/>
    <s v="Advanced/Professional"/>
    <n v="541"/>
    <n v="0"/>
    <n v="0"/>
    <n v="0"/>
    <n v="0"/>
    <x v="1"/>
    <n v="0.980330760969226"/>
    <x v="1"/>
    <x v="1"/>
    <x v="1"/>
    <x v="1"/>
    <x v="1"/>
    <x v="1"/>
    <x v="1"/>
  </r>
  <r>
    <n v="4866"/>
    <n v="50"/>
    <n v="24"/>
    <n v="133"/>
    <n v="4"/>
    <n v="1.4"/>
    <s v="Graduate"/>
    <n v="342"/>
    <n v="0"/>
    <n v="0"/>
    <n v="0"/>
    <n v="1"/>
    <x v="1"/>
    <n v="0.69558768004982596"/>
    <x v="1"/>
    <x v="1"/>
    <x v="1"/>
    <x v="1"/>
    <x v="1"/>
    <x v="0"/>
    <x v="0"/>
  </r>
  <r>
    <n v="4871"/>
    <n v="55"/>
    <n v="30"/>
    <n v="28"/>
    <n v="2"/>
    <n v="2"/>
    <s v="Graduate"/>
    <n v="0"/>
    <n v="0"/>
    <n v="0"/>
    <n v="1"/>
    <n v="1"/>
    <x v="0"/>
    <n v="3.9125348427757398E-4"/>
    <x v="0"/>
    <x v="0"/>
    <x v="0"/>
    <x v="0"/>
    <x v="0"/>
    <x v="0"/>
    <x v="0"/>
  </r>
  <r>
    <n v="4872"/>
    <n v="46"/>
    <n v="22"/>
    <n v="53"/>
    <n v="4"/>
    <n v="1.9"/>
    <s v="Undergrad"/>
    <n v="187"/>
    <n v="0"/>
    <n v="0"/>
    <n v="0"/>
    <n v="0"/>
    <x v="0"/>
    <n v="7.6393620309508502E-4"/>
    <x v="0"/>
    <x v="0"/>
    <x v="0"/>
    <x v="0"/>
    <x v="0"/>
    <x v="0"/>
    <x v="0"/>
  </r>
  <r>
    <n v="4873"/>
    <n v="27"/>
    <n v="3"/>
    <n v="69"/>
    <n v="3"/>
    <n v="0.7"/>
    <s v="Graduate"/>
    <n v="0"/>
    <n v="0"/>
    <n v="0"/>
    <n v="1"/>
    <n v="1"/>
    <x v="0"/>
    <n v="4.6726915155730804E-3"/>
    <x v="0"/>
    <x v="0"/>
    <x v="0"/>
    <x v="0"/>
    <x v="0"/>
    <x v="0"/>
    <x v="0"/>
  </r>
  <r>
    <n v="4875"/>
    <n v="26"/>
    <n v="0"/>
    <n v="75"/>
    <n v="3"/>
    <n v="0.3"/>
    <s v="Advanced/Professional"/>
    <n v="0"/>
    <n v="0"/>
    <n v="0"/>
    <n v="0"/>
    <n v="0"/>
    <x v="0"/>
    <n v="5.17828763121993E-2"/>
    <x v="0"/>
    <x v="0"/>
    <x v="0"/>
    <x v="0"/>
    <x v="0"/>
    <x v="0"/>
    <x v="0"/>
  </r>
  <r>
    <n v="4876"/>
    <n v="61"/>
    <n v="36"/>
    <n v="54"/>
    <n v="3"/>
    <n v="1.5"/>
    <s v="Undergrad"/>
    <n v="0"/>
    <n v="0"/>
    <n v="0"/>
    <n v="1"/>
    <n v="0"/>
    <x v="0"/>
    <n v="1.5673089839633901E-4"/>
    <x v="0"/>
    <x v="0"/>
    <x v="0"/>
    <x v="0"/>
    <x v="0"/>
    <x v="0"/>
    <x v="0"/>
  </r>
  <r>
    <n v="4878"/>
    <n v="53"/>
    <n v="29"/>
    <n v="53"/>
    <n v="4"/>
    <n v="0.1"/>
    <s v="Advanced/Professional"/>
    <n v="0"/>
    <n v="0"/>
    <n v="0"/>
    <n v="0"/>
    <n v="0"/>
    <x v="0"/>
    <n v="3.4548322070412397E-2"/>
    <x v="0"/>
    <x v="0"/>
    <x v="0"/>
    <x v="0"/>
    <x v="0"/>
    <x v="0"/>
    <x v="0"/>
  </r>
  <r>
    <n v="4879"/>
    <n v="34"/>
    <n v="9"/>
    <n v="41"/>
    <n v="1"/>
    <n v="1"/>
    <s v="Undergrad"/>
    <n v="0"/>
    <n v="0"/>
    <n v="0"/>
    <n v="1"/>
    <n v="0"/>
    <x v="0"/>
    <n v="1.5411235178361901E-5"/>
    <x v="0"/>
    <x v="0"/>
    <x v="0"/>
    <x v="0"/>
    <x v="0"/>
    <x v="0"/>
    <x v="0"/>
  </r>
  <r>
    <n v="4882"/>
    <n v="57"/>
    <n v="32"/>
    <n v="24"/>
    <n v="2"/>
    <n v="0.2"/>
    <s v="Advanced/Professional"/>
    <n v="140"/>
    <n v="0"/>
    <n v="0"/>
    <n v="1"/>
    <n v="0"/>
    <x v="0"/>
    <n v="1.09550951350394E-3"/>
    <x v="0"/>
    <x v="0"/>
    <x v="0"/>
    <x v="0"/>
    <x v="0"/>
    <x v="0"/>
    <x v="0"/>
  </r>
  <r>
    <n v="4884"/>
    <n v="38"/>
    <n v="13"/>
    <n v="129"/>
    <n v="3"/>
    <n v="4.0999999999999996"/>
    <s v="Advanced/Professional"/>
    <n v="0"/>
    <n v="0"/>
    <n v="1"/>
    <n v="1"/>
    <n v="1"/>
    <x v="1"/>
    <n v="0.98007082691810199"/>
    <x v="1"/>
    <x v="1"/>
    <x v="1"/>
    <x v="1"/>
    <x v="1"/>
    <x v="1"/>
    <x v="1"/>
  </r>
  <r>
    <n v="4891"/>
    <n v="61"/>
    <n v="35"/>
    <n v="51"/>
    <n v="3"/>
    <n v="1.4"/>
    <s v="Advanced/Professional"/>
    <n v="0"/>
    <n v="0"/>
    <n v="0"/>
    <n v="1"/>
    <n v="0"/>
    <x v="0"/>
    <n v="1.0205021620018E-2"/>
    <x v="0"/>
    <x v="0"/>
    <x v="0"/>
    <x v="0"/>
    <x v="0"/>
    <x v="0"/>
    <x v="0"/>
  </r>
  <r>
    <n v="4892"/>
    <n v="56"/>
    <n v="31"/>
    <n v="61"/>
    <n v="4"/>
    <n v="0.9"/>
    <s v="Undergrad"/>
    <n v="0"/>
    <n v="1"/>
    <n v="1"/>
    <n v="1"/>
    <n v="1"/>
    <x v="0"/>
    <n v="3.0471396168517402E-3"/>
    <x v="0"/>
    <x v="0"/>
    <x v="0"/>
    <x v="0"/>
    <x v="0"/>
    <x v="0"/>
    <x v="0"/>
  </r>
  <r>
    <n v="4893"/>
    <n v="43"/>
    <n v="19"/>
    <n v="35"/>
    <n v="1"/>
    <n v="0.3"/>
    <s v="Advanced/Professional"/>
    <n v="120"/>
    <n v="1"/>
    <n v="0"/>
    <n v="1"/>
    <n v="0"/>
    <x v="0"/>
    <n v="3.4885773882855302E-4"/>
    <x v="0"/>
    <x v="0"/>
    <x v="0"/>
    <x v="0"/>
    <x v="0"/>
    <x v="0"/>
    <x v="0"/>
  </r>
  <r>
    <n v="4894"/>
    <n v="42"/>
    <n v="12"/>
    <n v="39"/>
    <n v="3"/>
    <n v="2"/>
    <s v="Advanced/Professional"/>
    <n v="0"/>
    <n v="1"/>
    <n v="1"/>
    <n v="1"/>
    <n v="1"/>
    <x v="0"/>
    <n v="3.1721213844927099E-2"/>
    <x v="0"/>
    <x v="0"/>
    <x v="0"/>
    <x v="0"/>
    <x v="0"/>
    <x v="0"/>
    <x v="0"/>
  </r>
  <r>
    <n v="4898"/>
    <n v="43"/>
    <n v="18"/>
    <n v="44"/>
    <n v="1"/>
    <n v="2.4"/>
    <s v="Undergrad"/>
    <n v="0"/>
    <n v="0"/>
    <n v="0"/>
    <n v="0"/>
    <n v="0"/>
    <x v="0"/>
    <n v="6.6032071146440797E-5"/>
    <x v="0"/>
    <x v="0"/>
    <x v="0"/>
    <x v="0"/>
    <x v="0"/>
    <x v="0"/>
    <x v="0"/>
  </r>
  <r>
    <n v="4900"/>
    <n v="54"/>
    <n v="29"/>
    <n v="85"/>
    <n v="4"/>
    <n v="1.3"/>
    <s v="Advanced/Professional"/>
    <n v="299"/>
    <n v="0"/>
    <n v="0"/>
    <n v="1"/>
    <n v="0"/>
    <x v="0"/>
    <n v="0.17636113555278901"/>
    <x v="0"/>
    <x v="0"/>
    <x v="0"/>
    <x v="0"/>
    <x v="0"/>
    <x v="0"/>
    <x v="0"/>
  </r>
  <r>
    <n v="4902"/>
    <n v="26"/>
    <n v="0"/>
    <n v="54"/>
    <n v="3"/>
    <n v="1.1000000000000001"/>
    <s v="Graduate"/>
    <n v="0"/>
    <n v="0"/>
    <n v="0"/>
    <n v="1"/>
    <n v="0"/>
    <x v="0"/>
    <n v="6.3497762923214402E-3"/>
    <x v="0"/>
    <x v="0"/>
    <x v="0"/>
    <x v="0"/>
    <x v="0"/>
    <x v="0"/>
    <x v="0"/>
  </r>
  <r>
    <n v="4904"/>
    <n v="40"/>
    <n v="15"/>
    <n v="18"/>
    <n v="2"/>
    <n v="0.1"/>
    <s v="Graduate"/>
    <n v="119"/>
    <n v="0"/>
    <n v="0"/>
    <n v="1"/>
    <n v="1"/>
    <x v="0"/>
    <n v="1.4083836513429401E-4"/>
    <x v="0"/>
    <x v="0"/>
    <x v="0"/>
    <x v="0"/>
    <x v="0"/>
    <x v="0"/>
    <x v="0"/>
  </r>
  <r>
    <n v="4905"/>
    <n v="64"/>
    <n v="40"/>
    <n v="88"/>
    <n v="1"/>
    <n v="3.8"/>
    <s v="Undergrad"/>
    <n v="243"/>
    <n v="0"/>
    <n v="0"/>
    <n v="1"/>
    <n v="1"/>
    <x v="0"/>
    <n v="3.1744417186010401E-4"/>
    <x v="0"/>
    <x v="0"/>
    <x v="0"/>
    <x v="0"/>
    <x v="0"/>
    <x v="0"/>
    <x v="0"/>
  </r>
  <r>
    <n v="4906"/>
    <n v="62"/>
    <n v="37"/>
    <n v="19"/>
    <n v="3"/>
    <n v="0.5"/>
    <s v="Undergrad"/>
    <n v="89"/>
    <n v="0"/>
    <n v="0"/>
    <n v="0"/>
    <n v="0"/>
    <x v="0"/>
    <n v="4.0511866287066501E-5"/>
    <x v="0"/>
    <x v="0"/>
    <x v="0"/>
    <x v="0"/>
    <x v="0"/>
    <x v="0"/>
    <x v="0"/>
  </r>
  <r>
    <n v="4910"/>
    <n v="41"/>
    <n v="16"/>
    <n v="25"/>
    <n v="2"/>
    <n v="0.1"/>
    <s v="Graduate"/>
    <n v="0"/>
    <n v="0"/>
    <n v="0"/>
    <n v="0"/>
    <n v="1"/>
    <x v="0"/>
    <n v="4.2961566753197501E-4"/>
    <x v="0"/>
    <x v="0"/>
    <x v="0"/>
    <x v="0"/>
    <x v="0"/>
    <x v="0"/>
    <x v="0"/>
  </r>
  <r>
    <n v="4912"/>
    <n v="46"/>
    <n v="22"/>
    <n v="153"/>
    <n v="2"/>
    <n v="7.5"/>
    <s v="Undergrad"/>
    <n v="0"/>
    <n v="0"/>
    <n v="0"/>
    <n v="0"/>
    <n v="0"/>
    <x v="0"/>
    <n v="0.22960080539390099"/>
    <x v="1"/>
    <x v="0"/>
    <x v="0"/>
    <x v="0"/>
    <x v="0"/>
    <x v="0"/>
    <x v="0"/>
  </r>
  <r>
    <n v="4913"/>
    <n v="51"/>
    <n v="26"/>
    <n v="28"/>
    <n v="1"/>
    <n v="1.3"/>
    <s v="Graduate"/>
    <n v="94"/>
    <n v="1"/>
    <n v="0"/>
    <n v="1"/>
    <n v="0"/>
    <x v="0"/>
    <n v="2.3919284458231399E-4"/>
    <x v="0"/>
    <x v="0"/>
    <x v="0"/>
    <x v="0"/>
    <x v="0"/>
    <x v="0"/>
    <x v="0"/>
  </r>
  <r>
    <n v="4915"/>
    <n v="65"/>
    <n v="39"/>
    <n v="94"/>
    <n v="1"/>
    <n v="2"/>
    <s v="Undergrad"/>
    <n v="0"/>
    <n v="0"/>
    <n v="0"/>
    <n v="0"/>
    <n v="1"/>
    <x v="0"/>
    <n v="4.6139026957392498E-4"/>
    <x v="0"/>
    <x v="0"/>
    <x v="0"/>
    <x v="0"/>
    <x v="0"/>
    <x v="0"/>
    <x v="0"/>
  </r>
  <r>
    <n v="4916"/>
    <n v="49"/>
    <n v="24"/>
    <n v="48"/>
    <n v="1"/>
    <n v="1.3"/>
    <s v="Graduate"/>
    <n v="0"/>
    <n v="0"/>
    <n v="0"/>
    <n v="0"/>
    <n v="1"/>
    <x v="0"/>
    <n v="1.45846468047087E-3"/>
    <x v="0"/>
    <x v="0"/>
    <x v="0"/>
    <x v="0"/>
    <x v="0"/>
    <x v="0"/>
    <x v="0"/>
  </r>
  <r>
    <n v="4917"/>
    <n v="29"/>
    <n v="5"/>
    <n v="123"/>
    <n v="2"/>
    <n v="0.6"/>
    <s v="Undergrad"/>
    <n v="0"/>
    <n v="0"/>
    <n v="0"/>
    <n v="1"/>
    <n v="0"/>
    <x v="0"/>
    <n v="3.6515640270661201E-3"/>
    <x v="0"/>
    <x v="0"/>
    <x v="0"/>
    <x v="0"/>
    <x v="0"/>
    <x v="0"/>
    <x v="0"/>
  </r>
  <r>
    <n v="4918"/>
    <n v="36"/>
    <n v="10"/>
    <n v="33"/>
    <n v="4"/>
    <n v="1.2"/>
    <s v="Graduate"/>
    <n v="82"/>
    <n v="1"/>
    <n v="0"/>
    <n v="1"/>
    <n v="0"/>
    <x v="0"/>
    <n v="1.2637604497507599E-3"/>
    <x v="0"/>
    <x v="0"/>
    <x v="0"/>
    <x v="0"/>
    <x v="0"/>
    <x v="0"/>
    <x v="0"/>
  </r>
  <r>
    <n v="4920"/>
    <n v="41"/>
    <n v="16"/>
    <n v="68"/>
    <n v="3"/>
    <n v="3"/>
    <s v="Undergrad"/>
    <n v="0"/>
    <n v="0"/>
    <n v="0"/>
    <n v="1"/>
    <n v="1"/>
    <x v="0"/>
    <n v="1.1484440238621501E-4"/>
    <x v="0"/>
    <x v="0"/>
    <x v="0"/>
    <x v="0"/>
    <x v="0"/>
    <x v="0"/>
    <x v="0"/>
  </r>
  <r>
    <n v="4921"/>
    <n v="42"/>
    <n v="16"/>
    <n v="28"/>
    <n v="4"/>
    <n v="1.5"/>
    <s v="Advanced/Professional"/>
    <n v="91"/>
    <n v="0"/>
    <n v="0"/>
    <n v="1"/>
    <n v="1"/>
    <x v="0"/>
    <n v="1.15773225957518E-3"/>
    <x v="0"/>
    <x v="0"/>
    <x v="0"/>
    <x v="0"/>
    <x v="0"/>
    <x v="0"/>
    <x v="0"/>
  </r>
  <r>
    <n v="4925"/>
    <n v="36"/>
    <n v="12"/>
    <n v="89"/>
    <n v="2"/>
    <n v="2.7"/>
    <s v="Undergrad"/>
    <n v="0"/>
    <n v="0"/>
    <n v="0"/>
    <n v="0"/>
    <n v="0"/>
    <x v="0"/>
    <n v="1.8431824065967301E-3"/>
    <x v="0"/>
    <x v="0"/>
    <x v="0"/>
    <x v="0"/>
    <x v="0"/>
    <x v="0"/>
    <x v="0"/>
  </r>
  <r>
    <n v="4926"/>
    <n v="64"/>
    <n v="39"/>
    <n v="82"/>
    <n v="4"/>
    <n v="3.4"/>
    <s v="Graduate"/>
    <n v="0"/>
    <n v="0"/>
    <n v="0"/>
    <n v="1"/>
    <n v="0"/>
    <x v="0"/>
    <n v="0.14367895313342099"/>
    <x v="0"/>
    <x v="0"/>
    <x v="0"/>
    <x v="0"/>
    <x v="0"/>
    <x v="0"/>
    <x v="0"/>
  </r>
  <r>
    <n v="4927"/>
    <n v="37"/>
    <n v="13"/>
    <n v="83"/>
    <n v="2"/>
    <n v="1.7"/>
    <s v="Graduate"/>
    <n v="0"/>
    <n v="0"/>
    <n v="0"/>
    <n v="0"/>
    <n v="1"/>
    <x v="0"/>
    <n v="2.0837012158838202E-2"/>
    <x v="0"/>
    <x v="0"/>
    <x v="0"/>
    <x v="0"/>
    <x v="0"/>
    <x v="0"/>
    <x v="0"/>
  </r>
  <r>
    <n v="4934"/>
    <n v="47"/>
    <n v="23"/>
    <n v="94"/>
    <n v="1"/>
    <n v="4.7"/>
    <s v="Undergrad"/>
    <n v="0"/>
    <n v="0"/>
    <n v="0"/>
    <n v="1"/>
    <n v="1"/>
    <x v="0"/>
    <n v="3.1112109656428698E-4"/>
    <x v="0"/>
    <x v="0"/>
    <x v="0"/>
    <x v="0"/>
    <x v="0"/>
    <x v="0"/>
    <x v="0"/>
  </r>
  <r>
    <n v="4935"/>
    <n v="26"/>
    <n v="0"/>
    <n v="85"/>
    <n v="2"/>
    <n v="1.6"/>
    <s v="Advanced/Professional"/>
    <n v="0"/>
    <n v="0"/>
    <n v="0"/>
    <n v="1"/>
    <n v="1"/>
    <x v="0"/>
    <n v="9.31571710021626E-3"/>
    <x v="0"/>
    <x v="0"/>
    <x v="0"/>
    <x v="0"/>
    <x v="0"/>
    <x v="0"/>
    <x v="0"/>
  </r>
  <r>
    <n v="4936"/>
    <n v="59"/>
    <n v="33"/>
    <n v="81"/>
    <n v="2"/>
    <n v="1.4"/>
    <s v="Undergrad"/>
    <n v="0"/>
    <n v="0"/>
    <n v="0"/>
    <n v="1"/>
    <n v="0"/>
    <x v="0"/>
    <n v="4.3301718800939598E-4"/>
    <x v="0"/>
    <x v="0"/>
    <x v="0"/>
    <x v="0"/>
    <x v="0"/>
    <x v="0"/>
    <x v="0"/>
  </r>
  <r>
    <n v="4937"/>
    <n v="45"/>
    <n v="20"/>
    <n v="94"/>
    <n v="3"/>
    <n v="0.5"/>
    <s v="Advanced/Professional"/>
    <n v="0"/>
    <n v="0"/>
    <n v="0"/>
    <n v="0"/>
    <n v="0"/>
    <x v="0"/>
    <n v="0.19465188957818999"/>
    <x v="0"/>
    <x v="0"/>
    <x v="0"/>
    <x v="0"/>
    <x v="0"/>
    <x v="0"/>
    <x v="0"/>
  </r>
  <r>
    <n v="4938"/>
    <n v="33"/>
    <n v="8"/>
    <n v="162"/>
    <n v="1"/>
    <n v="8.6"/>
    <s v="Undergrad"/>
    <n v="0"/>
    <n v="0"/>
    <n v="1"/>
    <n v="1"/>
    <n v="1"/>
    <x v="0"/>
    <n v="0.78658507196834504"/>
    <x v="1"/>
    <x v="1"/>
    <x v="1"/>
    <x v="1"/>
    <x v="1"/>
    <x v="1"/>
    <x v="0"/>
  </r>
  <r>
    <n v="4939"/>
    <n v="61"/>
    <n v="35"/>
    <n v="80"/>
    <n v="4"/>
    <n v="1.7"/>
    <s v="Advanced/Professional"/>
    <n v="0"/>
    <n v="0"/>
    <n v="0"/>
    <n v="1"/>
    <n v="0"/>
    <x v="0"/>
    <n v="0.100777944456708"/>
    <x v="0"/>
    <x v="0"/>
    <x v="0"/>
    <x v="0"/>
    <x v="0"/>
    <x v="0"/>
    <x v="0"/>
  </r>
  <r>
    <n v="4940"/>
    <n v="54"/>
    <n v="29"/>
    <n v="70"/>
    <n v="3"/>
    <n v="2"/>
    <s v="Graduate"/>
    <n v="116"/>
    <n v="0"/>
    <n v="0"/>
    <n v="1"/>
    <n v="1"/>
    <x v="0"/>
    <n v="1.03513006707848E-2"/>
    <x v="0"/>
    <x v="0"/>
    <x v="0"/>
    <x v="0"/>
    <x v="0"/>
    <x v="0"/>
    <x v="0"/>
  </r>
  <r>
    <n v="4943"/>
    <n v="52"/>
    <n v="26"/>
    <n v="109"/>
    <n v="1"/>
    <n v="2.4"/>
    <s v="Undergrad"/>
    <n v="308"/>
    <n v="0"/>
    <n v="1"/>
    <n v="1"/>
    <n v="1"/>
    <x v="0"/>
    <n v="6.7339073255550497E-2"/>
    <x v="0"/>
    <x v="0"/>
    <x v="0"/>
    <x v="0"/>
    <x v="0"/>
    <x v="0"/>
    <x v="0"/>
  </r>
  <r>
    <n v="4945"/>
    <n v="49"/>
    <n v="24"/>
    <n v="33"/>
    <n v="3"/>
    <n v="1.7"/>
    <s v="Graduate"/>
    <n v="0"/>
    <n v="0"/>
    <n v="0"/>
    <n v="1"/>
    <n v="0"/>
    <x v="0"/>
    <n v="2.78100539985033E-3"/>
    <x v="0"/>
    <x v="0"/>
    <x v="0"/>
    <x v="0"/>
    <x v="0"/>
    <x v="0"/>
    <x v="0"/>
  </r>
  <r>
    <n v="4947"/>
    <n v="51"/>
    <n v="26"/>
    <n v="42"/>
    <n v="1"/>
    <n v="1.3"/>
    <s v="Graduate"/>
    <n v="0"/>
    <n v="0"/>
    <n v="0"/>
    <n v="1"/>
    <n v="0"/>
    <x v="0"/>
    <n v="1.53175301746031E-3"/>
    <x v="0"/>
    <x v="0"/>
    <x v="0"/>
    <x v="0"/>
    <x v="0"/>
    <x v="0"/>
    <x v="0"/>
  </r>
  <r>
    <n v="4949"/>
    <n v="44"/>
    <n v="20"/>
    <n v="43"/>
    <n v="1"/>
    <n v="0.7"/>
    <s v="Undergrad"/>
    <n v="0"/>
    <n v="0"/>
    <n v="0"/>
    <n v="0"/>
    <n v="1"/>
    <x v="0"/>
    <n v="1.30718510392562E-5"/>
    <x v="0"/>
    <x v="0"/>
    <x v="0"/>
    <x v="0"/>
    <x v="0"/>
    <x v="0"/>
    <x v="0"/>
  </r>
  <r>
    <n v="4953"/>
    <n v="29"/>
    <n v="3"/>
    <n v="53"/>
    <n v="4"/>
    <n v="1.8"/>
    <s v="Advanced/Professional"/>
    <n v="0"/>
    <n v="0"/>
    <n v="0"/>
    <n v="1"/>
    <n v="0"/>
    <x v="0"/>
    <n v="1.46280100318689E-2"/>
    <x v="0"/>
    <x v="0"/>
    <x v="0"/>
    <x v="0"/>
    <x v="0"/>
    <x v="0"/>
    <x v="0"/>
  </r>
  <r>
    <n v="4956"/>
    <n v="63"/>
    <n v="37"/>
    <n v="39"/>
    <n v="2"/>
    <n v="0.7"/>
    <s v="Advanced/Professional"/>
    <n v="0"/>
    <n v="0"/>
    <n v="0"/>
    <n v="1"/>
    <n v="1"/>
    <x v="0"/>
    <n v="7.22258791477254E-4"/>
    <x v="0"/>
    <x v="0"/>
    <x v="0"/>
    <x v="0"/>
    <x v="0"/>
    <x v="0"/>
    <x v="0"/>
  </r>
  <r>
    <n v="4957"/>
    <n v="39"/>
    <n v="13"/>
    <n v="59"/>
    <n v="4"/>
    <n v="0.2"/>
    <s v="Advanced/Professional"/>
    <n v="0"/>
    <n v="1"/>
    <n v="0"/>
    <n v="0"/>
    <n v="1"/>
    <x v="0"/>
    <n v="3.6625641929605201E-3"/>
    <x v="0"/>
    <x v="0"/>
    <x v="0"/>
    <x v="0"/>
    <x v="0"/>
    <x v="0"/>
    <x v="0"/>
  </r>
  <r>
    <n v="4959"/>
    <n v="50"/>
    <n v="26"/>
    <n v="19"/>
    <n v="1"/>
    <n v="0.9"/>
    <s v="Advanced/Professional"/>
    <n v="0"/>
    <n v="0"/>
    <n v="0"/>
    <n v="0"/>
    <n v="0"/>
    <x v="0"/>
    <n v="9.9896792771805593E-4"/>
    <x v="0"/>
    <x v="0"/>
    <x v="0"/>
    <x v="0"/>
    <x v="0"/>
    <x v="0"/>
    <x v="0"/>
  </r>
  <r>
    <n v="4962"/>
    <n v="39"/>
    <n v="14"/>
    <n v="108"/>
    <n v="3"/>
    <n v="1.2"/>
    <s v="Advanced/Professional"/>
    <n v="0"/>
    <n v="0"/>
    <n v="0"/>
    <n v="1"/>
    <n v="1"/>
    <x v="0"/>
    <n v="6.9569579643759094E-2"/>
    <x v="0"/>
    <x v="0"/>
    <x v="0"/>
    <x v="0"/>
    <x v="0"/>
    <x v="0"/>
    <x v="0"/>
  </r>
  <r>
    <n v="4966"/>
    <n v="29"/>
    <n v="5"/>
    <n v="33"/>
    <n v="1"/>
    <n v="1.8"/>
    <s v="Graduate"/>
    <n v="78"/>
    <n v="0"/>
    <n v="0"/>
    <n v="1"/>
    <n v="0"/>
    <x v="0"/>
    <n v="8.9296319396738098E-4"/>
    <x v="0"/>
    <x v="0"/>
    <x v="0"/>
    <x v="0"/>
    <x v="0"/>
    <x v="0"/>
    <x v="0"/>
  </r>
  <r>
    <n v="4969"/>
    <n v="58"/>
    <n v="32"/>
    <n v="41"/>
    <n v="4"/>
    <n v="2.5"/>
    <s v="Undergrad"/>
    <n v="0"/>
    <n v="0"/>
    <n v="0"/>
    <n v="1"/>
    <n v="1"/>
    <x v="0"/>
    <n v="3.9685783139573099E-5"/>
    <x v="0"/>
    <x v="0"/>
    <x v="0"/>
    <x v="0"/>
    <x v="0"/>
    <x v="0"/>
    <x v="0"/>
  </r>
  <r>
    <n v="4970"/>
    <n v="45"/>
    <n v="19"/>
    <n v="60"/>
    <n v="2"/>
    <n v="0.4"/>
    <s v="Advanced/Professional"/>
    <n v="250"/>
    <n v="0"/>
    <n v="0"/>
    <n v="1"/>
    <n v="0"/>
    <x v="0"/>
    <n v="1.00545426181766E-2"/>
    <x v="0"/>
    <x v="0"/>
    <x v="0"/>
    <x v="0"/>
    <x v="0"/>
    <x v="0"/>
    <x v="0"/>
  </r>
  <r>
    <n v="4973"/>
    <n v="58"/>
    <n v="32"/>
    <n v="41"/>
    <n v="3"/>
    <n v="2.2000000000000002"/>
    <s v="Advanced/Professional"/>
    <n v="148"/>
    <n v="0"/>
    <n v="0"/>
    <n v="1"/>
    <n v="1"/>
    <x v="0"/>
    <n v="2.2995900515894101E-3"/>
    <x v="0"/>
    <x v="0"/>
    <x v="0"/>
    <x v="0"/>
    <x v="0"/>
    <x v="0"/>
    <x v="0"/>
  </r>
  <r>
    <n v="4974"/>
    <n v="31"/>
    <n v="1"/>
    <n v="68"/>
    <n v="4"/>
    <n v="4"/>
    <s v="Advanced/Professional"/>
    <n v="0"/>
    <n v="0"/>
    <n v="0"/>
    <n v="1"/>
    <n v="0"/>
    <x v="0"/>
    <n v="4.8055852307061102E-2"/>
    <x v="0"/>
    <x v="0"/>
    <x v="0"/>
    <x v="0"/>
    <x v="0"/>
    <x v="0"/>
    <x v="0"/>
  </r>
  <r>
    <n v="4976"/>
    <n v="38"/>
    <n v="11"/>
    <n v="29"/>
    <n v="4"/>
    <n v="1"/>
    <s v="Graduate"/>
    <n v="0"/>
    <n v="0"/>
    <n v="0"/>
    <n v="1"/>
    <n v="0"/>
    <x v="0"/>
    <n v="2.5552485015544499E-3"/>
    <x v="0"/>
    <x v="0"/>
    <x v="0"/>
    <x v="0"/>
    <x v="0"/>
    <x v="0"/>
    <x v="0"/>
  </r>
  <r>
    <n v="4977"/>
    <n v="29"/>
    <n v="5"/>
    <n v="31"/>
    <n v="1"/>
    <n v="1.8"/>
    <s v="Graduate"/>
    <n v="0"/>
    <n v="0"/>
    <n v="0"/>
    <n v="1"/>
    <n v="1"/>
    <x v="0"/>
    <n v="2.004038806533E-4"/>
    <x v="0"/>
    <x v="0"/>
    <x v="0"/>
    <x v="0"/>
    <x v="0"/>
    <x v="0"/>
    <x v="0"/>
  </r>
  <r>
    <n v="4978"/>
    <n v="40"/>
    <n v="15"/>
    <n v="54"/>
    <n v="3"/>
    <n v="0.8"/>
    <s v="Advanced/Professional"/>
    <n v="0"/>
    <n v="0"/>
    <n v="0"/>
    <n v="1"/>
    <n v="0"/>
    <x v="0"/>
    <n v="8.7809391771766308E-3"/>
    <x v="0"/>
    <x v="0"/>
    <x v="0"/>
    <x v="0"/>
    <x v="0"/>
    <x v="0"/>
    <x v="0"/>
  </r>
  <r>
    <n v="4979"/>
    <n v="57"/>
    <n v="27"/>
    <n v="63"/>
    <n v="4"/>
    <n v="2"/>
    <s v="Advanced/Professional"/>
    <n v="0"/>
    <n v="0"/>
    <n v="0"/>
    <n v="1"/>
    <n v="0"/>
    <x v="0"/>
    <n v="3.1971095176622499E-2"/>
    <x v="0"/>
    <x v="0"/>
    <x v="0"/>
    <x v="0"/>
    <x v="0"/>
    <x v="0"/>
    <x v="0"/>
  </r>
  <r>
    <n v="4984"/>
    <n v="51"/>
    <n v="26"/>
    <n v="72"/>
    <n v="1"/>
    <n v="2.9"/>
    <s v="Undergrad"/>
    <n v="0"/>
    <n v="0"/>
    <n v="0"/>
    <n v="0"/>
    <n v="0"/>
    <x v="0"/>
    <n v="4.5095163850558201E-4"/>
    <x v="0"/>
    <x v="0"/>
    <x v="0"/>
    <x v="0"/>
    <x v="0"/>
    <x v="0"/>
    <x v="0"/>
  </r>
  <r>
    <n v="4986"/>
    <n v="48"/>
    <n v="23"/>
    <n v="30"/>
    <n v="3"/>
    <n v="1.7"/>
    <s v="Graduate"/>
    <n v="162"/>
    <n v="0"/>
    <n v="0"/>
    <n v="1"/>
    <n v="0"/>
    <x v="0"/>
    <n v="2.9379794879762699E-3"/>
    <x v="0"/>
    <x v="0"/>
    <x v="0"/>
    <x v="0"/>
    <x v="0"/>
    <x v="0"/>
    <x v="0"/>
  </r>
  <r>
    <n v="4990"/>
    <n v="24"/>
    <n v="0"/>
    <n v="38"/>
    <n v="1"/>
    <n v="1"/>
    <s v="Advanced/Professional"/>
    <n v="0"/>
    <n v="0"/>
    <n v="0"/>
    <n v="1"/>
    <n v="0"/>
    <x v="0"/>
    <n v="1.0111013653745201E-3"/>
    <x v="0"/>
    <x v="0"/>
    <x v="0"/>
    <x v="0"/>
    <x v="0"/>
    <x v="0"/>
    <x v="0"/>
  </r>
  <r>
    <n v="4993"/>
    <n v="30"/>
    <n v="5"/>
    <n v="13"/>
    <n v="4"/>
    <n v="0.5"/>
    <s v="Advanced/Professional"/>
    <n v="0"/>
    <n v="0"/>
    <n v="0"/>
    <n v="0"/>
    <n v="0"/>
    <x v="0"/>
    <n v="2.4154207239010699E-3"/>
    <x v="0"/>
    <x v="0"/>
    <x v="0"/>
    <x v="0"/>
    <x v="0"/>
    <x v="0"/>
    <x v="0"/>
  </r>
  <r>
    <n v="4996"/>
    <n v="29"/>
    <n v="3"/>
    <n v="40"/>
    <n v="1"/>
    <n v="1.9"/>
    <s v="Advanced/Professional"/>
    <n v="0"/>
    <n v="0"/>
    <n v="0"/>
    <n v="1"/>
    <n v="0"/>
    <x v="0"/>
    <n v="1.3374428293327701E-3"/>
    <x v="0"/>
    <x v="0"/>
    <x v="0"/>
    <x v="0"/>
    <x v="0"/>
    <x v="0"/>
    <x v="0"/>
  </r>
  <r>
    <n v="4997"/>
    <n v="30"/>
    <n v="4"/>
    <n v="15"/>
    <n v="4"/>
    <n v="0.4"/>
    <s v="Undergrad"/>
    <n v="85"/>
    <n v="0"/>
    <n v="0"/>
    <n v="1"/>
    <n v="0"/>
    <x v="0"/>
    <n v="1.45271233122533E-5"/>
    <x v="0"/>
    <x v="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2"/>
    <n v="45"/>
    <n v="19"/>
    <n v="34"/>
    <n v="3"/>
    <n v="1.5"/>
    <s v="Undergrad"/>
    <n v="0"/>
    <n v="1"/>
    <n v="0"/>
    <n v="0"/>
    <n v="0"/>
    <x v="0"/>
    <n v="2.7076626252713E-5"/>
    <x v="0"/>
    <n v="0"/>
    <n v="0"/>
    <n v="0"/>
    <n v="0"/>
    <n v="0"/>
    <n v="0"/>
    <n v="0"/>
    <x v="0"/>
  </r>
  <r>
    <n v="6"/>
    <n v="37"/>
    <n v="13"/>
    <n v="29"/>
    <n v="4"/>
    <n v="0.4"/>
    <s v="Graduate"/>
    <n v="155"/>
    <n v="0"/>
    <n v="0"/>
    <n v="1"/>
    <n v="0"/>
    <x v="0"/>
    <n v="3.2634331300380498E-3"/>
    <x v="0"/>
    <n v="0"/>
    <n v="0"/>
    <n v="0"/>
    <n v="0"/>
    <n v="0"/>
    <n v="0"/>
    <n v="0"/>
    <x v="0"/>
  </r>
  <r>
    <n v="9"/>
    <n v="35"/>
    <n v="10"/>
    <n v="81"/>
    <n v="3"/>
    <n v="0.6"/>
    <s v="Graduate"/>
    <n v="104"/>
    <n v="0"/>
    <n v="0"/>
    <n v="1"/>
    <n v="0"/>
    <x v="0"/>
    <n v="3.9662931891591799E-2"/>
    <x v="0"/>
    <n v="0"/>
    <n v="0"/>
    <n v="0"/>
    <n v="0"/>
    <n v="0"/>
    <n v="0"/>
    <n v="0"/>
    <x v="0"/>
  </r>
  <r>
    <n v="10"/>
    <n v="34"/>
    <n v="9"/>
    <n v="180"/>
    <n v="1"/>
    <n v="8.9"/>
    <s v="Advanced/Professional"/>
    <n v="0"/>
    <n v="0"/>
    <n v="0"/>
    <n v="0"/>
    <n v="0"/>
    <x v="1"/>
    <n v="0.98846040543945701"/>
    <x v="1"/>
    <n v="1"/>
    <n v="1"/>
    <n v="1"/>
    <n v="1"/>
    <n v="1"/>
    <n v="1"/>
    <n v="1"/>
    <x v="1"/>
  </r>
  <r>
    <n v="11"/>
    <n v="65"/>
    <n v="39"/>
    <n v="105"/>
    <n v="4"/>
    <n v="2.4"/>
    <s v="Advanced/Professional"/>
    <n v="0"/>
    <n v="0"/>
    <n v="0"/>
    <n v="0"/>
    <n v="0"/>
    <x v="0"/>
    <n v="0.59933974796544398"/>
    <x v="1"/>
    <n v="1"/>
    <n v="1"/>
    <n v="1"/>
    <n v="1"/>
    <n v="0"/>
    <n v="0"/>
    <n v="0"/>
    <x v="0"/>
  </r>
  <r>
    <n v="17"/>
    <n v="38"/>
    <n v="14"/>
    <n v="130"/>
    <n v="4"/>
    <n v="4.7"/>
    <s v="Advanced/Professional"/>
    <n v="134"/>
    <n v="0"/>
    <n v="0"/>
    <n v="0"/>
    <n v="0"/>
    <x v="1"/>
    <n v="0.91770540708389403"/>
    <x v="1"/>
    <n v="1"/>
    <n v="1"/>
    <n v="1"/>
    <n v="1"/>
    <n v="1"/>
    <n v="1"/>
    <n v="1"/>
    <x v="1"/>
  </r>
  <r>
    <n v="19"/>
    <n v="46"/>
    <n v="21"/>
    <n v="193"/>
    <n v="2"/>
    <n v="8.1"/>
    <s v="Advanced/Professional"/>
    <n v="0"/>
    <n v="0"/>
    <n v="0"/>
    <n v="0"/>
    <n v="0"/>
    <x v="1"/>
    <n v="0.99686801838019601"/>
    <x v="1"/>
    <n v="1"/>
    <n v="1"/>
    <n v="1"/>
    <n v="1"/>
    <n v="1"/>
    <n v="1"/>
    <n v="1"/>
    <x v="1"/>
  </r>
  <r>
    <n v="21"/>
    <n v="56"/>
    <n v="31"/>
    <n v="25"/>
    <n v="4"/>
    <n v="0.9"/>
    <s v="Graduate"/>
    <n v="111"/>
    <n v="0"/>
    <n v="0"/>
    <n v="1"/>
    <n v="0"/>
    <x v="0"/>
    <n v="3.1873202756551901E-3"/>
    <x v="0"/>
    <n v="0"/>
    <n v="0"/>
    <n v="0"/>
    <n v="0"/>
    <n v="0"/>
    <n v="0"/>
    <n v="0"/>
    <x v="0"/>
  </r>
  <r>
    <n v="22"/>
    <n v="57"/>
    <n v="27"/>
    <n v="63"/>
    <n v="3"/>
    <n v="2"/>
    <s v="Advanced/Professional"/>
    <n v="0"/>
    <n v="0"/>
    <n v="0"/>
    <n v="1"/>
    <n v="0"/>
    <x v="0"/>
    <n v="1.8818899019317801E-2"/>
    <x v="0"/>
    <n v="0"/>
    <n v="0"/>
    <n v="0"/>
    <n v="0"/>
    <n v="0"/>
    <n v="0"/>
    <n v="0"/>
    <x v="0"/>
  </r>
  <r>
    <n v="24"/>
    <n v="44"/>
    <n v="18"/>
    <n v="43"/>
    <n v="2"/>
    <n v="0.7"/>
    <s v="Undergrad"/>
    <n v="163"/>
    <n v="1"/>
    <n v="0"/>
    <n v="0"/>
    <n v="0"/>
    <x v="0"/>
    <n v="2.9197645182383899E-5"/>
    <x v="0"/>
    <n v="0"/>
    <n v="0"/>
    <n v="0"/>
    <n v="0"/>
    <n v="0"/>
    <n v="0"/>
    <n v="0"/>
    <x v="0"/>
  </r>
  <r>
    <n v="25"/>
    <n v="36"/>
    <n v="11"/>
    <n v="152"/>
    <n v="2"/>
    <n v="3.9"/>
    <s v="Undergrad"/>
    <n v="159"/>
    <n v="0"/>
    <n v="0"/>
    <n v="0"/>
    <n v="1"/>
    <x v="0"/>
    <n v="3.8163940945503599E-2"/>
    <x v="0"/>
    <n v="0"/>
    <n v="0"/>
    <n v="0"/>
    <n v="0"/>
    <n v="0"/>
    <n v="0"/>
    <n v="0"/>
    <x v="0"/>
  </r>
  <r>
    <n v="34"/>
    <n v="30"/>
    <n v="6"/>
    <n v="18"/>
    <n v="3"/>
    <n v="0.9"/>
    <s v="Advanced/Professional"/>
    <n v="0"/>
    <n v="0"/>
    <n v="0"/>
    <n v="0"/>
    <n v="0"/>
    <x v="0"/>
    <n v="2.1832598896893199E-3"/>
    <x v="0"/>
    <n v="0"/>
    <n v="0"/>
    <n v="0"/>
    <n v="0"/>
    <n v="0"/>
    <n v="0"/>
    <n v="0"/>
    <x v="0"/>
  </r>
  <r>
    <n v="35"/>
    <n v="31"/>
    <n v="5"/>
    <n v="50"/>
    <n v="4"/>
    <n v="1.8"/>
    <s v="Advanced/Professional"/>
    <n v="0"/>
    <n v="0"/>
    <n v="0"/>
    <n v="1"/>
    <n v="0"/>
    <x v="0"/>
    <n v="1.24968003560324E-2"/>
    <x v="0"/>
    <n v="0"/>
    <n v="0"/>
    <n v="0"/>
    <n v="0"/>
    <n v="0"/>
    <n v="0"/>
    <n v="0"/>
    <x v="0"/>
  </r>
  <r>
    <n v="38"/>
    <n v="51"/>
    <n v="25"/>
    <n v="71"/>
    <n v="1"/>
    <n v="1.4"/>
    <s v="Advanced/Professional"/>
    <n v="198"/>
    <n v="0"/>
    <n v="0"/>
    <n v="0"/>
    <n v="0"/>
    <x v="0"/>
    <n v="3.2569850693163503E-2"/>
    <x v="0"/>
    <n v="0"/>
    <n v="0"/>
    <n v="0"/>
    <n v="0"/>
    <n v="0"/>
    <n v="0"/>
    <n v="0"/>
    <x v="0"/>
  </r>
  <r>
    <n v="40"/>
    <n v="38"/>
    <n v="13"/>
    <n v="80"/>
    <n v="4"/>
    <n v="0.7"/>
    <s v="Advanced/Professional"/>
    <n v="285"/>
    <n v="0"/>
    <n v="0"/>
    <n v="1"/>
    <n v="0"/>
    <x v="0"/>
    <n v="0.100343978596569"/>
    <x v="1"/>
    <n v="0"/>
    <n v="0"/>
    <n v="0"/>
    <n v="0"/>
    <n v="0"/>
    <n v="0"/>
    <n v="0"/>
    <x v="0"/>
  </r>
  <r>
    <n v="41"/>
    <n v="57"/>
    <n v="32"/>
    <n v="84"/>
    <n v="3"/>
    <n v="1.6"/>
    <s v="Advanced/Professional"/>
    <n v="0"/>
    <n v="1"/>
    <n v="0"/>
    <n v="0"/>
    <n v="0"/>
    <x v="0"/>
    <n v="5.7597688065678998E-2"/>
    <x v="0"/>
    <n v="0"/>
    <n v="0"/>
    <n v="0"/>
    <n v="0"/>
    <n v="0"/>
    <n v="0"/>
    <n v="0"/>
    <x v="0"/>
  </r>
  <r>
    <n v="44"/>
    <n v="39"/>
    <n v="15"/>
    <n v="45"/>
    <n v="1"/>
    <n v="0.7"/>
    <s v="Undergrad"/>
    <n v="0"/>
    <n v="0"/>
    <n v="0"/>
    <n v="1"/>
    <n v="0"/>
    <x v="0"/>
    <n v="2.0594180599758499E-5"/>
    <x v="0"/>
    <n v="0"/>
    <n v="0"/>
    <n v="0"/>
    <n v="0"/>
    <n v="0"/>
    <n v="0"/>
    <n v="0"/>
    <x v="0"/>
  </r>
  <r>
    <n v="45"/>
    <n v="46"/>
    <n v="20"/>
    <n v="104"/>
    <n v="1"/>
    <n v="5.7"/>
    <s v="Undergrad"/>
    <n v="0"/>
    <n v="0"/>
    <n v="0"/>
    <n v="1"/>
    <n v="1"/>
    <x v="0"/>
    <n v="6.3851358675794199E-4"/>
    <x v="0"/>
    <n v="0"/>
    <n v="0"/>
    <n v="0"/>
    <n v="0"/>
    <n v="0"/>
    <n v="0"/>
    <n v="0"/>
    <x v="0"/>
  </r>
  <r>
    <n v="46"/>
    <n v="57"/>
    <n v="31"/>
    <n v="52"/>
    <n v="4"/>
    <n v="2.5"/>
    <s v="Undergrad"/>
    <n v="0"/>
    <n v="0"/>
    <n v="0"/>
    <n v="0"/>
    <n v="1"/>
    <x v="0"/>
    <n v="1.81594610102349E-4"/>
    <x v="0"/>
    <n v="0"/>
    <n v="0"/>
    <n v="0"/>
    <n v="0"/>
    <n v="0"/>
    <n v="0"/>
    <n v="0"/>
    <x v="0"/>
  </r>
  <r>
    <n v="48"/>
    <n v="37"/>
    <n v="12"/>
    <n v="194"/>
    <n v="4"/>
    <n v="0.2"/>
    <s v="Advanced/Professional"/>
    <n v="211"/>
    <n v="1"/>
    <n v="1"/>
    <n v="1"/>
    <n v="1"/>
    <x v="1"/>
    <n v="0.99882760368578205"/>
    <x v="1"/>
    <n v="1"/>
    <n v="1"/>
    <n v="1"/>
    <n v="1"/>
    <n v="1"/>
    <n v="1"/>
    <n v="1"/>
    <x v="1"/>
  </r>
  <r>
    <n v="50"/>
    <n v="40"/>
    <n v="16"/>
    <n v="49"/>
    <n v="1"/>
    <n v="1.8"/>
    <s v="Undergrad"/>
    <n v="0"/>
    <n v="0"/>
    <n v="0"/>
    <n v="0"/>
    <n v="1"/>
    <x v="0"/>
    <n v="2.2827299337625101E-5"/>
    <x v="0"/>
    <n v="0"/>
    <n v="0"/>
    <n v="0"/>
    <n v="0"/>
    <n v="0"/>
    <n v="0"/>
    <n v="0"/>
    <x v="0"/>
  </r>
  <r>
    <n v="53"/>
    <n v="30"/>
    <n v="6"/>
    <n v="72"/>
    <n v="1"/>
    <n v="0.1"/>
    <s v="Undergrad"/>
    <n v="207"/>
    <n v="0"/>
    <n v="0"/>
    <n v="0"/>
    <n v="0"/>
    <x v="0"/>
    <n v="2.7595442011904802E-4"/>
    <x v="0"/>
    <n v="0"/>
    <n v="0"/>
    <n v="0"/>
    <n v="0"/>
    <n v="0"/>
    <n v="0"/>
    <n v="0"/>
    <x v="0"/>
  </r>
  <r>
    <n v="54"/>
    <n v="50"/>
    <n v="26"/>
    <n v="190"/>
    <n v="3"/>
    <n v="2.1"/>
    <s v="Advanced/Professional"/>
    <n v="240"/>
    <n v="0"/>
    <n v="0"/>
    <n v="1"/>
    <n v="0"/>
    <x v="1"/>
    <n v="0.98826897802950997"/>
    <x v="1"/>
    <n v="1"/>
    <n v="1"/>
    <n v="1"/>
    <n v="1"/>
    <n v="1"/>
    <n v="1"/>
    <n v="1"/>
    <x v="1"/>
  </r>
  <r>
    <n v="55"/>
    <n v="29"/>
    <n v="5"/>
    <n v="44"/>
    <n v="1"/>
    <n v="0.2"/>
    <s v="Advanced/Professional"/>
    <n v="0"/>
    <n v="0"/>
    <n v="0"/>
    <n v="1"/>
    <n v="0"/>
    <x v="0"/>
    <n v="1.3045945165627601E-3"/>
    <x v="0"/>
    <n v="0"/>
    <n v="0"/>
    <n v="0"/>
    <n v="0"/>
    <n v="0"/>
    <n v="0"/>
    <n v="0"/>
    <x v="0"/>
  </r>
  <r>
    <n v="57"/>
    <n v="55"/>
    <n v="30"/>
    <n v="29"/>
    <n v="3"/>
    <n v="0.1"/>
    <s v="Graduate"/>
    <n v="0"/>
    <n v="1"/>
    <n v="1"/>
    <n v="1"/>
    <n v="0"/>
    <x v="0"/>
    <n v="4.9205506188055297E-2"/>
    <x v="0"/>
    <n v="0"/>
    <n v="0"/>
    <n v="0"/>
    <n v="0"/>
    <n v="0"/>
    <n v="0"/>
    <n v="0"/>
    <x v="0"/>
  </r>
  <r>
    <n v="62"/>
    <n v="47"/>
    <n v="21"/>
    <n v="125"/>
    <n v="1"/>
    <n v="5.7"/>
    <s v="Undergrad"/>
    <n v="112"/>
    <n v="1"/>
    <n v="0"/>
    <n v="0"/>
    <n v="0"/>
    <x v="0"/>
    <n v="7.2582722248804099E-3"/>
    <x v="0"/>
    <n v="0"/>
    <n v="0"/>
    <n v="0"/>
    <n v="0"/>
    <n v="0"/>
    <n v="0"/>
    <n v="0"/>
    <x v="0"/>
  </r>
  <r>
    <n v="67"/>
    <n v="62"/>
    <n v="36"/>
    <n v="105"/>
    <n v="2"/>
    <n v="2.8"/>
    <s v="Undergrad"/>
    <n v="336"/>
    <n v="0"/>
    <n v="0"/>
    <n v="0"/>
    <n v="0"/>
    <x v="0"/>
    <n v="1.04151950171476E-2"/>
    <x v="0"/>
    <n v="0"/>
    <n v="0"/>
    <n v="0"/>
    <n v="0"/>
    <n v="0"/>
    <n v="0"/>
    <n v="0"/>
    <x v="0"/>
  </r>
  <r>
    <n v="68"/>
    <n v="53"/>
    <n v="23"/>
    <n v="45"/>
    <n v="4"/>
    <n v="2"/>
    <s v="Advanced/Professional"/>
    <n v="132"/>
    <n v="1"/>
    <n v="0"/>
    <n v="0"/>
    <n v="0"/>
    <x v="0"/>
    <n v="9.5216589929591894E-3"/>
    <x v="0"/>
    <n v="0"/>
    <n v="0"/>
    <n v="0"/>
    <n v="0"/>
    <n v="0"/>
    <n v="0"/>
    <n v="0"/>
    <x v="0"/>
  </r>
  <r>
    <n v="69"/>
    <n v="47"/>
    <n v="21"/>
    <n v="60"/>
    <n v="3"/>
    <n v="2.1"/>
    <s v="Undergrad"/>
    <n v="0"/>
    <n v="0"/>
    <n v="0"/>
    <n v="1"/>
    <n v="1"/>
    <x v="0"/>
    <n v="5.9266937345667899E-5"/>
    <x v="0"/>
    <n v="0"/>
    <n v="0"/>
    <n v="0"/>
    <n v="0"/>
    <n v="0"/>
    <n v="0"/>
    <n v="0"/>
    <x v="0"/>
  </r>
  <r>
    <n v="70"/>
    <n v="53"/>
    <n v="29"/>
    <n v="20"/>
    <n v="4"/>
    <n v="0.2"/>
    <s v="Undergrad"/>
    <n v="0"/>
    <n v="0"/>
    <n v="0"/>
    <n v="1"/>
    <n v="0"/>
    <x v="0"/>
    <n v="2.4156206818510201E-5"/>
    <x v="0"/>
    <n v="0"/>
    <n v="0"/>
    <n v="0"/>
    <n v="0"/>
    <n v="0"/>
    <n v="0"/>
    <n v="0"/>
    <x v="0"/>
  </r>
  <r>
    <n v="71"/>
    <n v="42"/>
    <n v="18"/>
    <n v="115"/>
    <n v="1"/>
    <n v="3.5"/>
    <s v="Undergrad"/>
    <n v="0"/>
    <n v="0"/>
    <n v="0"/>
    <n v="0"/>
    <n v="1"/>
    <x v="0"/>
    <n v="1.9275592903172101E-3"/>
    <x v="0"/>
    <n v="0"/>
    <n v="0"/>
    <n v="0"/>
    <n v="0"/>
    <n v="0"/>
    <n v="0"/>
    <n v="0"/>
    <x v="0"/>
  </r>
  <r>
    <n v="72"/>
    <n v="53"/>
    <n v="29"/>
    <n v="69"/>
    <n v="4"/>
    <n v="1"/>
    <s v="Graduate"/>
    <n v="0"/>
    <n v="0"/>
    <n v="0"/>
    <n v="1"/>
    <n v="0"/>
    <x v="0"/>
    <n v="3.96924151001928E-2"/>
    <x v="0"/>
    <n v="0"/>
    <n v="0"/>
    <n v="0"/>
    <n v="0"/>
    <n v="0"/>
    <n v="0"/>
    <n v="0"/>
    <x v="0"/>
  </r>
  <r>
    <n v="78"/>
    <n v="46"/>
    <n v="20"/>
    <n v="29"/>
    <n v="3"/>
    <n v="0.5"/>
    <s v="Graduate"/>
    <n v="0"/>
    <n v="0"/>
    <n v="0"/>
    <n v="0"/>
    <n v="0"/>
    <x v="0"/>
    <n v="3.6335718412911998E-3"/>
    <x v="0"/>
    <n v="0"/>
    <n v="0"/>
    <n v="0"/>
    <n v="0"/>
    <n v="0"/>
    <n v="0"/>
    <n v="0"/>
    <x v="0"/>
  </r>
  <r>
    <n v="79"/>
    <n v="54"/>
    <n v="30"/>
    <n v="133"/>
    <n v="2"/>
    <n v="2.6"/>
    <s v="Advanced/Professional"/>
    <n v="0"/>
    <n v="0"/>
    <n v="0"/>
    <n v="0"/>
    <n v="0"/>
    <x v="1"/>
    <n v="0.73886359257268597"/>
    <x v="1"/>
    <n v="1"/>
    <n v="1"/>
    <n v="1"/>
    <n v="1"/>
    <n v="1"/>
    <n v="1"/>
    <n v="0"/>
    <x v="0"/>
  </r>
  <r>
    <n v="81"/>
    <n v="60"/>
    <n v="36"/>
    <n v="41"/>
    <n v="4"/>
    <n v="1.3"/>
    <s v="Undergrad"/>
    <n v="174"/>
    <n v="0"/>
    <n v="0"/>
    <n v="1"/>
    <n v="1"/>
    <x v="0"/>
    <n v="4.5292643311494101E-5"/>
    <x v="0"/>
    <n v="0"/>
    <n v="0"/>
    <n v="0"/>
    <n v="0"/>
    <n v="0"/>
    <n v="0"/>
    <n v="0"/>
    <x v="0"/>
  </r>
  <r>
    <n v="82"/>
    <n v="47"/>
    <n v="22"/>
    <n v="40"/>
    <n v="3"/>
    <n v="2.7"/>
    <s v="Graduate"/>
    <n v="0"/>
    <n v="0"/>
    <n v="0"/>
    <n v="1"/>
    <n v="0"/>
    <x v="0"/>
    <n v="5.1645651544958097E-3"/>
    <x v="0"/>
    <n v="0"/>
    <n v="0"/>
    <n v="0"/>
    <n v="0"/>
    <n v="0"/>
    <n v="0"/>
    <n v="0"/>
    <x v="0"/>
  </r>
  <r>
    <n v="83"/>
    <n v="41"/>
    <n v="16"/>
    <n v="82"/>
    <n v="1"/>
    <n v="4"/>
    <s v="Advanced/Professional"/>
    <n v="0"/>
    <n v="0"/>
    <n v="0"/>
    <n v="1"/>
    <n v="0"/>
    <x v="0"/>
    <n v="3.25532259416891E-2"/>
    <x v="0"/>
    <n v="0"/>
    <n v="0"/>
    <n v="0"/>
    <n v="0"/>
    <n v="0"/>
    <n v="0"/>
    <n v="0"/>
    <x v="0"/>
  </r>
  <r>
    <n v="86"/>
    <n v="27"/>
    <n v="2"/>
    <n v="109"/>
    <n v="4"/>
    <n v="1.8"/>
    <s v="Advanced/Professional"/>
    <n v="0"/>
    <n v="0"/>
    <n v="0"/>
    <n v="0"/>
    <n v="0"/>
    <x v="0"/>
    <n v="0.52649201114325495"/>
    <x v="1"/>
    <n v="1"/>
    <n v="1"/>
    <n v="1"/>
    <n v="1"/>
    <n v="0"/>
    <n v="0"/>
    <n v="0"/>
    <x v="0"/>
  </r>
  <r>
    <n v="87"/>
    <n v="40"/>
    <n v="16"/>
    <n v="42"/>
    <n v="4"/>
    <n v="2.2000000000000002"/>
    <s v="Graduate"/>
    <n v="126"/>
    <n v="0"/>
    <n v="0"/>
    <n v="0"/>
    <n v="0"/>
    <x v="0"/>
    <n v="2.44887432485154E-2"/>
    <x v="0"/>
    <n v="0"/>
    <n v="0"/>
    <n v="0"/>
    <n v="0"/>
    <n v="0"/>
    <n v="0"/>
    <n v="0"/>
    <x v="0"/>
  </r>
  <r>
    <n v="88"/>
    <n v="48"/>
    <n v="22"/>
    <n v="78"/>
    <n v="3"/>
    <n v="1.1000000000000001"/>
    <s v="Undergrad"/>
    <n v="0"/>
    <n v="0"/>
    <n v="0"/>
    <n v="1"/>
    <n v="0"/>
    <x v="0"/>
    <n v="5.0870803149805099E-4"/>
    <x v="0"/>
    <n v="0"/>
    <n v="0"/>
    <n v="0"/>
    <n v="0"/>
    <n v="0"/>
    <n v="0"/>
    <n v="0"/>
    <x v="0"/>
  </r>
  <r>
    <n v="95"/>
    <n v="65"/>
    <n v="39"/>
    <n v="121"/>
    <n v="1"/>
    <n v="2"/>
    <s v="Undergrad"/>
    <n v="0"/>
    <n v="0"/>
    <n v="0"/>
    <n v="0"/>
    <n v="0"/>
    <x v="0"/>
    <n v="8.3723701721307095E-3"/>
    <x v="0"/>
    <n v="0"/>
    <n v="0"/>
    <n v="0"/>
    <n v="0"/>
    <n v="0"/>
    <n v="0"/>
    <n v="0"/>
    <x v="0"/>
  </r>
  <r>
    <n v="96"/>
    <n v="38"/>
    <n v="12"/>
    <n v="48"/>
    <n v="4"/>
    <n v="0.2"/>
    <s v="Advanced/Professional"/>
    <n v="0"/>
    <n v="0"/>
    <n v="0"/>
    <n v="1"/>
    <n v="0"/>
    <x v="0"/>
    <n v="8.54405250914533E-3"/>
    <x v="0"/>
    <n v="0"/>
    <n v="0"/>
    <n v="0"/>
    <n v="0"/>
    <n v="0"/>
    <n v="0"/>
    <n v="0"/>
    <x v="0"/>
  </r>
  <r>
    <n v="97"/>
    <n v="41"/>
    <n v="15"/>
    <n v="80"/>
    <n v="1"/>
    <n v="5.2"/>
    <s v="Undergrad"/>
    <n v="0"/>
    <n v="0"/>
    <n v="0"/>
    <n v="0"/>
    <n v="0"/>
    <x v="0"/>
    <n v="1.0214257347449501E-3"/>
    <x v="0"/>
    <n v="0"/>
    <n v="0"/>
    <n v="0"/>
    <n v="0"/>
    <n v="0"/>
    <n v="0"/>
    <n v="0"/>
    <x v="0"/>
  </r>
  <r>
    <n v="98"/>
    <n v="54"/>
    <n v="28"/>
    <n v="161"/>
    <n v="1"/>
    <n v="2.9"/>
    <s v="Undergrad"/>
    <n v="0"/>
    <n v="0"/>
    <n v="0"/>
    <n v="1"/>
    <n v="0"/>
    <x v="0"/>
    <n v="4.2293800402230498E-2"/>
    <x v="0"/>
    <n v="0"/>
    <n v="0"/>
    <n v="0"/>
    <n v="0"/>
    <n v="0"/>
    <n v="0"/>
    <n v="0"/>
    <x v="0"/>
  </r>
  <r>
    <n v="102"/>
    <n v="61"/>
    <n v="36"/>
    <n v="30"/>
    <n v="3"/>
    <n v="1.3"/>
    <s v="Graduate"/>
    <n v="0"/>
    <n v="0"/>
    <n v="0"/>
    <n v="0"/>
    <n v="0"/>
    <x v="0"/>
    <n v="5.7756323591717802E-3"/>
    <x v="0"/>
    <n v="0"/>
    <n v="0"/>
    <n v="0"/>
    <n v="0"/>
    <n v="0"/>
    <n v="0"/>
    <n v="0"/>
    <x v="0"/>
  </r>
  <r>
    <n v="103"/>
    <n v="53"/>
    <n v="23"/>
    <n v="44"/>
    <n v="3"/>
    <n v="1"/>
    <s v="Advanced/Professional"/>
    <n v="198"/>
    <n v="0"/>
    <n v="0"/>
    <n v="1"/>
    <n v="1"/>
    <x v="0"/>
    <n v="1.7821302401198099E-3"/>
    <x v="0"/>
    <n v="0"/>
    <n v="0"/>
    <n v="0"/>
    <n v="0"/>
    <n v="0"/>
    <n v="0"/>
    <n v="0"/>
    <x v="0"/>
  </r>
  <r>
    <n v="107"/>
    <n v="43"/>
    <n v="17"/>
    <n v="69"/>
    <n v="4"/>
    <n v="2.9"/>
    <s v="Undergrad"/>
    <n v="0"/>
    <n v="0"/>
    <n v="0"/>
    <n v="1"/>
    <n v="1"/>
    <x v="0"/>
    <n v="2.0069557834087701E-4"/>
    <x v="0"/>
    <n v="0"/>
    <n v="0"/>
    <n v="0"/>
    <n v="0"/>
    <n v="0"/>
    <n v="0"/>
    <n v="0"/>
    <x v="0"/>
  </r>
  <r>
    <n v="108"/>
    <n v="42"/>
    <n v="18"/>
    <n v="43"/>
    <n v="1"/>
    <n v="0.7"/>
    <s v="Undergrad"/>
    <n v="136"/>
    <n v="0"/>
    <n v="0"/>
    <n v="0"/>
    <n v="0"/>
    <x v="0"/>
    <n v="5.5056842971399399E-5"/>
    <x v="0"/>
    <n v="0"/>
    <n v="0"/>
    <n v="0"/>
    <n v="0"/>
    <n v="0"/>
    <n v="0"/>
    <n v="0"/>
    <x v="0"/>
  </r>
  <r>
    <n v="110"/>
    <n v="43"/>
    <n v="17"/>
    <n v="49"/>
    <n v="1"/>
    <n v="2.8"/>
    <s v="Undergrad"/>
    <n v="0"/>
    <n v="0"/>
    <n v="0"/>
    <n v="1"/>
    <n v="0"/>
    <x v="0"/>
    <n v="3.9464810662302999E-5"/>
    <x v="0"/>
    <n v="0"/>
    <n v="0"/>
    <n v="0"/>
    <n v="0"/>
    <n v="0"/>
    <n v="0"/>
    <n v="0"/>
    <x v="0"/>
  </r>
  <r>
    <n v="111"/>
    <n v="41"/>
    <n v="14"/>
    <n v="9"/>
    <n v="3"/>
    <n v="1"/>
    <s v="Graduate"/>
    <n v="0"/>
    <n v="0"/>
    <n v="0"/>
    <n v="0"/>
    <n v="0"/>
    <x v="0"/>
    <n v="1.06765574669011E-3"/>
    <x v="0"/>
    <n v="0"/>
    <n v="0"/>
    <n v="0"/>
    <n v="0"/>
    <n v="0"/>
    <n v="0"/>
    <n v="0"/>
    <x v="0"/>
  </r>
  <r>
    <n v="114"/>
    <n v="58"/>
    <n v="34"/>
    <n v="92"/>
    <n v="2"/>
    <n v="2.8"/>
    <s v="Undergrad"/>
    <n v="103"/>
    <n v="0"/>
    <n v="0"/>
    <n v="0"/>
    <n v="0"/>
    <x v="0"/>
    <n v="3.4622291726856E-3"/>
    <x v="0"/>
    <n v="0"/>
    <n v="0"/>
    <n v="0"/>
    <n v="0"/>
    <n v="0"/>
    <n v="0"/>
    <n v="0"/>
    <x v="0"/>
  </r>
  <r>
    <n v="117"/>
    <n v="54"/>
    <n v="29"/>
    <n v="35"/>
    <n v="1"/>
    <n v="1.5"/>
    <s v="Graduate"/>
    <n v="0"/>
    <n v="0"/>
    <n v="0"/>
    <n v="1"/>
    <n v="0"/>
    <x v="0"/>
    <n v="1.08058885136992E-3"/>
    <x v="0"/>
    <n v="0"/>
    <n v="0"/>
    <n v="0"/>
    <n v="0"/>
    <n v="0"/>
    <n v="0"/>
    <n v="0"/>
    <x v="0"/>
  </r>
  <r>
    <n v="120"/>
    <n v="32"/>
    <n v="7"/>
    <n v="112"/>
    <n v="1"/>
    <n v="4.5999999999999996"/>
    <s v="Undergrad"/>
    <n v="366"/>
    <n v="0"/>
    <n v="0"/>
    <n v="0"/>
    <n v="0"/>
    <x v="0"/>
    <n v="1.04889908176991E-2"/>
    <x v="0"/>
    <n v="0"/>
    <n v="0"/>
    <n v="0"/>
    <n v="0"/>
    <n v="0"/>
    <n v="0"/>
    <n v="0"/>
    <x v="0"/>
  </r>
  <r>
    <n v="122"/>
    <n v="52"/>
    <n v="26"/>
    <n v="38"/>
    <n v="3"/>
    <n v="0.9"/>
    <s v="Advanced/Professional"/>
    <n v="0"/>
    <n v="0"/>
    <n v="0"/>
    <n v="1"/>
    <n v="0"/>
    <x v="0"/>
    <n v="3.72512417945814E-3"/>
    <x v="0"/>
    <n v="0"/>
    <n v="0"/>
    <n v="0"/>
    <n v="0"/>
    <n v="0"/>
    <n v="0"/>
    <n v="0"/>
    <x v="0"/>
  </r>
  <r>
    <n v="123"/>
    <n v="58"/>
    <n v="32"/>
    <n v="73"/>
    <n v="2"/>
    <n v="0.7"/>
    <s v="Graduate"/>
    <n v="0"/>
    <n v="0"/>
    <n v="0"/>
    <n v="1"/>
    <n v="1"/>
    <x v="0"/>
    <n v="4.5788288252454302E-3"/>
    <x v="0"/>
    <n v="0"/>
    <n v="0"/>
    <n v="0"/>
    <n v="0"/>
    <n v="0"/>
    <n v="0"/>
    <n v="0"/>
    <x v="0"/>
  </r>
  <r>
    <n v="129"/>
    <n v="38"/>
    <n v="14"/>
    <n v="74"/>
    <n v="2"/>
    <n v="0"/>
    <s v="Undergrad"/>
    <n v="0"/>
    <n v="1"/>
    <n v="0"/>
    <n v="1"/>
    <n v="0"/>
    <x v="0"/>
    <n v="5.66282600984355E-5"/>
    <x v="0"/>
    <n v="0"/>
    <n v="0"/>
    <n v="0"/>
    <n v="0"/>
    <n v="0"/>
    <n v="0"/>
    <n v="0"/>
    <x v="0"/>
  </r>
  <r>
    <n v="132"/>
    <n v="58"/>
    <n v="34"/>
    <n v="149"/>
    <n v="4"/>
    <n v="7.2"/>
    <s v="Graduate"/>
    <n v="0"/>
    <n v="0"/>
    <n v="1"/>
    <n v="1"/>
    <n v="1"/>
    <x v="1"/>
    <n v="0.99843015602801499"/>
    <x v="1"/>
    <n v="1"/>
    <n v="1"/>
    <n v="1"/>
    <n v="1"/>
    <n v="1"/>
    <n v="1"/>
    <n v="1"/>
    <x v="1"/>
  </r>
  <r>
    <n v="137"/>
    <n v="59"/>
    <n v="32"/>
    <n v="49"/>
    <n v="4"/>
    <n v="2.5"/>
    <s v="Graduate"/>
    <n v="0"/>
    <n v="0"/>
    <n v="0"/>
    <n v="1"/>
    <n v="0"/>
    <x v="0"/>
    <n v="1.53446923978257E-2"/>
    <x v="0"/>
    <n v="0"/>
    <n v="0"/>
    <n v="0"/>
    <n v="0"/>
    <n v="0"/>
    <n v="0"/>
    <n v="0"/>
    <x v="0"/>
  </r>
  <r>
    <n v="138"/>
    <n v="49"/>
    <n v="25"/>
    <n v="128"/>
    <n v="2"/>
    <n v="0.4"/>
    <s v="Undergrad"/>
    <n v="0"/>
    <n v="0"/>
    <n v="0"/>
    <n v="0"/>
    <n v="0"/>
    <x v="0"/>
    <n v="1.4141790393762701E-2"/>
    <x v="0"/>
    <n v="0"/>
    <n v="0"/>
    <n v="0"/>
    <n v="0"/>
    <n v="0"/>
    <n v="0"/>
    <n v="0"/>
    <x v="0"/>
  </r>
  <r>
    <n v="139"/>
    <n v="59"/>
    <n v="34"/>
    <n v="42"/>
    <n v="3"/>
    <n v="1.5"/>
    <s v="Undergrad"/>
    <n v="0"/>
    <n v="1"/>
    <n v="1"/>
    <n v="0"/>
    <n v="1"/>
    <x v="0"/>
    <n v="1.54155212650609E-3"/>
    <x v="0"/>
    <n v="0"/>
    <n v="0"/>
    <n v="0"/>
    <n v="0"/>
    <n v="0"/>
    <n v="0"/>
    <n v="0"/>
    <x v="0"/>
  </r>
  <r>
    <n v="145"/>
    <n v="49"/>
    <n v="23"/>
    <n v="70"/>
    <n v="2"/>
    <n v="1.5"/>
    <s v="Graduate"/>
    <n v="0"/>
    <n v="0"/>
    <n v="0"/>
    <n v="0"/>
    <n v="0"/>
    <x v="0"/>
    <n v="3.2569299037102498E-2"/>
    <x v="0"/>
    <n v="0"/>
    <n v="0"/>
    <n v="0"/>
    <n v="0"/>
    <n v="0"/>
    <n v="0"/>
    <n v="0"/>
    <x v="0"/>
  </r>
  <r>
    <n v="146"/>
    <n v="59"/>
    <n v="35"/>
    <n v="124"/>
    <n v="1"/>
    <n v="7.4"/>
    <s v="Undergrad"/>
    <n v="0"/>
    <n v="0"/>
    <n v="0"/>
    <n v="0"/>
    <n v="1"/>
    <x v="0"/>
    <n v="9.4993449623447506E-3"/>
    <x v="0"/>
    <n v="0"/>
    <n v="0"/>
    <n v="0"/>
    <n v="0"/>
    <n v="0"/>
    <n v="0"/>
    <n v="0"/>
    <x v="0"/>
  </r>
  <r>
    <n v="151"/>
    <n v="46"/>
    <n v="22"/>
    <n v="118"/>
    <n v="2"/>
    <n v="7.5"/>
    <s v="Undergrad"/>
    <n v="0"/>
    <n v="0"/>
    <n v="1"/>
    <n v="1"/>
    <n v="1"/>
    <x v="0"/>
    <n v="0.29306072486360801"/>
    <x v="1"/>
    <n v="1"/>
    <n v="0"/>
    <n v="0"/>
    <n v="0"/>
    <n v="0"/>
    <n v="0"/>
    <n v="0"/>
    <x v="0"/>
  </r>
  <r>
    <n v="156"/>
    <n v="24"/>
    <n v="0"/>
    <n v="60"/>
    <n v="4"/>
    <n v="1.6"/>
    <s v="Undergrad"/>
    <n v="0"/>
    <n v="0"/>
    <n v="0"/>
    <n v="1"/>
    <n v="0"/>
    <x v="0"/>
    <n v="2.6708705124294999E-4"/>
    <x v="0"/>
    <n v="0"/>
    <n v="0"/>
    <n v="0"/>
    <n v="0"/>
    <n v="0"/>
    <n v="0"/>
    <n v="0"/>
    <x v="0"/>
  </r>
  <r>
    <n v="157"/>
    <n v="26"/>
    <n v="0"/>
    <n v="15"/>
    <n v="4"/>
    <n v="0.4"/>
    <s v="Undergrad"/>
    <n v="0"/>
    <n v="0"/>
    <n v="0"/>
    <n v="0"/>
    <n v="1"/>
    <x v="0"/>
    <n v="8.1919283556710101E-6"/>
    <x v="0"/>
    <n v="0"/>
    <n v="0"/>
    <n v="0"/>
    <n v="0"/>
    <n v="0"/>
    <n v="0"/>
    <n v="0"/>
    <x v="0"/>
  </r>
  <r>
    <n v="158"/>
    <n v="41"/>
    <n v="17"/>
    <n v="83"/>
    <n v="4"/>
    <n v="2.67"/>
    <s v="Undergrad"/>
    <n v="0"/>
    <n v="0"/>
    <n v="0"/>
    <n v="1"/>
    <n v="1"/>
    <x v="0"/>
    <n v="4.8477826476119902E-4"/>
    <x v="0"/>
    <n v="0"/>
    <n v="0"/>
    <n v="0"/>
    <n v="0"/>
    <n v="0"/>
    <n v="0"/>
    <n v="0"/>
    <x v="0"/>
  </r>
  <r>
    <n v="159"/>
    <n v="32"/>
    <n v="6"/>
    <n v="79"/>
    <n v="2"/>
    <n v="1.5"/>
    <s v="Advanced/Professional"/>
    <n v="0"/>
    <n v="0"/>
    <n v="0"/>
    <n v="1"/>
    <n v="1"/>
    <x v="0"/>
    <n v="6.80449140692156E-3"/>
    <x v="0"/>
    <n v="0"/>
    <n v="0"/>
    <n v="0"/>
    <n v="0"/>
    <n v="0"/>
    <n v="0"/>
    <n v="0"/>
    <x v="0"/>
  </r>
  <r>
    <n v="160"/>
    <n v="61"/>
    <n v="35"/>
    <n v="41"/>
    <n v="4"/>
    <n v="1.7"/>
    <s v="Graduate"/>
    <n v="0"/>
    <n v="1"/>
    <n v="0"/>
    <n v="1"/>
    <n v="0"/>
    <x v="0"/>
    <n v="2.73855361513659E-3"/>
    <x v="0"/>
    <n v="0"/>
    <n v="0"/>
    <n v="0"/>
    <n v="0"/>
    <n v="0"/>
    <n v="0"/>
    <n v="0"/>
    <x v="0"/>
  </r>
  <r>
    <n v="163"/>
    <n v="38"/>
    <n v="12"/>
    <n v="52"/>
    <n v="1"/>
    <n v="2"/>
    <s v="Undergrad"/>
    <n v="0"/>
    <n v="0"/>
    <n v="0"/>
    <n v="0"/>
    <n v="0"/>
    <x v="0"/>
    <n v="8.8599711513839407E-5"/>
    <x v="0"/>
    <n v="0"/>
    <n v="0"/>
    <n v="0"/>
    <n v="0"/>
    <n v="0"/>
    <n v="0"/>
    <n v="0"/>
    <x v="0"/>
  </r>
  <r>
    <n v="165"/>
    <n v="53"/>
    <n v="27"/>
    <n v="92"/>
    <n v="2"/>
    <n v="1.1000000000000001"/>
    <s v="Undergrad"/>
    <n v="0"/>
    <n v="1"/>
    <n v="0"/>
    <n v="0"/>
    <n v="0"/>
    <x v="0"/>
    <n v="5.5568685667657604E-4"/>
    <x v="0"/>
    <n v="0"/>
    <n v="0"/>
    <n v="0"/>
    <n v="0"/>
    <n v="0"/>
    <n v="0"/>
    <n v="0"/>
    <x v="0"/>
  </r>
  <r>
    <n v="166"/>
    <n v="27"/>
    <n v="1"/>
    <n v="43"/>
    <n v="1"/>
    <n v="1.5"/>
    <s v="Undergrad"/>
    <n v="0"/>
    <n v="0"/>
    <n v="0"/>
    <n v="1"/>
    <n v="0"/>
    <x v="0"/>
    <n v="1.6979540005745101E-5"/>
    <x v="0"/>
    <n v="0"/>
    <n v="0"/>
    <n v="0"/>
    <n v="0"/>
    <n v="0"/>
    <n v="0"/>
    <n v="0"/>
    <x v="0"/>
  </r>
  <r>
    <n v="169"/>
    <n v="50"/>
    <n v="26"/>
    <n v="13"/>
    <n v="4"/>
    <n v="1"/>
    <s v="Undergrad"/>
    <n v="0"/>
    <n v="0"/>
    <n v="0"/>
    <n v="1"/>
    <n v="0"/>
    <x v="0"/>
    <n v="1.8035933826708702E-5"/>
    <x v="0"/>
    <n v="0"/>
    <n v="0"/>
    <n v="0"/>
    <n v="0"/>
    <n v="0"/>
    <n v="0"/>
    <n v="0"/>
    <x v="0"/>
  </r>
  <r>
    <n v="172"/>
    <n v="52"/>
    <n v="28"/>
    <n v="11"/>
    <n v="3"/>
    <n v="0.4"/>
    <s v="Undergrad"/>
    <n v="0"/>
    <n v="1"/>
    <n v="0"/>
    <n v="0"/>
    <n v="0"/>
    <x v="0"/>
    <n v="6.2568985367549697E-6"/>
    <x v="0"/>
    <n v="0"/>
    <n v="0"/>
    <n v="0"/>
    <n v="0"/>
    <n v="0"/>
    <n v="0"/>
    <n v="0"/>
    <x v="0"/>
  </r>
  <r>
    <n v="173"/>
    <n v="38"/>
    <n v="13"/>
    <n v="171"/>
    <n v="2"/>
    <n v="7.8"/>
    <s v="Undergrad"/>
    <n v="0"/>
    <n v="0"/>
    <n v="0"/>
    <n v="1"/>
    <n v="0"/>
    <x v="0"/>
    <n v="0.25976616776502798"/>
    <x v="1"/>
    <n v="1"/>
    <n v="0"/>
    <n v="0"/>
    <n v="0"/>
    <n v="0"/>
    <n v="0"/>
    <n v="0"/>
    <x v="0"/>
  </r>
  <r>
    <n v="175"/>
    <n v="42"/>
    <n v="17"/>
    <n v="168"/>
    <n v="2"/>
    <n v="7.9"/>
    <s v="Graduate"/>
    <n v="0"/>
    <n v="0"/>
    <n v="0"/>
    <n v="1"/>
    <n v="0"/>
    <x v="1"/>
    <n v="0.95718940829137"/>
    <x v="1"/>
    <n v="1"/>
    <n v="1"/>
    <n v="1"/>
    <n v="1"/>
    <n v="1"/>
    <n v="1"/>
    <n v="1"/>
    <x v="1"/>
  </r>
  <r>
    <n v="177"/>
    <n v="52"/>
    <n v="25"/>
    <n v="44"/>
    <n v="3"/>
    <n v="1"/>
    <s v="Graduate"/>
    <n v="135"/>
    <n v="0"/>
    <n v="0"/>
    <n v="1"/>
    <n v="0"/>
    <x v="0"/>
    <n v="5.4210540722466104E-3"/>
    <x v="0"/>
    <n v="0"/>
    <n v="0"/>
    <n v="0"/>
    <n v="0"/>
    <n v="0"/>
    <n v="0"/>
    <n v="0"/>
    <x v="0"/>
  </r>
  <r>
    <n v="181"/>
    <n v="51"/>
    <n v="27"/>
    <n v="38"/>
    <n v="2"/>
    <n v="1"/>
    <s v="Advanced/Professional"/>
    <n v="164"/>
    <n v="0"/>
    <n v="0"/>
    <n v="1"/>
    <n v="0"/>
    <x v="0"/>
    <n v="3.1083574210582902E-3"/>
    <x v="0"/>
    <n v="0"/>
    <n v="0"/>
    <n v="0"/>
    <n v="0"/>
    <n v="0"/>
    <n v="0"/>
    <n v="0"/>
    <x v="0"/>
  </r>
  <r>
    <n v="183"/>
    <n v="24"/>
    <n v="0"/>
    <n v="135"/>
    <n v="1"/>
    <n v="1.5"/>
    <s v="Undergrad"/>
    <n v="0"/>
    <n v="0"/>
    <n v="0"/>
    <n v="1"/>
    <n v="0"/>
    <x v="0"/>
    <n v="5.0536484164221398E-3"/>
    <x v="0"/>
    <n v="0"/>
    <n v="0"/>
    <n v="0"/>
    <n v="0"/>
    <n v="0"/>
    <n v="0"/>
    <n v="0"/>
    <x v="0"/>
  </r>
  <r>
    <n v="184"/>
    <n v="29"/>
    <n v="3"/>
    <n v="148"/>
    <n v="3"/>
    <n v="4.0999999999999996"/>
    <s v="Undergrad"/>
    <n v="0"/>
    <n v="0"/>
    <n v="0"/>
    <n v="1"/>
    <n v="0"/>
    <x v="1"/>
    <n v="5.34973017281122E-2"/>
    <x v="0"/>
    <n v="0"/>
    <n v="0"/>
    <n v="0"/>
    <n v="0"/>
    <n v="0"/>
    <n v="0"/>
    <n v="0"/>
    <x v="0"/>
  </r>
  <r>
    <n v="185"/>
    <n v="52"/>
    <n v="26"/>
    <n v="63"/>
    <n v="2"/>
    <n v="1.5"/>
    <s v="Graduate"/>
    <n v="0"/>
    <n v="1"/>
    <n v="0"/>
    <n v="1"/>
    <n v="0"/>
    <x v="0"/>
    <n v="3.05320347012917E-3"/>
    <x v="0"/>
    <n v="0"/>
    <n v="0"/>
    <n v="0"/>
    <n v="0"/>
    <n v="0"/>
    <n v="0"/>
    <n v="0"/>
    <x v="0"/>
  </r>
  <r>
    <n v="192"/>
    <n v="51"/>
    <n v="25"/>
    <n v="29"/>
    <n v="1"/>
    <n v="0.3"/>
    <s v="Advanced/Professional"/>
    <n v="140"/>
    <n v="0"/>
    <n v="0"/>
    <n v="0"/>
    <n v="0"/>
    <x v="0"/>
    <n v="1.8443064774391099E-3"/>
    <x v="0"/>
    <n v="0"/>
    <n v="0"/>
    <n v="0"/>
    <n v="0"/>
    <n v="0"/>
    <n v="0"/>
    <n v="0"/>
    <x v="0"/>
  </r>
  <r>
    <n v="196"/>
    <n v="34"/>
    <n v="10"/>
    <n v="13"/>
    <n v="4"/>
    <n v="1"/>
    <s v="Undergrad"/>
    <n v="95"/>
    <n v="1"/>
    <n v="0"/>
    <n v="1"/>
    <n v="0"/>
    <x v="0"/>
    <n v="5.4728109724996299E-6"/>
    <x v="0"/>
    <n v="0"/>
    <n v="0"/>
    <n v="0"/>
    <n v="0"/>
    <n v="0"/>
    <n v="0"/>
    <n v="0"/>
    <x v="0"/>
  </r>
  <r>
    <n v="197"/>
    <n v="48"/>
    <n v="24"/>
    <n v="165"/>
    <n v="1"/>
    <n v="5"/>
    <s v="Undergrad"/>
    <n v="0"/>
    <n v="0"/>
    <n v="0"/>
    <n v="0"/>
    <n v="1"/>
    <x v="0"/>
    <n v="5.80233013787647E-2"/>
    <x v="0"/>
    <n v="0"/>
    <n v="0"/>
    <n v="0"/>
    <n v="0"/>
    <n v="0"/>
    <n v="0"/>
    <n v="0"/>
    <x v="0"/>
  </r>
  <r>
    <n v="206"/>
    <n v="38"/>
    <n v="12"/>
    <n v="91"/>
    <n v="4"/>
    <n v="1.4"/>
    <s v="Graduate"/>
    <n v="100"/>
    <n v="0"/>
    <n v="0"/>
    <n v="0"/>
    <n v="1"/>
    <x v="0"/>
    <n v="9.3751872770754405E-2"/>
    <x v="0"/>
    <n v="0"/>
    <n v="0"/>
    <n v="0"/>
    <n v="0"/>
    <n v="0"/>
    <n v="0"/>
    <n v="0"/>
    <x v="0"/>
  </r>
  <r>
    <n v="207"/>
    <n v="49"/>
    <n v="25"/>
    <n v="31"/>
    <n v="1"/>
    <n v="1"/>
    <s v="Undergrad"/>
    <n v="0"/>
    <n v="1"/>
    <n v="0"/>
    <n v="1"/>
    <n v="0"/>
    <x v="0"/>
    <n v="3.3448485569941398E-6"/>
    <x v="0"/>
    <n v="0"/>
    <n v="0"/>
    <n v="0"/>
    <n v="0"/>
    <n v="0"/>
    <n v="0"/>
    <n v="0"/>
    <x v="0"/>
  </r>
  <r>
    <n v="209"/>
    <n v="40"/>
    <n v="16"/>
    <n v="73"/>
    <n v="4"/>
    <n v="2.67"/>
    <s v="Undergrad"/>
    <n v="0"/>
    <n v="0"/>
    <n v="0"/>
    <n v="1"/>
    <n v="1"/>
    <x v="0"/>
    <n v="2.5952008832925001E-4"/>
    <x v="0"/>
    <n v="0"/>
    <n v="0"/>
    <n v="0"/>
    <n v="0"/>
    <n v="0"/>
    <n v="0"/>
    <n v="0"/>
    <x v="0"/>
  </r>
  <r>
    <n v="214"/>
    <n v="57"/>
    <n v="33"/>
    <n v="155"/>
    <n v="1"/>
    <n v="7.4"/>
    <s v="Undergrad"/>
    <n v="0"/>
    <n v="0"/>
    <n v="0"/>
    <n v="1"/>
    <n v="0"/>
    <x v="0"/>
    <n v="8.4828526955852898E-2"/>
    <x v="0"/>
    <n v="0"/>
    <n v="0"/>
    <n v="0"/>
    <n v="0"/>
    <n v="0"/>
    <n v="0"/>
    <n v="0"/>
    <x v="0"/>
  </r>
  <r>
    <n v="219"/>
    <n v="44"/>
    <n v="20"/>
    <n v="72"/>
    <n v="3"/>
    <n v="0.3"/>
    <s v="Advanced/Professional"/>
    <n v="0"/>
    <n v="0"/>
    <n v="0"/>
    <n v="1"/>
    <n v="0"/>
    <x v="0"/>
    <n v="2.5737042889265802E-2"/>
    <x v="0"/>
    <n v="0"/>
    <n v="0"/>
    <n v="0"/>
    <n v="0"/>
    <n v="0"/>
    <n v="0"/>
    <n v="0"/>
    <x v="0"/>
  </r>
  <r>
    <n v="221"/>
    <n v="32"/>
    <n v="6"/>
    <n v="25"/>
    <n v="2"/>
    <n v="0.3"/>
    <s v="Undergrad"/>
    <n v="0"/>
    <n v="0"/>
    <n v="0"/>
    <n v="0"/>
    <n v="1"/>
    <x v="0"/>
    <n v="5.3671321696019998E-6"/>
    <x v="0"/>
    <n v="0"/>
    <n v="0"/>
    <n v="0"/>
    <n v="0"/>
    <n v="0"/>
    <n v="0"/>
    <n v="0"/>
    <x v="0"/>
  </r>
  <r>
    <n v="222"/>
    <n v="45"/>
    <n v="19"/>
    <n v="83"/>
    <n v="2"/>
    <n v="1.7"/>
    <s v="Graduate"/>
    <n v="0"/>
    <n v="0"/>
    <n v="0"/>
    <n v="1"/>
    <n v="0"/>
    <x v="0"/>
    <n v="3.0518063793121199E-2"/>
    <x v="0"/>
    <n v="0"/>
    <n v="0"/>
    <n v="0"/>
    <n v="0"/>
    <n v="0"/>
    <n v="0"/>
    <n v="0"/>
    <x v="0"/>
  </r>
  <r>
    <n v="224"/>
    <n v="55"/>
    <n v="25"/>
    <n v="41"/>
    <n v="3"/>
    <n v="1"/>
    <s v="Advanced/Professional"/>
    <n v="0"/>
    <n v="0"/>
    <n v="0"/>
    <n v="1"/>
    <n v="0"/>
    <x v="0"/>
    <n v="3.8985442631424799E-3"/>
    <x v="0"/>
    <n v="0"/>
    <n v="0"/>
    <n v="0"/>
    <n v="0"/>
    <n v="0"/>
    <n v="0"/>
    <n v="0"/>
    <x v="0"/>
  </r>
  <r>
    <n v="228"/>
    <n v="47"/>
    <n v="23"/>
    <n v="148"/>
    <n v="2"/>
    <n v="7.5"/>
    <s v="Undergrad"/>
    <n v="0"/>
    <n v="0"/>
    <n v="1"/>
    <n v="1"/>
    <n v="1"/>
    <x v="0"/>
    <n v="0.72520395076513899"/>
    <x v="1"/>
    <n v="1"/>
    <n v="1"/>
    <n v="1"/>
    <n v="1"/>
    <n v="1"/>
    <n v="1"/>
    <n v="0"/>
    <x v="0"/>
  </r>
  <r>
    <n v="229"/>
    <n v="47"/>
    <n v="22"/>
    <n v="53"/>
    <n v="4"/>
    <n v="1.9"/>
    <s v="Advanced/Professional"/>
    <n v="98"/>
    <n v="1"/>
    <n v="1"/>
    <n v="0"/>
    <n v="1"/>
    <x v="0"/>
    <n v="0.32696920142774499"/>
    <x v="1"/>
    <n v="1"/>
    <n v="1"/>
    <n v="0"/>
    <n v="0"/>
    <n v="0"/>
    <n v="0"/>
    <n v="0"/>
    <x v="0"/>
  </r>
  <r>
    <n v="230"/>
    <n v="48"/>
    <n v="24"/>
    <n v="71"/>
    <n v="2"/>
    <n v="1.7"/>
    <s v="Undergrad"/>
    <n v="145"/>
    <n v="0"/>
    <n v="0"/>
    <n v="0"/>
    <n v="1"/>
    <x v="0"/>
    <n v="2.0435367145588099E-4"/>
    <x v="0"/>
    <n v="0"/>
    <n v="0"/>
    <n v="0"/>
    <n v="0"/>
    <n v="0"/>
    <n v="0"/>
    <n v="0"/>
    <x v="0"/>
  </r>
  <r>
    <n v="234"/>
    <n v="62"/>
    <n v="37"/>
    <n v="58"/>
    <n v="4"/>
    <n v="1.7"/>
    <s v="Undergrad"/>
    <n v="0"/>
    <n v="0"/>
    <n v="0"/>
    <n v="1"/>
    <n v="0"/>
    <x v="0"/>
    <n v="3.6446048736472398E-4"/>
    <x v="0"/>
    <n v="0"/>
    <n v="0"/>
    <n v="0"/>
    <n v="0"/>
    <n v="0"/>
    <n v="0"/>
    <n v="0"/>
    <x v="0"/>
  </r>
  <r>
    <n v="239"/>
    <n v="57"/>
    <n v="32"/>
    <n v="28"/>
    <n v="3"/>
    <n v="0.2"/>
    <s v="Undergrad"/>
    <n v="0"/>
    <n v="0"/>
    <n v="0"/>
    <n v="1"/>
    <n v="1"/>
    <x v="0"/>
    <n v="6.5501601416688601E-6"/>
    <x v="0"/>
    <n v="0"/>
    <n v="0"/>
    <n v="0"/>
    <n v="0"/>
    <n v="0"/>
    <n v="0"/>
    <n v="0"/>
    <x v="0"/>
  </r>
  <r>
    <n v="241"/>
    <n v="51"/>
    <n v="26"/>
    <n v="70"/>
    <n v="1"/>
    <n v="1.2"/>
    <s v="Undergrad"/>
    <n v="169"/>
    <n v="0"/>
    <n v="0"/>
    <n v="0"/>
    <n v="0"/>
    <x v="0"/>
    <n v="3.5873488092746599E-4"/>
    <x v="0"/>
    <n v="0"/>
    <n v="0"/>
    <n v="0"/>
    <n v="0"/>
    <n v="0"/>
    <n v="0"/>
    <n v="0"/>
    <x v="0"/>
  </r>
  <r>
    <n v="246"/>
    <n v="35"/>
    <n v="11"/>
    <n v="25"/>
    <n v="2"/>
    <n v="1"/>
    <s v="Graduate"/>
    <n v="0"/>
    <n v="0"/>
    <n v="0"/>
    <n v="0"/>
    <n v="0"/>
    <x v="0"/>
    <n v="1.77966526684913E-3"/>
    <x v="0"/>
    <n v="0"/>
    <n v="0"/>
    <n v="0"/>
    <n v="0"/>
    <n v="0"/>
    <n v="0"/>
    <n v="0"/>
    <x v="0"/>
  </r>
  <r>
    <n v="250"/>
    <n v="26"/>
    <n v="1"/>
    <n v="55"/>
    <n v="3"/>
    <n v="2.6"/>
    <s v="Advanced/Professional"/>
    <n v="113"/>
    <n v="0"/>
    <n v="0"/>
    <n v="0"/>
    <n v="1"/>
    <x v="0"/>
    <n v="9.3546607351068494E-3"/>
    <x v="0"/>
    <n v="0"/>
    <n v="0"/>
    <n v="0"/>
    <n v="0"/>
    <n v="0"/>
    <n v="0"/>
    <n v="0"/>
    <x v="0"/>
  </r>
  <r>
    <n v="251"/>
    <n v="30"/>
    <n v="6"/>
    <n v="29"/>
    <n v="3"/>
    <n v="1"/>
    <s v="Graduate"/>
    <n v="117"/>
    <n v="0"/>
    <n v="0"/>
    <n v="0"/>
    <n v="0"/>
    <x v="0"/>
    <n v="4.4066950896761497E-3"/>
    <x v="0"/>
    <n v="0"/>
    <n v="0"/>
    <n v="0"/>
    <n v="0"/>
    <n v="0"/>
    <n v="0"/>
    <n v="0"/>
    <x v="0"/>
  </r>
  <r>
    <n v="257"/>
    <n v="26"/>
    <n v="0"/>
    <n v="99"/>
    <n v="4"/>
    <n v="2.2999999999999998"/>
    <s v="Advanced/Professional"/>
    <n v="0"/>
    <n v="0"/>
    <n v="0"/>
    <n v="0"/>
    <n v="1"/>
    <x v="0"/>
    <n v="0.15300760488117601"/>
    <x v="1"/>
    <n v="0"/>
    <n v="0"/>
    <n v="0"/>
    <n v="0"/>
    <n v="0"/>
    <n v="0"/>
    <n v="0"/>
    <x v="0"/>
  </r>
  <r>
    <n v="260"/>
    <n v="56"/>
    <n v="30"/>
    <n v="55"/>
    <n v="1"/>
    <n v="1.4"/>
    <s v="Undergrad"/>
    <n v="77"/>
    <n v="0"/>
    <n v="0"/>
    <n v="1"/>
    <n v="0"/>
    <x v="0"/>
    <n v="5.5532242816805599E-5"/>
    <x v="0"/>
    <n v="0"/>
    <n v="0"/>
    <n v="0"/>
    <n v="0"/>
    <n v="0"/>
    <n v="0"/>
    <n v="0"/>
    <x v="0"/>
  </r>
  <r>
    <n v="262"/>
    <n v="42"/>
    <n v="16"/>
    <n v="111"/>
    <n v="2"/>
    <n v="1.2"/>
    <s v="Advanced/Professional"/>
    <n v="251"/>
    <n v="0"/>
    <n v="0"/>
    <n v="1"/>
    <n v="0"/>
    <x v="1"/>
    <n v="0.209966084579607"/>
    <x v="1"/>
    <n v="1"/>
    <n v="0"/>
    <n v="0"/>
    <n v="0"/>
    <n v="0"/>
    <n v="0"/>
    <n v="0"/>
    <x v="0"/>
  </r>
  <r>
    <n v="266"/>
    <n v="49"/>
    <n v="23"/>
    <n v="23"/>
    <n v="4"/>
    <n v="0.6"/>
    <s v="Advanced/Professional"/>
    <n v="98"/>
    <n v="1"/>
    <n v="0"/>
    <n v="0"/>
    <n v="0"/>
    <x v="0"/>
    <n v="2.0226836747739198E-3"/>
    <x v="0"/>
    <n v="0"/>
    <n v="0"/>
    <n v="0"/>
    <n v="0"/>
    <n v="0"/>
    <n v="0"/>
    <n v="0"/>
    <x v="0"/>
  </r>
  <r>
    <n v="267"/>
    <n v="63"/>
    <n v="38"/>
    <n v="61"/>
    <n v="2"/>
    <n v="1.5"/>
    <s v="Undergrad"/>
    <n v="0"/>
    <n v="0"/>
    <n v="0"/>
    <n v="1"/>
    <n v="0"/>
    <x v="0"/>
    <n v="1.4322330621237601E-4"/>
    <x v="0"/>
    <n v="0"/>
    <n v="0"/>
    <n v="0"/>
    <n v="0"/>
    <n v="0"/>
    <n v="0"/>
    <n v="0"/>
    <x v="0"/>
  </r>
  <r>
    <n v="269"/>
    <n v="64"/>
    <n v="39"/>
    <n v="129"/>
    <n v="1"/>
    <n v="2.5"/>
    <s v="Undergrad"/>
    <n v="0"/>
    <n v="0"/>
    <n v="0"/>
    <n v="1"/>
    <n v="0"/>
    <x v="0"/>
    <n v="6.7086651656683496E-3"/>
    <x v="0"/>
    <n v="0"/>
    <n v="0"/>
    <n v="0"/>
    <n v="0"/>
    <n v="0"/>
    <n v="0"/>
    <n v="0"/>
    <x v="0"/>
  </r>
  <r>
    <n v="270"/>
    <n v="43"/>
    <n v="13"/>
    <n v="33"/>
    <n v="1"/>
    <n v="0.75"/>
    <s v="Advanced/Professional"/>
    <n v="0"/>
    <n v="0"/>
    <n v="0"/>
    <n v="0"/>
    <n v="0"/>
    <x v="0"/>
    <n v="1.56010676482152E-3"/>
    <x v="0"/>
    <n v="0"/>
    <n v="0"/>
    <n v="0"/>
    <n v="0"/>
    <n v="0"/>
    <n v="0"/>
    <n v="0"/>
    <x v="0"/>
  </r>
  <r>
    <n v="277"/>
    <n v="30"/>
    <n v="5"/>
    <n v="22"/>
    <n v="4"/>
    <n v="0.5"/>
    <s v="Advanced/Professional"/>
    <n v="109"/>
    <n v="0"/>
    <n v="0"/>
    <n v="1"/>
    <n v="0"/>
    <x v="0"/>
    <n v="2.1042813123146702E-3"/>
    <x v="0"/>
    <n v="0"/>
    <n v="0"/>
    <n v="0"/>
    <n v="0"/>
    <n v="0"/>
    <n v="0"/>
    <n v="0"/>
    <x v="0"/>
  </r>
  <r>
    <n v="278"/>
    <n v="29"/>
    <n v="2"/>
    <n v="30"/>
    <n v="4"/>
    <n v="1"/>
    <s v="Advanced/Professional"/>
    <n v="0"/>
    <n v="0"/>
    <n v="0"/>
    <n v="0"/>
    <n v="0"/>
    <x v="0"/>
    <n v="6.80408188562516E-3"/>
    <x v="0"/>
    <n v="0"/>
    <n v="0"/>
    <n v="0"/>
    <n v="0"/>
    <n v="0"/>
    <n v="0"/>
    <n v="0"/>
    <x v="0"/>
  </r>
  <r>
    <n v="279"/>
    <n v="50"/>
    <n v="26"/>
    <n v="21"/>
    <n v="4"/>
    <n v="1"/>
    <s v="Undergrad"/>
    <n v="0"/>
    <n v="0"/>
    <n v="0"/>
    <n v="1"/>
    <n v="0"/>
    <x v="0"/>
    <n v="2.9450680421936799E-5"/>
    <x v="0"/>
    <n v="0"/>
    <n v="0"/>
    <n v="0"/>
    <n v="0"/>
    <n v="0"/>
    <n v="0"/>
    <n v="0"/>
    <x v="0"/>
  </r>
  <r>
    <n v="287"/>
    <n v="51"/>
    <n v="25"/>
    <n v="45"/>
    <n v="3"/>
    <n v="0.6"/>
    <s v="Graduate"/>
    <n v="131"/>
    <n v="0"/>
    <n v="0"/>
    <n v="1"/>
    <n v="0"/>
    <x v="0"/>
    <n v="5.4502068188610597E-3"/>
    <x v="0"/>
    <n v="0"/>
    <n v="0"/>
    <n v="0"/>
    <n v="0"/>
    <n v="0"/>
    <n v="0"/>
    <n v="0"/>
    <x v="0"/>
  </r>
  <r>
    <n v="289"/>
    <n v="44"/>
    <n v="19"/>
    <n v="172"/>
    <n v="2"/>
    <n v="4.3"/>
    <s v="Advanced/Professional"/>
    <n v="391"/>
    <n v="1"/>
    <n v="1"/>
    <n v="1"/>
    <n v="0"/>
    <x v="1"/>
    <n v="0.998904504556689"/>
    <x v="1"/>
    <n v="1"/>
    <n v="1"/>
    <n v="1"/>
    <n v="1"/>
    <n v="1"/>
    <n v="1"/>
    <n v="1"/>
    <x v="1"/>
  </r>
  <r>
    <n v="293"/>
    <n v="30"/>
    <n v="5"/>
    <n v="38"/>
    <n v="4"/>
    <n v="0.8"/>
    <s v="Undergrad"/>
    <n v="129"/>
    <n v="0"/>
    <n v="0"/>
    <n v="1"/>
    <n v="1"/>
    <x v="0"/>
    <n v="2.0869297913713199E-5"/>
    <x v="0"/>
    <n v="0"/>
    <n v="0"/>
    <n v="0"/>
    <n v="0"/>
    <n v="0"/>
    <n v="0"/>
    <n v="0"/>
    <x v="0"/>
  </r>
  <r>
    <n v="295"/>
    <n v="35"/>
    <n v="9"/>
    <n v="55"/>
    <n v="1"/>
    <n v="2"/>
    <s v="Undergrad"/>
    <n v="0"/>
    <n v="0"/>
    <n v="0"/>
    <n v="1"/>
    <n v="0"/>
    <x v="0"/>
    <n v="4.35044164290988E-5"/>
    <x v="0"/>
    <n v="0"/>
    <n v="0"/>
    <n v="0"/>
    <n v="0"/>
    <n v="0"/>
    <n v="0"/>
    <n v="0"/>
    <x v="0"/>
  </r>
  <r>
    <n v="296"/>
    <n v="60"/>
    <n v="34"/>
    <n v="64"/>
    <n v="2"/>
    <n v="1.7"/>
    <s v="Advanced/Professional"/>
    <n v="0"/>
    <n v="0"/>
    <n v="0"/>
    <n v="0"/>
    <n v="1"/>
    <x v="0"/>
    <n v="9.36830782165682E-3"/>
    <x v="0"/>
    <n v="0"/>
    <n v="0"/>
    <n v="0"/>
    <n v="0"/>
    <n v="0"/>
    <n v="0"/>
    <n v="0"/>
    <x v="0"/>
  </r>
  <r>
    <n v="297"/>
    <n v="34"/>
    <n v="9"/>
    <n v="122"/>
    <n v="1"/>
    <n v="0"/>
    <s v="Undergrad"/>
    <n v="0"/>
    <n v="0"/>
    <n v="0"/>
    <n v="1"/>
    <n v="0"/>
    <x v="0"/>
    <n v="1.77518493455439E-3"/>
    <x v="0"/>
    <n v="0"/>
    <n v="0"/>
    <n v="0"/>
    <n v="0"/>
    <n v="0"/>
    <n v="0"/>
    <n v="0"/>
    <x v="0"/>
  </r>
  <r>
    <n v="302"/>
    <n v="65"/>
    <n v="39"/>
    <n v="150"/>
    <n v="2"/>
    <n v="6.9"/>
    <s v="Undergrad"/>
    <n v="196"/>
    <n v="0"/>
    <n v="0"/>
    <n v="0"/>
    <n v="0"/>
    <x v="0"/>
    <n v="0.25194031277798201"/>
    <x v="1"/>
    <n v="1"/>
    <n v="0"/>
    <n v="0"/>
    <n v="0"/>
    <n v="0"/>
    <n v="0"/>
    <n v="0"/>
    <x v="0"/>
  </r>
  <r>
    <n v="303"/>
    <n v="45"/>
    <n v="21"/>
    <n v="152"/>
    <n v="2"/>
    <n v="7.5"/>
    <s v="Undergrad"/>
    <n v="0"/>
    <n v="0"/>
    <n v="0"/>
    <n v="1"/>
    <n v="0"/>
    <x v="0"/>
    <n v="0.10500602724156199"/>
    <x v="1"/>
    <n v="0"/>
    <n v="0"/>
    <n v="0"/>
    <n v="0"/>
    <n v="0"/>
    <n v="0"/>
    <n v="0"/>
    <x v="0"/>
  </r>
  <r>
    <n v="304"/>
    <n v="49"/>
    <n v="25"/>
    <n v="195"/>
    <n v="4"/>
    <n v="3"/>
    <s v="Undergrad"/>
    <n v="617"/>
    <n v="0"/>
    <n v="0"/>
    <n v="0"/>
    <n v="0"/>
    <x v="1"/>
    <n v="0.92192306886671604"/>
    <x v="1"/>
    <n v="1"/>
    <n v="1"/>
    <n v="1"/>
    <n v="1"/>
    <n v="1"/>
    <n v="1"/>
    <n v="1"/>
    <x v="1"/>
  </r>
  <r>
    <n v="305"/>
    <n v="48"/>
    <n v="23"/>
    <n v="22"/>
    <n v="1"/>
    <n v="0.1"/>
    <s v="Undergrad"/>
    <n v="0"/>
    <n v="0"/>
    <n v="0"/>
    <n v="0"/>
    <n v="0"/>
    <x v="0"/>
    <n v="1.1069370708716999E-5"/>
    <x v="0"/>
    <n v="0"/>
    <n v="0"/>
    <n v="0"/>
    <n v="0"/>
    <n v="0"/>
    <n v="0"/>
    <n v="0"/>
    <x v="0"/>
  </r>
  <r>
    <n v="306"/>
    <n v="60"/>
    <n v="35"/>
    <n v="22"/>
    <n v="1"/>
    <n v="1.3"/>
    <s v="Undergrad"/>
    <n v="123"/>
    <n v="0"/>
    <n v="0"/>
    <n v="1"/>
    <n v="0"/>
    <x v="0"/>
    <n v="8.5120770777116897E-6"/>
    <x v="0"/>
    <n v="0"/>
    <n v="0"/>
    <n v="0"/>
    <n v="0"/>
    <n v="0"/>
    <n v="0"/>
    <n v="0"/>
    <x v="0"/>
  </r>
  <r>
    <n v="308"/>
    <n v="42"/>
    <n v="18"/>
    <n v="33"/>
    <n v="1"/>
    <n v="1.4"/>
    <s v="Advanced/Professional"/>
    <n v="0"/>
    <n v="0"/>
    <n v="0"/>
    <n v="1"/>
    <n v="0"/>
    <x v="0"/>
    <n v="1.0095869732424201E-3"/>
    <x v="0"/>
    <n v="0"/>
    <n v="0"/>
    <n v="0"/>
    <n v="0"/>
    <n v="0"/>
    <n v="0"/>
    <n v="0"/>
    <x v="0"/>
  </r>
  <r>
    <n v="311"/>
    <n v="57"/>
    <n v="32"/>
    <n v="39"/>
    <n v="4"/>
    <n v="0.9"/>
    <s v="Undergrad"/>
    <n v="0"/>
    <n v="0"/>
    <n v="0"/>
    <n v="1"/>
    <n v="1"/>
    <x v="0"/>
    <n v="2.5759414101674299E-5"/>
    <x v="0"/>
    <n v="0"/>
    <n v="0"/>
    <n v="0"/>
    <n v="0"/>
    <n v="0"/>
    <n v="0"/>
    <n v="0"/>
    <x v="0"/>
  </r>
  <r>
    <n v="312"/>
    <n v="52"/>
    <n v="26"/>
    <n v="121"/>
    <n v="1"/>
    <n v="7.3"/>
    <s v="Undergrad"/>
    <n v="167"/>
    <n v="0"/>
    <n v="0"/>
    <n v="1"/>
    <n v="0"/>
    <x v="0"/>
    <n v="1.23201172651343E-2"/>
    <x v="0"/>
    <n v="0"/>
    <n v="0"/>
    <n v="0"/>
    <n v="0"/>
    <n v="0"/>
    <n v="0"/>
    <n v="0"/>
    <x v="0"/>
  </r>
  <r>
    <n v="315"/>
    <n v="63"/>
    <n v="37"/>
    <n v="45"/>
    <n v="2"/>
    <n v="0.7"/>
    <s v="Advanced/Professional"/>
    <n v="0"/>
    <n v="0"/>
    <n v="0"/>
    <n v="1"/>
    <n v="0"/>
    <x v="0"/>
    <n v="3.6360614925490401E-3"/>
    <x v="0"/>
    <n v="0"/>
    <n v="0"/>
    <n v="0"/>
    <n v="0"/>
    <n v="0"/>
    <n v="0"/>
    <n v="0"/>
    <x v="0"/>
  </r>
  <r>
    <n v="316"/>
    <n v="24"/>
    <n v="-2"/>
    <n v="51"/>
    <n v="3"/>
    <n v="0.3"/>
    <s v="Advanced/Professional"/>
    <n v="0"/>
    <n v="0"/>
    <n v="0"/>
    <n v="1"/>
    <n v="0"/>
    <x v="0"/>
    <n v="5.1598312832658103E-3"/>
    <x v="0"/>
    <n v="0"/>
    <n v="0"/>
    <n v="0"/>
    <n v="0"/>
    <n v="0"/>
    <n v="0"/>
    <n v="0"/>
    <x v="0"/>
  </r>
  <r>
    <n v="317"/>
    <n v="57"/>
    <n v="31"/>
    <n v="165"/>
    <n v="1"/>
    <n v="1.6"/>
    <s v="Graduate"/>
    <n v="0"/>
    <n v="0"/>
    <n v="0"/>
    <n v="1"/>
    <n v="0"/>
    <x v="1"/>
    <n v="0.75918284109819301"/>
    <x v="1"/>
    <n v="1"/>
    <n v="1"/>
    <n v="1"/>
    <n v="1"/>
    <n v="1"/>
    <n v="1"/>
    <n v="0"/>
    <x v="0"/>
  </r>
  <r>
    <n v="318"/>
    <n v="40"/>
    <n v="16"/>
    <n v="119"/>
    <n v="2"/>
    <n v="4.2"/>
    <s v="Graduate"/>
    <n v="0"/>
    <n v="0"/>
    <n v="0"/>
    <n v="1"/>
    <n v="0"/>
    <x v="1"/>
    <n v="0.33785951627771099"/>
    <x v="1"/>
    <n v="1"/>
    <n v="1"/>
    <n v="0"/>
    <n v="0"/>
    <n v="0"/>
    <n v="0"/>
    <n v="0"/>
    <x v="0"/>
  </r>
  <r>
    <n v="321"/>
    <n v="60"/>
    <n v="34"/>
    <n v="64"/>
    <n v="1"/>
    <n v="0.8"/>
    <s v="Graduate"/>
    <n v="248"/>
    <n v="0"/>
    <n v="0"/>
    <n v="0"/>
    <n v="0"/>
    <x v="0"/>
    <n v="1.9146100517790698E-2"/>
    <x v="0"/>
    <n v="0"/>
    <n v="0"/>
    <n v="0"/>
    <n v="0"/>
    <n v="0"/>
    <n v="0"/>
    <n v="0"/>
    <x v="0"/>
  </r>
  <r>
    <n v="322"/>
    <n v="44"/>
    <n v="20"/>
    <n v="101"/>
    <n v="3"/>
    <n v="4.4000000000000004"/>
    <s v="Graduate"/>
    <n v="82"/>
    <n v="0"/>
    <n v="0"/>
    <n v="0"/>
    <n v="0"/>
    <x v="1"/>
    <n v="0.46133734092978401"/>
    <x v="1"/>
    <n v="1"/>
    <n v="1"/>
    <n v="1"/>
    <n v="0"/>
    <n v="0"/>
    <n v="0"/>
    <n v="0"/>
    <x v="0"/>
  </r>
  <r>
    <n v="328"/>
    <n v="58"/>
    <n v="32"/>
    <n v="114"/>
    <n v="2"/>
    <n v="2"/>
    <s v="Undergrad"/>
    <n v="402"/>
    <n v="0"/>
    <n v="0"/>
    <n v="1"/>
    <n v="0"/>
    <x v="0"/>
    <n v="6.8225810767006496E-3"/>
    <x v="0"/>
    <n v="0"/>
    <n v="0"/>
    <n v="0"/>
    <n v="0"/>
    <n v="0"/>
    <n v="0"/>
    <n v="0"/>
    <x v="0"/>
  </r>
  <r>
    <n v="333"/>
    <n v="59"/>
    <n v="33"/>
    <n v="42"/>
    <n v="1"/>
    <n v="0.8"/>
    <s v="Graduate"/>
    <n v="0"/>
    <n v="0"/>
    <n v="0"/>
    <n v="1"/>
    <n v="0"/>
    <x v="0"/>
    <n v="1.4422150953244299E-3"/>
    <x v="0"/>
    <n v="0"/>
    <n v="0"/>
    <n v="0"/>
    <n v="0"/>
    <n v="0"/>
    <n v="0"/>
    <n v="0"/>
    <x v="0"/>
  </r>
  <r>
    <n v="335"/>
    <n v="48"/>
    <n v="23"/>
    <n v="45"/>
    <n v="1"/>
    <n v="1.3"/>
    <s v="Graduate"/>
    <n v="0"/>
    <n v="0"/>
    <n v="0"/>
    <n v="1"/>
    <n v="0"/>
    <x v="0"/>
    <n v="1.7747606728845801E-3"/>
    <x v="0"/>
    <n v="0"/>
    <n v="0"/>
    <n v="0"/>
    <n v="0"/>
    <n v="0"/>
    <n v="0"/>
    <n v="0"/>
    <x v="0"/>
  </r>
  <r>
    <n v="336"/>
    <n v="56"/>
    <n v="32"/>
    <n v="122"/>
    <n v="2"/>
    <n v="0.3"/>
    <s v="Undergrad"/>
    <n v="360"/>
    <n v="0"/>
    <n v="1"/>
    <n v="1"/>
    <n v="1"/>
    <x v="0"/>
    <n v="0.18011015056957599"/>
    <x v="1"/>
    <n v="0"/>
    <n v="0"/>
    <n v="0"/>
    <n v="0"/>
    <n v="0"/>
    <n v="0"/>
    <n v="0"/>
    <x v="0"/>
  </r>
  <r>
    <n v="337"/>
    <n v="36"/>
    <n v="12"/>
    <n v="65"/>
    <n v="3"/>
    <n v="2.6"/>
    <s v="Graduate"/>
    <n v="0"/>
    <n v="0"/>
    <n v="0"/>
    <n v="1"/>
    <n v="0"/>
    <x v="0"/>
    <n v="2.1157049256160299E-2"/>
    <x v="0"/>
    <n v="0"/>
    <n v="0"/>
    <n v="0"/>
    <n v="0"/>
    <n v="0"/>
    <n v="0"/>
    <n v="0"/>
    <x v="0"/>
  </r>
  <r>
    <n v="338"/>
    <n v="57"/>
    <n v="27"/>
    <n v="68"/>
    <n v="1"/>
    <n v="1.4"/>
    <s v="Advanced/Professional"/>
    <n v="0"/>
    <n v="0"/>
    <n v="0"/>
    <n v="1"/>
    <n v="0"/>
    <x v="0"/>
    <n v="7.65807655305228E-3"/>
    <x v="0"/>
    <n v="0"/>
    <n v="0"/>
    <n v="0"/>
    <n v="0"/>
    <n v="0"/>
    <n v="0"/>
    <n v="0"/>
    <x v="0"/>
  </r>
  <r>
    <n v="339"/>
    <n v="29"/>
    <n v="3"/>
    <n v="153"/>
    <n v="2"/>
    <n v="2"/>
    <s v="Undergrad"/>
    <n v="392"/>
    <n v="0"/>
    <n v="0"/>
    <n v="0"/>
    <n v="0"/>
    <x v="0"/>
    <n v="0.109231608152839"/>
    <x v="1"/>
    <n v="0"/>
    <n v="0"/>
    <n v="0"/>
    <n v="0"/>
    <n v="0"/>
    <n v="0"/>
    <n v="0"/>
    <x v="0"/>
  </r>
  <r>
    <n v="340"/>
    <n v="39"/>
    <n v="13"/>
    <n v="89"/>
    <n v="4"/>
    <n v="1.4"/>
    <s v="Graduate"/>
    <n v="0"/>
    <n v="0"/>
    <n v="0"/>
    <n v="0"/>
    <n v="0"/>
    <x v="0"/>
    <n v="0.217092626519058"/>
    <x v="1"/>
    <n v="1"/>
    <n v="0"/>
    <n v="0"/>
    <n v="0"/>
    <n v="0"/>
    <n v="0"/>
    <n v="0"/>
    <x v="0"/>
  </r>
  <r>
    <n v="342"/>
    <n v="31"/>
    <n v="6"/>
    <n v="55"/>
    <n v="4"/>
    <n v="2"/>
    <s v="Graduate"/>
    <n v="185"/>
    <n v="0"/>
    <n v="0"/>
    <n v="1"/>
    <n v="0"/>
    <x v="0"/>
    <n v="2.0697543599452702E-2"/>
    <x v="0"/>
    <n v="0"/>
    <n v="0"/>
    <n v="0"/>
    <n v="0"/>
    <n v="0"/>
    <n v="0"/>
    <n v="0"/>
    <x v="0"/>
  </r>
  <r>
    <n v="348"/>
    <n v="25"/>
    <n v="0"/>
    <n v="43"/>
    <n v="2"/>
    <n v="1.6"/>
    <s v="Advanced/Professional"/>
    <n v="0"/>
    <n v="1"/>
    <n v="1"/>
    <n v="1"/>
    <n v="1"/>
    <x v="0"/>
    <n v="2.2657579016505499E-2"/>
    <x v="0"/>
    <n v="0"/>
    <n v="0"/>
    <n v="0"/>
    <n v="0"/>
    <n v="0"/>
    <n v="0"/>
    <n v="0"/>
    <x v="0"/>
  </r>
  <r>
    <n v="349"/>
    <n v="40"/>
    <n v="15"/>
    <n v="173"/>
    <n v="4"/>
    <n v="6.6"/>
    <s v="Undergrad"/>
    <n v="0"/>
    <n v="0"/>
    <n v="1"/>
    <n v="1"/>
    <n v="1"/>
    <x v="1"/>
    <n v="0.96306028595785298"/>
    <x v="1"/>
    <n v="1"/>
    <n v="1"/>
    <n v="1"/>
    <n v="1"/>
    <n v="1"/>
    <n v="1"/>
    <n v="1"/>
    <x v="1"/>
  </r>
  <r>
    <n v="352"/>
    <n v="28"/>
    <n v="4"/>
    <n v="155"/>
    <n v="4"/>
    <n v="5.3"/>
    <s v="Graduate"/>
    <n v="0"/>
    <n v="0"/>
    <n v="0"/>
    <n v="1"/>
    <n v="0"/>
    <x v="1"/>
    <n v="0.937813261549169"/>
    <x v="1"/>
    <n v="1"/>
    <n v="1"/>
    <n v="1"/>
    <n v="1"/>
    <n v="1"/>
    <n v="1"/>
    <n v="1"/>
    <x v="1"/>
  </r>
  <r>
    <n v="353"/>
    <n v="52"/>
    <n v="28"/>
    <n v="91"/>
    <n v="4"/>
    <n v="1"/>
    <s v="Graduate"/>
    <n v="0"/>
    <n v="0"/>
    <n v="0"/>
    <n v="0"/>
    <n v="1"/>
    <x v="0"/>
    <n v="9.6012175286696505E-2"/>
    <x v="0"/>
    <n v="0"/>
    <n v="0"/>
    <n v="0"/>
    <n v="0"/>
    <n v="0"/>
    <n v="0"/>
    <n v="0"/>
    <x v="0"/>
  </r>
  <r>
    <n v="357"/>
    <n v="56"/>
    <n v="30"/>
    <n v="24"/>
    <n v="2"/>
    <n v="0.4"/>
    <s v="Advanced/Professional"/>
    <n v="88"/>
    <n v="0"/>
    <n v="0"/>
    <n v="0"/>
    <n v="0"/>
    <x v="0"/>
    <n v="2.3403720943175501E-3"/>
    <x v="0"/>
    <n v="0"/>
    <n v="0"/>
    <n v="0"/>
    <n v="0"/>
    <n v="0"/>
    <n v="0"/>
    <n v="0"/>
    <x v="0"/>
  </r>
  <r>
    <n v="363"/>
    <n v="58"/>
    <n v="32"/>
    <n v="113"/>
    <n v="2"/>
    <n v="1.4"/>
    <s v="Undergrad"/>
    <n v="270"/>
    <n v="0"/>
    <n v="0"/>
    <n v="0"/>
    <n v="1"/>
    <x v="0"/>
    <n v="3.11277465178009E-3"/>
    <x v="0"/>
    <n v="0"/>
    <n v="0"/>
    <n v="0"/>
    <n v="0"/>
    <n v="0"/>
    <n v="0"/>
    <n v="0"/>
    <x v="0"/>
  </r>
  <r>
    <n v="364"/>
    <n v="25"/>
    <n v="0"/>
    <n v="30"/>
    <n v="2"/>
    <n v="1.7"/>
    <s v="Graduate"/>
    <n v="0"/>
    <n v="0"/>
    <n v="0"/>
    <n v="0"/>
    <n v="0"/>
    <x v="0"/>
    <n v="2.3715908889737299E-3"/>
    <x v="0"/>
    <n v="0"/>
    <n v="0"/>
    <n v="0"/>
    <n v="0"/>
    <n v="0"/>
    <n v="0"/>
    <n v="0"/>
    <x v="0"/>
  </r>
  <r>
    <n v="365"/>
    <n v="54"/>
    <n v="24"/>
    <n v="29"/>
    <n v="3"/>
    <n v="1"/>
    <s v="Advanced/Professional"/>
    <n v="148"/>
    <n v="0"/>
    <n v="0"/>
    <n v="0"/>
    <n v="1"/>
    <x v="0"/>
    <n v="1.5715047805155999E-3"/>
    <x v="0"/>
    <n v="0"/>
    <n v="0"/>
    <n v="0"/>
    <n v="0"/>
    <n v="0"/>
    <n v="0"/>
    <n v="0"/>
    <x v="0"/>
  </r>
  <r>
    <n v="367"/>
    <n v="50"/>
    <n v="24"/>
    <n v="35"/>
    <n v="1"/>
    <n v="0.3"/>
    <s v="Advanced/Professional"/>
    <n v="0"/>
    <n v="0"/>
    <n v="0"/>
    <n v="1"/>
    <n v="0"/>
    <x v="0"/>
    <n v="8.9843565630909502E-4"/>
    <x v="0"/>
    <n v="0"/>
    <n v="0"/>
    <n v="0"/>
    <n v="0"/>
    <n v="0"/>
    <n v="0"/>
    <n v="0"/>
    <x v="0"/>
  </r>
  <r>
    <n v="368"/>
    <n v="32"/>
    <n v="8"/>
    <n v="98"/>
    <n v="2"/>
    <n v="2"/>
    <s v="Graduate"/>
    <n v="175"/>
    <n v="0"/>
    <n v="0"/>
    <n v="1"/>
    <n v="0"/>
    <x v="0"/>
    <n v="9.4288304596848005E-2"/>
    <x v="0"/>
    <n v="0"/>
    <n v="0"/>
    <n v="0"/>
    <n v="0"/>
    <n v="0"/>
    <n v="0"/>
    <n v="0"/>
    <x v="0"/>
  </r>
  <r>
    <n v="369"/>
    <n v="63"/>
    <n v="37"/>
    <n v="30"/>
    <n v="2"/>
    <n v="1"/>
    <s v="Advanced/Professional"/>
    <n v="159"/>
    <n v="0"/>
    <n v="0"/>
    <n v="1"/>
    <n v="0"/>
    <x v="0"/>
    <n v="1.98286137637003E-3"/>
    <x v="0"/>
    <n v="0"/>
    <n v="0"/>
    <n v="0"/>
    <n v="0"/>
    <n v="0"/>
    <n v="0"/>
    <n v="0"/>
    <x v="0"/>
  </r>
  <r>
    <n v="373"/>
    <n v="56"/>
    <n v="30"/>
    <n v="44"/>
    <n v="4"/>
    <n v="0.7"/>
    <s v="Graduate"/>
    <n v="174"/>
    <n v="0"/>
    <n v="0"/>
    <n v="1"/>
    <n v="0"/>
    <x v="0"/>
    <n v="1.0195996440177E-2"/>
    <x v="0"/>
    <n v="0"/>
    <n v="0"/>
    <n v="0"/>
    <n v="0"/>
    <n v="0"/>
    <n v="0"/>
    <n v="0"/>
    <x v="0"/>
  </r>
  <r>
    <n v="377"/>
    <n v="45"/>
    <n v="21"/>
    <n v="61"/>
    <n v="3"/>
    <n v="0.7"/>
    <s v="Undergrad"/>
    <n v="0"/>
    <n v="0"/>
    <n v="0"/>
    <n v="0"/>
    <n v="0"/>
    <x v="0"/>
    <n v="4.1316985539243398E-4"/>
    <x v="0"/>
    <n v="0"/>
    <n v="0"/>
    <n v="0"/>
    <n v="0"/>
    <n v="0"/>
    <n v="0"/>
    <n v="0"/>
    <x v="0"/>
  </r>
  <r>
    <n v="383"/>
    <n v="65"/>
    <n v="41"/>
    <n v="133"/>
    <n v="4"/>
    <n v="2"/>
    <s v="Undergrad"/>
    <n v="0"/>
    <n v="0"/>
    <n v="0"/>
    <n v="0"/>
    <n v="1"/>
    <x v="1"/>
    <n v="2.76050753055361E-2"/>
    <x v="0"/>
    <n v="0"/>
    <n v="0"/>
    <n v="0"/>
    <n v="0"/>
    <n v="0"/>
    <n v="0"/>
    <n v="0"/>
    <x v="0"/>
  </r>
  <r>
    <n v="385"/>
    <n v="51"/>
    <n v="25"/>
    <n v="21"/>
    <n v="4"/>
    <n v="0.6"/>
    <s v="Advanced/Professional"/>
    <n v="0"/>
    <n v="0"/>
    <n v="0"/>
    <n v="1"/>
    <n v="1"/>
    <x v="0"/>
    <n v="6.0118484827051096E-4"/>
    <x v="0"/>
    <n v="0"/>
    <n v="0"/>
    <n v="0"/>
    <n v="0"/>
    <n v="0"/>
    <n v="0"/>
    <n v="0"/>
    <x v="0"/>
  </r>
  <r>
    <n v="391"/>
    <n v="45"/>
    <n v="19"/>
    <n v="45"/>
    <n v="1"/>
    <n v="0.2"/>
    <s v="Undergrad"/>
    <n v="0"/>
    <n v="0"/>
    <n v="0"/>
    <n v="1"/>
    <n v="0"/>
    <x v="0"/>
    <n v="1.8017878208892201E-5"/>
    <x v="0"/>
    <n v="0"/>
    <n v="0"/>
    <n v="0"/>
    <n v="0"/>
    <n v="0"/>
    <n v="0"/>
    <n v="0"/>
    <x v="0"/>
  </r>
  <r>
    <n v="392"/>
    <n v="58"/>
    <n v="32"/>
    <n v="9"/>
    <n v="3"/>
    <n v="0.3"/>
    <s v="Advanced/Professional"/>
    <n v="0"/>
    <n v="0"/>
    <n v="0"/>
    <n v="0"/>
    <n v="1"/>
    <x v="0"/>
    <n v="4.0295708540800398E-4"/>
    <x v="0"/>
    <n v="0"/>
    <n v="0"/>
    <n v="0"/>
    <n v="0"/>
    <n v="0"/>
    <n v="0"/>
    <n v="0"/>
    <x v="0"/>
  </r>
  <r>
    <n v="393"/>
    <n v="54"/>
    <n v="29"/>
    <n v="48"/>
    <n v="4"/>
    <n v="1.8"/>
    <s v="Advanced/Professional"/>
    <n v="0"/>
    <n v="0"/>
    <n v="0"/>
    <n v="1"/>
    <n v="0"/>
    <x v="0"/>
    <n v="1.5303599742021501E-2"/>
    <x v="0"/>
    <n v="0"/>
    <n v="0"/>
    <n v="0"/>
    <n v="0"/>
    <n v="0"/>
    <n v="0"/>
    <n v="0"/>
    <x v="0"/>
  </r>
  <r>
    <n v="394"/>
    <n v="53"/>
    <n v="28"/>
    <n v="18"/>
    <n v="4"/>
    <n v="0.1"/>
    <s v="Advanced/Professional"/>
    <n v="109"/>
    <n v="1"/>
    <n v="1"/>
    <n v="1"/>
    <n v="1"/>
    <x v="0"/>
    <n v="1.7530810379237101E-2"/>
    <x v="0"/>
    <n v="0"/>
    <n v="0"/>
    <n v="0"/>
    <n v="0"/>
    <n v="0"/>
    <n v="0"/>
    <n v="0"/>
    <x v="0"/>
  </r>
  <r>
    <n v="396"/>
    <n v="60"/>
    <n v="35"/>
    <n v="64"/>
    <n v="2"/>
    <n v="2.8"/>
    <s v="Undergrad"/>
    <n v="0"/>
    <n v="0"/>
    <n v="0"/>
    <n v="0"/>
    <n v="0"/>
    <x v="0"/>
    <n v="5.1900064833636998E-4"/>
    <x v="0"/>
    <n v="0"/>
    <n v="0"/>
    <n v="0"/>
    <n v="0"/>
    <n v="0"/>
    <n v="0"/>
    <n v="0"/>
    <x v="0"/>
  </r>
  <r>
    <n v="397"/>
    <n v="50"/>
    <n v="24"/>
    <n v="29"/>
    <n v="4"/>
    <n v="0.1"/>
    <s v="Undergrad"/>
    <n v="0"/>
    <n v="0"/>
    <n v="0"/>
    <n v="0"/>
    <n v="0"/>
    <x v="0"/>
    <n v="8.4670542226546893E-5"/>
    <x v="0"/>
    <n v="0"/>
    <n v="0"/>
    <n v="0"/>
    <n v="0"/>
    <n v="0"/>
    <n v="0"/>
    <n v="0"/>
    <x v="0"/>
  </r>
  <r>
    <n v="399"/>
    <n v="54"/>
    <n v="30"/>
    <n v="23"/>
    <n v="2"/>
    <n v="0.4"/>
    <s v="Undergrad"/>
    <n v="0"/>
    <n v="0"/>
    <n v="0"/>
    <n v="0"/>
    <n v="0"/>
    <x v="0"/>
    <n v="2.44285303345425E-5"/>
    <x v="0"/>
    <n v="0"/>
    <n v="0"/>
    <n v="0"/>
    <n v="0"/>
    <n v="0"/>
    <n v="0"/>
    <n v="0"/>
    <x v="0"/>
  </r>
  <r>
    <n v="400"/>
    <n v="28"/>
    <n v="3"/>
    <n v="84"/>
    <n v="4"/>
    <n v="0.2"/>
    <s v="Undergrad"/>
    <n v="0"/>
    <n v="0"/>
    <n v="0"/>
    <n v="1"/>
    <n v="1"/>
    <x v="0"/>
    <n v="2.45546210845878E-4"/>
    <x v="0"/>
    <n v="0"/>
    <n v="0"/>
    <n v="0"/>
    <n v="0"/>
    <n v="0"/>
    <n v="0"/>
    <n v="0"/>
    <x v="0"/>
  </r>
  <r>
    <n v="406"/>
    <n v="36"/>
    <n v="11"/>
    <n v="133"/>
    <n v="1"/>
    <n v="3.8"/>
    <s v="Undergrad"/>
    <n v="290"/>
    <n v="1"/>
    <n v="1"/>
    <n v="1"/>
    <n v="1"/>
    <x v="0"/>
    <n v="0.102234296548841"/>
    <x v="1"/>
    <n v="0"/>
    <n v="0"/>
    <n v="0"/>
    <n v="0"/>
    <n v="0"/>
    <n v="0"/>
    <n v="0"/>
    <x v="0"/>
  </r>
  <r>
    <n v="407"/>
    <n v="45"/>
    <n v="19"/>
    <n v="125"/>
    <n v="1"/>
    <n v="2.4"/>
    <s v="Undergrad"/>
    <n v="0"/>
    <n v="0"/>
    <n v="0"/>
    <n v="0"/>
    <n v="0"/>
    <x v="0"/>
    <n v="9.1465492550788507E-3"/>
    <x v="0"/>
    <n v="0"/>
    <n v="0"/>
    <n v="0"/>
    <n v="0"/>
    <n v="0"/>
    <n v="0"/>
    <n v="0"/>
    <x v="0"/>
  </r>
  <r>
    <n v="409"/>
    <n v="60"/>
    <n v="36"/>
    <n v="89"/>
    <n v="2"/>
    <n v="2.8"/>
    <s v="Undergrad"/>
    <n v="0"/>
    <n v="0"/>
    <n v="0"/>
    <n v="1"/>
    <n v="0"/>
    <x v="0"/>
    <n v="1.0684824059873301E-3"/>
    <x v="0"/>
    <n v="0"/>
    <n v="0"/>
    <n v="0"/>
    <n v="0"/>
    <n v="0"/>
    <n v="0"/>
    <n v="0"/>
    <x v="0"/>
  </r>
  <r>
    <n v="412"/>
    <n v="60"/>
    <n v="36"/>
    <n v="54"/>
    <n v="4"/>
    <n v="2.2999999999999998"/>
    <s v="Advanced/Professional"/>
    <n v="0"/>
    <n v="1"/>
    <n v="0"/>
    <n v="0"/>
    <n v="0"/>
    <x v="0"/>
    <n v="2.0769677984577298E-2"/>
    <x v="0"/>
    <n v="0"/>
    <n v="0"/>
    <n v="0"/>
    <n v="0"/>
    <n v="0"/>
    <n v="0"/>
    <n v="0"/>
    <x v="0"/>
  </r>
  <r>
    <n v="414"/>
    <n v="32"/>
    <n v="7"/>
    <n v="42"/>
    <n v="3"/>
    <n v="2.2999999999999998"/>
    <s v="Undergrad"/>
    <n v="0"/>
    <n v="0"/>
    <n v="0"/>
    <n v="1"/>
    <n v="0"/>
    <x v="0"/>
    <n v="6.2839806089270704E-5"/>
    <x v="0"/>
    <n v="0"/>
    <n v="0"/>
    <n v="0"/>
    <n v="0"/>
    <n v="0"/>
    <n v="0"/>
    <n v="0"/>
    <x v="0"/>
  </r>
  <r>
    <n v="415"/>
    <n v="52"/>
    <n v="28"/>
    <n v="41"/>
    <n v="3"/>
    <n v="1.9"/>
    <s v="Graduate"/>
    <n v="0"/>
    <n v="0"/>
    <n v="0"/>
    <n v="0"/>
    <n v="1"/>
    <x v="0"/>
    <n v="3.4855549146653002E-3"/>
    <x v="0"/>
    <n v="0"/>
    <n v="0"/>
    <n v="0"/>
    <n v="0"/>
    <n v="0"/>
    <n v="0"/>
    <n v="0"/>
    <x v="0"/>
  </r>
  <r>
    <n v="416"/>
    <n v="35"/>
    <n v="8"/>
    <n v="38"/>
    <n v="4"/>
    <n v="1"/>
    <s v="Graduate"/>
    <n v="124"/>
    <n v="0"/>
    <n v="0"/>
    <n v="1"/>
    <n v="0"/>
    <x v="0"/>
    <n v="5.1705484451360197E-3"/>
    <x v="0"/>
    <n v="0"/>
    <n v="0"/>
    <n v="0"/>
    <n v="0"/>
    <n v="0"/>
    <n v="0"/>
    <n v="0"/>
    <x v="0"/>
  </r>
  <r>
    <n v="417"/>
    <n v="40"/>
    <n v="15"/>
    <n v="85"/>
    <n v="2"/>
    <n v="0.4"/>
    <s v="Undergrad"/>
    <n v="0"/>
    <n v="0"/>
    <n v="0"/>
    <n v="1"/>
    <n v="0"/>
    <x v="0"/>
    <n v="3.7167578550043002E-4"/>
    <x v="0"/>
    <n v="0"/>
    <n v="0"/>
    <n v="0"/>
    <n v="0"/>
    <n v="0"/>
    <n v="0"/>
    <n v="0"/>
    <x v="0"/>
  </r>
  <r>
    <n v="418"/>
    <n v="53"/>
    <n v="29"/>
    <n v="83"/>
    <n v="4"/>
    <n v="1"/>
    <s v="Graduate"/>
    <n v="0"/>
    <n v="0"/>
    <n v="0"/>
    <n v="1"/>
    <n v="0"/>
    <x v="0"/>
    <n v="8.8833693154305393E-2"/>
    <x v="0"/>
    <n v="0"/>
    <n v="0"/>
    <n v="0"/>
    <n v="0"/>
    <n v="0"/>
    <n v="0"/>
    <n v="0"/>
    <x v="0"/>
  </r>
  <r>
    <n v="419"/>
    <n v="27"/>
    <n v="0"/>
    <n v="33"/>
    <n v="4"/>
    <n v="1"/>
    <s v="Advanced/Professional"/>
    <n v="0"/>
    <n v="0"/>
    <n v="0"/>
    <n v="0"/>
    <n v="0"/>
    <x v="0"/>
    <n v="7.9722906742527196E-3"/>
    <x v="0"/>
    <n v="0"/>
    <n v="0"/>
    <n v="0"/>
    <n v="0"/>
    <n v="0"/>
    <n v="0"/>
    <n v="0"/>
    <x v="0"/>
  </r>
  <r>
    <n v="422"/>
    <n v="28"/>
    <n v="3"/>
    <n v="115"/>
    <n v="4"/>
    <n v="3.1"/>
    <s v="Graduate"/>
    <n v="0"/>
    <n v="0"/>
    <n v="0"/>
    <n v="0"/>
    <n v="0"/>
    <x v="1"/>
    <n v="0.644473288186862"/>
    <x v="1"/>
    <n v="1"/>
    <n v="1"/>
    <n v="1"/>
    <n v="1"/>
    <n v="1"/>
    <n v="0"/>
    <n v="0"/>
    <x v="0"/>
  </r>
  <r>
    <n v="426"/>
    <n v="28"/>
    <n v="3"/>
    <n v="28"/>
    <n v="4"/>
    <n v="0.8"/>
    <s v="Undergrad"/>
    <n v="0"/>
    <n v="0"/>
    <n v="0"/>
    <n v="1"/>
    <n v="0"/>
    <x v="0"/>
    <n v="3.1580524067348802E-5"/>
    <x v="0"/>
    <n v="0"/>
    <n v="0"/>
    <n v="0"/>
    <n v="0"/>
    <n v="0"/>
    <n v="0"/>
    <n v="0"/>
    <x v="0"/>
  </r>
  <r>
    <n v="428"/>
    <n v="32"/>
    <n v="7"/>
    <n v="35"/>
    <n v="3"/>
    <n v="1.3"/>
    <s v="Undergrad"/>
    <n v="116"/>
    <n v="0"/>
    <n v="0"/>
    <n v="0"/>
    <n v="1"/>
    <x v="0"/>
    <n v="2.66326379196689E-5"/>
    <x v="0"/>
    <n v="0"/>
    <n v="0"/>
    <n v="0"/>
    <n v="0"/>
    <n v="0"/>
    <n v="0"/>
    <n v="0"/>
    <x v="0"/>
  </r>
  <r>
    <n v="432"/>
    <n v="39"/>
    <n v="13"/>
    <n v="75"/>
    <n v="3"/>
    <n v="2.1"/>
    <s v="Undergrad"/>
    <n v="224"/>
    <n v="0"/>
    <n v="0"/>
    <n v="1"/>
    <n v="0"/>
    <x v="0"/>
    <n v="6.66760872626961E-4"/>
    <x v="0"/>
    <n v="0"/>
    <n v="0"/>
    <n v="0"/>
    <n v="0"/>
    <n v="0"/>
    <n v="0"/>
    <n v="0"/>
    <x v="0"/>
  </r>
  <r>
    <n v="434"/>
    <n v="52"/>
    <n v="28"/>
    <n v="31"/>
    <n v="4"/>
    <n v="0.2"/>
    <s v="Undergrad"/>
    <n v="141"/>
    <n v="0"/>
    <n v="0"/>
    <n v="1"/>
    <n v="1"/>
    <x v="0"/>
    <n v="1.66728374643624E-5"/>
    <x v="0"/>
    <n v="0"/>
    <n v="0"/>
    <n v="0"/>
    <n v="0"/>
    <n v="0"/>
    <n v="0"/>
    <n v="0"/>
    <x v="0"/>
  </r>
  <r>
    <n v="437"/>
    <n v="61"/>
    <n v="35"/>
    <n v="50"/>
    <n v="3"/>
    <n v="1.4"/>
    <s v="Advanced/Professional"/>
    <n v="112"/>
    <n v="0"/>
    <n v="0"/>
    <n v="1"/>
    <n v="0"/>
    <x v="0"/>
    <n v="1.14039602966981E-2"/>
    <x v="0"/>
    <n v="0"/>
    <n v="0"/>
    <n v="0"/>
    <n v="0"/>
    <n v="0"/>
    <n v="0"/>
    <n v="0"/>
    <x v="0"/>
  </r>
  <r>
    <n v="438"/>
    <n v="36"/>
    <n v="9"/>
    <n v="31"/>
    <n v="4"/>
    <n v="1"/>
    <s v="Graduate"/>
    <n v="0"/>
    <n v="1"/>
    <n v="0"/>
    <n v="1"/>
    <n v="0"/>
    <x v="0"/>
    <n v="8.9798019862311702E-4"/>
    <x v="0"/>
    <n v="0"/>
    <n v="0"/>
    <n v="0"/>
    <n v="0"/>
    <n v="0"/>
    <n v="0"/>
    <n v="0"/>
    <x v="0"/>
  </r>
  <r>
    <n v="442"/>
    <n v="52"/>
    <n v="27"/>
    <n v="43"/>
    <n v="1"/>
    <n v="1.3"/>
    <s v="Graduate"/>
    <n v="0"/>
    <n v="1"/>
    <n v="0"/>
    <n v="1"/>
    <n v="0"/>
    <x v="0"/>
    <n v="5.2471421176720503E-4"/>
    <x v="0"/>
    <n v="0"/>
    <n v="0"/>
    <n v="0"/>
    <n v="0"/>
    <n v="0"/>
    <n v="0"/>
    <n v="0"/>
    <x v="0"/>
  </r>
  <r>
    <n v="451"/>
    <n v="51"/>
    <n v="25"/>
    <n v="69"/>
    <n v="1"/>
    <n v="0.3"/>
    <s v="Undergrad"/>
    <n v="0"/>
    <n v="0"/>
    <n v="0"/>
    <n v="1"/>
    <n v="1"/>
    <x v="0"/>
    <n v="2.4666905072090699E-5"/>
    <x v="0"/>
    <n v="0"/>
    <n v="0"/>
    <n v="0"/>
    <n v="0"/>
    <n v="0"/>
    <n v="0"/>
    <n v="0"/>
    <x v="0"/>
  </r>
  <r>
    <n v="455"/>
    <n v="50"/>
    <n v="24"/>
    <n v="29"/>
    <n v="3"/>
    <n v="0.9"/>
    <s v="Advanced/Professional"/>
    <n v="0"/>
    <n v="0"/>
    <n v="0"/>
    <n v="0"/>
    <n v="0"/>
    <x v="0"/>
    <n v="4.9370742901293004E-3"/>
    <x v="0"/>
    <n v="0"/>
    <n v="0"/>
    <n v="0"/>
    <n v="0"/>
    <n v="0"/>
    <n v="0"/>
    <n v="0"/>
    <x v="0"/>
  </r>
  <r>
    <n v="458"/>
    <n v="29"/>
    <n v="3"/>
    <n v="69"/>
    <n v="3"/>
    <n v="0.3"/>
    <s v="Advanced/Professional"/>
    <n v="0"/>
    <n v="0"/>
    <n v="0"/>
    <n v="0"/>
    <n v="0"/>
    <x v="0"/>
    <n v="3.77275867435371E-2"/>
    <x v="0"/>
    <n v="0"/>
    <n v="0"/>
    <n v="0"/>
    <n v="0"/>
    <n v="0"/>
    <n v="0"/>
    <n v="0"/>
    <x v="0"/>
  </r>
  <r>
    <n v="460"/>
    <n v="35"/>
    <n v="10"/>
    <n v="200"/>
    <n v="2"/>
    <n v="3"/>
    <s v="Undergrad"/>
    <n v="458"/>
    <n v="0"/>
    <n v="0"/>
    <n v="0"/>
    <n v="0"/>
    <x v="0"/>
    <n v="0.772590343885591"/>
    <x v="1"/>
    <n v="1"/>
    <n v="1"/>
    <n v="1"/>
    <n v="1"/>
    <n v="1"/>
    <n v="1"/>
    <n v="0"/>
    <x v="0"/>
  </r>
  <r>
    <n v="463"/>
    <n v="29"/>
    <n v="4"/>
    <n v="183"/>
    <n v="3"/>
    <n v="8.3000000000000007"/>
    <s v="Advanced/Professional"/>
    <n v="0"/>
    <n v="0"/>
    <n v="0"/>
    <n v="1"/>
    <n v="0"/>
    <x v="1"/>
    <n v="0.99073100632078903"/>
    <x v="1"/>
    <n v="1"/>
    <n v="1"/>
    <n v="1"/>
    <n v="1"/>
    <n v="1"/>
    <n v="1"/>
    <n v="1"/>
    <x v="1"/>
  </r>
  <r>
    <n v="464"/>
    <n v="48"/>
    <n v="22"/>
    <n v="149"/>
    <n v="2"/>
    <n v="5.5"/>
    <s v="Graduate"/>
    <n v="0"/>
    <n v="1"/>
    <n v="1"/>
    <n v="1"/>
    <n v="0"/>
    <x v="1"/>
    <n v="0.99250735069409302"/>
    <x v="1"/>
    <n v="1"/>
    <n v="1"/>
    <n v="1"/>
    <n v="1"/>
    <n v="1"/>
    <n v="1"/>
    <n v="1"/>
    <x v="1"/>
  </r>
  <r>
    <n v="465"/>
    <n v="43"/>
    <n v="19"/>
    <n v="83"/>
    <n v="4"/>
    <n v="3.6"/>
    <s v="Advanced/Professional"/>
    <n v="0"/>
    <n v="0"/>
    <n v="0"/>
    <n v="0"/>
    <n v="1"/>
    <x v="1"/>
    <n v="0.108513195599552"/>
    <x v="1"/>
    <n v="0"/>
    <n v="0"/>
    <n v="0"/>
    <n v="0"/>
    <n v="0"/>
    <n v="0"/>
    <n v="0"/>
    <x v="0"/>
  </r>
  <r>
    <n v="467"/>
    <n v="25"/>
    <n v="0"/>
    <n v="13"/>
    <n v="2"/>
    <n v="0.9"/>
    <s v="Advanced/Professional"/>
    <n v="0"/>
    <n v="0"/>
    <n v="0"/>
    <n v="1"/>
    <n v="0"/>
    <x v="0"/>
    <n v="3.5493741648388199E-4"/>
    <x v="0"/>
    <n v="0"/>
    <n v="0"/>
    <n v="0"/>
    <n v="0"/>
    <n v="0"/>
    <n v="0"/>
    <n v="0"/>
    <x v="0"/>
  </r>
  <r>
    <n v="471"/>
    <n v="32"/>
    <n v="6"/>
    <n v="84"/>
    <n v="4"/>
    <n v="1.8"/>
    <s v="Graduate"/>
    <n v="0"/>
    <n v="0"/>
    <n v="0"/>
    <n v="0"/>
    <n v="0"/>
    <x v="0"/>
    <n v="0.16974459979560599"/>
    <x v="1"/>
    <n v="0"/>
    <n v="0"/>
    <n v="0"/>
    <n v="0"/>
    <n v="0"/>
    <n v="0"/>
    <n v="0"/>
    <x v="0"/>
  </r>
  <r>
    <n v="472"/>
    <n v="50"/>
    <n v="24"/>
    <n v="30"/>
    <n v="4"/>
    <n v="0.1"/>
    <s v="Undergrad"/>
    <n v="161"/>
    <n v="0"/>
    <n v="0"/>
    <n v="1"/>
    <n v="1"/>
    <x v="0"/>
    <n v="1.4005329673636999E-5"/>
    <x v="0"/>
    <n v="0"/>
    <n v="0"/>
    <n v="0"/>
    <n v="0"/>
    <n v="0"/>
    <n v="0"/>
    <n v="0"/>
    <x v="0"/>
  </r>
  <r>
    <n v="474"/>
    <n v="64"/>
    <n v="39"/>
    <n v="182"/>
    <n v="1"/>
    <n v="1.2"/>
    <s v="Graduate"/>
    <n v="547"/>
    <n v="0"/>
    <n v="0"/>
    <n v="1"/>
    <n v="0"/>
    <x v="1"/>
    <n v="0.956284497824057"/>
    <x v="1"/>
    <n v="1"/>
    <n v="1"/>
    <n v="1"/>
    <n v="1"/>
    <n v="1"/>
    <n v="1"/>
    <n v="1"/>
    <x v="1"/>
  </r>
  <r>
    <n v="475"/>
    <n v="60"/>
    <n v="34"/>
    <n v="114"/>
    <n v="2"/>
    <n v="6.9"/>
    <s v="Undergrad"/>
    <n v="0"/>
    <n v="0"/>
    <n v="0"/>
    <n v="1"/>
    <n v="0"/>
    <x v="0"/>
    <n v="1.07913841274687E-2"/>
    <x v="0"/>
    <n v="0"/>
    <n v="0"/>
    <n v="0"/>
    <n v="0"/>
    <n v="0"/>
    <n v="0"/>
    <n v="0"/>
    <x v="0"/>
  </r>
  <r>
    <n v="482"/>
    <n v="33"/>
    <n v="9"/>
    <n v="53"/>
    <n v="1"/>
    <n v="1.2"/>
    <s v="Undergrad"/>
    <n v="0"/>
    <n v="0"/>
    <n v="0"/>
    <n v="0"/>
    <n v="1"/>
    <x v="0"/>
    <n v="2.3529894567368099E-5"/>
    <x v="0"/>
    <n v="0"/>
    <n v="0"/>
    <n v="0"/>
    <n v="0"/>
    <n v="0"/>
    <n v="0"/>
    <n v="0"/>
    <x v="0"/>
  </r>
  <r>
    <n v="483"/>
    <n v="56"/>
    <n v="32"/>
    <n v="173"/>
    <n v="1"/>
    <n v="4.5999999999999996"/>
    <s v="Graduate"/>
    <n v="88"/>
    <n v="0"/>
    <n v="1"/>
    <n v="1"/>
    <n v="0"/>
    <x v="1"/>
    <n v="0.999172525961188"/>
    <x v="1"/>
    <n v="1"/>
    <n v="1"/>
    <n v="1"/>
    <n v="1"/>
    <n v="1"/>
    <n v="1"/>
    <n v="1"/>
    <x v="1"/>
  </r>
  <r>
    <n v="484"/>
    <n v="29"/>
    <n v="5"/>
    <n v="30"/>
    <n v="3"/>
    <n v="1"/>
    <s v="Graduate"/>
    <n v="0"/>
    <n v="0"/>
    <n v="0"/>
    <n v="0"/>
    <n v="0"/>
    <x v="0"/>
    <n v="3.8632104098040602E-3"/>
    <x v="0"/>
    <n v="0"/>
    <n v="0"/>
    <n v="0"/>
    <n v="0"/>
    <n v="0"/>
    <n v="0"/>
    <n v="0"/>
    <x v="0"/>
  </r>
  <r>
    <n v="485"/>
    <n v="25"/>
    <n v="1"/>
    <n v="113"/>
    <n v="2"/>
    <n v="0.2"/>
    <s v="Undergrad"/>
    <n v="0"/>
    <n v="0"/>
    <n v="0"/>
    <n v="1"/>
    <n v="1"/>
    <x v="0"/>
    <n v="4.9598291198167102E-4"/>
    <x v="0"/>
    <n v="0"/>
    <n v="0"/>
    <n v="0"/>
    <n v="0"/>
    <n v="0"/>
    <n v="0"/>
    <n v="0"/>
    <x v="0"/>
  </r>
  <r>
    <n v="486"/>
    <n v="60"/>
    <n v="34"/>
    <n v="15"/>
    <n v="1"/>
    <n v="0.8"/>
    <s v="Graduate"/>
    <n v="0"/>
    <n v="0"/>
    <n v="0"/>
    <n v="1"/>
    <n v="0"/>
    <x v="0"/>
    <n v="2.7929160539847601E-4"/>
    <x v="0"/>
    <n v="0"/>
    <n v="0"/>
    <n v="0"/>
    <n v="0"/>
    <n v="0"/>
    <n v="0"/>
    <n v="0"/>
    <x v="0"/>
  </r>
  <r>
    <n v="488"/>
    <n v="39"/>
    <n v="13"/>
    <n v="88"/>
    <n v="4"/>
    <n v="1.4"/>
    <s v="Graduate"/>
    <n v="0"/>
    <n v="0"/>
    <n v="0"/>
    <n v="1"/>
    <n v="1"/>
    <x v="0"/>
    <n v="3.06434301941012E-2"/>
    <x v="0"/>
    <n v="0"/>
    <n v="0"/>
    <n v="0"/>
    <n v="0"/>
    <n v="0"/>
    <n v="0"/>
    <n v="0"/>
    <x v="0"/>
  </r>
  <r>
    <n v="490"/>
    <n v="53"/>
    <n v="28"/>
    <n v="43"/>
    <n v="2"/>
    <n v="2.1"/>
    <s v="Advanced/Professional"/>
    <n v="0"/>
    <n v="0"/>
    <n v="1"/>
    <n v="1"/>
    <n v="1"/>
    <x v="0"/>
    <n v="0.10241630437315399"/>
    <x v="1"/>
    <n v="0"/>
    <n v="0"/>
    <n v="0"/>
    <n v="0"/>
    <n v="0"/>
    <n v="0"/>
    <n v="0"/>
    <x v="0"/>
  </r>
  <r>
    <n v="495"/>
    <n v="41"/>
    <n v="17"/>
    <n v="160"/>
    <n v="2"/>
    <n v="8"/>
    <s v="Undergrad"/>
    <n v="0"/>
    <n v="0"/>
    <n v="0"/>
    <n v="1"/>
    <n v="0"/>
    <x v="0"/>
    <n v="0.16901006465370899"/>
    <x v="1"/>
    <n v="0"/>
    <n v="0"/>
    <n v="0"/>
    <n v="0"/>
    <n v="0"/>
    <n v="0"/>
    <n v="0"/>
    <x v="0"/>
  </r>
  <r>
    <n v="500"/>
    <n v="50"/>
    <n v="25"/>
    <n v="42"/>
    <n v="3"/>
    <n v="1.7"/>
    <s v="Graduate"/>
    <n v="0"/>
    <n v="0"/>
    <n v="0"/>
    <n v="1"/>
    <n v="0"/>
    <x v="0"/>
    <n v="4.8768336701363098E-3"/>
    <x v="0"/>
    <n v="0"/>
    <n v="0"/>
    <n v="0"/>
    <n v="0"/>
    <n v="0"/>
    <n v="0"/>
    <n v="0"/>
    <x v="0"/>
  </r>
  <r>
    <n v="501"/>
    <n v="59"/>
    <n v="33"/>
    <n v="34"/>
    <n v="2"/>
    <n v="0.3"/>
    <s v="Undergrad"/>
    <n v="0"/>
    <n v="0"/>
    <n v="0"/>
    <n v="0"/>
    <n v="0"/>
    <x v="0"/>
    <n v="4.5188396724965198E-5"/>
    <x v="0"/>
    <n v="0"/>
    <n v="0"/>
    <n v="0"/>
    <n v="0"/>
    <n v="0"/>
    <n v="0"/>
    <n v="0"/>
    <x v="0"/>
  </r>
  <r>
    <n v="505"/>
    <n v="40"/>
    <n v="10"/>
    <n v="44"/>
    <n v="3"/>
    <n v="2"/>
    <s v="Advanced/Professional"/>
    <n v="0"/>
    <n v="0"/>
    <n v="0"/>
    <n v="1"/>
    <n v="0"/>
    <x v="0"/>
    <n v="4.8461420270990603E-3"/>
    <x v="0"/>
    <n v="0"/>
    <n v="0"/>
    <n v="0"/>
    <n v="0"/>
    <n v="0"/>
    <n v="0"/>
    <n v="0"/>
    <x v="0"/>
  </r>
  <r>
    <n v="507"/>
    <n v="51"/>
    <n v="25"/>
    <n v="44"/>
    <n v="3"/>
    <n v="0.9"/>
    <s v="Advanced/Professional"/>
    <n v="0"/>
    <n v="0"/>
    <n v="0"/>
    <n v="0"/>
    <n v="0"/>
    <x v="0"/>
    <n v="1.2438112991012801E-2"/>
    <x v="0"/>
    <n v="0"/>
    <n v="0"/>
    <n v="0"/>
    <n v="0"/>
    <n v="0"/>
    <n v="0"/>
    <n v="0"/>
    <x v="0"/>
  </r>
  <r>
    <n v="509"/>
    <n v="47"/>
    <n v="22"/>
    <n v="15"/>
    <n v="2"/>
    <n v="0.7"/>
    <s v="Advanced/Professional"/>
    <n v="0"/>
    <n v="0"/>
    <n v="0"/>
    <n v="0"/>
    <n v="0"/>
    <x v="0"/>
    <n v="1.18328485483543E-3"/>
    <x v="0"/>
    <n v="0"/>
    <n v="0"/>
    <n v="0"/>
    <n v="0"/>
    <n v="0"/>
    <n v="0"/>
    <n v="0"/>
    <x v="0"/>
  </r>
  <r>
    <n v="510"/>
    <n v="52"/>
    <n v="28"/>
    <n v="118"/>
    <n v="2"/>
    <n v="6.8"/>
    <s v="Undergrad"/>
    <n v="112"/>
    <n v="0"/>
    <n v="0"/>
    <n v="1"/>
    <n v="0"/>
    <x v="0"/>
    <n v="1.5985514253985901E-2"/>
    <x v="0"/>
    <n v="0"/>
    <n v="0"/>
    <n v="0"/>
    <n v="0"/>
    <n v="0"/>
    <n v="0"/>
    <n v="0"/>
    <x v="0"/>
  </r>
  <r>
    <n v="511"/>
    <n v="51"/>
    <n v="26"/>
    <n v="62"/>
    <n v="1"/>
    <n v="1.3"/>
    <s v="Graduate"/>
    <n v="221"/>
    <n v="0"/>
    <n v="0"/>
    <n v="1"/>
    <n v="0"/>
    <x v="0"/>
    <n v="7.3085344073779302E-3"/>
    <x v="0"/>
    <n v="0"/>
    <n v="0"/>
    <n v="0"/>
    <n v="0"/>
    <n v="0"/>
    <n v="0"/>
    <n v="0"/>
    <x v="0"/>
  </r>
  <r>
    <n v="513"/>
    <n v="39"/>
    <n v="14"/>
    <n v="54"/>
    <n v="3"/>
    <n v="3"/>
    <s v="Undergrad"/>
    <n v="108"/>
    <n v="0"/>
    <n v="0"/>
    <n v="0"/>
    <n v="1"/>
    <x v="0"/>
    <n v="1.32603362325802E-4"/>
    <x v="0"/>
    <n v="0"/>
    <n v="0"/>
    <n v="0"/>
    <n v="0"/>
    <n v="0"/>
    <n v="0"/>
    <n v="0"/>
    <x v="0"/>
  </r>
  <r>
    <n v="516"/>
    <n v="41"/>
    <n v="16"/>
    <n v="113"/>
    <n v="1"/>
    <n v="1"/>
    <s v="Advanced/Professional"/>
    <n v="211"/>
    <n v="0"/>
    <n v="0"/>
    <n v="0"/>
    <n v="1"/>
    <x v="0"/>
    <n v="9.9123746040730598E-2"/>
    <x v="0"/>
    <n v="0"/>
    <n v="0"/>
    <n v="0"/>
    <n v="0"/>
    <n v="0"/>
    <n v="0"/>
    <n v="0"/>
    <x v="0"/>
  </r>
  <r>
    <n v="517"/>
    <n v="53"/>
    <n v="27"/>
    <n v="81"/>
    <n v="3"/>
    <n v="1.7"/>
    <s v="Graduate"/>
    <n v="0"/>
    <n v="0"/>
    <n v="0"/>
    <n v="0"/>
    <n v="0"/>
    <x v="0"/>
    <n v="0.11088614834408"/>
    <x v="1"/>
    <n v="0"/>
    <n v="0"/>
    <n v="0"/>
    <n v="0"/>
    <n v="0"/>
    <n v="0"/>
    <n v="0"/>
    <x v="0"/>
  </r>
  <r>
    <n v="518"/>
    <n v="54"/>
    <n v="27"/>
    <n v="43"/>
    <n v="3"/>
    <n v="1"/>
    <s v="Graduate"/>
    <n v="169"/>
    <n v="0"/>
    <n v="0"/>
    <n v="0"/>
    <n v="0"/>
    <x v="0"/>
    <n v="1.28997853143566E-2"/>
    <x v="0"/>
    <n v="0"/>
    <n v="0"/>
    <n v="0"/>
    <n v="0"/>
    <n v="0"/>
    <n v="0"/>
    <n v="0"/>
    <x v="0"/>
  </r>
  <r>
    <n v="523"/>
    <n v="36"/>
    <n v="11"/>
    <n v="72"/>
    <n v="1"/>
    <n v="2.8"/>
    <s v="Undergrad"/>
    <n v="224"/>
    <n v="0"/>
    <n v="0"/>
    <n v="0"/>
    <n v="0"/>
    <x v="0"/>
    <n v="5.20535779351846E-4"/>
    <x v="0"/>
    <n v="0"/>
    <n v="0"/>
    <n v="0"/>
    <n v="0"/>
    <n v="0"/>
    <n v="0"/>
    <n v="0"/>
    <x v="0"/>
  </r>
  <r>
    <n v="524"/>
    <n v="56"/>
    <n v="31"/>
    <n v="39"/>
    <n v="4"/>
    <n v="0.9"/>
    <s v="Undergrad"/>
    <n v="0"/>
    <n v="0"/>
    <n v="0"/>
    <n v="0"/>
    <n v="0"/>
    <x v="0"/>
    <n v="2.0991752747375801E-4"/>
    <x v="0"/>
    <n v="0"/>
    <n v="0"/>
    <n v="0"/>
    <n v="0"/>
    <n v="0"/>
    <n v="0"/>
    <n v="0"/>
    <x v="0"/>
  </r>
  <r>
    <n v="525"/>
    <n v="24"/>
    <n v="-1"/>
    <n v="75"/>
    <n v="4"/>
    <n v="0.2"/>
    <s v="Undergrad"/>
    <n v="0"/>
    <n v="0"/>
    <n v="0"/>
    <n v="1"/>
    <n v="0"/>
    <x v="0"/>
    <n v="4.7083315607848199E-4"/>
    <x v="0"/>
    <n v="0"/>
    <n v="0"/>
    <n v="0"/>
    <n v="0"/>
    <n v="0"/>
    <n v="0"/>
    <n v="0"/>
    <x v="0"/>
  </r>
  <r>
    <n v="529"/>
    <n v="64"/>
    <n v="39"/>
    <n v="122"/>
    <n v="4"/>
    <n v="0.2"/>
    <s v="Undergrad"/>
    <n v="378"/>
    <n v="0"/>
    <n v="0"/>
    <n v="1"/>
    <n v="0"/>
    <x v="1"/>
    <n v="2.3925341285155399E-2"/>
    <x v="0"/>
    <n v="0"/>
    <n v="0"/>
    <n v="0"/>
    <n v="0"/>
    <n v="0"/>
    <n v="0"/>
    <n v="0"/>
    <x v="0"/>
  </r>
  <r>
    <n v="531"/>
    <n v="54"/>
    <n v="30"/>
    <n v="21"/>
    <n v="2"/>
    <n v="0.2"/>
    <s v="Undergrad"/>
    <n v="0"/>
    <n v="0"/>
    <n v="0"/>
    <n v="0"/>
    <n v="1"/>
    <x v="0"/>
    <n v="5.9206102822890698E-6"/>
    <x v="0"/>
    <n v="0"/>
    <n v="0"/>
    <n v="0"/>
    <n v="0"/>
    <n v="0"/>
    <n v="0"/>
    <n v="0"/>
    <x v="0"/>
  </r>
  <r>
    <n v="534"/>
    <n v="27"/>
    <n v="2"/>
    <n v="101"/>
    <n v="1"/>
    <n v="1.9"/>
    <s v="Undergrad"/>
    <n v="0"/>
    <n v="0"/>
    <n v="0"/>
    <n v="0"/>
    <n v="0"/>
    <x v="0"/>
    <n v="1.6036821502410101E-3"/>
    <x v="0"/>
    <n v="0"/>
    <n v="0"/>
    <n v="0"/>
    <n v="0"/>
    <n v="0"/>
    <n v="0"/>
    <n v="0"/>
    <x v="0"/>
  </r>
  <r>
    <n v="536"/>
    <n v="51"/>
    <n v="25"/>
    <n v="132"/>
    <n v="1"/>
    <n v="0.3"/>
    <s v="Undergrad"/>
    <n v="0"/>
    <n v="0"/>
    <n v="0"/>
    <n v="1"/>
    <n v="0"/>
    <x v="0"/>
    <n v="4.0823216556266397E-3"/>
    <x v="0"/>
    <n v="0"/>
    <n v="0"/>
    <n v="0"/>
    <n v="0"/>
    <n v="0"/>
    <n v="0"/>
    <n v="0"/>
    <x v="0"/>
  </r>
  <r>
    <n v="537"/>
    <n v="25"/>
    <n v="-1"/>
    <n v="43"/>
    <n v="3"/>
    <n v="2.4"/>
    <s v="Graduate"/>
    <n v="176"/>
    <n v="0"/>
    <n v="0"/>
    <n v="1"/>
    <n v="0"/>
    <x v="0"/>
    <n v="5.5688073681575698E-3"/>
    <x v="0"/>
    <n v="0"/>
    <n v="0"/>
    <n v="0"/>
    <n v="0"/>
    <n v="0"/>
    <n v="0"/>
    <n v="0"/>
    <x v="0"/>
  </r>
  <r>
    <n v="541"/>
    <n v="25"/>
    <n v="-1"/>
    <n v="109"/>
    <n v="4"/>
    <n v="2.2999999999999998"/>
    <s v="Advanced/Professional"/>
    <n v="314"/>
    <n v="0"/>
    <n v="0"/>
    <n v="1"/>
    <n v="0"/>
    <x v="0"/>
    <n v="0.44248063054382902"/>
    <x v="1"/>
    <n v="1"/>
    <n v="1"/>
    <n v="1"/>
    <n v="0"/>
    <n v="0"/>
    <n v="0"/>
    <n v="0"/>
    <x v="0"/>
  </r>
  <r>
    <n v="548"/>
    <n v="44"/>
    <n v="14"/>
    <n v="44"/>
    <n v="3"/>
    <n v="2"/>
    <s v="Advanced/Professional"/>
    <n v="180"/>
    <n v="1"/>
    <n v="1"/>
    <n v="1"/>
    <n v="1"/>
    <x v="0"/>
    <n v="5.68495650593153E-2"/>
    <x v="0"/>
    <n v="0"/>
    <n v="0"/>
    <n v="0"/>
    <n v="0"/>
    <n v="0"/>
    <n v="0"/>
    <n v="0"/>
    <x v="0"/>
  </r>
  <r>
    <n v="550"/>
    <n v="61"/>
    <n v="36"/>
    <n v="35"/>
    <n v="3"/>
    <n v="1.3"/>
    <s v="Graduate"/>
    <n v="0"/>
    <n v="0"/>
    <n v="0"/>
    <n v="0"/>
    <n v="1"/>
    <x v="0"/>
    <n v="2.2529485513891698E-3"/>
    <x v="0"/>
    <n v="0"/>
    <n v="0"/>
    <n v="0"/>
    <n v="0"/>
    <n v="0"/>
    <n v="0"/>
    <n v="0"/>
    <x v="0"/>
  </r>
  <r>
    <n v="551"/>
    <n v="60"/>
    <n v="34"/>
    <n v="54"/>
    <n v="3"/>
    <n v="0.3"/>
    <s v="Graduate"/>
    <n v="0"/>
    <n v="0"/>
    <n v="0"/>
    <n v="1"/>
    <n v="1"/>
    <x v="0"/>
    <n v="2.31680796889432E-3"/>
    <x v="0"/>
    <n v="0"/>
    <n v="0"/>
    <n v="0"/>
    <n v="0"/>
    <n v="0"/>
    <n v="0"/>
    <n v="0"/>
    <x v="0"/>
  </r>
  <r>
    <n v="552"/>
    <n v="59"/>
    <n v="34"/>
    <n v="14"/>
    <n v="1"/>
    <n v="0.1"/>
    <s v="Undergrad"/>
    <n v="0"/>
    <n v="0"/>
    <n v="0"/>
    <n v="1"/>
    <n v="1"/>
    <x v="0"/>
    <n v="9.3897167268373196E-7"/>
    <x v="0"/>
    <n v="0"/>
    <n v="0"/>
    <n v="0"/>
    <n v="0"/>
    <n v="0"/>
    <n v="0"/>
    <n v="0"/>
    <x v="0"/>
  </r>
  <r>
    <n v="553"/>
    <n v="28"/>
    <n v="3"/>
    <n v="52"/>
    <n v="4"/>
    <n v="2.2000000000000002"/>
    <s v="Undergrad"/>
    <n v="230"/>
    <n v="0"/>
    <n v="0"/>
    <n v="1"/>
    <n v="0"/>
    <x v="0"/>
    <n v="2.6589480405203098E-4"/>
    <x v="0"/>
    <n v="0"/>
    <n v="0"/>
    <n v="0"/>
    <n v="0"/>
    <n v="0"/>
    <n v="0"/>
    <n v="0"/>
    <x v="0"/>
  </r>
  <r>
    <n v="554"/>
    <n v="52"/>
    <n v="28"/>
    <n v="101"/>
    <n v="2"/>
    <n v="0.3"/>
    <s v="Undergrad"/>
    <n v="0"/>
    <n v="0"/>
    <n v="0"/>
    <n v="0"/>
    <n v="0"/>
    <x v="0"/>
    <n v="2.7741832689097902E-3"/>
    <x v="0"/>
    <n v="0"/>
    <n v="0"/>
    <n v="0"/>
    <n v="0"/>
    <n v="0"/>
    <n v="0"/>
    <n v="0"/>
    <x v="0"/>
  </r>
  <r>
    <n v="558"/>
    <n v="39"/>
    <n v="15"/>
    <n v="118"/>
    <n v="2"/>
    <n v="1.9"/>
    <s v="Undergrad"/>
    <n v="0"/>
    <n v="0"/>
    <n v="0"/>
    <n v="0"/>
    <n v="1"/>
    <x v="0"/>
    <n v="2.7179378135882E-3"/>
    <x v="0"/>
    <n v="0"/>
    <n v="0"/>
    <n v="0"/>
    <n v="0"/>
    <n v="0"/>
    <n v="0"/>
    <n v="0"/>
    <x v="0"/>
  </r>
  <r>
    <n v="561"/>
    <n v="43"/>
    <n v="18"/>
    <n v="59"/>
    <n v="1"/>
    <n v="3.7"/>
    <s v="Advanced/Professional"/>
    <n v="0"/>
    <n v="0"/>
    <n v="0"/>
    <n v="1"/>
    <n v="0"/>
    <x v="0"/>
    <n v="7.8271870171337504E-3"/>
    <x v="0"/>
    <n v="0"/>
    <n v="0"/>
    <n v="0"/>
    <n v="0"/>
    <n v="0"/>
    <n v="0"/>
    <n v="0"/>
    <x v="0"/>
  </r>
  <r>
    <n v="562"/>
    <n v="63"/>
    <n v="33"/>
    <n v="41"/>
    <n v="4"/>
    <n v="1.67"/>
    <s v="Advanced/Professional"/>
    <n v="0"/>
    <n v="0"/>
    <n v="0"/>
    <n v="1"/>
    <n v="0"/>
    <x v="0"/>
    <n v="8.5129040410808106E-3"/>
    <x v="0"/>
    <n v="0"/>
    <n v="0"/>
    <n v="0"/>
    <n v="0"/>
    <n v="0"/>
    <n v="0"/>
    <n v="0"/>
    <x v="0"/>
  </r>
  <r>
    <n v="564"/>
    <n v="51"/>
    <n v="27"/>
    <n v="12"/>
    <n v="4"/>
    <n v="1"/>
    <s v="Undergrad"/>
    <n v="0"/>
    <n v="0"/>
    <n v="0"/>
    <n v="1"/>
    <n v="0"/>
    <x v="0"/>
    <n v="1.7170650736929101E-5"/>
    <x v="0"/>
    <n v="0"/>
    <n v="0"/>
    <n v="0"/>
    <n v="0"/>
    <n v="0"/>
    <n v="0"/>
    <n v="0"/>
    <x v="0"/>
  </r>
  <r>
    <n v="569"/>
    <n v="34"/>
    <n v="9"/>
    <n v="41"/>
    <n v="2"/>
    <n v="0.1"/>
    <s v="Undergrad"/>
    <n v="161"/>
    <n v="0"/>
    <n v="0"/>
    <n v="1"/>
    <n v="1"/>
    <x v="0"/>
    <n v="8.0184625359961799E-6"/>
    <x v="0"/>
    <n v="0"/>
    <n v="0"/>
    <n v="0"/>
    <n v="0"/>
    <n v="0"/>
    <n v="0"/>
    <n v="0"/>
    <x v="0"/>
  </r>
  <r>
    <n v="576"/>
    <n v="54"/>
    <n v="30"/>
    <n v="93"/>
    <n v="1"/>
    <n v="2.7"/>
    <s v="Graduate"/>
    <n v="0"/>
    <n v="0"/>
    <n v="0"/>
    <n v="1"/>
    <n v="0"/>
    <x v="0"/>
    <n v="4.9029379157877098E-2"/>
    <x v="0"/>
    <n v="0"/>
    <n v="0"/>
    <n v="0"/>
    <n v="0"/>
    <n v="0"/>
    <n v="0"/>
    <n v="0"/>
    <x v="0"/>
  </r>
  <r>
    <n v="580"/>
    <n v="57"/>
    <n v="33"/>
    <n v="88"/>
    <n v="1"/>
    <n v="2.7"/>
    <s v="Graduate"/>
    <n v="0"/>
    <n v="0"/>
    <n v="0"/>
    <n v="1"/>
    <n v="0"/>
    <x v="0"/>
    <n v="3.78641752513676E-2"/>
    <x v="0"/>
    <n v="0"/>
    <n v="0"/>
    <n v="0"/>
    <n v="0"/>
    <n v="0"/>
    <n v="0"/>
    <n v="0"/>
    <x v="0"/>
  </r>
  <r>
    <n v="583"/>
    <n v="44"/>
    <n v="18"/>
    <n v="72"/>
    <n v="1"/>
    <n v="0.7"/>
    <s v="Advanced/Professional"/>
    <n v="155"/>
    <n v="0"/>
    <n v="0"/>
    <n v="0"/>
    <n v="0"/>
    <x v="0"/>
    <n v="2.5752550485893901E-2"/>
    <x v="0"/>
    <n v="0"/>
    <n v="0"/>
    <n v="0"/>
    <n v="0"/>
    <n v="0"/>
    <n v="0"/>
    <n v="0"/>
    <x v="0"/>
  </r>
  <r>
    <n v="584"/>
    <n v="24"/>
    <n v="-1"/>
    <n v="38"/>
    <n v="2"/>
    <n v="1.7"/>
    <s v="Graduate"/>
    <n v="0"/>
    <n v="0"/>
    <n v="0"/>
    <n v="1"/>
    <n v="0"/>
    <x v="0"/>
    <n v="1.6221249643955701E-3"/>
    <x v="0"/>
    <n v="0"/>
    <n v="0"/>
    <n v="0"/>
    <n v="0"/>
    <n v="0"/>
    <n v="0"/>
    <n v="0"/>
    <x v="0"/>
  </r>
  <r>
    <n v="586"/>
    <n v="34"/>
    <n v="4"/>
    <n v="83"/>
    <n v="4"/>
    <n v="4"/>
    <s v="Advanced/Professional"/>
    <n v="0"/>
    <n v="0"/>
    <n v="0"/>
    <n v="1"/>
    <n v="0"/>
    <x v="0"/>
    <n v="0.116055748542614"/>
    <x v="1"/>
    <n v="0"/>
    <n v="0"/>
    <n v="0"/>
    <n v="0"/>
    <n v="0"/>
    <n v="0"/>
    <n v="0"/>
    <x v="0"/>
  </r>
  <r>
    <n v="588"/>
    <n v="50"/>
    <n v="24"/>
    <n v="94"/>
    <n v="1"/>
    <n v="4.9000000000000004"/>
    <s v="Undergrad"/>
    <n v="272"/>
    <n v="0"/>
    <n v="0"/>
    <n v="1"/>
    <n v="0"/>
    <x v="0"/>
    <n v="1.6252854917856599E-3"/>
    <x v="0"/>
    <n v="0"/>
    <n v="0"/>
    <n v="0"/>
    <n v="0"/>
    <n v="0"/>
    <n v="0"/>
    <n v="0"/>
    <x v="0"/>
  </r>
  <r>
    <n v="589"/>
    <n v="41"/>
    <n v="17"/>
    <n v="40"/>
    <n v="2"/>
    <n v="2.5"/>
    <s v="Undergrad"/>
    <n v="0"/>
    <n v="0"/>
    <n v="1"/>
    <n v="1"/>
    <n v="1"/>
    <x v="0"/>
    <n v="1.10675187244718E-3"/>
    <x v="0"/>
    <n v="0"/>
    <n v="0"/>
    <n v="0"/>
    <n v="0"/>
    <n v="0"/>
    <n v="0"/>
    <n v="0"/>
    <x v="0"/>
  </r>
  <r>
    <n v="590"/>
    <n v="31"/>
    <n v="7"/>
    <n v="128"/>
    <n v="1"/>
    <n v="6"/>
    <s v="Undergrad"/>
    <n v="0"/>
    <n v="0"/>
    <n v="0"/>
    <n v="0"/>
    <n v="0"/>
    <x v="0"/>
    <n v="2.20261052722516E-2"/>
    <x v="0"/>
    <n v="0"/>
    <n v="0"/>
    <n v="0"/>
    <n v="0"/>
    <n v="0"/>
    <n v="0"/>
    <n v="0"/>
    <x v="0"/>
  </r>
  <r>
    <n v="591"/>
    <n v="29"/>
    <n v="3"/>
    <n v="39"/>
    <n v="4"/>
    <n v="2.1"/>
    <s v="Advanced/Professional"/>
    <n v="0"/>
    <n v="0"/>
    <n v="0"/>
    <n v="1"/>
    <n v="0"/>
    <x v="0"/>
    <n v="6.6713664223847996E-3"/>
    <x v="0"/>
    <n v="0"/>
    <n v="0"/>
    <n v="0"/>
    <n v="0"/>
    <n v="0"/>
    <n v="0"/>
    <n v="0"/>
    <x v="0"/>
  </r>
  <r>
    <n v="592"/>
    <n v="30"/>
    <n v="5"/>
    <n v="51"/>
    <n v="1"/>
    <n v="1"/>
    <s v="Undergrad"/>
    <n v="0"/>
    <n v="0"/>
    <n v="0"/>
    <n v="1"/>
    <n v="0"/>
    <x v="0"/>
    <n v="2.70995845432227E-5"/>
    <x v="0"/>
    <n v="0"/>
    <n v="0"/>
    <n v="0"/>
    <n v="0"/>
    <n v="0"/>
    <n v="0"/>
    <n v="0"/>
    <x v="0"/>
  </r>
  <r>
    <n v="593"/>
    <n v="44"/>
    <n v="20"/>
    <n v="79"/>
    <n v="4"/>
    <n v="2"/>
    <s v="Advanced/Professional"/>
    <n v="0"/>
    <n v="1"/>
    <n v="1"/>
    <n v="1"/>
    <n v="1"/>
    <x v="0"/>
    <n v="0.47387124446450701"/>
    <x v="1"/>
    <n v="1"/>
    <n v="1"/>
    <n v="1"/>
    <n v="0"/>
    <n v="0"/>
    <n v="0"/>
    <n v="0"/>
    <x v="0"/>
  </r>
  <r>
    <n v="595"/>
    <n v="50"/>
    <n v="26"/>
    <n v="85"/>
    <n v="1"/>
    <n v="0"/>
    <s v="Undergrad"/>
    <n v="144"/>
    <n v="0"/>
    <n v="0"/>
    <n v="0"/>
    <n v="0"/>
    <x v="0"/>
    <n v="6.9225435784177E-4"/>
    <x v="0"/>
    <n v="0"/>
    <n v="0"/>
    <n v="0"/>
    <n v="0"/>
    <n v="0"/>
    <n v="0"/>
    <n v="0"/>
    <x v="0"/>
  </r>
  <r>
    <n v="599"/>
    <n v="56"/>
    <n v="31"/>
    <n v="11"/>
    <n v="2"/>
    <n v="0.2"/>
    <s v="Advanced/Professional"/>
    <n v="90"/>
    <n v="0"/>
    <n v="0"/>
    <n v="0"/>
    <n v="0"/>
    <x v="0"/>
    <n v="1.06565905654794E-3"/>
    <x v="0"/>
    <n v="0"/>
    <n v="0"/>
    <n v="0"/>
    <n v="0"/>
    <n v="0"/>
    <n v="0"/>
    <n v="0"/>
    <x v="0"/>
  </r>
  <r>
    <n v="600"/>
    <n v="28"/>
    <n v="4"/>
    <n v="103"/>
    <n v="2"/>
    <n v="2.5"/>
    <s v="Undergrad"/>
    <n v="0"/>
    <n v="0"/>
    <n v="0"/>
    <n v="1"/>
    <n v="1"/>
    <x v="0"/>
    <n v="4.5860185391743697E-4"/>
    <x v="0"/>
    <n v="0"/>
    <n v="0"/>
    <n v="0"/>
    <n v="0"/>
    <n v="0"/>
    <n v="0"/>
    <n v="0"/>
    <x v="0"/>
  </r>
  <r>
    <n v="601"/>
    <n v="56"/>
    <n v="30"/>
    <n v="141"/>
    <n v="2"/>
    <n v="0.5"/>
    <s v="Undergrad"/>
    <n v="0"/>
    <n v="0"/>
    <n v="0"/>
    <n v="1"/>
    <n v="0"/>
    <x v="0"/>
    <n v="1.3414589346332601E-2"/>
    <x v="0"/>
    <n v="0"/>
    <n v="0"/>
    <n v="0"/>
    <n v="0"/>
    <n v="0"/>
    <n v="0"/>
    <n v="0"/>
    <x v="0"/>
  </r>
  <r>
    <n v="607"/>
    <n v="34"/>
    <n v="8"/>
    <n v="81"/>
    <n v="3"/>
    <n v="0.9"/>
    <s v="Graduate"/>
    <n v="208"/>
    <n v="0"/>
    <n v="0"/>
    <n v="1"/>
    <n v="0"/>
    <x v="0"/>
    <n v="4.6446498387500097E-2"/>
    <x v="0"/>
    <n v="0"/>
    <n v="0"/>
    <n v="0"/>
    <n v="0"/>
    <n v="0"/>
    <n v="0"/>
    <n v="0"/>
    <x v="0"/>
  </r>
  <r>
    <n v="609"/>
    <n v="27"/>
    <n v="2"/>
    <n v="55"/>
    <n v="4"/>
    <n v="1.7"/>
    <s v="Graduate"/>
    <n v="0"/>
    <n v="0"/>
    <n v="0"/>
    <n v="1"/>
    <n v="0"/>
    <x v="0"/>
    <n v="1.39661551720458E-2"/>
    <x v="0"/>
    <n v="0"/>
    <n v="0"/>
    <n v="0"/>
    <n v="0"/>
    <n v="0"/>
    <n v="0"/>
    <n v="0"/>
    <x v="0"/>
  </r>
  <r>
    <n v="611"/>
    <n v="52"/>
    <n v="28"/>
    <n v="81"/>
    <n v="3"/>
    <n v="1.8"/>
    <s v="Graduate"/>
    <n v="275"/>
    <n v="0"/>
    <n v="0"/>
    <n v="0"/>
    <n v="0"/>
    <x v="0"/>
    <n v="0.175398161025795"/>
    <x v="1"/>
    <n v="0"/>
    <n v="0"/>
    <n v="0"/>
    <n v="0"/>
    <n v="0"/>
    <n v="0"/>
    <n v="0"/>
    <x v="0"/>
  </r>
  <r>
    <n v="613"/>
    <n v="65"/>
    <n v="40"/>
    <n v="129"/>
    <n v="1"/>
    <n v="1.3"/>
    <s v="Undergrad"/>
    <n v="0"/>
    <n v="0"/>
    <n v="0"/>
    <n v="1"/>
    <n v="1"/>
    <x v="0"/>
    <n v="1.50594370682101E-3"/>
    <x v="0"/>
    <n v="0"/>
    <n v="0"/>
    <n v="0"/>
    <n v="0"/>
    <n v="0"/>
    <n v="0"/>
    <n v="0"/>
    <x v="0"/>
  </r>
  <r>
    <n v="615"/>
    <n v="37"/>
    <n v="12"/>
    <n v="180"/>
    <n v="1"/>
    <n v="8.6"/>
    <s v="Undergrad"/>
    <n v="0"/>
    <n v="0"/>
    <n v="0"/>
    <n v="1"/>
    <n v="1"/>
    <x v="0"/>
    <n v="0.10628449253665399"/>
    <x v="1"/>
    <n v="0"/>
    <n v="0"/>
    <n v="0"/>
    <n v="0"/>
    <n v="0"/>
    <n v="0"/>
    <n v="0"/>
    <x v="0"/>
  </r>
  <r>
    <n v="620"/>
    <n v="57"/>
    <n v="27"/>
    <n v="73"/>
    <n v="1"/>
    <n v="3"/>
    <s v="Advanced/Professional"/>
    <n v="0"/>
    <n v="0"/>
    <n v="0"/>
    <n v="0"/>
    <n v="0"/>
    <x v="0"/>
    <n v="3.3814300130992597E-2"/>
    <x v="0"/>
    <n v="0"/>
    <n v="0"/>
    <n v="0"/>
    <n v="0"/>
    <n v="0"/>
    <n v="0"/>
    <n v="0"/>
    <x v="0"/>
  </r>
  <r>
    <n v="621"/>
    <n v="33"/>
    <n v="8"/>
    <n v="115"/>
    <n v="4"/>
    <n v="2.9"/>
    <s v="Graduate"/>
    <n v="0"/>
    <n v="0"/>
    <n v="0"/>
    <n v="1"/>
    <n v="0"/>
    <x v="1"/>
    <n v="0.43864977080803402"/>
    <x v="1"/>
    <n v="1"/>
    <n v="1"/>
    <n v="1"/>
    <n v="0"/>
    <n v="0"/>
    <n v="0"/>
    <n v="0"/>
    <x v="0"/>
  </r>
  <r>
    <n v="622"/>
    <n v="41"/>
    <n v="17"/>
    <n v="114"/>
    <n v="2"/>
    <n v="1.8"/>
    <s v="Graduate"/>
    <n v="0"/>
    <n v="0"/>
    <n v="0"/>
    <n v="1"/>
    <n v="0"/>
    <x v="0"/>
    <n v="0.18436938883283099"/>
    <x v="1"/>
    <n v="0"/>
    <n v="0"/>
    <n v="0"/>
    <n v="0"/>
    <n v="0"/>
    <n v="0"/>
    <n v="0"/>
    <x v="0"/>
  </r>
  <r>
    <n v="624"/>
    <n v="44"/>
    <n v="19"/>
    <n v="34"/>
    <n v="1"/>
    <n v="0.3"/>
    <s v="Advanced/Professional"/>
    <n v="78"/>
    <n v="0"/>
    <n v="0"/>
    <n v="1"/>
    <n v="0"/>
    <x v="0"/>
    <n v="9.31227598501283E-4"/>
    <x v="0"/>
    <n v="0"/>
    <n v="0"/>
    <n v="0"/>
    <n v="0"/>
    <n v="0"/>
    <n v="0"/>
    <n v="0"/>
    <x v="0"/>
  </r>
  <r>
    <n v="629"/>
    <n v="49"/>
    <n v="24"/>
    <n v="51"/>
    <n v="1"/>
    <n v="1.3"/>
    <s v="Graduate"/>
    <n v="0"/>
    <n v="0"/>
    <n v="0"/>
    <n v="0"/>
    <n v="0"/>
    <x v="0"/>
    <n v="6.0984452014304002E-3"/>
    <x v="0"/>
    <n v="0"/>
    <n v="0"/>
    <n v="0"/>
    <n v="0"/>
    <n v="0"/>
    <n v="0"/>
    <n v="0"/>
    <x v="0"/>
  </r>
  <r>
    <n v="635"/>
    <n v="57"/>
    <n v="31"/>
    <n v="32"/>
    <n v="3"/>
    <n v="1.4"/>
    <s v="Undergrad"/>
    <n v="0"/>
    <n v="1"/>
    <n v="1"/>
    <n v="1"/>
    <n v="1"/>
    <x v="0"/>
    <n v="3.2215138330254201E-4"/>
    <x v="0"/>
    <n v="0"/>
    <n v="0"/>
    <n v="0"/>
    <n v="0"/>
    <n v="0"/>
    <n v="0"/>
    <n v="0"/>
    <x v="0"/>
  </r>
  <r>
    <n v="638"/>
    <n v="53"/>
    <n v="28"/>
    <n v="31"/>
    <n v="4"/>
    <n v="0.1"/>
    <s v="Advanced/Professional"/>
    <n v="0"/>
    <n v="0"/>
    <n v="0"/>
    <n v="1"/>
    <n v="0"/>
    <x v="0"/>
    <n v="3.7337354434983602E-3"/>
    <x v="0"/>
    <n v="0"/>
    <n v="0"/>
    <n v="0"/>
    <n v="0"/>
    <n v="0"/>
    <n v="0"/>
    <n v="0"/>
    <x v="0"/>
  </r>
  <r>
    <n v="642"/>
    <n v="35"/>
    <n v="10"/>
    <n v="139"/>
    <n v="2"/>
    <n v="7.8"/>
    <s v="Undergrad"/>
    <n v="0"/>
    <n v="0"/>
    <n v="0"/>
    <n v="0"/>
    <n v="0"/>
    <x v="0"/>
    <n v="0.10099514914221901"/>
    <x v="1"/>
    <n v="0"/>
    <n v="0"/>
    <n v="0"/>
    <n v="0"/>
    <n v="0"/>
    <n v="0"/>
    <n v="0"/>
    <x v="0"/>
  </r>
  <r>
    <n v="643"/>
    <n v="50"/>
    <n v="24"/>
    <n v="103"/>
    <n v="1"/>
    <n v="0.3"/>
    <s v="Undergrad"/>
    <n v="0"/>
    <n v="0"/>
    <n v="0"/>
    <n v="1"/>
    <n v="0"/>
    <x v="0"/>
    <n v="6.8412050462359397E-4"/>
    <x v="0"/>
    <n v="0"/>
    <n v="0"/>
    <n v="0"/>
    <n v="0"/>
    <n v="0"/>
    <n v="0"/>
    <n v="0"/>
    <x v="0"/>
  </r>
  <r>
    <n v="644"/>
    <n v="45"/>
    <n v="21"/>
    <n v="152"/>
    <n v="2"/>
    <n v="1.4"/>
    <s v="Undergrad"/>
    <n v="0"/>
    <n v="0"/>
    <n v="0"/>
    <n v="1"/>
    <n v="0"/>
    <x v="0"/>
    <n v="3.0353373156445901E-2"/>
    <x v="0"/>
    <n v="0"/>
    <n v="0"/>
    <n v="0"/>
    <n v="0"/>
    <n v="0"/>
    <n v="0"/>
    <n v="0"/>
    <x v="0"/>
  </r>
  <r>
    <n v="648"/>
    <n v="62"/>
    <n v="38"/>
    <n v="64"/>
    <n v="4"/>
    <n v="2.2000000000000002"/>
    <s v="Undergrad"/>
    <n v="123"/>
    <n v="1"/>
    <n v="1"/>
    <n v="1"/>
    <n v="1"/>
    <x v="0"/>
    <n v="6.60986052832142E-3"/>
    <x v="0"/>
    <n v="0"/>
    <n v="0"/>
    <n v="0"/>
    <n v="0"/>
    <n v="0"/>
    <n v="0"/>
    <n v="0"/>
    <x v="0"/>
  </r>
  <r>
    <n v="649"/>
    <n v="50"/>
    <n v="25"/>
    <n v="34"/>
    <n v="1"/>
    <n v="1.3"/>
    <s v="Graduate"/>
    <n v="0"/>
    <n v="0"/>
    <n v="0"/>
    <n v="1"/>
    <n v="0"/>
    <x v="0"/>
    <n v="9.2730364479069705E-4"/>
    <x v="0"/>
    <n v="0"/>
    <n v="0"/>
    <n v="0"/>
    <n v="0"/>
    <n v="0"/>
    <n v="0"/>
    <n v="0"/>
    <x v="0"/>
  </r>
  <r>
    <n v="650"/>
    <n v="25"/>
    <n v="-1"/>
    <n v="82"/>
    <n v="4"/>
    <n v="2.1"/>
    <s v="Advanced/Professional"/>
    <n v="0"/>
    <n v="0"/>
    <n v="0"/>
    <n v="1"/>
    <n v="0"/>
    <x v="0"/>
    <n v="8.1956291181163404E-2"/>
    <x v="0"/>
    <n v="0"/>
    <n v="0"/>
    <n v="0"/>
    <n v="0"/>
    <n v="0"/>
    <n v="0"/>
    <n v="0"/>
    <x v="0"/>
  </r>
  <r>
    <n v="651"/>
    <n v="47"/>
    <n v="22"/>
    <n v="122"/>
    <n v="1"/>
    <n v="5.0999999999999996"/>
    <s v="Advanced/Professional"/>
    <n v="163"/>
    <n v="1"/>
    <n v="0"/>
    <n v="0"/>
    <n v="0"/>
    <x v="1"/>
    <n v="0.34001066051324702"/>
    <x v="1"/>
    <n v="1"/>
    <n v="1"/>
    <n v="0"/>
    <n v="0"/>
    <n v="0"/>
    <n v="0"/>
    <n v="0"/>
    <x v="0"/>
  </r>
  <r>
    <n v="656"/>
    <n v="50"/>
    <n v="25"/>
    <n v="13"/>
    <n v="2"/>
    <n v="0.7"/>
    <s v="Advanced/Professional"/>
    <n v="0"/>
    <n v="0"/>
    <n v="0"/>
    <n v="0"/>
    <n v="0"/>
    <x v="0"/>
    <n v="1.08566339227038E-3"/>
    <x v="0"/>
    <n v="0"/>
    <n v="0"/>
    <n v="0"/>
    <n v="0"/>
    <n v="0"/>
    <n v="0"/>
    <n v="0"/>
    <x v="0"/>
  </r>
  <r>
    <n v="658"/>
    <n v="38"/>
    <n v="8"/>
    <n v="23"/>
    <n v="1"/>
    <n v="0.67"/>
    <s v="Advanced/Professional"/>
    <n v="0"/>
    <n v="0"/>
    <n v="0"/>
    <n v="0"/>
    <n v="0"/>
    <x v="0"/>
    <n v="7.8239376973000103E-4"/>
    <x v="0"/>
    <n v="0"/>
    <n v="0"/>
    <n v="0"/>
    <n v="0"/>
    <n v="0"/>
    <n v="0"/>
    <n v="0"/>
    <x v="0"/>
  </r>
  <r>
    <n v="660"/>
    <n v="63"/>
    <n v="39"/>
    <n v="79"/>
    <n v="4"/>
    <n v="1.7"/>
    <s v="Graduate"/>
    <n v="0"/>
    <n v="0"/>
    <n v="0"/>
    <n v="1"/>
    <n v="1"/>
    <x v="0"/>
    <n v="2.78779091780623E-2"/>
    <x v="0"/>
    <n v="0"/>
    <n v="0"/>
    <n v="0"/>
    <n v="0"/>
    <n v="0"/>
    <n v="0"/>
    <n v="0"/>
    <x v="0"/>
  </r>
  <r>
    <n v="661"/>
    <n v="39"/>
    <n v="14"/>
    <n v="165"/>
    <n v="2"/>
    <n v="3.3"/>
    <s v="Undergrad"/>
    <n v="0"/>
    <n v="0"/>
    <n v="0"/>
    <n v="1"/>
    <n v="0"/>
    <x v="0"/>
    <n v="8.4904592669753004E-2"/>
    <x v="0"/>
    <n v="0"/>
    <n v="0"/>
    <n v="0"/>
    <n v="0"/>
    <n v="0"/>
    <n v="0"/>
    <n v="0"/>
    <x v="0"/>
  </r>
  <r>
    <n v="663"/>
    <n v="65"/>
    <n v="41"/>
    <n v="185"/>
    <n v="3"/>
    <n v="2"/>
    <s v="Graduate"/>
    <n v="0"/>
    <n v="0"/>
    <n v="0"/>
    <n v="0"/>
    <n v="0"/>
    <x v="1"/>
    <n v="0.99006449334945501"/>
    <x v="1"/>
    <n v="1"/>
    <n v="1"/>
    <n v="1"/>
    <n v="1"/>
    <n v="1"/>
    <n v="1"/>
    <n v="1"/>
    <x v="1"/>
  </r>
  <r>
    <n v="665"/>
    <n v="54"/>
    <n v="30"/>
    <n v="64"/>
    <n v="1"/>
    <n v="1.8"/>
    <s v="Advanced/Professional"/>
    <n v="227"/>
    <n v="0"/>
    <n v="0"/>
    <n v="0"/>
    <n v="1"/>
    <x v="0"/>
    <n v="8.1170267224253707E-3"/>
    <x v="0"/>
    <n v="0"/>
    <n v="0"/>
    <n v="0"/>
    <n v="0"/>
    <n v="0"/>
    <n v="0"/>
    <n v="0"/>
    <x v="0"/>
  </r>
  <r>
    <n v="666"/>
    <n v="54"/>
    <n v="24"/>
    <n v="61"/>
    <n v="4"/>
    <n v="2"/>
    <s v="Advanced/Professional"/>
    <n v="0"/>
    <n v="1"/>
    <n v="0"/>
    <n v="1"/>
    <n v="0"/>
    <x v="0"/>
    <n v="8.8789120438691593E-3"/>
    <x v="0"/>
    <n v="0"/>
    <n v="0"/>
    <n v="0"/>
    <n v="0"/>
    <n v="0"/>
    <n v="0"/>
    <n v="0"/>
    <x v="0"/>
  </r>
  <r>
    <n v="677"/>
    <n v="47"/>
    <n v="23"/>
    <n v="11"/>
    <n v="1"/>
    <n v="0.9"/>
    <s v="Advanced/Professional"/>
    <n v="103"/>
    <n v="0"/>
    <n v="0"/>
    <n v="0"/>
    <n v="1"/>
    <x v="0"/>
    <n v="1.98143140181005E-4"/>
    <x v="0"/>
    <n v="0"/>
    <n v="0"/>
    <n v="0"/>
    <n v="0"/>
    <n v="0"/>
    <n v="0"/>
    <n v="0"/>
    <x v="0"/>
  </r>
  <r>
    <n v="682"/>
    <n v="34"/>
    <n v="9"/>
    <n v="164"/>
    <n v="1"/>
    <n v="6"/>
    <s v="Advanced/Professional"/>
    <n v="0"/>
    <n v="0"/>
    <n v="0"/>
    <n v="1"/>
    <n v="0"/>
    <x v="1"/>
    <n v="0.87896965993526699"/>
    <x v="1"/>
    <n v="1"/>
    <n v="1"/>
    <n v="1"/>
    <n v="1"/>
    <n v="1"/>
    <n v="1"/>
    <n v="1"/>
    <x v="0"/>
  </r>
  <r>
    <n v="690"/>
    <n v="54"/>
    <n v="30"/>
    <n v="18"/>
    <n v="1"/>
    <n v="0.3"/>
    <s v="Undergrad"/>
    <n v="0"/>
    <n v="1"/>
    <n v="1"/>
    <n v="1"/>
    <n v="0"/>
    <x v="0"/>
    <n v="1.3496968079165E-4"/>
    <x v="0"/>
    <n v="0"/>
    <n v="0"/>
    <n v="0"/>
    <n v="0"/>
    <n v="0"/>
    <n v="0"/>
    <n v="0"/>
    <x v="0"/>
  </r>
  <r>
    <n v="692"/>
    <n v="45"/>
    <n v="18"/>
    <n v="48"/>
    <n v="3"/>
    <n v="2.5"/>
    <s v="Graduate"/>
    <n v="113"/>
    <n v="0"/>
    <n v="0"/>
    <n v="1"/>
    <n v="1"/>
    <x v="0"/>
    <n v="2.44226294415484E-3"/>
    <x v="0"/>
    <n v="0"/>
    <n v="0"/>
    <n v="0"/>
    <n v="0"/>
    <n v="0"/>
    <n v="0"/>
    <n v="0"/>
    <x v="0"/>
  </r>
  <r>
    <n v="694"/>
    <n v="40"/>
    <n v="15"/>
    <n v="40"/>
    <n v="2"/>
    <n v="2.2000000000000002"/>
    <s v="Advanced/Professional"/>
    <n v="107"/>
    <n v="0"/>
    <n v="0"/>
    <n v="1"/>
    <n v="0"/>
    <x v="0"/>
    <n v="3.4743017140636701E-3"/>
    <x v="0"/>
    <n v="0"/>
    <n v="0"/>
    <n v="0"/>
    <n v="0"/>
    <n v="0"/>
    <n v="0"/>
    <n v="0"/>
    <x v="0"/>
  </r>
  <r>
    <n v="695"/>
    <n v="32"/>
    <n v="7"/>
    <n v="112"/>
    <n v="1"/>
    <n v="3.8"/>
    <s v="Undergrad"/>
    <n v="81"/>
    <n v="0"/>
    <n v="0"/>
    <n v="1"/>
    <n v="0"/>
    <x v="0"/>
    <n v="2.42211965545588E-3"/>
    <x v="0"/>
    <n v="0"/>
    <n v="0"/>
    <n v="0"/>
    <n v="0"/>
    <n v="0"/>
    <n v="0"/>
    <n v="0"/>
    <x v="0"/>
  </r>
  <r>
    <n v="697"/>
    <n v="51"/>
    <n v="27"/>
    <n v="63"/>
    <n v="2"/>
    <n v="1"/>
    <s v="Advanced/Professional"/>
    <n v="82"/>
    <n v="0"/>
    <n v="0"/>
    <n v="1"/>
    <n v="0"/>
    <x v="0"/>
    <n v="1.25518411530386E-2"/>
    <x v="0"/>
    <n v="0"/>
    <n v="0"/>
    <n v="0"/>
    <n v="0"/>
    <n v="0"/>
    <n v="0"/>
    <n v="0"/>
    <x v="0"/>
  </r>
  <r>
    <n v="699"/>
    <n v="64"/>
    <n v="38"/>
    <n v="59"/>
    <n v="1"/>
    <n v="2.5"/>
    <s v="Advanced/Professional"/>
    <n v="220"/>
    <n v="0"/>
    <n v="0"/>
    <n v="0"/>
    <n v="0"/>
    <x v="0"/>
    <n v="2.4203435058381E-2"/>
    <x v="0"/>
    <n v="0"/>
    <n v="0"/>
    <n v="0"/>
    <n v="0"/>
    <n v="0"/>
    <n v="0"/>
    <n v="0"/>
    <x v="0"/>
  </r>
  <r>
    <n v="701"/>
    <n v="37"/>
    <n v="11"/>
    <n v="84"/>
    <n v="2"/>
    <n v="1.8"/>
    <s v="Undergrad"/>
    <n v="0"/>
    <n v="0"/>
    <n v="0"/>
    <n v="1"/>
    <n v="1"/>
    <x v="0"/>
    <n v="1.2437863791467E-4"/>
    <x v="0"/>
    <n v="0"/>
    <n v="0"/>
    <n v="0"/>
    <n v="0"/>
    <n v="0"/>
    <n v="0"/>
    <n v="0"/>
    <x v="0"/>
  </r>
  <r>
    <n v="704"/>
    <n v="41"/>
    <n v="17"/>
    <n v="141"/>
    <n v="2"/>
    <n v="7.6"/>
    <s v="Undergrad"/>
    <n v="92"/>
    <n v="0"/>
    <n v="0"/>
    <n v="0"/>
    <n v="0"/>
    <x v="0"/>
    <n v="0.136754704251669"/>
    <x v="1"/>
    <n v="0"/>
    <n v="0"/>
    <n v="0"/>
    <n v="0"/>
    <n v="0"/>
    <n v="0"/>
    <n v="0"/>
    <x v="0"/>
  </r>
  <r>
    <n v="710"/>
    <n v="29"/>
    <n v="4"/>
    <n v="72"/>
    <n v="4"/>
    <n v="2.2000000000000002"/>
    <s v="Undergrad"/>
    <n v="0"/>
    <n v="0"/>
    <n v="0"/>
    <n v="1"/>
    <n v="0"/>
    <x v="0"/>
    <n v="6.41805221406445E-4"/>
    <x v="0"/>
    <n v="0"/>
    <n v="0"/>
    <n v="0"/>
    <n v="0"/>
    <n v="0"/>
    <n v="0"/>
    <n v="0"/>
    <x v="0"/>
  </r>
  <r>
    <n v="711"/>
    <n v="43"/>
    <n v="17"/>
    <n v="59"/>
    <n v="3"/>
    <n v="0.9"/>
    <s v="Advanced/Professional"/>
    <n v="87"/>
    <n v="0"/>
    <n v="0"/>
    <n v="1"/>
    <n v="1"/>
    <x v="0"/>
    <n v="3.9602832955063297E-3"/>
    <x v="0"/>
    <n v="0"/>
    <n v="0"/>
    <n v="0"/>
    <n v="0"/>
    <n v="0"/>
    <n v="0"/>
    <n v="0"/>
    <x v="0"/>
  </r>
  <r>
    <n v="712"/>
    <n v="62"/>
    <n v="37"/>
    <n v="83"/>
    <n v="3"/>
    <n v="1.8"/>
    <s v="Graduate"/>
    <n v="187"/>
    <n v="1"/>
    <n v="0"/>
    <n v="0"/>
    <n v="0"/>
    <x v="0"/>
    <n v="6.6909879838633404E-2"/>
    <x v="0"/>
    <n v="0"/>
    <n v="0"/>
    <n v="0"/>
    <n v="0"/>
    <n v="0"/>
    <n v="0"/>
    <n v="0"/>
    <x v="0"/>
  </r>
  <r>
    <n v="716"/>
    <n v="47"/>
    <n v="23"/>
    <n v="32"/>
    <n v="1"/>
    <n v="1"/>
    <s v="Undergrad"/>
    <n v="0"/>
    <n v="1"/>
    <n v="1"/>
    <n v="1"/>
    <n v="1"/>
    <x v="0"/>
    <n v="9.7368932357844501E-5"/>
    <x v="0"/>
    <n v="0"/>
    <n v="0"/>
    <n v="0"/>
    <n v="0"/>
    <n v="0"/>
    <n v="0"/>
    <n v="0"/>
    <x v="0"/>
  </r>
  <r>
    <n v="719"/>
    <n v="56"/>
    <n v="31"/>
    <n v="21"/>
    <n v="2"/>
    <n v="0.2"/>
    <s v="Advanced/Professional"/>
    <n v="137"/>
    <n v="0"/>
    <n v="1"/>
    <n v="1"/>
    <n v="1"/>
    <x v="0"/>
    <n v="2.4555419949530099E-2"/>
    <x v="0"/>
    <n v="0"/>
    <n v="0"/>
    <n v="0"/>
    <n v="0"/>
    <n v="0"/>
    <n v="0"/>
    <n v="0"/>
    <x v="0"/>
  </r>
  <r>
    <n v="725"/>
    <n v="64"/>
    <n v="38"/>
    <n v="92"/>
    <n v="1"/>
    <n v="2"/>
    <s v="Undergrad"/>
    <n v="0"/>
    <n v="0"/>
    <n v="0"/>
    <n v="1"/>
    <n v="0"/>
    <x v="0"/>
    <n v="5.9705062734601098E-4"/>
    <x v="0"/>
    <n v="0"/>
    <n v="0"/>
    <n v="0"/>
    <n v="0"/>
    <n v="0"/>
    <n v="0"/>
    <n v="0"/>
    <x v="0"/>
  </r>
  <r>
    <n v="726"/>
    <n v="39"/>
    <n v="15"/>
    <n v="119"/>
    <n v="2"/>
    <n v="6.1"/>
    <s v="Undergrad"/>
    <n v="0"/>
    <n v="0"/>
    <n v="0"/>
    <n v="0"/>
    <n v="0"/>
    <x v="0"/>
    <n v="2.4536573509857201E-2"/>
    <x v="0"/>
    <n v="0"/>
    <n v="0"/>
    <n v="0"/>
    <n v="0"/>
    <n v="0"/>
    <n v="0"/>
    <n v="0"/>
    <x v="0"/>
  </r>
  <r>
    <n v="729"/>
    <n v="45"/>
    <n v="20"/>
    <n v="114"/>
    <n v="2"/>
    <n v="4.4000000000000004"/>
    <s v="Graduate"/>
    <n v="0"/>
    <n v="0"/>
    <n v="0"/>
    <n v="0"/>
    <n v="0"/>
    <x v="1"/>
    <n v="0.48360270062376198"/>
    <x v="1"/>
    <n v="1"/>
    <n v="1"/>
    <n v="1"/>
    <n v="0"/>
    <n v="0"/>
    <n v="0"/>
    <n v="0"/>
    <x v="0"/>
  </r>
  <r>
    <n v="735"/>
    <n v="66"/>
    <n v="42"/>
    <n v="53"/>
    <n v="2"/>
    <n v="1.1000000000000001"/>
    <s v="Undergrad"/>
    <n v="0"/>
    <n v="0"/>
    <n v="0"/>
    <n v="1"/>
    <n v="1"/>
    <x v="0"/>
    <n v="2.5067095879424099E-5"/>
    <x v="0"/>
    <n v="0"/>
    <n v="0"/>
    <n v="0"/>
    <n v="0"/>
    <n v="0"/>
    <n v="0"/>
    <n v="0"/>
    <x v="0"/>
  </r>
  <r>
    <n v="741"/>
    <n v="52"/>
    <n v="27"/>
    <n v="195"/>
    <n v="1"/>
    <n v="8.1"/>
    <s v="Undergrad"/>
    <n v="0"/>
    <n v="0"/>
    <n v="0"/>
    <n v="0"/>
    <n v="0"/>
    <x v="0"/>
    <n v="0.72592431201122798"/>
    <x v="1"/>
    <n v="1"/>
    <n v="1"/>
    <n v="1"/>
    <n v="1"/>
    <n v="1"/>
    <n v="1"/>
    <n v="0"/>
    <x v="0"/>
  </r>
  <r>
    <n v="746"/>
    <n v="30"/>
    <n v="4"/>
    <n v="49"/>
    <n v="3"/>
    <n v="1.1000000000000001"/>
    <s v="Graduate"/>
    <n v="0"/>
    <n v="0"/>
    <n v="0"/>
    <n v="0"/>
    <n v="1"/>
    <x v="0"/>
    <n v="3.3230741076568102E-3"/>
    <x v="0"/>
    <n v="0"/>
    <n v="0"/>
    <n v="0"/>
    <n v="0"/>
    <n v="0"/>
    <n v="0"/>
    <n v="0"/>
    <x v="0"/>
  </r>
  <r>
    <n v="751"/>
    <n v="29"/>
    <n v="5"/>
    <n v="138"/>
    <n v="2"/>
    <n v="4.33"/>
    <s v="Undergrad"/>
    <n v="0"/>
    <n v="0"/>
    <n v="0"/>
    <n v="1"/>
    <n v="0"/>
    <x v="0"/>
    <n v="2.0200995135908999E-2"/>
    <x v="0"/>
    <n v="0"/>
    <n v="0"/>
    <n v="0"/>
    <n v="0"/>
    <n v="0"/>
    <n v="0"/>
    <n v="0"/>
    <x v="0"/>
  </r>
  <r>
    <n v="752"/>
    <n v="53"/>
    <n v="28"/>
    <n v="98"/>
    <n v="1"/>
    <n v="1.3"/>
    <s v="Advanced/Professional"/>
    <n v="355"/>
    <n v="0"/>
    <n v="0"/>
    <n v="1"/>
    <n v="0"/>
    <x v="0"/>
    <n v="9.1115300833930296E-2"/>
    <x v="0"/>
    <n v="0"/>
    <n v="0"/>
    <n v="0"/>
    <n v="0"/>
    <n v="0"/>
    <n v="0"/>
    <n v="0"/>
    <x v="0"/>
  </r>
  <r>
    <n v="755"/>
    <n v="38"/>
    <n v="14"/>
    <n v="102"/>
    <n v="2"/>
    <n v="1.9"/>
    <s v="Undergrad"/>
    <n v="0"/>
    <n v="0"/>
    <n v="1"/>
    <n v="1"/>
    <n v="1"/>
    <x v="0"/>
    <n v="4.0261832070217503E-2"/>
    <x v="0"/>
    <n v="0"/>
    <n v="0"/>
    <n v="0"/>
    <n v="0"/>
    <n v="0"/>
    <n v="0"/>
    <n v="0"/>
    <x v="0"/>
  </r>
  <r>
    <n v="756"/>
    <n v="56"/>
    <n v="30"/>
    <n v="45"/>
    <n v="4"/>
    <n v="0.7"/>
    <s v="Graduate"/>
    <n v="0"/>
    <n v="0"/>
    <n v="0"/>
    <n v="0"/>
    <n v="1"/>
    <x v="0"/>
    <n v="5.6159545951681997E-3"/>
    <x v="0"/>
    <n v="0"/>
    <n v="0"/>
    <n v="0"/>
    <n v="0"/>
    <n v="0"/>
    <n v="0"/>
    <n v="0"/>
    <x v="0"/>
  </r>
  <r>
    <n v="760"/>
    <n v="53"/>
    <n v="28"/>
    <n v="59"/>
    <n v="2"/>
    <n v="1.9"/>
    <s v="Graduate"/>
    <n v="0"/>
    <n v="0"/>
    <n v="0"/>
    <n v="1"/>
    <n v="0"/>
    <x v="0"/>
    <n v="8.6620206925273197E-3"/>
    <x v="0"/>
    <n v="0"/>
    <n v="0"/>
    <n v="0"/>
    <n v="0"/>
    <n v="0"/>
    <n v="0"/>
    <n v="0"/>
    <x v="0"/>
  </r>
  <r>
    <n v="762"/>
    <n v="48"/>
    <n v="24"/>
    <n v="84"/>
    <n v="3"/>
    <n v="0.7"/>
    <s v="Undergrad"/>
    <n v="166"/>
    <n v="0"/>
    <n v="0"/>
    <n v="1"/>
    <n v="0"/>
    <x v="0"/>
    <n v="9.6099288381788198E-4"/>
    <x v="0"/>
    <n v="0"/>
    <n v="0"/>
    <n v="0"/>
    <n v="0"/>
    <n v="0"/>
    <n v="0"/>
    <n v="0"/>
    <x v="0"/>
  </r>
  <r>
    <n v="764"/>
    <n v="54"/>
    <n v="28"/>
    <n v="65"/>
    <n v="1"/>
    <n v="0.2"/>
    <s v="Undergrad"/>
    <n v="0"/>
    <n v="0"/>
    <n v="0"/>
    <n v="0"/>
    <n v="1"/>
    <x v="0"/>
    <n v="4.62377896848331E-5"/>
    <x v="0"/>
    <n v="0"/>
    <n v="0"/>
    <n v="0"/>
    <n v="0"/>
    <n v="0"/>
    <n v="0"/>
    <n v="0"/>
    <x v="0"/>
  </r>
  <r>
    <n v="766"/>
    <n v="47"/>
    <n v="21"/>
    <n v="109"/>
    <n v="4"/>
    <n v="1.8"/>
    <s v="Undergrad"/>
    <n v="0"/>
    <n v="0"/>
    <n v="0"/>
    <n v="0"/>
    <n v="0"/>
    <x v="1"/>
    <n v="1.5654565467286299E-2"/>
    <x v="0"/>
    <n v="0"/>
    <n v="0"/>
    <n v="0"/>
    <n v="0"/>
    <n v="0"/>
    <n v="0"/>
    <n v="0"/>
    <x v="0"/>
  </r>
  <r>
    <n v="770"/>
    <n v="33"/>
    <n v="6"/>
    <n v="78"/>
    <n v="4"/>
    <n v="2"/>
    <s v="Graduate"/>
    <n v="119"/>
    <n v="1"/>
    <n v="0"/>
    <n v="1"/>
    <n v="0"/>
    <x v="0"/>
    <n v="2.2555919172612501E-2"/>
    <x v="0"/>
    <n v="0"/>
    <n v="0"/>
    <n v="0"/>
    <n v="0"/>
    <n v="0"/>
    <n v="0"/>
    <n v="0"/>
    <x v="0"/>
  </r>
  <r>
    <n v="777"/>
    <n v="50"/>
    <n v="26"/>
    <n v="135"/>
    <n v="2"/>
    <n v="4.5999999999999996"/>
    <s v="Advanced/Professional"/>
    <n v="91"/>
    <n v="0"/>
    <n v="0"/>
    <n v="1"/>
    <n v="0"/>
    <x v="1"/>
    <n v="0.69626247211324199"/>
    <x v="1"/>
    <n v="1"/>
    <n v="1"/>
    <n v="1"/>
    <n v="1"/>
    <n v="1"/>
    <n v="0"/>
    <n v="0"/>
    <x v="0"/>
  </r>
  <r>
    <n v="778"/>
    <n v="55"/>
    <n v="31"/>
    <n v="12"/>
    <n v="2"/>
    <n v="0.2"/>
    <s v="Undergrad"/>
    <n v="76"/>
    <n v="0"/>
    <n v="0"/>
    <n v="1"/>
    <n v="1"/>
    <x v="0"/>
    <n v="1.64526361450984E-6"/>
    <x v="0"/>
    <n v="0"/>
    <n v="0"/>
    <n v="0"/>
    <n v="0"/>
    <n v="0"/>
    <n v="0"/>
    <n v="0"/>
    <x v="0"/>
  </r>
  <r>
    <n v="780"/>
    <n v="53"/>
    <n v="28"/>
    <n v="192"/>
    <n v="2"/>
    <n v="6.4"/>
    <s v="Advanced/Professional"/>
    <n v="0"/>
    <n v="0"/>
    <n v="0"/>
    <n v="0"/>
    <n v="0"/>
    <x v="1"/>
    <n v="0.99558514803737597"/>
    <x v="1"/>
    <n v="1"/>
    <n v="1"/>
    <n v="1"/>
    <n v="1"/>
    <n v="1"/>
    <n v="1"/>
    <n v="1"/>
    <x v="1"/>
  </r>
  <r>
    <n v="783"/>
    <n v="54"/>
    <n v="30"/>
    <n v="194"/>
    <n v="3"/>
    <n v="6"/>
    <s v="Advanced/Professional"/>
    <n v="587"/>
    <n v="1"/>
    <n v="1"/>
    <n v="1"/>
    <n v="1"/>
    <x v="1"/>
    <n v="0.99975113379858904"/>
    <x v="1"/>
    <n v="1"/>
    <n v="1"/>
    <n v="1"/>
    <n v="1"/>
    <n v="1"/>
    <n v="1"/>
    <n v="1"/>
    <x v="1"/>
  </r>
  <r>
    <n v="786"/>
    <n v="46"/>
    <n v="22"/>
    <n v="164"/>
    <n v="2"/>
    <n v="7.6"/>
    <s v="Undergrad"/>
    <n v="0"/>
    <n v="0"/>
    <n v="1"/>
    <n v="1"/>
    <n v="1"/>
    <x v="0"/>
    <n v="0.87660630155754304"/>
    <x v="1"/>
    <n v="1"/>
    <n v="1"/>
    <n v="1"/>
    <n v="1"/>
    <n v="1"/>
    <n v="1"/>
    <n v="1"/>
    <x v="0"/>
  </r>
  <r>
    <n v="787"/>
    <n v="45"/>
    <n v="21"/>
    <n v="42"/>
    <n v="2"/>
    <n v="2.5"/>
    <s v="Undergrad"/>
    <n v="0"/>
    <n v="1"/>
    <n v="0"/>
    <n v="1"/>
    <n v="0"/>
    <x v="0"/>
    <n v="1.49020006785737E-5"/>
    <x v="0"/>
    <n v="0"/>
    <n v="0"/>
    <n v="0"/>
    <n v="0"/>
    <n v="0"/>
    <n v="0"/>
    <n v="0"/>
    <x v="0"/>
  </r>
  <r>
    <n v="789"/>
    <n v="58"/>
    <n v="34"/>
    <n v="10"/>
    <n v="4"/>
    <n v="0.7"/>
    <s v="Undergrad"/>
    <n v="0"/>
    <n v="0"/>
    <n v="0"/>
    <n v="0"/>
    <n v="0"/>
    <x v="0"/>
    <n v="3.6573724366684098E-5"/>
    <x v="0"/>
    <n v="0"/>
    <n v="0"/>
    <n v="0"/>
    <n v="0"/>
    <n v="0"/>
    <n v="0"/>
    <n v="0"/>
    <x v="0"/>
  </r>
  <r>
    <n v="791"/>
    <n v="55"/>
    <n v="30"/>
    <n v="58"/>
    <n v="4"/>
    <n v="0.9"/>
    <s v="Undergrad"/>
    <n v="0"/>
    <n v="0"/>
    <n v="0"/>
    <n v="1"/>
    <n v="1"/>
    <x v="0"/>
    <n v="8.0567559335017203E-5"/>
    <x v="0"/>
    <n v="0"/>
    <n v="0"/>
    <n v="0"/>
    <n v="0"/>
    <n v="0"/>
    <n v="0"/>
    <n v="0"/>
    <x v="0"/>
  </r>
  <r>
    <n v="792"/>
    <n v="55"/>
    <n v="29"/>
    <n v="65"/>
    <n v="4"/>
    <n v="2.8"/>
    <s v="Graduate"/>
    <n v="0"/>
    <n v="0"/>
    <n v="0"/>
    <n v="1"/>
    <n v="0"/>
    <x v="0"/>
    <n v="4.2481587268870601E-2"/>
    <x v="0"/>
    <n v="0"/>
    <n v="0"/>
    <n v="0"/>
    <n v="0"/>
    <n v="0"/>
    <n v="0"/>
    <n v="0"/>
    <x v="0"/>
  </r>
  <r>
    <n v="796"/>
    <n v="57"/>
    <n v="32"/>
    <n v="15"/>
    <n v="2"/>
    <n v="0.2"/>
    <s v="Advanced/Professional"/>
    <n v="0"/>
    <n v="0"/>
    <n v="0"/>
    <n v="0"/>
    <n v="1"/>
    <x v="0"/>
    <n v="3.4325410443956299E-4"/>
    <x v="0"/>
    <n v="0"/>
    <n v="0"/>
    <n v="0"/>
    <n v="0"/>
    <n v="0"/>
    <n v="0"/>
    <n v="0"/>
    <x v="0"/>
  </r>
  <r>
    <n v="797"/>
    <n v="30"/>
    <n v="6"/>
    <n v="82"/>
    <n v="2"/>
    <n v="2.5"/>
    <s v="Undergrad"/>
    <n v="0"/>
    <n v="0"/>
    <n v="0"/>
    <n v="0"/>
    <n v="0"/>
    <x v="0"/>
    <n v="1.06940584039422E-3"/>
    <x v="0"/>
    <n v="0"/>
    <n v="0"/>
    <n v="0"/>
    <n v="0"/>
    <n v="0"/>
    <n v="0"/>
    <n v="0"/>
    <x v="0"/>
  </r>
  <r>
    <n v="799"/>
    <n v="29"/>
    <n v="2"/>
    <n v="38"/>
    <n v="1"/>
    <n v="2"/>
    <s v="Graduate"/>
    <n v="0"/>
    <n v="0"/>
    <n v="0"/>
    <n v="0"/>
    <n v="0"/>
    <x v="0"/>
    <n v="2.2839683034594099E-3"/>
    <x v="0"/>
    <n v="0"/>
    <n v="0"/>
    <n v="0"/>
    <n v="0"/>
    <n v="0"/>
    <n v="0"/>
    <n v="0"/>
    <x v="0"/>
  </r>
  <r>
    <n v="800"/>
    <n v="29"/>
    <n v="3"/>
    <n v="39"/>
    <n v="4"/>
    <n v="2.1"/>
    <s v="Advanced/Professional"/>
    <n v="0"/>
    <n v="0"/>
    <n v="0"/>
    <n v="1"/>
    <n v="0"/>
    <x v="0"/>
    <n v="6.6713664223847996E-3"/>
    <x v="0"/>
    <n v="0"/>
    <n v="0"/>
    <n v="0"/>
    <n v="0"/>
    <n v="0"/>
    <n v="0"/>
    <n v="0"/>
    <x v="0"/>
  </r>
  <r>
    <n v="802"/>
    <n v="47"/>
    <n v="23"/>
    <n v="8"/>
    <n v="4"/>
    <n v="0.2"/>
    <s v="Undergrad"/>
    <n v="0"/>
    <n v="0"/>
    <n v="0"/>
    <n v="1"/>
    <n v="0"/>
    <x v="0"/>
    <n v="1.07642643276009E-5"/>
    <x v="0"/>
    <n v="0"/>
    <n v="0"/>
    <n v="0"/>
    <n v="0"/>
    <n v="0"/>
    <n v="0"/>
    <n v="0"/>
    <x v="0"/>
  </r>
  <r>
    <n v="803"/>
    <n v="36"/>
    <n v="12"/>
    <n v="51"/>
    <n v="3"/>
    <n v="2"/>
    <s v="Undergrad"/>
    <n v="214"/>
    <n v="0"/>
    <n v="0"/>
    <n v="1"/>
    <n v="0"/>
    <x v="0"/>
    <n v="1.57029748311247E-4"/>
    <x v="0"/>
    <n v="0"/>
    <n v="0"/>
    <n v="0"/>
    <n v="0"/>
    <n v="0"/>
    <n v="0"/>
    <n v="0"/>
    <x v="0"/>
  </r>
  <r>
    <n v="804"/>
    <n v="52"/>
    <n v="27"/>
    <n v="62"/>
    <n v="4"/>
    <n v="1.8"/>
    <s v="Advanced/Professional"/>
    <n v="82"/>
    <n v="0"/>
    <n v="0"/>
    <n v="0"/>
    <n v="0"/>
    <x v="0"/>
    <n v="8.7506144110177694E-2"/>
    <x v="0"/>
    <n v="0"/>
    <n v="0"/>
    <n v="0"/>
    <n v="0"/>
    <n v="0"/>
    <n v="0"/>
    <n v="0"/>
    <x v="0"/>
  </r>
  <r>
    <n v="805"/>
    <n v="54"/>
    <n v="28"/>
    <n v="34"/>
    <n v="4"/>
    <n v="0.7"/>
    <s v="Graduate"/>
    <n v="0"/>
    <n v="0"/>
    <n v="0"/>
    <n v="1"/>
    <n v="0"/>
    <x v="0"/>
    <n v="4.1420818778912499E-3"/>
    <x v="0"/>
    <n v="0"/>
    <n v="0"/>
    <n v="0"/>
    <n v="0"/>
    <n v="0"/>
    <n v="0"/>
    <n v="0"/>
    <x v="0"/>
  </r>
  <r>
    <n v="810"/>
    <n v="54"/>
    <n v="29"/>
    <n v="111"/>
    <n v="1"/>
    <n v="0.1"/>
    <s v="Advanced/Professional"/>
    <n v="0"/>
    <n v="0"/>
    <n v="0"/>
    <n v="0"/>
    <n v="1"/>
    <x v="0"/>
    <n v="6.3336457113193204E-2"/>
    <x v="0"/>
    <n v="0"/>
    <n v="0"/>
    <n v="0"/>
    <n v="0"/>
    <n v="0"/>
    <n v="0"/>
    <n v="0"/>
    <x v="0"/>
  </r>
  <r>
    <n v="812"/>
    <n v="63"/>
    <n v="33"/>
    <n v="52"/>
    <n v="4"/>
    <n v="1.67"/>
    <s v="Advanced/Professional"/>
    <n v="0"/>
    <n v="0"/>
    <n v="0"/>
    <n v="0"/>
    <n v="0"/>
    <x v="0"/>
    <n v="3.8251610787025901E-2"/>
    <x v="0"/>
    <n v="0"/>
    <n v="0"/>
    <n v="0"/>
    <n v="0"/>
    <n v="0"/>
    <n v="0"/>
    <n v="0"/>
    <x v="0"/>
  </r>
  <r>
    <n v="814"/>
    <n v="50"/>
    <n v="25"/>
    <n v="130"/>
    <n v="1"/>
    <n v="1.1000000000000001"/>
    <s v="Graduate"/>
    <n v="0"/>
    <n v="0"/>
    <n v="0"/>
    <n v="1"/>
    <n v="0"/>
    <x v="1"/>
    <n v="0.242086795636024"/>
    <x v="1"/>
    <n v="1"/>
    <n v="0"/>
    <n v="0"/>
    <n v="0"/>
    <n v="0"/>
    <n v="0"/>
    <n v="0"/>
    <x v="0"/>
  </r>
  <r>
    <n v="816"/>
    <n v="62"/>
    <n v="38"/>
    <n v="35"/>
    <n v="1"/>
    <n v="1.9"/>
    <s v="Graduate"/>
    <n v="118"/>
    <n v="0"/>
    <n v="0"/>
    <n v="0"/>
    <n v="0"/>
    <x v="0"/>
    <n v="3.8541941879801601E-3"/>
    <x v="0"/>
    <n v="0"/>
    <n v="0"/>
    <n v="0"/>
    <n v="0"/>
    <n v="0"/>
    <n v="0"/>
    <n v="0"/>
    <x v="0"/>
  </r>
  <r>
    <n v="817"/>
    <n v="49"/>
    <n v="23"/>
    <n v="65"/>
    <n v="3"/>
    <n v="0.7"/>
    <s v="Graduate"/>
    <n v="263"/>
    <n v="0"/>
    <n v="0"/>
    <n v="1"/>
    <n v="1"/>
    <x v="0"/>
    <n v="6.4952580513682702E-3"/>
    <x v="0"/>
    <n v="0"/>
    <n v="0"/>
    <n v="0"/>
    <n v="0"/>
    <n v="0"/>
    <n v="0"/>
    <n v="0"/>
    <x v="0"/>
  </r>
  <r>
    <n v="818"/>
    <n v="41"/>
    <n v="15"/>
    <n v="38"/>
    <n v="2"/>
    <n v="0.7"/>
    <s v="Undergrad"/>
    <n v="91"/>
    <n v="0"/>
    <n v="0"/>
    <n v="1"/>
    <n v="0"/>
    <x v="0"/>
    <n v="2.4694345231131701E-5"/>
    <x v="0"/>
    <n v="0"/>
    <n v="0"/>
    <n v="0"/>
    <n v="0"/>
    <n v="0"/>
    <n v="0"/>
    <n v="0"/>
    <x v="0"/>
  </r>
  <r>
    <n v="821"/>
    <n v="51"/>
    <n v="25"/>
    <n v="145"/>
    <n v="1"/>
    <n v="0.3"/>
    <s v="Undergrad"/>
    <n v="0"/>
    <n v="0"/>
    <n v="0"/>
    <n v="1"/>
    <n v="0"/>
    <x v="0"/>
    <n v="9.0118701398349006E-3"/>
    <x v="0"/>
    <n v="0"/>
    <n v="0"/>
    <n v="0"/>
    <n v="0"/>
    <n v="0"/>
    <n v="0"/>
    <n v="0"/>
    <x v="0"/>
  </r>
  <r>
    <n v="823"/>
    <n v="61"/>
    <n v="35"/>
    <n v="60"/>
    <n v="3"/>
    <n v="1.4"/>
    <s v="Advanced/Professional"/>
    <n v="0"/>
    <n v="0"/>
    <n v="0"/>
    <n v="0"/>
    <n v="0"/>
    <x v="0"/>
    <n v="4.05372224750956E-2"/>
    <x v="0"/>
    <n v="0"/>
    <n v="0"/>
    <n v="0"/>
    <n v="0"/>
    <n v="0"/>
    <n v="0"/>
    <n v="0"/>
    <x v="0"/>
  </r>
  <r>
    <n v="824"/>
    <n v="35"/>
    <n v="9"/>
    <n v="45"/>
    <n v="1"/>
    <n v="2"/>
    <s v="Undergrad"/>
    <n v="0"/>
    <n v="0"/>
    <n v="0"/>
    <n v="1"/>
    <n v="1"/>
    <x v="0"/>
    <n v="6.7431355340021602E-6"/>
    <x v="0"/>
    <n v="0"/>
    <n v="0"/>
    <n v="0"/>
    <n v="0"/>
    <n v="0"/>
    <n v="0"/>
    <n v="0"/>
    <x v="0"/>
  </r>
  <r>
    <n v="826"/>
    <n v="37"/>
    <n v="11"/>
    <n v="34"/>
    <n v="3"/>
    <n v="0.2"/>
    <s v="Graduate"/>
    <n v="0"/>
    <n v="0"/>
    <n v="0"/>
    <n v="0"/>
    <n v="0"/>
    <x v="0"/>
    <n v="4.1455322677928603E-3"/>
    <x v="0"/>
    <n v="0"/>
    <n v="0"/>
    <n v="0"/>
    <n v="0"/>
    <n v="0"/>
    <n v="0"/>
    <n v="0"/>
    <x v="0"/>
  </r>
  <r>
    <n v="831"/>
    <n v="29"/>
    <n v="5"/>
    <n v="72"/>
    <n v="3"/>
    <n v="0.7"/>
    <s v="Graduate"/>
    <n v="81"/>
    <n v="0"/>
    <n v="0"/>
    <n v="0"/>
    <n v="0"/>
    <x v="0"/>
    <n v="5.1299086717543997E-2"/>
    <x v="0"/>
    <n v="0"/>
    <n v="0"/>
    <n v="0"/>
    <n v="0"/>
    <n v="0"/>
    <n v="0"/>
    <n v="0"/>
    <x v="0"/>
  </r>
  <r>
    <n v="832"/>
    <n v="61"/>
    <n v="31"/>
    <n v="49"/>
    <n v="4"/>
    <n v="1.67"/>
    <s v="Advanced/Professional"/>
    <n v="0"/>
    <n v="0"/>
    <n v="0"/>
    <n v="1"/>
    <n v="0"/>
    <x v="0"/>
    <n v="1.34993788860542E-2"/>
    <x v="0"/>
    <n v="0"/>
    <n v="0"/>
    <n v="0"/>
    <n v="0"/>
    <n v="0"/>
    <n v="0"/>
    <n v="0"/>
    <x v="0"/>
  </r>
  <r>
    <n v="833"/>
    <n v="36"/>
    <n v="10"/>
    <n v="31"/>
    <n v="4"/>
    <n v="1.2"/>
    <s v="Graduate"/>
    <n v="0"/>
    <n v="0"/>
    <n v="0"/>
    <n v="0"/>
    <n v="0"/>
    <x v="0"/>
    <n v="7.2640600404959201E-3"/>
    <x v="0"/>
    <n v="0"/>
    <n v="0"/>
    <n v="0"/>
    <n v="0"/>
    <n v="0"/>
    <n v="0"/>
    <n v="0"/>
    <x v="0"/>
  </r>
  <r>
    <n v="834"/>
    <n v="61"/>
    <n v="35"/>
    <n v="63"/>
    <n v="3"/>
    <n v="2.2000000000000002"/>
    <s v="Advanced/Professional"/>
    <n v="0"/>
    <n v="0"/>
    <n v="0"/>
    <n v="0"/>
    <n v="0"/>
    <x v="0"/>
    <n v="5.6947528488313401E-2"/>
    <x v="0"/>
    <n v="0"/>
    <n v="0"/>
    <n v="0"/>
    <n v="0"/>
    <n v="0"/>
    <n v="0"/>
    <n v="0"/>
    <x v="0"/>
  </r>
  <r>
    <n v="837"/>
    <n v="42"/>
    <n v="17"/>
    <n v="74"/>
    <n v="3"/>
    <n v="3"/>
    <s v="Undergrad"/>
    <n v="0"/>
    <n v="0"/>
    <n v="0"/>
    <n v="0"/>
    <n v="1"/>
    <x v="0"/>
    <n v="3.9623433008425699E-4"/>
    <x v="0"/>
    <n v="0"/>
    <n v="0"/>
    <n v="0"/>
    <n v="0"/>
    <n v="0"/>
    <n v="0"/>
    <n v="0"/>
    <x v="0"/>
  </r>
  <r>
    <n v="842"/>
    <n v="57"/>
    <n v="33"/>
    <n v="121"/>
    <n v="1"/>
    <n v="4.3"/>
    <s v="Undergrad"/>
    <n v="0"/>
    <n v="1"/>
    <n v="0"/>
    <n v="0"/>
    <n v="0"/>
    <x v="0"/>
    <n v="4.4036775895667799E-3"/>
    <x v="0"/>
    <n v="0"/>
    <n v="0"/>
    <n v="0"/>
    <n v="0"/>
    <n v="0"/>
    <n v="0"/>
    <n v="0"/>
    <x v="0"/>
  </r>
  <r>
    <n v="843"/>
    <n v="34"/>
    <n v="10"/>
    <n v="54"/>
    <n v="3"/>
    <n v="2"/>
    <s v="Undergrad"/>
    <n v="0"/>
    <n v="0"/>
    <n v="0"/>
    <n v="0"/>
    <n v="0"/>
    <x v="0"/>
    <n v="3.1201037258688099E-4"/>
    <x v="0"/>
    <n v="0"/>
    <n v="0"/>
    <n v="0"/>
    <n v="0"/>
    <n v="0"/>
    <n v="0"/>
    <n v="0"/>
    <x v="0"/>
  </r>
  <r>
    <n v="845"/>
    <n v="47"/>
    <n v="23"/>
    <n v="71"/>
    <n v="1"/>
    <n v="0.8"/>
    <s v="Advanced/Professional"/>
    <n v="127"/>
    <n v="0"/>
    <n v="0"/>
    <n v="1"/>
    <n v="0"/>
    <x v="0"/>
    <n v="1.16531950820256E-2"/>
    <x v="0"/>
    <n v="0"/>
    <n v="0"/>
    <n v="0"/>
    <n v="0"/>
    <n v="0"/>
    <n v="0"/>
    <n v="0"/>
    <x v="0"/>
  </r>
  <r>
    <n v="846"/>
    <n v="44"/>
    <n v="17"/>
    <n v="29"/>
    <n v="3"/>
    <n v="1"/>
    <s v="Graduate"/>
    <n v="0"/>
    <n v="0"/>
    <n v="0"/>
    <n v="1"/>
    <n v="1"/>
    <x v="0"/>
    <n v="4.5755546415829199E-4"/>
    <x v="0"/>
    <n v="0"/>
    <n v="0"/>
    <n v="0"/>
    <n v="0"/>
    <n v="0"/>
    <n v="0"/>
    <n v="0"/>
    <x v="0"/>
  </r>
  <r>
    <n v="848"/>
    <n v="40"/>
    <n v="14"/>
    <n v="73"/>
    <n v="1"/>
    <n v="1.5"/>
    <s v="Advanced/Professional"/>
    <n v="252"/>
    <n v="0"/>
    <n v="0"/>
    <n v="1"/>
    <n v="0"/>
    <x v="0"/>
    <n v="1.54352120324422E-2"/>
    <x v="0"/>
    <n v="0"/>
    <n v="0"/>
    <n v="0"/>
    <n v="0"/>
    <n v="0"/>
    <n v="0"/>
    <n v="0"/>
    <x v="0"/>
  </r>
  <r>
    <n v="849"/>
    <n v="57"/>
    <n v="32"/>
    <n v="19"/>
    <n v="4"/>
    <n v="0.9"/>
    <s v="Graduate"/>
    <n v="0"/>
    <n v="0"/>
    <n v="0"/>
    <n v="1"/>
    <n v="0"/>
    <x v="0"/>
    <n v="1.88289073027035E-3"/>
    <x v="0"/>
    <n v="0"/>
    <n v="0"/>
    <n v="0"/>
    <n v="0"/>
    <n v="0"/>
    <n v="0"/>
    <n v="0"/>
    <x v="0"/>
  </r>
  <r>
    <n v="850"/>
    <n v="33"/>
    <n v="8"/>
    <n v="58"/>
    <n v="2"/>
    <n v="0.1"/>
    <s v="Undergrad"/>
    <n v="0"/>
    <n v="1"/>
    <n v="1"/>
    <n v="1"/>
    <n v="1"/>
    <x v="0"/>
    <n v="5.4532631644341298E-4"/>
    <x v="0"/>
    <n v="0"/>
    <n v="0"/>
    <n v="0"/>
    <n v="0"/>
    <n v="0"/>
    <n v="0"/>
    <n v="0"/>
    <x v="0"/>
  </r>
  <r>
    <n v="855"/>
    <n v="52"/>
    <n v="28"/>
    <n v="90"/>
    <n v="1"/>
    <n v="2.6"/>
    <s v="Graduate"/>
    <n v="0"/>
    <n v="1"/>
    <n v="0"/>
    <n v="1"/>
    <n v="0"/>
    <x v="0"/>
    <n v="1.2860938393580599E-2"/>
    <x v="0"/>
    <n v="0"/>
    <n v="0"/>
    <n v="0"/>
    <n v="0"/>
    <n v="0"/>
    <n v="0"/>
    <n v="0"/>
    <x v="0"/>
  </r>
  <r>
    <n v="858"/>
    <n v="49"/>
    <n v="25"/>
    <n v="30"/>
    <n v="4"/>
    <n v="0.2"/>
    <s v="Undergrad"/>
    <n v="0"/>
    <n v="0"/>
    <n v="1"/>
    <n v="1"/>
    <n v="1"/>
    <x v="0"/>
    <n v="1.1902898503937801E-3"/>
    <x v="0"/>
    <n v="0"/>
    <n v="0"/>
    <n v="0"/>
    <n v="0"/>
    <n v="0"/>
    <n v="0"/>
    <n v="0"/>
    <x v="0"/>
  </r>
  <r>
    <n v="870"/>
    <n v="54"/>
    <n v="30"/>
    <n v="29"/>
    <n v="2"/>
    <n v="0.8"/>
    <s v="Undergrad"/>
    <n v="0"/>
    <n v="0"/>
    <n v="0"/>
    <n v="0"/>
    <n v="1"/>
    <x v="0"/>
    <n v="1.10094425678577E-5"/>
    <x v="0"/>
    <n v="0"/>
    <n v="0"/>
    <n v="0"/>
    <n v="0"/>
    <n v="0"/>
    <n v="0"/>
    <n v="0"/>
    <x v="0"/>
  </r>
  <r>
    <n v="872"/>
    <n v="54"/>
    <n v="28"/>
    <n v="48"/>
    <n v="4"/>
    <n v="2.8"/>
    <s v="Graduate"/>
    <n v="0"/>
    <n v="0"/>
    <n v="0"/>
    <n v="1"/>
    <n v="0"/>
    <x v="0"/>
    <n v="1.52257540124906E-2"/>
    <x v="0"/>
    <n v="0"/>
    <n v="0"/>
    <n v="0"/>
    <n v="0"/>
    <n v="0"/>
    <n v="0"/>
    <n v="0"/>
    <x v="0"/>
  </r>
  <r>
    <n v="874"/>
    <n v="24"/>
    <n v="0"/>
    <n v="88"/>
    <n v="3"/>
    <n v="0.8"/>
    <s v="Undergrad"/>
    <n v="134"/>
    <n v="0"/>
    <n v="0"/>
    <n v="0"/>
    <n v="0"/>
    <x v="0"/>
    <n v="2.10433644110372E-3"/>
    <x v="0"/>
    <n v="0"/>
    <n v="0"/>
    <n v="0"/>
    <n v="0"/>
    <n v="0"/>
    <n v="0"/>
    <n v="0"/>
    <x v="0"/>
  </r>
  <r>
    <n v="875"/>
    <n v="30"/>
    <n v="4"/>
    <n v="40"/>
    <n v="4"/>
    <n v="2.1"/>
    <s v="Advanced/Professional"/>
    <n v="0"/>
    <n v="0"/>
    <n v="0"/>
    <n v="1"/>
    <n v="1"/>
    <x v="0"/>
    <n v="2.06360944690228E-3"/>
    <x v="0"/>
    <n v="0"/>
    <n v="0"/>
    <n v="0"/>
    <n v="0"/>
    <n v="0"/>
    <n v="0"/>
    <n v="0"/>
    <x v="0"/>
  </r>
  <r>
    <n v="876"/>
    <n v="61"/>
    <n v="36"/>
    <n v="21"/>
    <n v="4"/>
    <n v="0.4"/>
    <s v="Graduate"/>
    <n v="123"/>
    <n v="0"/>
    <n v="0"/>
    <n v="0"/>
    <n v="0"/>
    <x v="0"/>
    <n v="5.7043533272866298E-3"/>
    <x v="0"/>
    <n v="0"/>
    <n v="0"/>
    <n v="0"/>
    <n v="0"/>
    <n v="0"/>
    <n v="0"/>
    <n v="0"/>
    <x v="0"/>
  </r>
  <r>
    <n v="878"/>
    <n v="35"/>
    <n v="11"/>
    <n v="59"/>
    <n v="4"/>
    <n v="0.1"/>
    <s v="Graduate"/>
    <n v="0"/>
    <n v="0"/>
    <n v="0"/>
    <n v="0"/>
    <n v="0"/>
    <x v="0"/>
    <n v="3.3780339890928698E-2"/>
    <x v="0"/>
    <n v="0"/>
    <n v="0"/>
    <n v="0"/>
    <n v="0"/>
    <n v="0"/>
    <n v="0"/>
    <n v="0"/>
    <x v="0"/>
  </r>
  <r>
    <n v="885"/>
    <n v="38"/>
    <n v="13"/>
    <n v="55"/>
    <n v="2"/>
    <n v="1.1000000000000001"/>
    <s v="Graduate"/>
    <n v="0"/>
    <n v="0"/>
    <n v="0"/>
    <n v="1"/>
    <n v="0"/>
    <x v="0"/>
    <n v="4.7705453778084904E-3"/>
    <x v="0"/>
    <n v="0"/>
    <n v="0"/>
    <n v="0"/>
    <n v="0"/>
    <n v="0"/>
    <n v="0"/>
    <n v="0"/>
    <x v="0"/>
  </r>
  <r>
    <n v="886"/>
    <n v="31"/>
    <n v="5"/>
    <n v="30"/>
    <n v="4"/>
    <n v="0.3"/>
    <s v="Graduate"/>
    <n v="0"/>
    <n v="0"/>
    <n v="0"/>
    <n v="1"/>
    <n v="0"/>
    <x v="0"/>
    <n v="2.2530544890441199E-3"/>
    <x v="0"/>
    <n v="0"/>
    <n v="0"/>
    <n v="0"/>
    <n v="0"/>
    <n v="0"/>
    <n v="0"/>
    <n v="0"/>
    <x v="0"/>
  </r>
  <r>
    <n v="888"/>
    <n v="41"/>
    <n v="16"/>
    <n v="118"/>
    <n v="2"/>
    <n v="3.3"/>
    <s v="Undergrad"/>
    <n v="0"/>
    <n v="0"/>
    <n v="0"/>
    <n v="1"/>
    <n v="0"/>
    <x v="0"/>
    <n v="5.3032448225806897E-3"/>
    <x v="0"/>
    <n v="0"/>
    <n v="0"/>
    <n v="0"/>
    <n v="0"/>
    <n v="0"/>
    <n v="0"/>
    <n v="0"/>
    <x v="0"/>
  </r>
  <r>
    <n v="889"/>
    <n v="57"/>
    <n v="33"/>
    <n v="182"/>
    <n v="2"/>
    <n v="3.3"/>
    <s v="Advanced/Professional"/>
    <n v="372"/>
    <n v="0"/>
    <n v="0"/>
    <n v="0"/>
    <n v="0"/>
    <x v="1"/>
    <n v="0.99190279282015303"/>
    <x v="1"/>
    <n v="1"/>
    <n v="1"/>
    <n v="1"/>
    <n v="1"/>
    <n v="1"/>
    <n v="1"/>
    <n v="1"/>
    <x v="1"/>
  </r>
  <r>
    <n v="890"/>
    <n v="24"/>
    <n v="-2"/>
    <n v="82"/>
    <n v="2"/>
    <n v="1.6"/>
    <s v="Advanced/Professional"/>
    <n v="0"/>
    <n v="0"/>
    <n v="0"/>
    <n v="1"/>
    <n v="1"/>
    <x v="0"/>
    <n v="7.5784549921446001E-3"/>
    <x v="0"/>
    <n v="0"/>
    <n v="0"/>
    <n v="0"/>
    <n v="0"/>
    <n v="0"/>
    <n v="0"/>
    <n v="0"/>
    <x v="0"/>
  </r>
  <r>
    <n v="891"/>
    <n v="55"/>
    <n v="29"/>
    <n v="29"/>
    <n v="4"/>
    <n v="1.5"/>
    <s v="Advanced/Professional"/>
    <n v="79"/>
    <n v="0"/>
    <n v="0"/>
    <n v="1"/>
    <n v="0"/>
    <x v="0"/>
    <n v="4.9258173169979104E-3"/>
    <x v="0"/>
    <n v="0"/>
    <n v="0"/>
    <n v="0"/>
    <n v="0"/>
    <n v="0"/>
    <n v="0"/>
    <n v="0"/>
    <x v="0"/>
  </r>
  <r>
    <n v="896"/>
    <n v="43"/>
    <n v="17"/>
    <n v="84"/>
    <n v="4"/>
    <n v="2.6"/>
    <s v="Advanced/Professional"/>
    <n v="289"/>
    <n v="1"/>
    <n v="1"/>
    <n v="1"/>
    <n v="1"/>
    <x v="0"/>
    <n v="0.66138741018425096"/>
    <x v="1"/>
    <n v="1"/>
    <n v="1"/>
    <n v="1"/>
    <n v="1"/>
    <n v="1"/>
    <n v="0"/>
    <n v="0"/>
    <x v="0"/>
  </r>
  <r>
    <n v="899"/>
    <n v="57"/>
    <n v="32"/>
    <n v="63"/>
    <n v="4"/>
    <n v="0.7"/>
    <s v="Undergrad"/>
    <n v="0"/>
    <n v="0"/>
    <n v="0"/>
    <n v="1"/>
    <n v="0"/>
    <x v="0"/>
    <n v="3.7526784148708502E-4"/>
    <x v="0"/>
    <n v="0"/>
    <n v="0"/>
    <n v="0"/>
    <n v="0"/>
    <n v="0"/>
    <n v="0"/>
    <n v="0"/>
    <x v="0"/>
  </r>
  <r>
    <n v="905"/>
    <n v="28"/>
    <n v="2"/>
    <n v="51"/>
    <n v="4"/>
    <n v="1.8"/>
    <s v="Graduate"/>
    <n v="0"/>
    <n v="1"/>
    <n v="0"/>
    <n v="0"/>
    <n v="0"/>
    <x v="0"/>
    <n v="8.1266202601487508E-3"/>
    <x v="0"/>
    <n v="0"/>
    <n v="0"/>
    <n v="0"/>
    <n v="0"/>
    <n v="0"/>
    <n v="0"/>
    <n v="0"/>
    <x v="0"/>
  </r>
  <r>
    <n v="907"/>
    <n v="29"/>
    <n v="3"/>
    <n v="154"/>
    <n v="2"/>
    <n v="2"/>
    <s v="Undergrad"/>
    <n v="130"/>
    <n v="0"/>
    <n v="0"/>
    <n v="0"/>
    <n v="0"/>
    <x v="0"/>
    <n v="7.9923208811045698E-2"/>
    <x v="0"/>
    <n v="0"/>
    <n v="0"/>
    <n v="0"/>
    <n v="0"/>
    <n v="0"/>
    <n v="0"/>
    <n v="0"/>
    <x v="0"/>
  </r>
  <r>
    <n v="909"/>
    <n v="66"/>
    <n v="36"/>
    <n v="55"/>
    <n v="4"/>
    <n v="1.67"/>
    <s v="Advanced/Professional"/>
    <n v="0"/>
    <n v="0"/>
    <n v="0"/>
    <n v="0"/>
    <n v="1"/>
    <x v="0"/>
    <n v="1.3984632912585599E-2"/>
    <x v="0"/>
    <n v="0"/>
    <n v="0"/>
    <n v="0"/>
    <n v="0"/>
    <n v="0"/>
    <n v="0"/>
    <n v="0"/>
    <x v="0"/>
  </r>
  <r>
    <n v="911"/>
    <n v="60"/>
    <n v="36"/>
    <n v="79"/>
    <n v="1"/>
    <n v="1.8"/>
    <s v="Advanced/Professional"/>
    <n v="0"/>
    <n v="0"/>
    <n v="0"/>
    <n v="0"/>
    <n v="1"/>
    <x v="0"/>
    <n v="1.52883424889172E-2"/>
    <x v="0"/>
    <n v="0"/>
    <n v="0"/>
    <n v="0"/>
    <n v="0"/>
    <n v="0"/>
    <n v="0"/>
    <n v="0"/>
    <x v="0"/>
  </r>
  <r>
    <n v="912"/>
    <n v="47"/>
    <n v="21"/>
    <n v="68"/>
    <n v="4"/>
    <n v="2.6"/>
    <s v="Advanced/Professional"/>
    <n v="0"/>
    <n v="0"/>
    <n v="0"/>
    <n v="0"/>
    <n v="0"/>
    <x v="0"/>
    <n v="0.11504326147533001"/>
    <x v="1"/>
    <n v="0"/>
    <n v="0"/>
    <n v="0"/>
    <n v="0"/>
    <n v="0"/>
    <n v="0"/>
    <n v="0"/>
    <x v="0"/>
  </r>
  <r>
    <n v="914"/>
    <n v="57"/>
    <n v="32"/>
    <n v="34"/>
    <n v="2"/>
    <n v="2"/>
    <s v="Graduate"/>
    <n v="0"/>
    <n v="1"/>
    <n v="0"/>
    <n v="0"/>
    <n v="0"/>
    <x v="0"/>
    <n v="1.51738089589045E-3"/>
    <x v="0"/>
    <n v="0"/>
    <n v="0"/>
    <n v="0"/>
    <n v="0"/>
    <n v="0"/>
    <n v="0"/>
    <n v="0"/>
    <x v="0"/>
  </r>
  <r>
    <n v="915"/>
    <n v="65"/>
    <n v="41"/>
    <n v="195"/>
    <n v="3"/>
    <n v="0.4"/>
    <s v="Undergrad"/>
    <n v="0"/>
    <n v="1"/>
    <n v="1"/>
    <n v="0"/>
    <n v="1"/>
    <x v="1"/>
    <n v="0.94204287249869401"/>
    <x v="1"/>
    <n v="1"/>
    <n v="1"/>
    <n v="1"/>
    <n v="1"/>
    <n v="1"/>
    <n v="1"/>
    <n v="1"/>
    <x v="1"/>
  </r>
  <r>
    <n v="918"/>
    <n v="45"/>
    <n v="20"/>
    <n v="200"/>
    <n v="2"/>
    <n v="8.8000000000000007"/>
    <s v="Undergrad"/>
    <n v="0"/>
    <n v="0"/>
    <n v="0"/>
    <n v="1"/>
    <n v="1"/>
    <x v="0"/>
    <n v="0.44533476900605201"/>
    <x v="1"/>
    <n v="1"/>
    <n v="1"/>
    <n v="1"/>
    <n v="0"/>
    <n v="0"/>
    <n v="0"/>
    <n v="0"/>
    <x v="0"/>
  </r>
  <r>
    <n v="919"/>
    <n v="41"/>
    <n v="16"/>
    <n v="64"/>
    <n v="3"/>
    <n v="0.5"/>
    <s v="Advanced/Professional"/>
    <n v="0"/>
    <n v="0"/>
    <n v="0"/>
    <n v="0"/>
    <n v="0"/>
    <x v="0"/>
    <n v="3.5316825408780901E-2"/>
    <x v="0"/>
    <n v="0"/>
    <n v="0"/>
    <n v="0"/>
    <n v="0"/>
    <n v="0"/>
    <n v="0"/>
    <n v="0"/>
    <x v="0"/>
  </r>
  <r>
    <n v="921"/>
    <n v="27"/>
    <n v="1"/>
    <n v="42"/>
    <n v="3"/>
    <n v="2.4"/>
    <s v="Graduate"/>
    <n v="0"/>
    <n v="0"/>
    <n v="0"/>
    <n v="0"/>
    <n v="0"/>
    <x v="0"/>
    <n v="9.6032942913638498E-3"/>
    <x v="0"/>
    <n v="0"/>
    <n v="0"/>
    <n v="0"/>
    <n v="0"/>
    <n v="0"/>
    <n v="0"/>
    <n v="0"/>
    <x v="0"/>
  </r>
  <r>
    <n v="923"/>
    <n v="32"/>
    <n v="6"/>
    <n v="38"/>
    <n v="1"/>
    <n v="0.3"/>
    <s v="Undergrad"/>
    <n v="0"/>
    <n v="1"/>
    <n v="1"/>
    <n v="1"/>
    <n v="0"/>
    <x v="0"/>
    <n v="3.1918944268513702E-4"/>
    <x v="0"/>
    <n v="0"/>
    <n v="0"/>
    <n v="0"/>
    <n v="0"/>
    <n v="0"/>
    <n v="0"/>
    <n v="0"/>
    <x v="0"/>
  </r>
  <r>
    <n v="926"/>
    <n v="42"/>
    <n v="18"/>
    <n v="31"/>
    <n v="1"/>
    <n v="0.3"/>
    <s v="Advanced/Professional"/>
    <n v="0"/>
    <n v="0"/>
    <n v="0"/>
    <n v="0"/>
    <n v="1"/>
    <x v="0"/>
    <n v="4.7550288445142002E-4"/>
    <x v="0"/>
    <n v="0"/>
    <n v="0"/>
    <n v="0"/>
    <n v="0"/>
    <n v="0"/>
    <n v="0"/>
    <n v="0"/>
    <x v="0"/>
  </r>
  <r>
    <n v="927"/>
    <n v="33"/>
    <n v="9"/>
    <n v="22"/>
    <n v="4"/>
    <n v="0.4"/>
    <s v="Graduate"/>
    <n v="103"/>
    <n v="0"/>
    <n v="0"/>
    <n v="1"/>
    <n v="0"/>
    <x v="0"/>
    <n v="1.87010672861185E-3"/>
    <x v="0"/>
    <n v="0"/>
    <n v="0"/>
    <n v="0"/>
    <n v="0"/>
    <n v="0"/>
    <n v="0"/>
    <n v="0"/>
    <x v="0"/>
  </r>
  <r>
    <n v="930"/>
    <n v="55"/>
    <n v="30"/>
    <n v="22"/>
    <n v="1"/>
    <n v="1.5"/>
    <s v="Graduate"/>
    <n v="91"/>
    <n v="0"/>
    <n v="0"/>
    <n v="0"/>
    <n v="1"/>
    <x v="0"/>
    <n v="3.83629190196413E-4"/>
    <x v="0"/>
    <n v="0"/>
    <n v="0"/>
    <n v="0"/>
    <n v="0"/>
    <n v="0"/>
    <n v="0"/>
    <n v="0"/>
    <x v="0"/>
  </r>
  <r>
    <n v="935"/>
    <n v="58"/>
    <n v="33"/>
    <n v="81"/>
    <n v="2"/>
    <n v="0"/>
    <s v="Advanced/Professional"/>
    <n v="0"/>
    <n v="0"/>
    <n v="0"/>
    <n v="1"/>
    <n v="0"/>
    <x v="0"/>
    <n v="2.73906175971768E-2"/>
    <x v="0"/>
    <n v="0"/>
    <n v="0"/>
    <n v="0"/>
    <n v="0"/>
    <n v="0"/>
    <n v="0"/>
    <n v="0"/>
    <x v="0"/>
  </r>
  <r>
    <n v="940"/>
    <n v="56"/>
    <n v="32"/>
    <n v="8"/>
    <n v="2"/>
    <n v="0.3"/>
    <s v="Undergrad"/>
    <n v="0"/>
    <n v="0"/>
    <n v="0"/>
    <n v="1"/>
    <n v="1"/>
    <x v="0"/>
    <n v="1.1837854622954701E-6"/>
    <x v="0"/>
    <n v="0"/>
    <n v="0"/>
    <n v="0"/>
    <n v="0"/>
    <n v="0"/>
    <n v="0"/>
    <n v="0"/>
    <x v="0"/>
  </r>
  <r>
    <n v="941"/>
    <n v="61"/>
    <n v="36"/>
    <n v="193"/>
    <n v="1"/>
    <n v="4.7"/>
    <s v="Advanced/Professional"/>
    <n v="203"/>
    <n v="0"/>
    <n v="0"/>
    <n v="1"/>
    <n v="0"/>
    <x v="1"/>
    <n v="0.98402829722073004"/>
    <x v="1"/>
    <n v="1"/>
    <n v="1"/>
    <n v="1"/>
    <n v="1"/>
    <n v="1"/>
    <n v="1"/>
    <n v="1"/>
    <x v="1"/>
  </r>
  <r>
    <n v="944"/>
    <n v="30"/>
    <n v="4"/>
    <n v="80"/>
    <n v="4"/>
    <n v="1.8"/>
    <s v="Graduate"/>
    <n v="0"/>
    <n v="0"/>
    <n v="0"/>
    <n v="0"/>
    <n v="0"/>
    <x v="0"/>
    <n v="0.135067198285336"/>
    <x v="1"/>
    <n v="0"/>
    <n v="0"/>
    <n v="0"/>
    <n v="0"/>
    <n v="0"/>
    <n v="0"/>
    <n v="0"/>
    <x v="0"/>
  </r>
  <r>
    <n v="949"/>
    <n v="30"/>
    <n v="4"/>
    <n v="81"/>
    <n v="1"/>
    <n v="2.9"/>
    <s v="Advanced/Professional"/>
    <n v="259"/>
    <n v="0"/>
    <n v="0"/>
    <n v="1"/>
    <n v="1"/>
    <x v="0"/>
    <n v="8.8029614254362693E-3"/>
    <x v="0"/>
    <n v="0"/>
    <n v="0"/>
    <n v="0"/>
    <n v="0"/>
    <n v="0"/>
    <n v="0"/>
    <n v="0"/>
    <x v="0"/>
  </r>
  <r>
    <n v="951"/>
    <n v="32"/>
    <n v="6"/>
    <n v="112"/>
    <n v="4"/>
    <n v="1.8"/>
    <s v="Graduate"/>
    <n v="0"/>
    <n v="0"/>
    <n v="0"/>
    <n v="1"/>
    <n v="0"/>
    <x v="0"/>
    <n v="0.32519963883970199"/>
    <x v="1"/>
    <n v="1"/>
    <n v="1"/>
    <n v="0"/>
    <n v="0"/>
    <n v="0"/>
    <n v="0"/>
    <n v="0"/>
    <x v="0"/>
  </r>
  <r>
    <n v="953"/>
    <n v="44"/>
    <n v="20"/>
    <n v="180"/>
    <n v="2"/>
    <n v="7.6"/>
    <s v="Undergrad"/>
    <n v="524"/>
    <n v="0"/>
    <n v="0"/>
    <n v="0"/>
    <n v="1"/>
    <x v="0"/>
    <n v="0.50063222737928903"/>
    <x v="1"/>
    <n v="1"/>
    <n v="1"/>
    <n v="1"/>
    <n v="1"/>
    <n v="0"/>
    <n v="0"/>
    <n v="0"/>
    <x v="0"/>
  </r>
  <r>
    <n v="954"/>
    <n v="51"/>
    <n v="26"/>
    <n v="28"/>
    <n v="4"/>
    <n v="0.2"/>
    <s v="Graduate"/>
    <n v="0"/>
    <n v="1"/>
    <n v="0"/>
    <n v="1"/>
    <n v="0"/>
    <x v="0"/>
    <n v="8.3141658131676802E-4"/>
    <x v="0"/>
    <n v="0"/>
    <n v="0"/>
    <n v="0"/>
    <n v="0"/>
    <n v="0"/>
    <n v="0"/>
    <n v="0"/>
    <x v="0"/>
  </r>
  <r>
    <n v="958"/>
    <n v="56"/>
    <n v="32"/>
    <n v="88"/>
    <n v="2"/>
    <n v="0.3"/>
    <s v="Undergrad"/>
    <n v="0"/>
    <n v="0"/>
    <n v="0"/>
    <n v="1"/>
    <n v="0"/>
    <x v="0"/>
    <n v="5.5735681745051197E-4"/>
    <x v="0"/>
    <n v="0"/>
    <n v="0"/>
    <n v="0"/>
    <n v="0"/>
    <n v="0"/>
    <n v="0"/>
    <n v="0"/>
    <x v="0"/>
  </r>
  <r>
    <n v="961"/>
    <n v="46"/>
    <n v="22"/>
    <n v="144"/>
    <n v="2"/>
    <n v="3.3"/>
    <s v="Undergrad"/>
    <n v="0"/>
    <n v="0"/>
    <n v="0"/>
    <n v="1"/>
    <n v="1"/>
    <x v="0"/>
    <n v="8.3083704451873703E-3"/>
    <x v="0"/>
    <n v="0"/>
    <n v="0"/>
    <n v="0"/>
    <n v="0"/>
    <n v="0"/>
    <n v="0"/>
    <n v="0"/>
    <x v="0"/>
  </r>
  <r>
    <n v="962"/>
    <n v="35"/>
    <n v="9"/>
    <n v="30"/>
    <n v="4"/>
    <n v="1"/>
    <s v="Undergrad"/>
    <n v="163"/>
    <n v="0"/>
    <n v="0"/>
    <n v="1"/>
    <n v="0"/>
    <x v="0"/>
    <n v="4.9744974210081601E-5"/>
    <x v="0"/>
    <n v="0"/>
    <n v="0"/>
    <n v="0"/>
    <n v="0"/>
    <n v="0"/>
    <n v="0"/>
    <n v="0"/>
    <x v="0"/>
  </r>
  <r>
    <n v="963"/>
    <n v="47"/>
    <n v="21"/>
    <n v="120"/>
    <n v="1"/>
    <n v="0"/>
    <s v="Undergrad"/>
    <n v="135"/>
    <n v="0"/>
    <n v="0"/>
    <n v="0"/>
    <n v="0"/>
    <x v="0"/>
    <n v="5.0767358438151798E-3"/>
    <x v="0"/>
    <n v="0"/>
    <n v="0"/>
    <n v="0"/>
    <n v="0"/>
    <n v="0"/>
    <n v="0"/>
    <n v="0"/>
    <x v="0"/>
  </r>
  <r>
    <n v="964"/>
    <n v="39"/>
    <n v="14"/>
    <n v="24"/>
    <n v="2"/>
    <n v="0.3"/>
    <s v="Graduate"/>
    <n v="0"/>
    <n v="0"/>
    <n v="0"/>
    <n v="0"/>
    <n v="0"/>
    <x v="0"/>
    <n v="1.4380835077985601E-3"/>
    <x v="0"/>
    <n v="0"/>
    <n v="0"/>
    <n v="0"/>
    <n v="0"/>
    <n v="0"/>
    <n v="0"/>
    <n v="0"/>
    <x v="0"/>
  </r>
  <r>
    <n v="970"/>
    <n v="41"/>
    <n v="15"/>
    <n v="58"/>
    <n v="3"/>
    <n v="0.5"/>
    <s v="Advanced/Professional"/>
    <n v="0"/>
    <n v="0"/>
    <n v="0"/>
    <n v="1"/>
    <n v="0"/>
    <x v="0"/>
    <n v="1.01198617491076E-2"/>
    <x v="0"/>
    <n v="0"/>
    <n v="0"/>
    <n v="0"/>
    <n v="0"/>
    <n v="0"/>
    <n v="0"/>
    <n v="0"/>
    <x v="0"/>
  </r>
  <r>
    <n v="972"/>
    <n v="43"/>
    <n v="19"/>
    <n v="174"/>
    <n v="3"/>
    <n v="1.7"/>
    <s v="Advanced/Professional"/>
    <n v="231"/>
    <n v="0"/>
    <n v="1"/>
    <n v="1"/>
    <n v="1"/>
    <x v="1"/>
    <n v="0.99864370544355596"/>
    <x v="1"/>
    <n v="1"/>
    <n v="1"/>
    <n v="1"/>
    <n v="1"/>
    <n v="1"/>
    <n v="1"/>
    <n v="1"/>
    <x v="1"/>
  </r>
  <r>
    <n v="977"/>
    <n v="54"/>
    <n v="30"/>
    <n v="24"/>
    <n v="4"/>
    <n v="0.2"/>
    <s v="Undergrad"/>
    <n v="0"/>
    <n v="1"/>
    <n v="0"/>
    <n v="0"/>
    <n v="0"/>
    <x v="0"/>
    <n v="2.3450994135308201E-5"/>
    <x v="0"/>
    <n v="0"/>
    <n v="0"/>
    <n v="0"/>
    <n v="0"/>
    <n v="0"/>
    <n v="0"/>
    <n v="0"/>
    <x v="0"/>
  </r>
  <r>
    <n v="978"/>
    <n v="54"/>
    <n v="30"/>
    <n v="45"/>
    <n v="4"/>
    <n v="1.1000000000000001"/>
    <s v="Graduate"/>
    <n v="205"/>
    <n v="0"/>
    <n v="0"/>
    <n v="1"/>
    <n v="0"/>
    <x v="0"/>
    <n v="1.3312328588943901E-2"/>
    <x v="0"/>
    <n v="0"/>
    <n v="0"/>
    <n v="0"/>
    <n v="0"/>
    <n v="0"/>
    <n v="0"/>
    <n v="0"/>
    <x v="0"/>
  </r>
  <r>
    <n v="979"/>
    <n v="52"/>
    <n v="26"/>
    <n v="68"/>
    <n v="1"/>
    <n v="0.8"/>
    <s v="Advanced/Professional"/>
    <n v="0"/>
    <n v="0"/>
    <n v="0"/>
    <n v="1"/>
    <n v="1"/>
    <x v="0"/>
    <n v="2.2154621734763501E-3"/>
    <x v="0"/>
    <n v="0"/>
    <n v="0"/>
    <n v="0"/>
    <n v="0"/>
    <n v="0"/>
    <n v="0"/>
    <n v="0"/>
    <x v="0"/>
  </r>
  <r>
    <n v="982"/>
    <n v="36"/>
    <n v="12"/>
    <n v="142"/>
    <n v="3"/>
    <n v="2.2999999999999998"/>
    <s v="Graduate"/>
    <n v="0"/>
    <n v="0"/>
    <n v="1"/>
    <n v="1"/>
    <n v="1"/>
    <x v="1"/>
    <n v="0.98454893231530505"/>
    <x v="1"/>
    <n v="1"/>
    <n v="1"/>
    <n v="1"/>
    <n v="1"/>
    <n v="1"/>
    <n v="1"/>
    <n v="1"/>
    <x v="1"/>
  </r>
  <r>
    <n v="993"/>
    <n v="34"/>
    <n v="9"/>
    <n v="93"/>
    <n v="1"/>
    <n v="0"/>
    <s v="Undergrad"/>
    <n v="0"/>
    <n v="0"/>
    <n v="0"/>
    <n v="1"/>
    <n v="0"/>
    <x v="0"/>
    <n v="3.0053751588431001E-4"/>
    <x v="0"/>
    <n v="0"/>
    <n v="0"/>
    <n v="0"/>
    <n v="0"/>
    <n v="0"/>
    <n v="0"/>
    <n v="0"/>
    <x v="0"/>
  </r>
  <r>
    <n v="996"/>
    <n v="28"/>
    <n v="3"/>
    <n v="45"/>
    <n v="2"/>
    <n v="1.6"/>
    <s v="Advanced/Professional"/>
    <n v="0"/>
    <n v="0"/>
    <n v="0"/>
    <n v="1"/>
    <n v="1"/>
    <x v="0"/>
    <n v="8.7084066971462404E-4"/>
    <x v="0"/>
    <n v="0"/>
    <n v="0"/>
    <n v="0"/>
    <n v="0"/>
    <n v="0"/>
    <n v="0"/>
    <n v="0"/>
    <x v="0"/>
  </r>
  <r>
    <n v="998"/>
    <n v="46"/>
    <n v="20"/>
    <n v="69"/>
    <n v="3"/>
    <n v="2.1"/>
    <s v="Undergrad"/>
    <n v="0"/>
    <n v="0"/>
    <n v="0"/>
    <n v="0"/>
    <n v="0"/>
    <x v="0"/>
    <n v="8.3800904185524704E-4"/>
    <x v="0"/>
    <n v="0"/>
    <n v="0"/>
    <n v="0"/>
    <n v="0"/>
    <n v="0"/>
    <n v="0"/>
    <n v="0"/>
    <x v="0"/>
  </r>
  <r>
    <n v="1001"/>
    <n v="59"/>
    <n v="35"/>
    <n v="8"/>
    <n v="4"/>
    <n v="0.7"/>
    <s v="Undergrad"/>
    <n v="91"/>
    <n v="1"/>
    <n v="0"/>
    <n v="0"/>
    <n v="0"/>
    <x v="0"/>
    <n v="1.1991363310049199E-5"/>
    <x v="0"/>
    <n v="0"/>
    <n v="0"/>
    <n v="0"/>
    <n v="0"/>
    <n v="0"/>
    <n v="0"/>
    <n v="0"/>
    <x v="0"/>
  </r>
  <r>
    <n v="1006"/>
    <n v="38"/>
    <n v="12"/>
    <n v="138"/>
    <n v="2"/>
    <n v="0"/>
    <s v="Undergrad"/>
    <n v="0"/>
    <n v="1"/>
    <n v="0"/>
    <n v="1"/>
    <n v="0"/>
    <x v="0"/>
    <n v="2.58826464525719E-3"/>
    <x v="0"/>
    <n v="0"/>
    <n v="0"/>
    <n v="0"/>
    <n v="0"/>
    <n v="0"/>
    <n v="0"/>
    <n v="0"/>
    <x v="0"/>
  </r>
  <r>
    <n v="1007"/>
    <n v="63"/>
    <n v="38"/>
    <n v="103"/>
    <n v="1"/>
    <n v="2.5"/>
    <s v="Undergrad"/>
    <n v="0"/>
    <n v="0"/>
    <n v="0"/>
    <n v="1"/>
    <n v="0"/>
    <x v="0"/>
    <n v="1.35387245655213E-3"/>
    <x v="0"/>
    <n v="0"/>
    <n v="0"/>
    <n v="0"/>
    <n v="0"/>
    <n v="0"/>
    <n v="0"/>
    <n v="0"/>
    <x v="0"/>
  </r>
  <r>
    <n v="1013"/>
    <n v="50"/>
    <n v="25"/>
    <n v="40"/>
    <n v="1"/>
    <n v="1.3"/>
    <s v="Graduate"/>
    <n v="0"/>
    <n v="0"/>
    <n v="0"/>
    <n v="1"/>
    <n v="1"/>
    <x v="0"/>
    <n v="3.8343716984907798E-4"/>
    <x v="0"/>
    <n v="0"/>
    <n v="0"/>
    <n v="0"/>
    <n v="0"/>
    <n v="0"/>
    <n v="0"/>
    <n v="0"/>
    <x v="0"/>
  </r>
  <r>
    <n v="1015"/>
    <n v="50"/>
    <n v="26"/>
    <n v="192"/>
    <n v="2"/>
    <n v="1.8"/>
    <s v="Advanced/Professional"/>
    <n v="301"/>
    <n v="0"/>
    <n v="1"/>
    <n v="1"/>
    <n v="1"/>
    <x v="1"/>
    <n v="0.99937463692138395"/>
    <x v="1"/>
    <n v="1"/>
    <n v="1"/>
    <n v="1"/>
    <n v="1"/>
    <n v="1"/>
    <n v="1"/>
    <n v="1"/>
    <x v="1"/>
  </r>
  <r>
    <n v="1017"/>
    <n v="30"/>
    <n v="5"/>
    <n v="69"/>
    <n v="1"/>
    <n v="0.8"/>
    <s v="Graduate"/>
    <n v="0"/>
    <n v="1"/>
    <n v="0"/>
    <n v="1"/>
    <n v="0"/>
    <x v="0"/>
    <n v="1.7724659517369199E-3"/>
    <x v="0"/>
    <n v="0"/>
    <n v="0"/>
    <n v="0"/>
    <n v="0"/>
    <n v="0"/>
    <n v="0"/>
    <n v="0"/>
    <x v="0"/>
  </r>
  <r>
    <n v="1018"/>
    <n v="31"/>
    <n v="5"/>
    <n v="40"/>
    <n v="4"/>
    <n v="1.3"/>
    <s v="Advanced/Professional"/>
    <n v="170"/>
    <n v="0"/>
    <n v="0"/>
    <n v="0"/>
    <n v="0"/>
    <x v="0"/>
    <n v="1.8548060700319301E-2"/>
    <x v="0"/>
    <n v="0"/>
    <n v="0"/>
    <n v="0"/>
    <n v="0"/>
    <n v="0"/>
    <n v="0"/>
    <n v="0"/>
    <x v="0"/>
  </r>
  <r>
    <n v="1020"/>
    <n v="29"/>
    <n v="3"/>
    <n v="30"/>
    <n v="4"/>
    <n v="0.3"/>
    <s v="Graduate"/>
    <n v="157"/>
    <n v="0"/>
    <n v="0"/>
    <n v="0"/>
    <n v="0"/>
    <x v="0"/>
    <n v="6.5916903782214202E-3"/>
    <x v="0"/>
    <n v="0"/>
    <n v="0"/>
    <n v="0"/>
    <n v="0"/>
    <n v="0"/>
    <n v="0"/>
    <n v="0"/>
    <x v="0"/>
  </r>
  <r>
    <n v="1021"/>
    <n v="54"/>
    <n v="29"/>
    <n v="29"/>
    <n v="1"/>
    <n v="1.5"/>
    <s v="Graduate"/>
    <n v="97"/>
    <n v="0"/>
    <n v="0"/>
    <n v="1"/>
    <n v="0"/>
    <x v="0"/>
    <n v="8.6960625987872995E-4"/>
    <x v="0"/>
    <n v="0"/>
    <n v="0"/>
    <n v="0"/>
    <n v="0"/>
    <n v="0"/>
    <n v="0"/>
    <n v="0"/>
    <x v="0"/>
  </r>
  <r>
    <n v="1022"/>
    <n v="35"/>
    <n v="8"/>
    <n v="41"/>
    <n v="2"/>
    <n v="1"/>
    <s v="Graduate"/>
    <n v="0"/>
    <n v="0"/>
    <n v="0"/>
    <n v="1"/>
    <n v="1"/>
    <x v="0"/>
    <n v="4.9708805937694197E-4"/>
    <x v="0"/>
    <n v="0"/>
    <n v="0"/>
    <n v="0"/>
    <n v="0"/>
    <n v="0"/>
    <n v="0"/>
    <n v="0"/>
    <x v="0"/>
  </r>
  <r>
    <n v="1030"/>
    <n v="41"/>
    <n v="17"/>
    <n v="20"/>
    <n v="1"/>
    <n v="1.4"/>
    <s v="Advanced/Professional"/>
    <n v="0"/>
    <n v="0"/>
    <n v="0"/>
    <n v="1"/>
    <n v="0"/>
    <x v="0"/>
    <n v="4.4983823422848002E-4"/>
    <x v="0"/>
    <n v="0"/>
    <n v="0"/>
    <n v="0"/>
    <n v="0"/>
    <n v="0"/>
    <n v="0"/>
    <n v="0"/>
    <x v="0"/>
  </r>
  <r>
    <n v="1031"/>
    <n v="61"/>
    <n v="35"/>
    <n v="112"/>
    <n v="4"/>
    <n v="1.7"/>
    <s v="Advanced/Professional"/>
    <n v="0"/>
    <n v="0"/>
    <n v="0"/>
    <n v="0"/>
    <n v="1"/>
    <x v="0"/>
    <n v="0.34983262323445802"/>
    <x v="1"/>
    <n v="1"/>
    <n v="1"/>
    <n v="0"/>
    <n v="0"/>
    <n v="0"/>
    <n v="0"/>
    <n v="0"/>
    <x v="0"/>
  </r>
  <r>
    <n v="1032"/>
    <n v="56"/>
    <n v="32"/>
    <n v="25"/>
    <n v="1"/>
    <n v="0.1"/>
    <s v="Graduate"/>
    <n v="136"/>
    <n v="0"/>
    <n v="0"/>
    <n v="1"/>
    <n v="0"/>
    <x v="0"/>
    <n v="5.7461071986340101E-4"/>
    <x v="0"/>
    <n v="0"/>
    <n v="0"/>
    <n v="0"/>
    <n v="0"/>
    <n v="0"/>
    <n v="0"/>
    <n v="0"/>
    <x v="0"/>
  </r>
  <r>
    <n v="1041"/>
    <n v="36"/>
    <n v="6"/>
    <n v="78"/>
    <n v="4"/>
    <n v="1.8"/>
    <s v="Advanced/Professional"/>
    <n v="163"/>
    <n v="0"/>
    <n v="0"/>
    <n v="0"/>
    <n v="0"/>
    <x v="0"/>
    <n v="0.15741257350044099"/>
    <x v="1"/>
    <n v="0"/>
    <n v="0"/>
    <n v="0"/>
    <n v="0"/>
    <n v="0"/>
    <n v="0"/>
    <n v="0"/>
    <x v="0"/>
  </r>
  <r>
    <n v="1046"/>
    <n v="43"/>
    <n v="18"/>
    <n v="84"/>
    <n v="1"/>
    <n v="4"/>
    <s v="Advanced/Professional"/>
    <n v="0"/>
    <n v="0"/>
    <n v="0"/>
    <n v="0"/>
    <n v="0"/>
    <x v="0"/>
    <n v="8.4236783700670906E-2"/>
    <x v="0"/>
    <n v="0"/>
    <n v="0"/>
    <n v="0"/>
    <n v="0"/>
    <n v="0"/>
    <n v="0"/>
    <n v="0"/>
    <x v="0"/>
  </r>
  <r>
    <n v="1047"/>
    <n v="51"/>
    <n v="26"/>
    <n v="34"/>
    <n v="4"/>
    <n v="0.4"/>
    <s v="Graduate"/>
    <n v="0"/>
    <n v="0"/>
    <n v="0"/>
    <n v="0"/>
    <n v="0"/>
    <x v="0"/>
    <n v="9.2311081972843694E-3"/>
    <x v="0"/>
    <n v="0"/>
    <n v="0"/>
    <n v="0"/>
    <n v="0"/>
    <n v="0"/>
    <n v="0"/>
    <n v="0"/>
    <x v="0"/>
  </r>
  <r>
    <n v="1049"/>
    <n v="62"/>
    <n v="37"/>
    <n v="90"/>
    <n v="3"/>
    <n v="0.5"/>
    <s v="Undergrad"/>
    <n v="0"/>
    <n v="0"/>
    <n v="0"/>
    <n v="1"/>
    <n v="0"/>
    <x v="0"/>
    <n v="1.1594408446193301E-3"/>
    <x v="0"/>
    <n v="0"/>
    <n v="0"/>
    <n v="0"/>
    <n v="0"/>
    <n v="0"/>
    <n v="0"/>
    <n v="0"/>
    <x v="0"/>
  </r>
  <r>
    <n v="1050"/>
    <n v="35"/>
    <n v="10"/>
    <n v="23"/>
    <n v="4"/>
    <n v="0.2"/>
    <s v="Advanced/Professional"/>
    <n v="0"/>
    <n v="0"/>
    <n v="0"/>
    <n v="1"/>
    <n v="0"/>
    <x v="0"/>
    <n v="1.8817930465313899E-3"/>
    <x v="0"/>
    <n v="0"/>
    <n v="0"/>
    <n v="0"/>
    <n v="0"/>
    <n v="0"/>
    <n v="0"/>
    <n v="0"/>
    <x v="0"/>
  </r>
  <r>
    <n v="1052"/>
    <n v="33"/>
    <n v="7"/>
    <n v="54"/>
    <n v="4"/>
    <n v="0.2"/>
    <s v="Undergrad"/>
    <n v="141"/>
    <n v="1"/>
    <n v="0"/>
    <n v="0"/>
    <n v="0"/>
    <x v="0"/>
    <n v="1.2893960652669601E-4"/>
    <x v="0"/>
    <n v="0"/>
    <n v="0"/>
    <n v="0"/>
    <n v="0"/>
    <n v="0"/>
    <n v="0"/>
    <n v="0"/>
    <x v="0"/>
  </r>
  <r>
    <n v="1053"/>
    <n v="43"/>
    <n v="17"/>
    <n v="49"/>
    <n v="3"/>
    <n v="2.2000000000000002"/>
    <s v="Graduate"/>
    <n v="103"/>
    <n v="0"/>
    <n v="0"/>
    <n v="1"/>
    <n v="1"/>
    <x v="0"/>
    <n v="2.4560000238055702E-3"/>
    <x v="0"/>
    <n v="0"/>
    <n v="0"/>
    <n v="0"/>
    <n v="0"/>
    <n v="0"/>
    <n v="0"/>
    <n v="0"/>
    <x v="0"/>
  </r>
  <r>
    <n v="1054"/>
    <n v="58"/>
    <n v="32"/>
    <n v="51"/>
    <n v="1"/>
    <n v="2.8"/>
    <s v="Graduate"/>
    <n v="0"/>
    <n v="0"/>
    <n v="0"/>
    <n v="1"/>
    <n v="0"/>
    <x v="0"/>
    <n v="3.80580134254599E-3"/>
    <x v="0"/>
    <n v="0"/>
    <n v="0"/>
    <n v="0"/>
    <n v="0"/>
    <n v="0"/>
    <n v="0"/>
    <n v="0"/>
    <x v="0"/>
  </r>
  <r>
    <n v="1058"/>
    <n v="30"/>
    <n v="0"/>
    <n v="63"/>
    <n v="2"/>
    <n v="1.75"/>
    <s v="Advanced/Professional"/>
    <n v="0"/>
    <n v="0"/>
    <n v="0"/>
    <n v="1"/>
    <n v="0"/>
    <x v="0"/>
    <n v="7.54709218880975E-3"/>
    <x v="0"/>
    <n v="0"/>
    <n v="0"/>
    <n v="0"/>
    <n v="0"/>
    <n v="0"/>
    <n v="0"/>
    <n v="0"/>
    <x v="0"/>
  </r>
  <r>
    <n v="1062"/>
    <n v="47"/>
    <n v="22"/>
    <n v="33"/>
    <n v="1"/>
    <n v="1.4"/>
    <s v="Advanced/Professional"/>
    <n v="0"/>
    <n v="0"/>
    <n v="0"/>
    <n v="1"/>
    <n v="0"/>
    <x v="0"/>
    <n v="1.0213391036123899E-3"/>
    <x v="0"/>
    <n v="0"/>
    <n v="0"/>
    <n v="0"/>
    <n v="0"/>
    <n v="0"/>
    <n v="0"/>
    <n v="0"/>
    <x v="0"/>
  </r>
  <r>
    <n v="1063"/>
    <n v="47"/>
    <n v="21"/>
    <n v="83"/>
    <n v="1"/>
    <n v="3.8"/>
    <s v="Undergrad"/>
    <n v="97"/>
    <n v="0"/>
    <n v="0"/>
    <n v="0"/>
    <n v="0"/>
    <x v="1"/>
    <n v="1.13299078205489E-3"/>
    <x v="0"/>
    <n v="0"/>
    <n v="0"/>
    <n v="0"/>
    <n v="0"/>
    <n v="0"/>
    <n v="0"/>
    <n v="0"/>
    <x v="0"/>
  </r>
  <r>
    <n v="1064"/>
    <n v="56"/>
    <n v="30"/>
    <n v="39"/>
    <n v="3"/>
    <n v="1.4"/>
    <s v="Undergrad"/>
    <n v="131"/>
    <n v="0"/>
    <n v="0"/>
    <n v="0"/>
    <n v="1"/>
    <x v="0"/>
    <n v="4.53432390232722E-5"/>
    <x v="0"/>
    <n v="0"/>
    <n v="0"/>
    <n v="0"/>
    <n v="0"/>
    <n v="0"/>
    <n v="0"/>
    <n v="0"/>
    <x v="0"/>
  </r>
  <r>
    <n v="1065"/>
    <n v="41"/>
    <n v="17"/>
    <n v="138"/>
    <n v="3"/>
    <n v="6.9"/>
    <s v="Graduate"/>
    <n v="0"/>
    <n v="0"/>
    <n v="0"/>
    <n v="1"/>
    <n v="0"/>
    <x v="1"/>
    <n v="0.83646573418260595"/>
    <x v="1"/>
    <n v="1"/>
    <n v="1"/>
    <n v="1"/>
    <n v="1"/>
    <n v="1"/>
    <n v="1"/>
    <n v="1"/>
    <x v="0"/>
  </r>
  <r>
    <n v="1071"/>
    <n v="36"/>
    <n v="9"/>
    <n v="40"/>
    <n v="2"/>
    <n v="1"/>
    <s v="Graduate"/>
    <n v="0"/>
    <n v="0"/>
    <n v="0"/>
    <n v="1"/>
    <n v="0"/>
    <x v="0"/>
    <n v="1.6522061246831E-3"/>
    <x v="0"/>
    <n v="0"/>
    <n v="0"/>
    <n v="0"/>
    <n v="0"/>
    <n v="0"/>
    <n v="0"/>
    <n v="0"/>
    <x v="0"/>
  </r>
  <r>
    <n v="1072"/>
    <n v="39"/>
    <n v="14"/>
    <n v="61"/>
    <n v="3"/>
    <n v="0.5"/>
    <s v="Advanced/Professional"/>
    <n v="137"/>
    <n v="0"/>
    <n v="0"/>
    <n v="1"/>
    <n v="0"/>
    <x v="0"/>
    <n v="1.53365977271262E-2"/>
    <x v="0"/>
    <n v="0"/>
    <n v="0"/>
    <n v="0"/>
    <n v="0"/>
    <n v="0"/>
    <n v="0"/>
    <n v="0"/>
    <x v="0"/>
  </r>
  <r>
    <n v="1073"/>
    <n v="54"/>
    <n v="24"/>
    <n v="75"/>
    <n v="2"/>
    <n v="4.5"/>
    <s v="Advanced/Professional"/>
    <n v="0"/>
    <n v="0"/>
    <n v="0"/>
    <n v="0"/>
    <n v="0"/>
    <x v="0"/>
    <n v="8.3331875170968198E-2"/>
    <x v="0"/>
    <n v="0"/>
    <n v="0"/>
    <n v="0"/>
    <n v="0"/>
    <n v="0"/>
    <n v="0"/>
    <n v="0"/>
    <x v="0"/>
  </r>
  <r>
    <n v="1074"/>
    <n v="33"/>
    <n v="8"/>
    <n v="122"/>
    <n v="1"/>
    <n v="0"/>
    <s v="Undergrad"/>
    <n v="0"/>
    <n v="0"/>
    <n v="0"/>
    <n v="1"/>
    <n v="1"/>
    <x v="0"/>
    <n v="5.0239313371910497E-4"/>
    <x v="0"/>
    <n v="0"/>
    <n v="0"/>
    <n v="0"/>
    <n v="0"/>
    <n v="0"/>
    <n v="0"/>
    <n v="0"/>
    <x v="0"/>
  </r>
  <r>
    <n v="1075"/>
    <n v="39"/>
    <n v="14"/>
    <n v="75"/>
    <n v="3"/>
    <n v="3"/>
    <s v="Undergrad"/>
    <n v="0"/>
    <n v="0"/>
    <n v="0"/>
    <n v="0"/>
    <n v="1"/>
    <x v="0"/>
    <n v="4.0622262686714698E-4"/>
    <x v="0"/>
    <n v="0"/>
    <n v="0"/>
    <n v="0"/>
    <n v="0"/>
    <n v="0"/>
    <n v="0"/>
    <n v="0"/>
    <x v="0"/>
  </r>
  <r>
    <n v="1077"/>
    <n v="40"/>
    <n v="13"/>
    <n v="24"/>
    <n v="3"/>
    <n v="1"/>
    <s v="Graduate"/>
    <n v="0"/>
    <n v="0"/>
    <n v="0"/>
    <n v="1"/>
    <n v="0"/>
    <x v="0"/>
    <n v="1.1206449766722E-3"/>
    <x v="0"/>
    <n v="0"/>
    <n v="0"/>
    <n v="0"/>
    <n v="0"/>
    <n v="0"/>
    <n v="0"/>
    <n v="0"/>
    <x v="0"/>
  </r>
  <r>
    <n v="1081"/>
    <n v="47"/>
    <n v="22"/>
    <n v="24"/>
    <n v="4"/>
    <n v="0.4"/>
    <s v="Graduate"/>
    <n v="142"/>
    <n v="0"/>
    <n v="0"/>
    <n v="1"/>
    <n v="0"/>
    <x v="0"/>
    <n v="2.5322862567362802E-3"/>
    <x v="0"/>
    <n v="0"/>
    <n v="0"/>
    <n v="0"/>
    <n v="0"/>
    <n v="0"/>
    <n v="0"/>
    <n v="0"/>
    <x v="0"/>
  </r>
  <r>
    <n v="1082"/>
    <n v="53"/>
    <n v="28"/>
    <n v="20"/>
    <n v="3"/>
    <n v="0.1"/>
    <s v="Graduate"/>
    <n v="0"/>
    <n v="0"/>
    <n v="0"/>
    <n v="0"/>
    <n v="0"/>
    <x v="0"/>
    <n v="2.1975319766193301E-3"/>
    <x v="0"/>
    <n v="0"/>
    <n v="0"/>
    <n v="0"/>
    <n v="0"/>
    <n v="0"/>
    <n v="0"/>
    <n v="0"/>
    <x v="0"/>
  </r>
  <r>
    <n v="1088"/>
    <n v="38"/>
    <n v="13"/>
    <n v="54"/>
    <n v="3"/>
    <n v="0.7"/>
    <s v="Graduate"/>
    <n v="196"/>
    <n v="0"/>
    <n v="0"/>
    <n v="0"/>
    <n v="0"/>
    <x v="0"/>
    <n v="2.22612847284454E-2"/>
    <x v="0"/>
    <n v="0"/>
    <n v="0"/>
    <n v="0"/>
    <n v="0"/>
    <n v="0"/>
    <n v="0"/>
    <n v="0"/>
    <x v="0"/>
  </r>
  <r>
    <n v="1089"/>
    <n v="59"/>
    <n v="35"/>
    <n v="95"/>
    <n v="1"/>
    <n v="3.8"/>
    <s v="Undergrad"/>
    <n v="0"/>
    <n v="0"/>
    <n v="0"/>
    <n v="1"/>
    <n v="1"/>
    <x v="0"/>
    <n v="3.1485048542797699E-4"/>
    <x v="0"/>
    <n v="0"/>
    <n v="0"/>
    <n v="0"/>
    <n v="0"/>
    <n v="0"/>
    <n v="0"/>
    <n v="0"/>
    <x v="0"/>
  </r>
  <r>
    <n v="1091"/>
    <n v="31"/>
    <n v="5"/>
    <n v="79"/>
    <n v="4"/>
    <n v="2.2000000000000002"/>
    <s v="Graduate"/>
    <n v="0"/>
    <n v="0"/>
    <n v="0"/>
    <n v="0"/>
    <n v="0"/>
    <x v="0"/>
    <n v="0.13950503284582899"/>
    <x v="1"/>
    <n v="0"/>
    <n v="0"/>
    <n v="0"/>
    <n v="0"/>
    <n v="0"/>
    <n v="0"/>
    <n v="0"/>
    <x v="0"/>
  </r>
  <r>
    <n v="1092"/>
    <n v="41"/>
    <n v="17"/>
    <n v="48"/>
    <n v="3"/>
    <n v="0.3"/>
    <s v="Advanced/Professional"/>
    <n v="0"/>
    <n v="0"/>
    <n v="0"/>
    <n v="1"/>
    <n v="1"/>
    <x v="0"/>
    <n v="1.6710211676755099E-3"/>
    <x v="0"/>
    <n v="0"/>
    <n v="0"/>
    <n v="0"/>
    <n v="0"/>
    <n v="0"/>
    <n v="0"/>
    <n v="0"/>
    <x v="0"/>
  </r>
  <r>
    <n v="1097"/>
    <n v="43"/>
    <n v="18"/>
    <n v="29"/>
    <n v="1"/>
    <n v="0.3"/>
    <s v="Advanced/Professional"/>
    <n v="0"/>
    <n v="0"/>
    <n v="0"/>
    <n v="1"/>
    <n v="0"/>
    <x v="0"/>
    <n v="6.0024437716692605E-4"/>
    <x v="0"/>
    <n v="0"/>
    <n v="0"/>
    <n v="0"/>
    <n v="0"/>
    <n v="0"/>
    <n v="0"/>
    <n v="0"/>
    <x v="0"/>
  </r>
  <r>
    <n v="1099"/>
    <n v="46"/>
    <n v="20"/>
    <n v="114"/>
    <n v="1"/>
    <n v="0"/>
    <s v="Undergrad"/>
    <n v="0"/>
    <n v="0"/>
    <n v="0"/>
    <n v="1"/>
    <n v="1"/>
    <x v="0"/>
    <n v="3.4302536195871799E-4"/>
    <x v="0"/>
    <n v="0"/>
    <n v="0"/>
    <n v="0"/>
    <n v="0"/>
    <n v="0"/>
    <n v="0"/>
    <n v="0"/>
    <x v="0"/>
  </r>
  <r>
    <n v="1101"/>
    <n v="42"/>
    <n v="16"/>
    <n v="13"/>
    <n v="1"/>
    <n v="0.2"/>
    <s v="Undergrad"/>
    <n v="0"/>
    <n v="0"/>
    <n v="0"/>
    <n v="1"/>
    <n v="0"/>
    <x v="0"/>
    <n v="2.4437677188296601E-6"/>
    <x v="0"/>
    <n v="0"/>
    <n v="0"/>
    <n v="0"/>
    <n v="0"/>
    <n v="0"/>
    <n v="0"/>
    <n v="0"/>
    <x v="0"/>
  </r>
  <r>
    <n v="1102"/>
    <n v="42"/>
    <n v="17"/>
    <n v="95"/>
    <n v="3"/>
    <n v="0.5"/>
    <s v="Advanced/Professional"/>
    <n v="0"/>
    <n v="0"/>
    <n v="0"/>
    <n v="0"/>
    <n v="0"/>
    <x v="0"/>
    <n v="0.19858586295810299"/>
    <x v="1"/>
    <n v="0"/>
    <n v="0"/>
    <n v="0"/>
    <n v="0"/>
    <n v="0"/>
    <n v="0"/>
    <n v="0"/>
    <x v="0"/>
  </r>
  <r>
    <n v="1104"/>
    <n v="38"/>
    <n v="14"/>
    <n v="49"/>
    <n v="1"/>
    <n v="1.8"/>
    <s v="Undergrad"/>
    <n v="0"/>
    <n v="0"/>
    <n v="0"/>
    <n v="0"/>
    <n v="0"/>
    <x v="0"/>
    <n v="7.7871775048920605E-5"/>
    <x v="0"/>
    <n v="0"/>
    <n v="0"/>
    <n v="0"/>
    <n v="0"/>
    <n v="0"/>
    <n v="0"/>
    <n v="0"/>
    <x v="0"/>
  </r>
  <r>
    <n v="1107"/>
    <n v="37"/>
    <n v="13"/>
    <n v="70"/>
    <n v="2"/>
    <n v="2.7"/>
    <s v="Undergrad"/>
    <n v="0"/>
    <n v="0"/>
    <n v="0"/>
    <n v="0"/>
    <n v="0"/>
    <x v="0"/>
    <n v="5.8290841864162802E-4"/>
    <x v="0"/>
    <n v="0"/>
    <n v="0"/>
    <n v="0"/>
    <n v="0"/>
    <n v="0"/>
    <n v="0"/>
    <n v="0"/>
    <x v="0"/>
  </r>
  <r>
    <n v="1114"/>
    <n v="28"/>
    <n v="2"/>
    <n v="70"/>
    <n v="3"/>
    <n v="0.3"/>
    <s v="Advanced/Professional"/>
    <n v="0"/>
    <n v="0"/>
    <n v="0"/>
    <n v="0"/>
    <n v="1"/>
    <x v="0"/>
    <n v="1.16450361413688E-2"/>
    <x v="0"/>
    <n v="0"/>
    <n v="0"/>
    <n v="0"/>
    <n v="0"/>
    <n v="0"/>
    <n v="0"/>
    <n v="0"/>
    <x v="0"/>
  </r>
  <r>
    <n v="1117"/>
    <n v="43"/>
    <n v="18"/>
    <n v="122"/>
    <n v="1"/>
    <n v="7"/>
    <s v="Undergrad"/>
    <n v="0"/>
    <n v="0"/>
    <n v="0"/>
    <n v="1"/>
    <n v="1"/>
    <x v="0"/>
    <n v="2.5779837290029199E-3"/>
    <x v="0"/>
    <n v="0"/>
    <n v="0"/>
    <n v="0"/>
    <n v="0"/>
    <n v="0"/>
    <n v="0"/>
    <n v="0"/>
    <x v="0"/>
  </r>
  <r>
    <n v="1119"/>
    <n v="42"/>
    <n v="17"/>
    <n v="98"/>
    <n v="2"/>
    <n v="0.4"/>
    <s v="Undergrad"/>
    <n v="0"/>
    <n v="0"/>
    <n v="0"/>
    <n v="1"/>
    <n v="1"/>
    <x v="0"/>
    <n v="2.4173189973032699E-4"/>
    <x v="0"/>
    <n v="0"/>
    <n v="0"/>
    <n v="0"/>
    <n v="0"/>
    <n v="0"/>
    <n v="0"/>
    <n v="0"/>
    <x v="0"/>
  </r>
  <r>
    <n v="1120"/>
    <n v="41"/>
    <n v="16"/>
    <n v="79"/>
    <n v="1"/>
    <n v="1"/>
    <s v="Advanced/Professional"/>
    <n v="233"/>
    <n v="0"/>
    <n v="0"/>
    <n v="1"/>
    <n v="0"/>
    <x v="0"/>
    <n v="2.0546034876400901E-2"/>
    <x v="0"/>
    <n v="0"/>
    <n v="0"/>
    <n v="0"/>
    <n v="0"/>
    <n v="0"/>
    <n v="0"/>
    <n v="0"/>
    <x v="0"/>
  </r>
  <r>
    <n v="1121"/>
    <n v="34"/>
    <n v="8"/>
    <n v="38"/>
    <n v="2"/>
    <n v="2"/>
    <s v="Advanced/Professional"/>
    <n v="0"/>
    <n v="0"/>
    <n v="0"/>
    <n v="1"/>
    <n v="1"/>
    <x v="0"/>
    <n v="6.3332413410110001E-4"/>
    <x v="0"/>
    <n v="0"/>
    <n v="0"/>
    <n v="0"/>
    <n v="0"/>
    <n v="0"/>
    <n v="0"/>
    <n v="0"/>
    <x v="0"/>
  </r>
  <r>
    <n v="1123"/>
    <n v="32"/>
    <n v="7"/>
    <n v="38"/>
    <n v="1"/>
    <n v="1"/>
    <s v="Undergrad"/>
    <n v="0"/>
    <n v="0"/>
    <n v="0"/>
    <n v="1"/>
    <n v="0"/>
    <x v="0"/>
    <n v="1.25153263536693E-5"/>
    <x v="0"/>
    <n v="0"/>
    <n v="0"/>
    <n v="0"/>
    <n v="0"/>
    <n v="0"/>
    <n v="0"/>
    <n v="0"/>
    <x v="0"/>
  </r>
  <r>
    <n v="1124"/>
    <n v="46"/>
    <n v="20"/>
    <n v="91"/>
    <n v="4"/>
    <n v="2.6"/>
    <s v="Advanced/Professional"/>
    <n v="0"/>
    <n v="0"/>
    <n v="0"/>
    <n v="0"/>
    <n v="0"/>
    <x v="0"/>
    <n v="0.34466611115092199"/>
    <x v="1"/>
    <n v="1"/>
    <n v="1"/>
    <n v="0"/>
    <n v="0"/>
    <n v="0"/>
    <n v="0"/>
    <n v="0"/>
    <x v="0"/>
  </r>
  <r>
    <n v="1127"/>
    <n v="32"/>
    <n v="8"/>
    <n v="104"/>
    <n v="2"/>
    <n v="3.7"/>
    <s v="Undergrad"/>
    <n v="0"/>
    <n v="0"/>
    <n v="0"/>
    <n v="0"/>
    <n v="1"/>
    <x v="1"/>
    <n v="1.5649518546840299E-3"/>
    <x v="0"/>
    <n v="0"/>
    <n v="0"/>
    <n v="0"/>
    <n v="0"/>
    <n v="0"/>
    <n v="0"/>
    <n v="0"/>
    <x v="0"/>
  </r>
  <r>
    <n v="1128"/>
    <n v="35"/>
    <n v="9"/>
    <n v="58"/>
    <n v="1"/>
    <n v="2.5"/>
    <s v="Undergrad"/>
    <n v="0"/>
    <n v="0"/>
    <n v="0"/>
    <n v="1"/>
    <n v="1"/>
    <x v="0"/>
    <n v="1.6670672143670801E-5"/>
    <x v="0"/>
    <n v="0"/>
    <n v="0"/>
    <n v="0"/>
    <n v="0"/>
    <n v="0"/>
    <n v="0"/>
    <n v="0"/>
    <x v="0"/>
  </r>
  <r>
    <n v="1130"/>
    <n v="30"/>
    <n v="4"/>
    <n v="73"/>
    <n v="3"/>
    <n v="3.3"/>
    <s v="Undergrad"/>
    <n v="0"/>
    <n v="0"/>
    <n v="1"/>
    <n v="1"/>
    <n v="1"/>
    <x v="1"/>
    <n v="1.34227491100576E-2"/>
    <x v="0"/>
    <n v="0"/>
    <n v="0"/>
    <n v="0"/>
    <n v="0"/>
    <n v="0"/>
    <n v="0"/>
    <n v="0"/>
    <x v="0"/>
  </r>
  <r>
    <n v="1133"/>
    <n v="34"/>
    <n v="9"/>
    <n v="55"/>
    <n v="3"/>
    <n v="2.2999999999999998"/>
    <s v="Undergrad"/>
    <n v="0"/>
    <n v="1"/>
    <n v="1"/>
    <n v="1"/>
    <n v="1"/>
    <x v="0"/>
    <n v="1.27267134137126E-3"/>
    <x v="0"/>
    <n v="0"/>
    <n v="0"/>
    <n v="0"/>
    <n v="0"/>
    <n v="0"/>
    <n v="0"/>
    <n v="0"/>
    <x v="0"/>
  </r>
  <r>
    <n v="1134"/>
    <n v="31"/>
    <n v="4"/>
    <n v="28"/>
    <n v="1"/>
    <n v="2"/>
    <s v="Graduate"/>
    <n v="0"/>
    <n v="0"/>
    <n v="0"/>
    <n v="0"/>
    <n v="0"/>
    <x v="0"/>
    <n v="1.2690112751531501E-3"/>
    <x v="0"/>
    <n v="0"/>
    <n v="0"/>
    <n v="0"/>
    <n v="0"/>
    <n v="0"/>
    <n v="0"/>
    <n v="0"/>
    <x v="0"/>
  </r>
  <r>
    <n v="1136"/>
    <n v="57"/>
    <n v="33"/>
    <n v="9"/>
    <n v="1"/>
    <n v="0.1"/>
    <s v="Graduate"/>
    <n v="91"/>
    <n v="1"/>
    <n v="0"/>
    <n v="1"/>
    <n v="0"/>
    <x v="0"/>
    <n v="6.4722909426660302E-5"/>
    <x v="0"/>
    <n v="0"/>
    <n v="0"/>
    <n v="0"/>
    <n v="0"/>
    <n v="0"/>
    <n v="0"/>
    <n v="0"/>
    <x v="0"/>
  </r>
  <r>
    <n v="1145"/>
    <n v="49"/>
    <n v="24"/>
    <n v="91"/>
    <n v="1"/>
    <n v="2.8"/>
    <s v="Graduate"/>
    <n v="0"/>
    <n v="0"/>
    <n v="0"/>
    <n v="0"/>
    <n v="0"/>
    <x v="0"/>
    <n v="8.9732844496018593E-2"/>
    <x v="0"/>
    <n v="0"/>
    <n v="0"/>
    <n v="0"/>
    <n v="0"/>
    <n v="0"/>
    <n v="0"/>
    <n v="0"/>
    <x v="0"/>
  </r>
  <r>
    <n v="1146"/>
    <n v="32"/>
    <n v="6"/>
    <n v="99"/>
    <n v="2"/>
    <n v="1.5"/>
    <s v="Advanced/Professional"/>
    <n v="0"/>
    <n v="0"/>
    <n v="0"/>
    <n v="0"/>
    <n v="1"/>
    <x v="0"/>
    <n v="5.2221259172453099E-2"/>
    <x v="0"/>
    <n v="0"/>
    <n v="0"/>
    <n v="0"/>
    <n v="0"/>
    <n v="0"/>
    <n v="0"/>
    <n v="0"/>
    <x v="0"/>
  </r>
  <r>
    <n v="1148"/>
    <n v="37"/>
    <n v="13"/>
    <n v="111"/>
    <n v="1"/>
    <n v="0.8"/>
    <s v="Graduate"/>
    <n v="0"/>
    <n v="0"/>
    <n v="0"/>
    <n v="0"/>
    <n v="0"/>
    <x v="0"/>
    <n v="0.16511134223884"/>
    <x v="1"/>
    <n v="0"/>
    <n v="0"/>
    <n v="0"/>
    <n v="0"/>
    <n v="0"/>
    <n v="0"/>
    <n v="0"/>
    <x v="0"/>
  </r>
  <r>
    <n v="1155"/>
    <n v="59"/>
    <n v="35"/>
    <n v="42"/>
    <n v="1"/>
    <n v="1.8"/>
    <s v="Advanced/Professional"/>
    <n v="0"/>
    <n v="0"/>
    <n v="0"/>
    <n v="1"/>
    <n v="0"/>
    <x v="0"/>
    <n v="2.3459875448120699E-3"/>
    <x v="0"/>
    <n v="0"/>
    <n v="0"/>
    <n v="0"/>
    <n v="0"/>
    <n v="0"/>
    <n v="0"/>
    <n v="0"/>
    <x v="0"/>
  </r>
  <r>
    <n v="1156"/>
    <n v="41"/>
    <n v="16"/>
    <n v="81"/>
    <n v="2"/>
    <n v="0.4"/>
    <s v="Undergrad"/>
    <n v="0"/>
    <n v="0"/>
    <n v="0"/>
    <n v="0"/>
    <n v="1"/>
    <x v="0"/>
    <n v="1.9884580352685401E-4"/>
    <x v="0"/>
    <n v="0"/>
    <n v="0"/>
    <n v="0"/>
    <n v="0"/>
    <n v="0"/>
    <n v="0"/>
    <n v="0"/>
    <x v="0"/>
  </r>
  <r>
    <n v="1159"/>
    <n v="41"/>
    <n v="16"/>
    <n v="99"/>
    <n v="1"/>
    <n v="1"/>
    <s v="Advanced/Professional"/>
    <n v="0"/>
    <n v="0"/>
    <n v="0"/>
    <n v="1"/>
    <n v="0"/>
    <x v="0"/>
    <n v="4.7446357412517501E-2"/>
    <x v="0"/>
    <n v="0"/>
    <n v="0"/>
    <n v="0"/>
    <n v="0"/>
    <n v="0"/>
    <n v="0"/>
    <n v="0"/>
    <x v="0"/>
  </r>
  <r>
    <n v="1160"/>
    <n v="50"/>
    <n v="26"/>
    <n v="23"/>
    <n v="4"/>
    <n v="0.2"/>
    <s v="Undergrad"/>
    <n v="0"/>
    <n v="0"/>
    <n v="0"/>
    <n v="0"/>
    <n v="1"/>
    <x v="0"/>
    <n v="1.8905046117973501E-5"/>
    <x v="0"/>
    <n v="0"/>
    <n v="0"/>
    <n v="0"/>
    <n v="0"/>
    <n v="0"/>
    <n v="0"/>
    <n v="0"/>
    <x v="0"/>
  </r>
  <r>
    <n v="1162"/>
    <n v="36"/>
    <n v="11"/>
    <n v="181"/>
    <n v="3"/>
    <n v="1.4"/>
    <s v="Undergrad"/>
    <n v="0"/>
    <n v="0"/>
    <n v="0"/>
    <n v="0"/>
    <n v="0"/>
    <x v="1"/>
    <n v="0.39116420747977398"/>
    <x v="1"/>
    <n v="1"/>
    <n v="1"/>
    <n v="0"/>
    <n v="0"/>
    <n v="0"/>
    <n v="0"/>
    <n v="0"/>
    <x v="0"/>
  </r>
  <r>
    <n v="1164"/>
    <n v="34"/>
    <n v="9"/>
    <n v="138"/>
    <n v="2"/>
    <n v="7.8"/>
    <s v="Undergrad"/>
    <n v="227"/>
    <n v="0"/>
    <n v="0"/>
    <n v="1"/>
    <n v="0"/>
    <x v="0"/>
    <n v="5.9154701700870602E-2"/>
    <x v="0"/>
    <n v="0"/>
    <n v="0"/>
    <n v="0"/>
    <n v="0"/>
    <n v="0"/>
    <n v="0"/>
    <n v="0"/>
    <x v="0"/>
  </r>
  <r>
    <n v="1165"/>
    <n v="41"/>
    <n v="17"/>
    <n v="94"/>
    <n v="3"/>
    <n v="3.8"/>
    <s v="Graduate"/>
    <n v="327"/>
    <n v="1"/>
    <n v="1"/>
    <n v="1"/>
    <n v="0"/>
    <x v="1"/>
    <n v="0.90117610352789701"/>
    <x v="1"/>
    <n v="1"/>
    <n v="1"/>
    <n v="1"/>
    <n v="1"/>
    <n v="1"/>
    <n v="1"/>
    <n v="1"/>
    <x v="1"/>
  </r>
  <r>
    <n v="1166"/>
    <n v="43"/>
    <n v="19"/>
    <n v="113"/>
    <n v="1"/>
    <n v="1.7"/>
    <s v="Undergrad"/>
    <n v="0"/>
    <n v="0"/>
    <n v="0"/>
    <n v="0"/>
    <n v="0"/>
    <x v="0"/>
    <n v="4.0763025907843498E-3"/>
    <x v="0"/>
    <n v="0"/>
    <n v="0"/>
    <n v="0"/>
    <n v="0"/>
    <n v="0"/>
    <n v="0"/>
    <n v="0"/>
    <x v="0"/>
  </r>
  <r>
    <n v="1167"/>
    <n v="30"/>
    <n v="5"/>
    <n v="112"/>
    <n v="4"/>
    <n v="5"/>
    <s v="Graduate"/>
    <n v="0"/>
    <n v="0"/>
    <n v="0"/>
    <n v="0"/>
    <n v="1"/>
    <x v="1"/>
    <n v="0.40018716918566599"/>
    <x v="1"/>
    <n v="1"/>
    <n v="1"/>
    <n v="1"/>
    <n v="0"/>
    <n v="0"/>
    <n v="0"/>
    <n v="0"/>
    <x v="0"/>
  </r>
  <r>
    <n v="1168"/>
    <n v="37"/>
    <n v="12"/>
    <n v="190"/>
    <n v="2"/>
    <n v="3"/>
    <s v="Undergrad"/>
    <n v="475"/>
    <n v="0"/>
    <n v="0"/>
    <n v="1"/>
    <n v="0"/>
    <x v="0"/>
    <n v="0.45062236844125098"/>
    <x v="1"/>
    <n v="1"/>
    <n v="1"/>
    <n v="1"/>
    <n v="0"/>
    <n v="0"/>
    <n v="0"/>
    <n v="0"/>
    <x v="0"/>
  </r>
  <r>
    <n v="1170"/>
    <n v="40"/>
    <n v="16"/>
    <n v="32"/>
    <n v="1"/>
    <n v="1.4"/>
    <s v="Advanced/Professional"/>
    <n v="158"/>
    <n v="0"/>
    <n v="0"/>
    <n v="1"/>
    <n v="0"/>
    <x v="0"/>
    <n v="1.1837590966558499E-3"/>
    <x v="0"/>
    <n v="0"/>
    <n v="0"/>
    <n v="0"/>
    <n v="0"/>
    <n v="0"/>
    <n v="0"/>
    <n v="0"/>
    <x v="0"/>
  </r>
  <r>
    <n v="1172"/>
    <n v="64"/>
    <n v="40"/>
    <n v="43"/>
    <n v="1"/>
    <n v="1.9"/>
    <s v="Graduate"/>
    <n v="0"/>
    <n v="0"/>
    <n v="0"/>
    <n v="1"/>
    <n v="0"/>
    <x v="0"/>
    <n v="2.27884663149969E-3"/>
    <x v="0"/>
    <n v="0"/>
    <n v="0"/>
    <n v="0"/>
    <n v="0"/>
    <n v="0"/>
    <n v="0"/>
    <n v="0"/>
    <x v="0"/>
  </r>
  <r>
    <n v="1173"/>
    <n v="49"/>
    <n v="24"/>
    <n v="45"/>
    <n v="3"/>
    <n v="1.7"/>
    <s v="Graduate"/>
    <n v="0"/>
    <n v="1"/>
    <n v="0"/>
    <n v="1"/>
    <n v="0"/>
    <x v="0"/>
    <n v="1.8469665416947301E-3"/>
    <x v="0"/>
    <n v="0"/>
    <n v="0"/>
    <n v="0"/>
    <n v="0"/>
    <n v="0"/>
    <n v="0"/>
    <n v="0"/>
    <x v="0"/>
  </r>
  <r>
    <n v="1177"/>
    <n v="29"/>
    <n v="3"/>
    <n v="103"/>
    <n v="4"/>
    <n v="3.4"/>
    <s v="Undergrad"/>
    <n v="0"/>
    <n v="0"/>
    <n v="0"/>
    <n v="1"/>
    <n v="0"/>
    <x v="1"/>
    <n v="5.2745100069779803E-3"/>
    <x v="0"/>
    <n v="0"/>
    <n v="0"/>
    <n v="0"/>
    <n v="0"/>
    <n v="0"/>
    <n v="0"/>
    <n v="0"/>
    <x v="0"/>
  </r>
  <r>
    <n v="1179"/>
    <n v="33"/>
    <n v="7"/>
    <n v="14"/>
    <n v="1"/>
    <n v="0.4"/>
    <s v="Graduate"/>
    <n v="98"/>
    <n v="0"/>
    <n v="0"/>
    <n v="1"/>
    <n v="0"/>
    <x v="0"/>
    <n v="2.0210405316013299E-4"/>
    <x v="0"/>
    <n v="0"/>
    <n v="0"/>
    <n v="0"/>
    <n v="0"/>
    <n v="0"/>
    <n v="0"/>
    <n v="0"/>
    <x v="0"/>
  </r>
  <r>
    <n v="1181"/>
    <n v="42"/>
    <n v="17"/>
    <n v="90"/>
    <n v="1"/>
    <n v="0.1"/>
    <s v="Graduate"/>
    <n v="0"/>
    <n v="0"/>
    <n v="0"/>
    <n v="0"/>
    <n v="1"/>
    <x v="0"/>
    <n v="1.3395748382214599E-2"/>
    <x v="0"/>
    <n v="0"/>
    <n v="0"/>
    <n v="0"/>
    <n v="0"/>
    <n v="0"/>
    <n v="0"/>
    <n v="0"/>
    <x v="0"/>
  </r>
  <r>
    <n v="1184"/>
    <n v="50"/>
    <n v="25"/>
    <n v="35"/>
    <n v="3"/>
    <n v="1.7"/>
    <s v="Graduate"/>
    <n v="0"/>
    <n v="0"/>
    <n v="0"/>
    <n v="1"/>
    <n v="1"/>
    <x v="0"/>
    <n v="9.1209065849338802E-4"/>
    <x v="0"/>
    <n v="0"/>
    <n v="0"/>
    <n v="0"/>
    <n v="0"/>
    <n v="0"/>
    <n v="0"/>
    <n v="0"/>
    <x v="0"/>
  </r>
  <r>
    <n v="1185"/>
    <n v="34"/>
    <n v="9"/>
    <n v="71"/>
    <n v="4"/>
    <n v="1.3"/>
    <s v="Undergrad"/>
    <n v="0"/>
    <n v="0"/>
    <n v="0"/>
    <n v="1"/>
    <n v="0"/>
    <x v="0"/>
    <n v="5.2785325943635099E-4"/>
    <x v="0"/>
    <n v="0"/>
    <n v="0"/>
    <n v="0"/>
    <n v="0"/>
    <n v="0"/>
    <n v="0"/>
    <n v="0"/>
    <x v="0"/>
  </r>
  <r>
    <n v="1186"/>
    <n v="43"/>
    <n v="19"/>
    <n v="31"/>
    <n v="3"/>
    <n v="0.5"/>
    <s v="Undergrad"/>
    <n v="0"/>
    <n v="0"/>
    <n v="0"/>
    <n v="0"/>
    <n v="0"/>
    <x v="0"/>
    <n v="6.1422313488522802E-5"/>
    <x v="0"/>
    <n v="0"/>
    <n v="0"/>
    <n v="0"/>
    <n v="0"/>
    <n v="0"/>
    <n v="0"/>
    <n v="0"/>
    <x v="0"/>
  </r>
  <r>
    <n v="1189"/>
    <n v="45"/>
    <n v="19"/>
    <n v="58"/>
    <n v="2"/>
    <n v="0.4"/>
    <s v="Advanced/Professional"/>
    <n v="0"/>
    <n v="1"/>
    <n v="0"/>
    <n v="0"/>
    <n v="1"/>
    <x v="0"/>
    <n v="1.3078645542213801E-3"/>
    <x v="0"/>
    <n v="0"/>
    <n v="0"/>
    <n v="0"/>
    <n v="0"/>
    <n v="0"/>
    <n v="0"/>
    <n v="0"/>
    <x v="0"/>
  </r>
  <r>
    <n v="1190"/>
    <n v="42"/>
    <n v="17"/>
    <n v="115"/>
    <n v="2"/>
    <n v="0.4"/>
    <s v="Undergrad"/>
    <n v="0"/>
    <n v="0"/>
    <n v="0"/>
    <n v="1"/>
    <n v="0"/>
    <x v="0"/>
    <n v="2.39016870236764E-3"/>
    <x v="0"/>
    <n v="0"/>
    <n v="0"/>
    <n v="0"/>
    <n v="0"/>
    <n v="0"/>
    <n v="0"/>
    <n v="0"/>
    <x v="0"/>
  </r>
  <r>
    <n v="1194"/>
    <n v="58"/>
    <n v="32"/>
    <n v="81"/>
    <n v="3"/>
    <n v="1.7"/>
    <s v="Graduate"/>
    <n v="0"/>
    <n v="0"/>
    <n v="0"/>
    <n v="1"/>
    <n v="1"/>
    <x v="0"/>
    <n v="1.5808068997752701E-2"/>
    <x v="0"/>
    <n v="0"/>
    <n v="0"/>
    <n v="0"/>
    <n v="0"/>
    <n v="0"/>
    <n v="0"/>
    <n v="0"/>
    <x v="0"/>
  </r>
  <r>
    <n v="1199"/>
    <n v="40"/>
    <n v="14"/>
    <n v="42"/>
    <n v="2"/>
    <n v="0.7"/>
    <s v="Undergrad"/>
    <n v="101"/>
    <n v="0"/>
    <n v="0"/>
    <n v="1"/>
    <n v="0"/>
    <x v="0"/>
    <n v="3.1662009028225402E-5"/>
    <x v="0"/>
    <n v="0"/>
    <n v="0"/>
    <n v="0"/>
    <n v="0"/>
    <n v="0"/>
    <n v="0"/>
    <n v="0"/>
    <x v="0"/>
  </r>
  <r>
    <n v="1200"/>
    <n v="29"/>
    <n v="4"/>
    <n v="62"/>
    <n v="2"/>
    <n v="2.5"/>
    <s v="Undergrad"/>
    <n v="184"/>
    <n v="0"/>
    <n v="0"/>
    <n v="1"/>
    <n v="0"/>
    <x v="0"/>
    <n v="1.6650657078990801E-4"/>
    <x v="0"/>
    <n v="0"/>
    <n v="0"/>
    <n v="0"/>
    <n v="0"/>
    <n v="0"/>
    <n v="0"/>
    <n v="0"/>
    <x v="0"/>
  </r>
  <r>
    <n v="1201"/>
    <n v="36"/>
    <n v="12"/>
    <n v="22"/>
    <n v="4"/>
    <n v="1"/>
    <s v="Undergrad"/>
    <n v="91"/>
    <n v="1"/>
    <n v="0"/>
    <n v="1"/>
    <n v="0"/>
    <x v="0"/>
    <n v="9.6746208017584401E-6"/>
    <x v="0"/>
    <n v="0"/>
    <n v="0"/>
    <n v="0"/>
    <n v="0"/>
    <n v="0"/>
    <n v="0"/>
    <n v="0"/>
    <x v="0"/>
  </r>
  <r>
    <n v="1207"/>
    <n v="63"/>
    <n v="37"/>
    <n v="165"/>
    <n v="4"/>
    <n v="5.0999999999999996"/>
    <s v="Advanced/Professional"/>
    <n v="0"/>
    <n v="0"/>
    <n v="0"/>
    <n v="0"/>
    <n v="0"/>
    <x v="1"/>
    <n v="0.99044393237772899"/>
    <x v="1"/>
    <n v="1"/>
    <n v="1"/>
    <n v="1"/>
    <n v="1"/>
    <n v="1"/>
    <n v="1"/>
    <n v="1"/>
    <x v="1"/>
  </r>
  <r>
    <n v="1208"/>
    <n v="38"/>
    <n v="12"/>
    <n v="43"/>
    <n v="4"/>
    <n v="1.2"/>
    <s v="Graduate"/>
    <n v="0"/>
    <n v="0"/>
    <n v="0"/>
    <n v="0"/>
    <n v="1"/>
    <x v="0"/>
    <n v="4.4555301136281001E-3"/>
    <x v="0"/>
    <n v="0"/>
    <n v="0"/>
    <n v="0"/>
    <n v="0"/>
    <n v="0"/>
    <n v="0"/>
    <n v="0"/>
    <x v="0"/>
  </r>
  <r>
    <n v="1211"/>
    <n v="50"/>
    <n v="24"/>
    <n v="84"/>
    <n v="4"/>
    <n v="4.9000000000000004"/>
    <s v="Undergrad"/>
    <n v="0"/>
    <n v="0"/>
    <n v="0"/>
    <n v="1"/>
    <n v="0"/>
    <x v="0"/>
    <n v="2.9453670081975802E-3"/>
    <x v="0"/>
    <n v="0"/>
    <n v="0"/>
    <n v="0"/>
    <n v="0"/>
    <n v="0"/>
    <n v="0"/>
    <n v="0"/>
    <x v="0"/>
  </r>
  <r>
    <n v="1212"/>
    <n v="61"/>
    <n v="36"/>
    <n v="131"/>
    <n v="1"/>
    <n v="0.9"/>
    <s v="Undergrad"/>
    <n v="0"/>
    <n v="0"/>
    <n v="0"/>
    <n v="1"/>
    <n v="0"/>
    <x v="0"/>
    <n v="5.1788810323190604E-3"/>
    <x v="0"/>
    <n v="0"/>
    <n v="0"/>
    <n v="0"/>
    <n v="0"/>
    <n v="0"/>
    <n v="0"/>
    <n v="0"/>
    <x v="0"/>
  </r>
  <r>
    <n v="1213"/>
    <n v="34"/>
    <n v="8"/>
    <n v="44"/>
    <n v="4"/>
    <n v="0.2"/>
    <s v="Undergrad"/>
    <n v="0"/>
    <n v="0"/>
    <n v="0"/>
    <n v="0"/>
    <n v="0"/>
    <x v="0"/>
    <n v="1.7869563118326999E-4"/>
    <x v="0"/>
    <n v="0"/>
    <n v="0"/>
    <n v="0"/>
    <n v="0"/>
    <n v="0"/>
    <n v="0"/>
    <n v="0"/>
    <x v="0"/>
  </r>
  <r>
    <n v="1217"/>
    <n v="50"/>
    <n v="25"/>
    <n v="84"/>
    <n v="1"/>
    <n v="1.3"/>
    <s v="Advanced/Professional"/>
    <n v="0"/>
    <n v="1"/>
    <n v="0"/>
    <n v="1"/>
    <n v="0"/>
    <x v="0"/>
    <n v="7.46100452969974E-3"/>
    <x v="0"/>
    <n v="0"/>
    <n v="0"/>
    <n v="0"/>
    <n v="0"/>
    <n v="0"/>
    <n v="0"/>
    <n v="0"/>
    <x v="0"/>
  </r>
  <r>
    <n v="1218"/>
    <n v="44"/>
    <n v="20"/>
    <n v="122"/>
    <n v="1"/>
    <n v="0.3"/>
    <s v="Undergrad"/>
    <n v="0"/>
    <n v="0"/>
    <n v="0"/>
    <n v="1"/>
    <n v="0"/>
    <x v="0"/>
    <n v="2.2451571677915999E-3"/>
    <x v="0"/>
    <n v="0"/>
    <n v="0"/>
    <n v="0"/>
    <n v="0"/>
    <n v="0"/>
    <n v="0"/>
    <n v="0"/>
    <x v="0"/>
  </r>
  <r>
    <n v="1222"/>
    <n v="30"/>
    <n v="5"/>
    <n v="121"/>
    <n v="2"/>
    <n v="3.3"/>
    <s v="Undergrad"/>
    <n v="0"/>
    <n v="0"/>
    <n v="0"/>
    <n v="0"/>
    <n v="1"/>
    <x v="0"/>
    <n v="3.7723559467169499E-3"/>
    <x v="0"/>
    <n v="0"/>
    <n v="0"/>
    <n v="0"/>
    <n v="0"/>
    <n v="0"/>
    <n v="0"/>
    <n v="0"/>
    <x v="0"/>
  </r>
  <r>
    <n v="1223"/>
    <n v="61"/>
    <n v="37"/>
    <n v="20"/>
    <n v="3"/>
    <n v="0.4"/>
    <s v="Graduate"/>
    <n v="94"/>
    <n v="0"/>
    <n v="0"/>
    <n v="0"/>
    <n v="0"/>
    <x v="0"/>
    <n v="3.1366811295359702E-3"/>
    <x v="0"/>
    <n v="0"/>
    <n v="0"/>
    <n v="0"/>
    <n v="0"/>
    <n v="0"/>
    <n v="0"/>
    <n v="0"/>
    <x v="0"/>
  </r>
  <r>
    <n v="1224"/>
    <n v="45"/>
    <n v="19"/>
    <n v="11"/>
    <n v="1"/>
    <n v="0.2"/>
    <s v="Undergrad"/>
    <n v="91"/>
    <n v="0"/>
    <n v="0"/>
    <n v="0"/>
    <n v="0"/>
    <x v="0"/>
    <n v="6.0932658967346204E-6"/>
    <x v="0"/>
    <n v="0"/>
    <n v="0"/>
    <n v="0"/>
    <n v="0"/>
    <n v="0"/>
    <n v="0"/>
    <n v="0"/>
    <x v="0"/>
  </r>
  <r>
    <n v="1232"/>
    <n v="66"/>
    <n v="41"/>
    <n v="144"/>
    <n v="1"/>
    <n v="2.5"/>
    <s v="Undergrad"/>
    <n v="0"/>
    <n v="1"/>
    <n v="1"/>
    <n v="1"/>
    <n v="1"/>
    <x v="0"/>
    <n v="0.134058843345634"/>
    <x v="1"/>
    <n v="0"/>
    <n v="0"/>
    <n v="0"/>
    <n v="0"/>
    <n v="0"/>
    <n v="0"/>
    <n v="0"/>
    <x v="0"/>
  </r>
  <r>
    <n v="1237"/>
    <n v="31"/>
    <n v="6"/>
    <n v="81"/>
    <n v="4"/>
    <n v="2.2000000000000002"/>
    <s v="Graduate"/>
    <n v="116"/>
    <n v="0"/>
    <n v="0"/>
    <n v="1"/>
    <n v="0"/>
    <x v="0"/>
    <n v="8.8929874506633103E-2"/>
    <x v="0"/>
    <n v="0"/>
    <n v="0"/>
    <n v="0"/>
    <n v="0"/>
    <n v="0"/>
    <n v="0"/>
    <n v="0"/>
    <x v="0"/>
  </r>
  <r>
    <n v="1239"/>
    <n v="28"/>
    <n v="2"/>
    <n v="63"/>
    <n v="2"/>
    <n v="1.6"/>
    <s v="Advanced/Professional"/>
    <n v="0"/>
    <n v="0"/>
    <n v="0"/>
    <n v="1"/>
    <n v="0"/>
    <x v="0"/>
    <n v="8.6671678697078508E-3"/>
    <x v="0"/>
    <n v="0"/>
    <n v="0"/>
    <n v="0"/>
    <n v="0"/>
    <n v="0"/>
    <n v="0"/>
    <n v="0"/>
    <x v="0"/>
  </r>
  <r>
    <n v="1243"/>
    <n v="29"/>
    <n v="4"/>
    <n v="44"/>
    <n v="4"/>
    <n v="2"/>
    <s v="Graduate"/>
    <n v="0"/>
    <n v="0"/>
    <n v="0"/>
    <n v="1"/>
    <n v="0"/>
    <x v="0"/>
    <n v="7.8289750889921402E-3"/>
    <x v="0"/>
    <n v="0"/>
    <n v="0"/>
    <n v="0"/>
    <n v="0"/>
    <n v="0"/>
    <n v="0"/>
    <n v="0"/>
    <x v="0"/>
  </r>
  <r>
    <n v="1245"/>
    <n v="33"/>
    <n v="8"/>
    <n v="130"/>
    <n v="3"/>
    <n v="6.3"/>
    <s v="Graduate"/>
    <n v="99"/>
    <n v="0"/>
    <n v="0"/>
    <n v="0"/>
    <n v="1"/>
    <x v="1"/>
    <n v="0.65171040205414899"/>
    <x v="1"/>
    <n v="1"/>
    <n v="1"/>
    <n v="1"/>
    <n v="1"/>
    <n v="1"/>
    <n v="0"/>
    <n v="0"/>
    <x v="0"/>
  </r>
  <r>
    <n v="1252"/>
    <n v="39"/>
    <n v="13"/>
    <n v="31"/>
    <n v="2"/>
    <n v="0.8"/>
    <s v="Advanced/Professional"/>
    <n v="0"/>
    <n v="0"/>
    <n v="0"/>
    <n v="0"/>
    <n v="0"/>
    <x v="0"/>
    <n v="2.7814527143057901E-3"/>
    <x v="0"/>
    <n v="0"/>
    <n v="0"/>
    <n v="0"/>
    <n v="0"/>
    <n v="0"/>
    <n v="0"/>
    <n v="0"/>
    <x v="0"/>
  </r>
  <r>
    <n v="1255"/>
    <n v="36"/>
    <n v="12"/>
    <n v="40"/>
    <n v="2"/>
    <n v="0.6"/>
    <s v="Advanced/Professional"/>
    <n v="0"/>
    <n v="0"/>
    <n v="0"/>
    <n v="1"/>
    <n v="1"/>
    <x v="0"/>
    <n v="5.9750677654962E-4"/>
    <x v="0"/>
    <n v="0"/>
    <n v="0"/>
    <n v="0"/>
    <n v="0"/>
    <n v="0"/>
    <n v="0"/>
    <n v="0"/>
    <x v="0"/>
  </r>
  <r>
    <n v="1256"/>
    <n v="27"/>
    <n v="1"/>
    <n v="80"/>
    <n v="2"/>
    <n v="1.6"/>
    <s v="Advanced/Professional"/>
    <n v="185"/>
    <n v="0"/>
    <n v="0"/>
    <n v="1"/>
    <n v="1"/>
    <x v="0"/>
    <n v="9.2456896733021099E-3"/>
    <x v="0"/>
    <n v="0"/>
    <n v="0"/>
    <n v="0"/>
    <n v="0"/>
    <n v="0"/>
    <n v="0"/>
    <n v="0"/>
    <x v="0"/>
  </r>
  <r>
    <n v="1260"/>
    <n v="52"/>
    <n v="27"/>
    <n v="35"/>
    <n v="4"/>
    <n v="0.2"/>
    <s v="Graduate"/>
    <n v="0"/>
    <n v="0"/>
    <n v="0"/>
    <n v="1"/>
    <n v="0"/>
    <x v="0"/>
    <n v="4.0515207338761502E-3"/>
    <x v="0"/>
    <n v="0"/>
    <n v="0"/>
    <n v="0"/>
    <n v="0"/>
    <n v="0"/>
    <n v="0"/>
    <n v="0"/>
    <x v="0"/>
  </r>
  <r>
    <n v="1262"/>
    <n v="63"/>
    <n v="39"/>
    <n v="84"/>
    <n v="1"/>
    <n v="1.8"/>
    <s v="Advanced/Professional"/>
    <n v="0"/>
    <n v="0"/>
    <n v="0"/>
    <n v="0"/>
    <n v="0"/>
    <x v="0"/>
    <n v="7.1030219466024697E-2"/>
    <x v="0"/>
    <n v="0"/>
    <n v="0"/>
    <n v="0"/>
    <n v="0"/>
    <n v="0"/>
    <n v="0"/>
    <n v="0"/>
    <x v="0"/>
  </r>
  <r>
    <n v="1265"/>
    <n v="58"/>
    <n v="33"/>
    <n v="138"/>
    <n v="2"/>
    <n v="3.9"/>
    <s v="Undergrad"/>
    <n v="0"/>
    <n v="0"/>
    <n v="0"/>
    <n v="1"/>
    <n v="0"/>
    <x v="0"/>
    <n v="2.4793971535469399E-2"/>
    <x v="0"/>
    <n v="0"/>
    <n v="0"/>
    <n v="0"/>
    <n v="0"/>
    <n v="0"/>
    <n v="0"/>
    <n v="0"/>
    <x v="0"/>
  </r>
  <r>
    <n v="1272"/>
    <n v="28"/>
    <n v="4"/>
    <n v="94"/>
    <n v="3"/>
    <n v="0.8"/>
    <s v="Undergrad"/>
    <n v="236"/>
    <n v="0"/>
    <n v="0"/>
    <n v="1"/>
    <n v="0"/>
    <x v="0"/>
    <n v="1.5842235694225101E-3"/>
    <x v="0"/>
    <n v="0"/>
    <n v="0"/>
    <n v="0"/>
    <n v="0"/>
    <n v="0"/>
    <n v="0"/>
    <n v="0"/>
    <x v="0"/>
  </r>
  <r>
    <n v="1273"/>
    <n v="64"/>
    <n v="39"/>
    <n v="83"/>
    <n v="3"/>
    <n v="1.8"/>
    <s v="Graduate"/>
    <n v="0"/>
    <n v="0"/>
    <n v="0"/>
    <n v="1"/>
    <n v="0"/>
    <x v="0"/>
    <n v="6.8256479788551899E-2"/>
    <x v="0"/>
    <n v="0"/>
    <n v="0"/>
    <n v="0"/>
    <n v="0"/>
    <n v="0"/>
    <n v="0"/>
    <n v="0"/>
    <x v="0"/>
  </r>
  <r>
    <n v="1274"/>
    <n v="60"/>
    <n v="35"/>
    <n v="130"/>
    <n v="3"/>
    <n v="6.3"/>
    <s v="Advanced/Professional"/>
    <n v="437"/>
    <n v="0"/>
    <n v="1"/>
    <n v="1"/>
    <n v="1"/>
    <x v="1"/>
    <n v="0.99540144674882702"/>
    <x v="1"/>
    <n v="1"/>
    <n v="1"/>
    <n v="1"/>
    <n v="1"/>
    <n v="1"/>
    <n v="1"/>
    <n v="1"/>
    <x v="1"/>
  </r>
  <r>
    <n v="1278"/>
    <n v="45"/>
    <n v="20"/>
    <n v="194"/>
    <n v="2"/>
    <n v="8.8000000000000007"/>
    <s v="Undergrad"/>
    <n v="428"/>
    <n v="0"/>
    <n v="0"/>
    <n v="0"/>
    <n v="0"/>
    <x v="0"/>
    <n v="0.89901002949766695"/>
    <x v="1"/>
    <n v="1"/>
    <n v="1"/>
    <n v="1"/>
    <n v="1"/>
    <n v="1"/>
    <n v="1"/>
    <n v="1"/>
    <x v="0"/>
  </r>
  <r>
    <n v="1280"/>
    <n v="48"/>
    <n v="22"/>
    <n v="84"/>
    <n v="2"/>
    <n v="0.4"/>
    <s v="Advanced/Professional"/>
    <n v="145"/>
    <n v="0"/>
    <n v="0"/>
    <n v="0"/>
    <n v="0"/>
    <x v="0"/>
    <n v="8.4240341297329893E-2"/>
    <x v="0"/>
    <n v="0"/>
    <n v="0"/>
    <n v="0"/>
    <n v="0"/>
    <n v="0"/>
    <n v="0"/>
    <n v="0"/>
    <x v="0"/>
  </r>
  <r>
    <n v="1282"/>
    <n v="39"/>
    <n v="15"/>
    <n v="52"/>
    <n v="3"/>
    <n v="2.33"/>
    <s v="Undergrad"/>
    <n v="0"/>
    <n v="0"/>
    <n v="0"/>
    <n v="1"/>
    <n v="0"/>
    <x v="0"/>
    <n v="1.3347880124520801E-4"/>
    <x v="0"/>
    <n v="0"/>
    <n v="0"/>
    <n v="0"/>
    <n v="0"/>
    <n v="0"/>
    <n v="0"/>
    <n v="0"/>
    <x v="0"/>
  </r>
  <r>
    <n v="1283"/>
    <n v="51"/>
    <n v="26"/>
    <n v="55"/>
    <n v="1"/>
    <n v="1.3"/>
    <s v="Graduate"/>
    <n v="236"/>
    <n v="0"/>
    <n v="0"/>
    <n v="0"/>
    <n v="1"/>
    <x v="0"/>
    <n v="3.3023613980872101E-3"/>
    <x v="0"/>
    <n v="0"/>
    <n v="0"/>
    <n v="0"/>
    <n v="0"/>
    <n v="0"/>
    <n v="0"/>
    <n v="0"/>
    <x v="0"/>
  </r>
  <r>
    <n v="1285"/>
    <n v="65"/>
    <n v="40"/>
    <n v="128"/>
    <n v="1"/>
    <n v="2.5"/>
    <s v="Undergrad"/>
    <n v="162"/>
    <n v="0"/>
    <n v="0"/>
    <n v="1"/>
    <n v="0"/>
    <x v="0"/>
    <n v="8.1974037425379606E-3"/>
    <x v="0"/>
    <n v="0"/>
    <n v="0"/>
    <n v="0"/>
    <n v="0"/>
    <n v="0"/>
    <n v="0"/>
    <n v="0"/>
    <x v="0"/>
  </r>
  <r>
    <n v="1288"/>
    <n v="42"/>
    <n v="18"/>
    <n v="54"/>
    <n v="4"/>
    <n v="2.2000000000000002"/>
    <s v="Graduate"/>
    <n v="0"/>
    <n v="0"/>
    <n v="0"/>
    <n v="0"/>
    <n v="0"/>
    <x v="0"/>
    <n v="4.2280399369897803E-2"/>
    <x v="0"/>
    <n v="0"/>
    <n v="0"/>
    <n v="0"/>
    <n v="0"/>
    <n v="0"/>
    <n v="0"/>
    <n v="0"/>
    <x v="0"/>
  </r>
  <r>
    <n v="1289"/>
    <n v="63"/>
    <n v="38"/>
    <n v="129"/>
    <n v="1"/>
    <n v="0.9"/>
    <s v="Undergrad"/>
    <n v="366"/>
    <n v="0"/>
    <n v="0"/>
    <n v="1"/>
    <n v="0"/>
    <x v="0"/>
    <n v="8.2517534434134801E-3"/>
    <x v="0"/>
    <n v="0"/>
    <n v="0"/>
    <n v="0"/>
    <n v="0"/>
    <n v="0"/>
    <n v="0"/>
    <n v="0"/>
    <x v="0"/>
  </r>
  <r>
    <n v="1294"/>
    <n v="56"/>
    <n v="31"/>
    <n v="81"/>
    <n v="2"/>
    <n v="3.7"/>
    <s v="Undergrad"/>
    <n v="121"/>
    <n v="0"/>
    <n v="0"/>
    <n v="1"/>
    <n v="1"/>
    <x v="0"/>
    <n v="2.49116023475739E-4"/>
    <x v="0"/>
    <n v="0"/>
    <n v="0"/>
    <n v="0"/>
    <n v="0"/>
    <n v="0"/>
    <n v="0"/>
    <n v="0"/>
    <x v="0"/>
  </r>
  <r>
    <n v="1296"/>
    <n v="42"/>
    <n v="17"/>
    <n v="28"/>
    <n v="1"/>
    <n v="0.5"/>
    <s v="Advanced/Professional"/>
    <n v="90"/>
    <n v="0"/>
    <n v="0"/>
    <n v="0"/>
    <n v="0"/>
    <x v="0"/>
    <n v="1.5790023686120601E-3"/>
    <x v="0"/>
    <n v="0"/>
    <n v="0"/>
    <n v="0"/>
    <n v="0"/>
    <n v="0"/>
    <n v="0"/>
    <n v="0"/>
    <x v="0"/>
  </r>
  <r>
    <n v="1298"/>
    <n v="61"/>
    <n v="35"/>
    <n v="90"/>
    <n v="4"/>
    <n v="1.9"/>
    <s v="Graduate"/>
    <n v="0"/>
    <n v="0"/>
    <n v="0"/>
    <n v="1"/>
    <n v="0"/>
    <x v="0"/>
    <n v="0.15380721311380199"/>
    <x v="1"/>
    <n v="0"/>
    <n v="0"/>
    <n v="0"/>
    <n v="0"/>
    <n v="0"/>
    <n v="0"/>
    <n v="0"/>
    <x v="0"/>
  </r>
  <r>
    <n v="1300"/>
    <n v="50"/>
    <n v="25"/>
    <n v="14"/>
    <n v="2"/>
    <n v="0.7"/>
    <s v="Advanced/Professional"/>
    <n v="0"/>
    <n v="1"/>
    <n v="0"/>
    <n v="1"/>
    <n v="0"/>
    <x v="0"/>
    <n v="1.5565116027232E-4"/>
    <x v="0"/>
    <n v="0"/>
    <n v="0"/>
    <n v="0"/>
    <n v="0"/>
    <n v="0"/>
    <n v="0"/>
    <n v="0"/>
    <x v="0"/>
  </r>
  <r>
    <n v="1303"/>
    <n v="42"/>
    <n v="16"/>
    <n v="38"/>
    <n v="3"/>
    <n v="0.9"/>
    <s v="Advanced/Professional"/>
    <n v="0"/>
    <n v="0"/>
    <n v="0"/>
    <n v="0"/>
    <n v="0"/>
    <x v="0"/>
    <n v="7.7566741370323801E-3"/>
    <x v="0"/>
    <n v="0"/>
    <n v="0"/>
    <n v="0"/>
    <n v="0"/>
    <n v="0"/>
    <n v="0"/>
    <n v="0"/>
    <x v="0"/>
  </r>
  <r>
    <n v="1307"/>
    <n v="34"/>
    <n v="9"/>
    <n v="31"/>
    <n v="4"/>
    <n v="1.1000000000000001"/>
    <s v="Advanced/Professional"/>
    <n v="0"/>
    <n v="0"/>
    <n v="0"/>
    <n v="1"/>
    <n v="1"/>
    <x v="0"/>
    <n v="1.05632691685008E-3"/>
    <x v="0"/>
    <n v="0"/>
    <n v="0"/>
    <n v="0"/>
    <n v="0"/>
    <n v="0"/>
    <n v="0"/>
    <n v="0"/>
    <x v="0"/>
  </r>
  <r>
    <n v="1309"/>
    <n v="54"/>
    <n v="24"/>
    <n v="50"/>
    <n v="3"/>
    <n v="2"/>
    <s v="Advanced/Professional"/>
    <n v="0"/>
    <n v="0"/>
    <n v="0"/>
    <n v="1"/>
    <n v="1"/>
    <x v="0"/>
    <n v="2.3793512740864198E-3"/>
    <x v="0"/>
    <n v="0"/>
    <n v="0"/>
    <n v="0"/>
    <n v="0"/>
    <n v="0"/>
    <n v="0"/>
    <n v="0"/>
    <x v="0"/>
  </r>
  <r>
    <n v="1312"/>
    <n v="37"/>
    <n v="11"/>
    <n v="35"/>
    <n v="2"/>
    <n v="0.8"/>
    <s v="Advanced/Professional"/>
    <n v="125"/>
    <n v="0"/>
    <n v="0"/>
    <n v="0"/>
    <n v="0"/>
    <x v="0"/>
    <n v="4.20470099281137E-3"/>
    <x v="0"/>
    <n v="0"/>
    <n v="0"/>
    <n v="0"/>
    <n v="0"/>
    <n v="0"/>
    <n v="0"/>
    <n v="0"/>
    <x v="0"/>
  </r>
  <r>
    <n v="1314"/>
    <n v="52"/>
    <n v="27"/>
    <n v="78"/>
    <n v="4"/>
    <n v="3.6"/>
    <s v="Advanced/Professional"/>
    <n v="141"/>
    <n v="0"/>
    <n v="0"/>
    <n v="1"/>
    <n v="0"/>
    <x v="0"/>
    <n v="0.14915528335821901"/>
    <x v="1"/>
    <n v="0"/>
    <n v="0"/>
    <n v="0"/>
    <n v="0"/>
    <n v="0"/>
    <n v="0"/>
    <n v="0"/>
    <x v="0"/>
  </r>
  <r>
    <n v="1315"/>
    <n v="32"/>
    <n v="6"/>
    <n v="73"/>
    <n v="4"/>
    <n v="2.2000000000000002"/>
    <s v="Graduate"/>
    <n v="0"/>
    <n v="0"/>
    <n v="0"/>
    <n v="0"/>
    <n v="0"/>
    <x v="0"/>
    <n v="0.102013586545564"/>
    <x v="1"/>
    <n v="0"/>
    <n v="0"/>
    <n v="0"/>
    <n v="0"/>
    <n v="0"/>
    <n v="0"/>
    <n v="0"/>
    <x v="0"/>
  </r>
  <r>
    <n v="1319"/>
    <n v="52"/>
    <n v="26"/>
    <n v="178"/>
    <n v="1"/>
    <n v="1"/>
    <s v="Undergrad"/>
    <n v="0"/>
    <n v="0"/>
    <n v="0"/>
    <n v="0"/>
    <n v="0"/>
    <x v="0"/>
    <n v="0.16045291316882099"/>
    <x v="1"/>
    <n v="0"/>
    <n v="0"/>
    <n v="0"/>
    <n v="0"/>
    <n v="0"/>
    <n v="0"/>
    <n v="0"/>
    <x v="0"/>
  </r>
  <r>
    <n v="1324"/>
    <n v="52"/>
    <n v="26"/>
    <n v="45"/>
    <n v="3"/>
    <n v="0.6"/>
    <s v="Graduate"/>
    <n v="0"/>
    <n v="0"/>
    <n v="0"/>
    <n v="0"/>
    <n v="0"/>
    <x v="0"/>
    <n v="1.05739102921942E-2"/>
    <x v="0"/>
    <n v="0"/>
    <n v="0"/>
    <n v="0"/>
    <n v="0"/>
    <n v="0"/>
    <n v="0"/>
    <n v="0"/>
    <x v="0"/>
  </r>
  <r>
    <n v="1330"/>
    <n v="28"/>
    <n v="4"/>
    <n v="32"/>
    <n v="3"/>
    <n v="1"/>
    <s v="Graduate"/>
    <n v="0"/>
    <n v="0"/>
    <n v="0"/>
    <n v="0"/>
    <n v="0"/>
    <x v="0"/>
    <n v="4.3124583893120799E-3"/>
    <x v="0"/>
    <n v="0"/>
    <n v="0"/>
    <n v="0"/>
    <n v="0"/>
    <n v="0"/>
    <n v="0"/>
    <n v="0"/>
    <x v="0"/>
  </r>
  <r>
    <n v="1335"/>
    <n v="47"/>
    <n v="22"/>
    <n v="35"/>
    <n v="2"/>
    <n v="1.3"/>
    <s v="Undergrad"/>
    <n v="0"/>
    <n v="0"/>
    <n v="0"/>
    <n v="1"/>
    <n v="0"/>
    <x v="0"/>
    <n v="2.29530375917106E-5"/>
    <x v="0"/>
    <n v="0"/>
    <n v="0"/>
    <n v="0"/>
    <n v="0"/>
    <n v="0"/>
    <n v="0"/>
    <n v="0"/>
    <x v="0"/>
  </r>
  <r>
    <n v="1336"/>
    <n v="50"/>
    <n v="24"/>
    <n v="180"/>
    <n v="1"/>
    <n v="1.7"/>
    <s v="Undergrad"/>
    <n v="0"/>
    <n v="0"/>
    <n v="0"/>
    <n v="1"/>
    <n v="1"/>
    <x v="0"/>
    <n v="2.8884396780296698E-2"/>
    <x v="0"/>
    <n v="0"/>
    <n v="0"/>
    <n v="0"/>
    <n v="0"/>
    <n v="0"/>
    <n v="0"/>
    <n v="0"/>
    <x v="0"/>
  </r>
  <r>
    <n v="1338"/>
    <n v="26"/>
    <n v="0"/>
    <n v="179"/>
    <n v="4"/>
    <n v="2.1"/>
    <s v="Graduate"/>
    <n v="0"/>
    <n v="0"/>
    <n v="0"/>
    <n v="0"/>
    <n v="0"/>
    <x v="1"/>
    <n v="0.98562539374829605"/>
    <x v="1"/>
    <n v="1"/>
    <n v="1"/>
    <n v="1"/>
    <n v="1"/>
    <n v="1"/>
    <n v="1"/>
    <n v="1"/>
    <x v="1"/>
  </r>
  <r>
    <n v="1343"/>
    <n v="36"/>
    <n v="12"/>
    <n v="79"/>
    <n v="2"/>
    <n v="2.2000000000000002"/>
    <s v="Undergrad"/>
    <n v="0"/>
    <n v="0"/>
    <n v="0"/>
    <n v="1"/>
    <n v="0"/>
    <x v="0"/>
    <n v="3.80184296134549E-4"/>
    <x v="0"/>
    <n v="0"/>
    <n v="0"/>
    <n v="0"/>
    <n v="0"/>
    <n v="0"/>
    <n v="0"/>
    <n v="0"/>
    <x v="0"/>
  </r>
  <r>
    <n v="1345"/>
    <n v="49"/>
    <n v="25"/>
    <n v="93"/>
    <n v="1"/>
    <n v="2.7"/>
    <s v="Undergrad"/>
    <n v="0"/>
    <n v="1"/>
    <n v="0"/>
    <n v="1"/>
    <n v="0"/>
    <x v="0"/>
    <n v="2.1609690765071499E-4"/>
    <x v="0"/>
    <n v="0"/>
    <n v="0"/>
    <n v="0"/>
    <n v="0"/>
    <n v="0"/>
    <n v="0"/>
    <n v="0"/>
    <x v="0"/>
  </r>
  <r>
    <n v="1352"/>
    <n v="59"/>
    <n v="35"/>
    <n v="84"/>
    <n v="1"/>
    <n v="1.8"/>
    <s v="Advanced/Professional"/>
    <n v="0"/>
    <n v="0"/>
    <n v="0"/>
    <n v="1"/>
    <n v="1"/>
    <x v="0"/>
    <n v="8.7516826319574605E-3"/>
    <x v="0"/>
    <n v="0"/>
    <n v="0"/>
    <n v="0"/>
    <n v="0"/>
    <n v="0"/>
    <n v="0"/>
    <n v="0"/>
    <x v="0"/>
  </r>
  <r>
    <n v="1353"/>
    <n v="51"/>
    <n v="27"/>
    <n v="20"/>
    <n v="4"/>
    <n v="0.5"/>
    <s v="Graduate"/>
    <n v="0"/>
    <n v="0"/>
    <n v="0"/>
    <n v="1"/>
    <n v="0"/>
    <x v="0"/>
    <n v="1.79291177112274E-3"/>
    <x v="0"/>
    <n v="0"/>
    <n v="0"/>
    <n v="0"/>
    <n v="0"/>
    <n v="0"/>
    <n v="0"/>
    <n v="0"/>
    <x v="0"/>
  </r>
  <r>
    <n v="1354"/>
    <n v="50"/>
    <n v="25"/>
    <n v="14"/>
    <n v="1"/>
    <n v="0.4"/>
    <s v="Advanced/Professional"/>
    <n v="0"/>
    <n v="0"/>
    <n v="0"/>
    <n v="1"/>
    <n v="1"/>
    <x v="0"/>
    <n v="7.6216593857277498E-5"/>
    <x v="0"/>
    <n v="0"/>
    <n v="0"/>
    <n v="0"/>
    <n v="0"/>
    <n v="0"/>
    <n v="0"/>
    <n v="0"/>
    <x v="0"/>
  </r>
  <r>
    <n v="1356"/>
    <n v="61"/>
    <n v="37"/>
    <n v="48"/>
    <n v="1"/>
    <n v="0.8"/>
    <s v="Undergrad"/>
    <n v="158"/>
    <n v="0"/>
    <n v="0"/>
    <n v="1"/>
    <n v="0"/>
    <x v="0"/>
    <n v="4.2193806942837001E-5"/>
    <x v="0"/>
    <n v="0"/>
    <n v="0"/>
    <n v="0"/>
    <n v="0"/>
    <n v="0"/>
    <n v="0"/>
    <n v="0"/>
    <x v="0"/>
  </r>
  <r>
    <n v="1357"/>
    <n v="42"/>
    <n v="16"/>
    <n v="74"/>
    <n v="1"/>
    <n v="2.8"/>
    <s v="Undergrad"/>
    <n v="0"/>
    <n v="0"/>
    <n v="0"/>
    <n v="1"/>
    <n v="0"/>
    <x v="0"/>
    <n v="1.8046210091303701E-4"/>
    <x v="0"/>
    <n v="0"/>
    <n v="0"/>
    <n v="0"/>
    <n v="0"/>
    <n v="0"/>
    <n v="0"/>
    <n v="0"/>
    <x v="0"/>
  </r>
  <r>
    <n v="1359"/>
    <n v="50"/>
    <n v="25"/>
    <n v="83"/>
    <n v="1"/>
    <n v="2.8"/>
    <s v="Graduate"/>
    <n v="0"/>
    <n v="0"/>
    <n v="0"/>
    <n v="1"/>
    <n v="1"/>
    <x v="0"/>
    <n v="7.3523019524055098E-3"/>
    <x v="0"/>
    <n v="0"/>
    <n v="0"/>
    <n v="0"/>
    <n v="0"/>
    <n v="0"/>
    <n v="0"/>
    <n v="0"/>
    <x v="0"/>
  </r>
  <r>
    <n v="1364"/>
    <n v="32"/>
    <n v="8"/>
    <n v="79"/>
    <n v="1"/>
    <n v="0.1"/>
    <s v="Undergrad"/>
    <n v="0"/>
    <n v="0"/>
    <n v="0"/>
    <n v="0"/>
    <n v="0"/>
    <x v="0"/>
    <n v="3.1503869327617298E-4"/>
    <x v="0"/>
    <n v="0"/>
    <n v="0"/>
    <n v="0"/>
    <n v="0"/>
    <n v="0"/>
    <n v="0"/>
    <n v="0"/>
    <x v="0"/>
  </r>
  <r>
    <n v="1366"/>
    <n v="60"/>
    <n v="35"/>
    <n v="43"/>
    <n v="3"/>
    <n v="0.9"/>
    <s v="Advanced/Professional"/>
    <n v="0"/>
    <n v="0"/>
    <n v="0"/>
    <n v="1"/>
    <n v="1"/>
    <x v="0"/>
    <n v="1.6791884474523799E-3"/>
    <x v="0"/>
    <n v="0"/>
    <n v="0"/>
    <n v="0"/>
    <n v="0"/>
    <n v="0"/>
    <n v="0"/>
    <n v="0"/>
    <x v="0"/>
  </r>
  <r>
    <n v="1368"/>
    <n v="62"/>
    <n v="38"/>
    <n v="42"/>
    <n v="3"/>
    <n v="0.1"/>
    <s v="Advanced/Professional"/>
    <n v="149"/>
    <n v="0"/>
    <n v="0"/>
    <n v="0"/>
    <n v="1"/>
    <x v="0"/>
    <n v="4.2386242822209496E-3"/>
    <x v="0"/>
    <n v="0"/>
    <n v="0"/>
    <n v="0"/>
    <n v="0"/>
    <n v="0"/>
    <n v="0"/>
    <n v="0"/>
    <x v="0"/>
  </r>
  <r>
    <n v="1369"/>
    <n v="46"/>
    <n v="21"/>
    <n v="40"/>
    <n v="4"/>
    <n v="1.9"/>
    <s v="Advanced/Professional"/>
    <n v="122"/>
    <n v="0"/>
    <n v="0"/>
    <n v="1"/>
    <n v="0"/>
    <x v="0"/>
    <n v="1.05512833266948E-2"/>
    <x v="0"/>
    <n v="0"/>
    <n v="0"/>
    <n v="0"/>
    <n v="0"/>
    <n v="0"/>
    <n v="0"/>
    <n v="0"/>
    <x v="0"/>
  </r>
  <r>
    <n v="1370"/>
    <n v="57"/>
    <n v="33"/>
    <n v="43"/>
    <n v="1"/>
    <n v="1.8"/>
    <s v="Advanced/Professional"/>
    <n v="0"/>
    <n v="0"/>
    <n v="0"/>
    <n v="0"/>
    <n v="0"/>
    <x v="0"/>
    <n v="5.7267879068374598E-3"/>
    <x v="0"/>
    <n v="0"/>
    <n v="0"/>
    <n v="0"/>
    <n v="0"/>
    <n v="0"/>
    <n v="0"/>
    <n v="0"/>
    <x v="0"/>
  </r>
  <r>
    <n v="1371"/>
    <n v="30"/>
    <n v="5"/>
    <n v="20"/>
    <n v="4"/>
    <n v="0.5"/>
    <s v="Advanced/Professional"/>
    <n v="117"/>
    <n v="0"/>
    <n v="0"/>
    <n v="0"/>
    <n v="0"/>
    <x v="0"/>
    <n v="4.4381976833192897E-3"/>
    <x v="0"/>
    <n v="0"/>
    <n v="0"/>
    <n v="0"/>
    <n v="0"/>
    <n v="0"/>
    <n v="0"/>
    <n v="0"/>
    <x v="0"/>
  </r>
  <r>
    <n v="1375"/>
    <n v="59"/>
    <n v="34"/>
    <n v="84"/>
    <n v="3"/>
    <n v="1.6"/>
    <s v="Advanced/Professional"/>
    <n v="0"/>
    <n v="0"/>
    <n v="0"/>
    <n v="1"/>
    <n v="0"/>
    <x v="0"/>
    <n v="7.7005262791855197E-2"/>
    <x v="0"/>
    <n v="0"/>
    <n v="0"/>
    <n v="0"/>
    <n v="0"/>
    <n v="0"/>
    <n v="0"/>
    <n v="0"/>
    <x v="0"/>
  </r>
  <r>
    <n v="1376"/>
    <n v="50"/>
    <n v="26"/>
    <n v="179"/>
    <n v="1"/>
    <n v="2.9"/>
    <s v="Advanced/Professional"/>
    <n v="0"/>
    <n v="0"/>
    <n v="0"/>
    <n v="0"/>
    <n v="1"/>
    <x v="1"/>
    <n v="0.88906496285913705"/>
    <x v="1"/>
    <n v="1"/>
    <n v="1"/>
    <n v="1"/>
    <n v="1"/>
    <n v="1"/>
    <n v="1"/>
    <n v="1"/>
    <x v="0"/>
  </r>
  <r>
    <n v="1381"/>
    <n v="60"/>
    <n v="34"/>
    <n v="105"/>
    <n v="2"/>
    <n v="1.4"/>
    <s v="Undergrad"/>
    <n v="0"/>
    <n v="0"/>
    <n v="0"/>
    <n v="1"/>
    <n v="0"/>
    <x v="0"/>
    <n v="1.9055388310287901E-3"/>
    <x v="0"/>
    <n v="0"/>
    <n v="0"/>
    <n v="0"/>
    <n v="0"/>
    <n v="0"/>
    <n v="0"/>
    <n v="0"/>
    <x v="0"/>
  </r>
  <r>
    <n v="1382"/>
    <n v="38"/>
    <n v="12"/>
    <n v="22"/>
    <n v="3"/>
    <n v="0.2"/>
    <s v="Graduate"/>
    <n v="0"/>
    <n v="0"/>
    <n v="0"/>
    <n v="1"/>
    <n v="0"/>
    <x v="0"/>
    <n v="8.5479739081774104E-4"/>
    <x v="0"/>
    <n v="0"/>
    <n v="0"/>
    <n v="0"/>
    <n v="0"/>
    <n v="0"/>
    <n v="0"/>
    <n v="0"/>
    <x v="0"/>
  </r>
  <r>
    <n v="1386"/>
    <n v="57"/>
    <n v="31"/>
    <n v="82"/>
    <n v="2"/>
    <n v="2"/>
    <s v="Undergrad"/>
    <n v="83"/>
    <n v="0"/>
    <n v="0"/>
    <n v="0"/>
    <n v="1"/>
    <x v="0"/>
    <n v="3.9301066893989399E-4"/>
    <x v="0"/>
    <n v="0"/>
    <n v="0"/>
    <n v="0"/>
    <n v="0"/>
    <n v="0"/>
    <n v="0"/>
    <n v="0"/>
    <x v="0"/>
  </r>
  <r>
    <n v="1389"/>
    <n v="52"/>
    <n v="28"/>
    <n v="25"/>
    <n v="4"/>
    <n v="1"/>
    <s v="Undergrad"/>
    <n v="0"/>
    <n v="0"/>
    <n v="0"/>
    <n v="0"/>
    <n v="0"/>
    <x v="0"/>
    <n v="9.1004033807568098E-5"/>
    <x v="0"/>
    <n v="0"/>
    <n v="0"/>
    <n v="0"/>
    <n v="0"/>
    <n v="0"/>
    <n v="0"/>
    <n v="0"/>
    <x v="0"/>
  </r>
  <r>
    <n v="1391"/>
    <n v="29"/>
    <n v="3"/>
    <n v="80"/>
    <n v="4"/>
    <n v="1.8"/>
    <s v="Graduate"/>
    <n v="0"/>
    <n v="0"/>
    <n v="0"/>
    <n v="1"/>
    <n v="1"/>
    <x v="0"/>
    <n v="1.8356617223963999E-2"/>
    <x v="0"/>
    <n v="0"/>
    <n v="0"/>
    <n v="0"/>
    <n v="0"/>
    <n v="0"/>
    <n v="0"/>
    <n v="0"/>
    <x v="0"/>
  </r>
  <r>
    <n v="1393"/>
    <n v="47"/>
    <n v="23"/>
    <n v="33"/>
    <n v="1"/>
    <n v="1"/>
    <s v="Undergrad"/>
    <n v="0"/>
    <n v="0"/>
    <n v="0"/>
    <n v="1"/>
    <n v="1"/>
    <x v="0"/>
    <n v="3.32037782903414E-6"/>
    <x v="0"/>
    <n v="0"/>
    <n v="0"/>
    <n v="0"/>
    <n v="0"/>
    <n v="0"/>
    <n v="0"/>
    <n v="0"/>
    <x v="0"/>
  </r>
  <r>
    <n v="1399"/>
    <n v="42"/>
    <n v="18"/>
    <n v="141"/>
    <n v="1"/>
    <n v="3.5"/>
    <s v="Undergrad"/>
    <n v="0"/>
    <n v="0"/>
    <n v="0"/>
    <n v="0"/>
    <n v="0"/>
    <x v="0"/>
    <n v="3.21559829858915E-2"/>
    <x v="0"/>
    <n v="0"/>
    <n v="0"/>
    <n v="0"/>
    <n v="0"/>
    <n v="0"/>
    <n v="0"/>
    <n v="0"/>
    <x v="0"/>
  </r>
  <r>
    <n v="1404"/>
    <n v="32"/>
    <n v="6"/>
    <n v="51"/>
    <n v="4"/>
    <n v="0.2"/>
    <s v="Undergrad"/>
    <n v="154"/>
    <n v="1"/>
    <n v="0"/>
    <n v="0"/>
    <n v="1"/>
    <x v="0"/>
    <n v="3.0943213277323101E-5"/>
    <x v="0"/>
    <n v="0"/>
    <n v="0"/>
    <n v="0"/>
    <n v="0"/>
    <n v="0"/>
    <n v="0"/>
    <n v="0"/>
    <x v="0"/>
  </r>
  <r>
    <n v="1412"/>
    <n v="65"/>
    <n v="39"/>
    <n v="184"/>
    <n v="1"/>
    <n v="5.4"/>
    <s v="Advanced/Professional"/>
    <n v="176"/>
    <n v="0"/>
    <n v="1"/>
    <n v="1"/>
    <n v="1"/>
    <x v="1"/>
    <n v="0.99910029791591604"/>
    <x v="1"/>
    <n v="1"/>
    <n v="1"/>
    <n v="1"/>
    <n v="1"/>
    <n v="1"/>
    <n v="1"/>
    <n v="1"/>
    <x v="1"/>
  </r>
  <r>
    <n v="1413"/>
    <n v="59"/>
    <n v="33"/>
    <n v="100"/>
    <n v="2"/>
    <n v="2"/>
    <s v="Undergrad"/>
    <n v="127"/>
    <n v="0"/>
    <n v="0"/>
    <n v="0"/>
    <n v="0"/>
    <x v="0"/>
    <n v="4.5228086085289604E-3"/>
    <x v="0"/>
    <n v="0"/>
    <n v="0"/>
    <n v="0"/>
    <n v="0"/>
    <n v="0"/>
    <n v="0"/>
    <n v="0"/>
    <x v="0"/>
  </r>
  <r>
    <n v="1416"/>
    <n v="33"/>
    <n v="8"/>
    <n v="48"/>
    <n v="1"/>
    <n v="1"/>
    <s v="Undergrad"/>
    <n v="212"/>
    <n v="0"/>
    <n v="0"/>
    <n v="1"/>
    <n v="0"/>
    <x v="0"/>
    <n v="3.2479020103658198E-5"/>
    <x v="0"/>
    <n v="0"/>
    <n v="0"/>
    <n v="0"/>
    <n v="0"/>
    <n v="0"/>
    <n v="0"/>
    <n v="0"/>
    <x v="0"/>
  </r>
  <r>
    <n v="1422"/>
    <n v="42"/>
    <n v="17"/>
    <n v="54"/>
    <n v="4"/>
    <n v="1.9"/>
    <s v="Advanced/Professional"/>
    <n v="164"/>
    <n v="0"/>
    <n v="0"/>
    <n v="0"/>
    <n v="0"/>
    <x v="0"/>
    <n v="5.6926510737256297E-2"/>
    <x v="0"/>
    <n v="0"/>
    <n v="0"/>
    <n v="0"/>
    <n v="0"/>
    <n v="0"/>
    <n v="0"/>
    <n v="0"/>
    <x v="0"/>
  </r>
  <r>
    <n v="1425"/>
    <n v="29"/>
    <n v="3"/>
    <n v="92"/>
    <n v="2"/>
    <n v="1.3"/>
    <s v="Undergrad"/>
    <n v="287"/>
    <n v="0"/>
    <n v="0"/>
    <n v="1"/>
    <n v="0"/>
    <x v="0"/>
    <n v="9.0128350976148098E-4"/>
    <x v="0"/>
    <n v="0"/>
    <n v="0"/>
    <n v="0"/>
    <n v="0"/>
    <n v="0"/>
    <n v="0"/>
    <n v="0"/>
    <x v="0"/>
  </r>
  <r>
    <n v="1426"/>
    <n v="64"/>
    <n v="38"/>
    <n v="40"/>
    <n v="1"/>
    <n v="2.5"/>
    <s v="Advanced/Professional"/>
    <n v="94"/>
    <n v="0"/>
    <n v="0"/>
    <n v="1"/>
    <n v="1"/>
    <x v="0"/>
    <n v="7.7112751445450095E-4"/>
    <x v="0"/>
    <n v="0"/>
    <n v="0"/>
    <n v="0"/>
    <n v="0"/>
    <n v="0"/>
    <n v="0"/>
    <n v="0"/>
    <x v="0"/>
  </r>
  <r>
    <n v="1428"/>
    <n v="31"/>
    <n v="5"/>
    <n v="85"/>
    <n v="2"/>
    <n v="1.3"/>
    <s v="Undergrad"/>
    <n v="119"/>
    <n v="0"/>
    <n v="0"/>
    <n v="1"/>
    <n v="1"/>
    <x v="0"/>
    <n v="1.3268504216893E-4"/>
    <x v="0"/>
    <n v="0"/>
    <n v="0"/>
    <n v="0"/>
    <n v="0"/>
    <n v="0"/>
    <n v="0"/>
    <n v="0"/>
    <x v="0"/>
  </r>
  <r>
    <n v="1432"/>
    <n v="58"/>
    <n v="34"/>
    <n v="128"/>
    <n v="1"/>
    <n v="7.4"/>
    <s v="Undergrad"/>
    <n v="0"/>
    <n v="0"/>
    <n v="0"/>
    <n v="0"/>
    <n v="0"/>
    <x v="0"/>
    <n v="4.0600968751342302E-2"/>
    <x v="0"/>
    <n v="0"/>
    <n v="0"/>
    <n v="0"/>
    <n v="0"/>
    <n v="0"/>
    <n v="0"/>
    <n v="0"/>
    <x v="0"/>
  </r>
  <r>
    <n v="1433"/>
    <n v="26"/>
    <n v="2"/>
    <n v="195"/>
    <n v="1"/>
    <n v="6.33"/>
    <s v="Undergrad"/>
    <n v="0"/>
    <n v="0"/>
    <n v="0"/>
    <n v="0"/>
    <n v="0"/>
    <x v="0"/>
    <n v="0.58038559711338999"/>
    <x v="1"/>
    <n v="1"/>
    <n v="1"/>
    <n v="1"/>
    <n v="1"/>
    <n v="0"/>
    <n v="0"/>
    <n v="0"/>
    <x v="0"/>
  </r>
  <r>
    <n v="1437"/>
    <n v="46"/>
    <n v="21"/>
    <n v="80"/>
    <n v="4"/>
    <n v="0.4"/>
    <s v="Undergrad"/>
    <n v="0"/>
    <n v="0"/>
    <n v="0"/>
    <n v="1"/>
    <n v="1"/>
    <x v="0"/>
    <n v="2.4962433409172498E-4"/>
    <x v="0"/>
    <n v="0"/>
    <n v="0"/>
    <n v="0"/>
    <n v="0"/>
    <n v="0"/>
    <n v="0"/>
    <n v="0"/>
    <x v="0"/>
  </r>
  <r>
    <n v="1439"/>
    <n v="63"/>
    <n v="37"/>
    <n v="90"/>
    <n v="4"/>
    <n v="1.9"/>
    <s v="Graduate"/>
    <n v="106"/>
    <n v="1"/>
    <n v="0"/>
    <n v="1"/>
    <n v="0"/>
    <x v="0"/>
    <n v="6.5238212565877293E-2"/>
    <x v="0"/>
    <n v="0"/>
    <n v="0"/>
    <n v="0"/>
    <n v="0"/>
    <n v="0"/>
    <n v="0"/>
    <n v="0"/>
    <x v="0"/>
  </r>
  <r>
    <n v="1440"/>
    <n v="59"/>
    <n v="29"/>
    <n v="61"/>
    <n v="1"/>
    <n v="1.4"/>
    <s v="Advanced/Professional"/>
    <n v="0"/>
    <n v="0"/>
    <n v="0"/>
    <n v="0"/>
    <n v="0"/>
    <x v="0"/>
    <n v="1.20055656572338E-2"/>
    <x v="0"/>
    <n v="0"/>
    <n v="0"/>
    <n v="0"/>
    <n v="0"/>
    <n v="0"/>
    <n v="0"/>
    <n v="0"/>
    <x v="0"/>
  </r>
  <r>
    <n v="1441"/>
    <n v="42"/>
    <n v="15"/>
    <n v="41"/>
    <n v="3"/>
    <n v="2.5"/>
    <s v="Graduate"/>
    <n v="0"/>
    <n v="0"/>
    <n v="0"/>
    <n v="1"/>
    <n v="0"/>
    <x v="0"/>
    <n v="4.4893026999371201E-3"/>
    <x v="0"/>
    <n v="0"/>
    <n v="0"/>
    <n v="0"/>
    <n v="0"/>
    <n v="0"/>
    <n v="0"/>
    <n v="0"/>
    <x v="0"/>
  </r>
  <r>
    <n v="1448"/>
    <n v="52"/>
    <n v="28"/>
    <n v="145"/>
    <n v="2"/>
    <n v="6.8"/>
    <s v="Undergrad"/>
    <n v="0"/>
    <n v="0"/>
    <n v="0"/>
    <n v="1"/>
    <n v="0"/>
    <x v="0"/>
    <n v="6.6696816710664297E-2"/>
    <x v="0"/>
    <n v="0"/>
    <n v="0"/>
    <n v="0"/>
    <n v="0"/>
    <n v="0"/>
    <n v="0"/>
    <n v="0"/>
    <x v="0"/>
  </r>
  <r>
    <n v="1450"/>
    <n v="63"/>
    <n v="37"/>
    <n v="109"/>
    <n v="1"/>
    <n v="2"/>
    <s v="Undergrad"/>
    <n v="0"/>
    <n v="0"/>
    <n v="0"/>
    <n v="1"/>
    <n v="0"/>
    <x v="0"/>
    <n v="1.6703983415204599E-3"/>
    <x v="0"/>
    <n v="0"/>
    <n v="0"/>
    <n v="0"/>
    <n v="0"/>
    <n v="0"/>
    <n v="0"/>
    <n v="0"/>
    <x v="0"/>
  </r>
  <r>
    <n v="1452"/>
    <n v="44"/>
    <n v="20"/>
    <n v="82"/>
    <n v="4"/>
    <n v="1.4"/>
    <s v="Graduate"/>
    <n v="201"/>
    <n v="0"/>
    <n v="0"/>
    <n v="1"/>
    <n v="1"/>
    <x v="0"/>
    <n v="3.3840231523795401E-2"/>
    <x v="0"/>
    <n v="0"/>
    <n v="0"/>
    <n v="0"/>
    <n v="0"/>
    <n v="0"/>
    <n v="0"/>
    <n v="0"/>
    <x v="0"/>
  </r>
  <r>
    <n v="1453"/>
    <n v="54"/>
    <n v="28"/>
    <n v="52"/>
    <n v="4"/>
    <n v="2.5"/>
    <s v="Undergrad"/>
    <n v="0"/>
    <n v="0"/>
    <n v="0"/>
    <n v="1"/>
    <n v="0"/>
    <x v="0"/>
    <n v="2.59283804946495E-4"/>
    <x v="0"/>
    <n v="0"/>
    <n v="0"/>
    <n v="0"/>
    <n v="0"/>
    <n v="0"/>
    <n v="0"/>
    <n v="0"/>
    <x v="0"/>
  </r>
  <r>
    <n v="1456"/>
    <n v="63"/>
    <n v="39"/>
    <n v="160"/>
    <n v="2"/>
    <n v="2.1"/>
    <s v="Undergrad"/>
    <n v="0"/>
    <n v="0"/>
    <n v="0"/>
    <n v="0"/>
    <n v="1"/>
    <x v="0"/>
    <n v="4.7592343018764499E-2"/>
    <x v="0"/>
    <n v="0"/>
    <n v="0"/>
    <n v="0"/>
    <n v="0"/>
    <n v="0"/>
    <n v="0"/>
    <n v="0"/>
    <x v="0"/>
  </r>
  <r>
    <n v="1460"/>
    <n v="47"/>
    <n v="20"/>
    <n v="38"/>
    <n v="3"/>
    <n v="2.5"/>
    <s v="Graduate"/>
    <n v="0"/>
    <n v="0"/>
    <n v="0"/>
    <n v="0"/>
    <n v="0"/>
    <x v="0"/>
    <n v="9.3222303006321797E-3"/>
    <x v="0"/>
    <n v="0"/>
    <n v="0"/>
    <n v="0"/>
    <n v="0"/>
    <n v="0"/>
    <n v="0"/>
    <n v="0"/>
    <x v="0"/>
  </r>
  <r>
    <n v="1463"/>
    <n v="47"/>
    <n v="21"/>
    <n v="15"/>
    <n v="4"/>
    <n v="0.6"/>
    <s v="Advanced/Professional"/>
    <n v="77"/>
    <n v="0"/>
    <n v="0"/>
    <n v="1"/>
    <n v="0"/>
    <x v="0"/>
    <n v="1.55995826243838E-3"/>
    <x v="0"/>
    <n v="0"/>
    <n v="0"/>
    <n v="0"/>
    <n v="0"/>
    <n v="0"/>
    <n v="0"/>
    <n v="0"/>
    <x v="0"/>
  </r>
  <r>
    <n v="1464"/>
    <n v="35"/>
    <n v="10"/>
    <n v="94"/>
    <n v="1"/>
    <n v="0"/>
    <s v="Undergrad"/>
    <n v="174"/>
    <n v="0"/>
    <n v="0"/>
    <n v="1"/>
    <n v="0"/>
    <x v="0"/>
    <n v="4.23501179171579E-4"/>
    <x v="0"/>
    <n v="0"/>
    <n v="0"/>
    <n v="0"/>
    <n v="0"/>
    <n v="0"/>
    <n v="0"/>
    <n v="0"/>
    <x v="0"/>
  </r>
  <r>
    <n v="1466"/>
    <n v="45"/>
    <n v="19"/>
    <n v="60"/>
    <n v="1"/>
    <n v="0.7"/>
    <s v="Advanced/Professional"/>
    <n v="159"/>
    <n v="0"/>
    <n v="0"/>
    <n v="1"/>
    <n v="0"/>
    <x v="0"/>
    <n v="5.4365833148729099E-3"/>
    <x v="0"/>
    <n v="0"/>
    <n v="0"/>
    <n v="0"/>
    <n v="0"/>
    <n v="0"/>
    <n v="0"/>
    <n v="0"/>
    <x v="0"/>
  </r>
  <r>
    <n v="1469"/>
    <n v="45"/>
    <n v="18"/>
    <n v="78"/>
    <n v="3"/>
    <n v="2.67"/>
    <s v="Graduate"/>
    <n v="0"/>
    <n v="0"/>
    <n v="0"/>
    <n v="1"/>
    <n v="0"/>
    <x v="0"/>
    <n v="4.4769655949829797E-2"/>
    <x v="0"/>
    <n v="0"/>
    <n v="0"/>
    <n v="0"/>
    <n v="0"/>
    <n v="0"/>
    <n v="0"/>
    <n v="0"/>
    <x v="0"/>
  </r>
  <r>
    <n v="1470"/>
    <n v="59"/>
    <n v="35"/>
    <n v="59"/>
    <n v="4"/>
    <n v="1.2"/>
    <s v="Graduate"/>
    <n v="0"/>
    <n v="0"/>
    <n v="0"/>
    <n v="1"/>
    <n v="0"/>
    <x v="0"/>
    <n v="2.4531780497587301E-2"/>
    <x v="0"/>
    <n v="0"/>
    <n v="0"/>
    <n v="0"/>
    <n v="0"/>
    <n v="0"/>
    <n v="0"/>
    <n v="0"/>
    <x v="0"/>
  </r>
  <r>
    <n v="1471"/>
    <n v="58"/>
    <n v="28"/>
    <n v="80"/>
    <n v="2"/>
    <n v="4.5"/>
    <s v="Advanced/Professional"/>
    <n v="0"/>
    <n v="0"/>
    <n v="0"/>
    <n v="0"/>
    <n v="1"/>
    <x v="0"/>
    <n v="3.57658878282682E-2"/>
    <x v="0"/>
    <n v="0"/>
    <n v="0"/>
    <n v="0"/>
    <n v="0"/>
    <n v="0"/>
    <n v="0"/>
    <n v="0"/>
    <x v="0"/>
  </r>
  <r>
    <n v="1474"/>
    <n v="65"/>
    <n v="35"/>
    <n v="23"/>
    <n v="1"/>
    <n v="1.5"/>
    <s v="Advanced/Professional"/>
    <n v="0"/>
    <n v="0"/>
    <n v="0"/>
    <n v="1"/>
    <n v="0"/>
    <x v="0"/>
    <n v="5.5063020214093103E-4"/>
    <x v="0"/>
    <n v="0"/>
    <n v="0"/>
    <n v="0"/>
    <n v="0"/>
    <n v="0"/>
    <n v="0"/>
    <n v="0"/>
    <x v="0"/>
  </r>
  <r>
    <n v="1476"/>
    <n v="44"/>
    <n v="19"/>
    <n v="78"/>
    <n v="2"/>
    <n v="3.8"/>
    <s v="Advanced/Professional"/>
    <n v="268"/>
    <n v="0"/>
    <n v="0"/>
    <n v="0"/>
    <n v="0"/>
    <x v="0"/>
    <n v="0.138685656745904"/>
    <x v="1"/>
    <n v="0"/>
    <n v="0"/>
    <n v="0"/>
    <n v="0"/>
    <n v="0"/>
    <n v="0"/>
    <n v="0"/>
    <x v="0"/>
  </r>
  <r>
    <n v="1477"/>
    <n v="61"/>
    <n v="37"/>
    <n v="64"/>
    <n v="1"/>
    <n v="0"/>
    <s v="Graduate"/>
    <n v="0"/>
    <n v="0"/>
    <n v="0"/>
    <n v="0"/>
    <n v="1"/>
    <x v="0"/>
    <n v="3.55749110398557E-3"/>
    <x v="0"/>
    <n v="0"/>
    <n v="0"/>
    <n v="0"/>
    <n v="0"/>
    <n v="0"/>
    <n v="0"/>
    <n v="0"/>
    <x v="0"/>
  </r>
  <r>
    <n v="1483"/>
    <n v="60"/>
    <n v="35"/>
    <n v="8"/>
    <n v="1"/>
    <n v="0.1"/>
    <s v="Undergrad"/>
    <n v="0"/>
    <n v="0"/>
    <n v="0"/>
    <n v="1"/>
    <n v="0"/>
    <x v="0"/>
    <n v="2.2997676548354999E-6"/>
    <x v="0"/>
    <n v="0"/>
    <n v="0"/>
    <n v="0"/>
    <n v="0"/>
    <n v="0"/>
    <n v="0"/>
    <n v="0"/>
    <x v="0"/>
  </r>
  <r>
    <n v="1485"/>
    <n v="55"/>
    <n v="30"/>
    <n v="40"/>
    <n v="2"/>
    <n v="2.2999999999999998"/>
    <s v="Advanced/Professional"/>
    <n v="0"/>
    <n v="1"/>
    <n v="0"/>
    <n v="1"/>
    <n v="0"/>
    <x v="0"/>
    <n v="1.1499805251670701E-3"/>
    <x v="0"/>
    <n v="0"/>
    <n v="0"/>
    <n v="0"/>
    <n v="0"/>
    <n v="0"/>
    <n v="0"/>
    <n v="0"/>
    <x v="0"/>
  </r>
  <r>
    <n v="1486"/>
    <n v="34"/>
    <n v="9"/>
    <n v="99"/>
    <n v="4"/>
    <n v="2.2000000000000002"/>
    <s v="Graduate"/>
    <n v="155"/>
    <n v="0"/>
    <n v="0"/>
    <n v="1"/>
    <n v="0"/>
    <x v="0"/>
    <n v="0.24478524176989699"/>
    <x v="1"/>
    <n v="1"/>
    <n v="0"/>
    <n v="0"/>
    <n v="0"/>
    <n v="0"/>
    <n v="0"/>
    <n v="0"/>
    <x v="0"/>
  </r>
  <r>
    <n v="1488"/>
    <n v="28"/>
    <n v="4"/>
    <n v="159"/>
    <n v="1"/>
    <n v="1.5"/>
    <s v="Undergrad"/>
    <n v="0"/>
    <n v="0"/>
    <n v="0"/>
    <n v="1"/>
    <n v="1"/>
    <x v="0"/>
    <n v="6.5978416790196601E-3"/>
    <x v="0"/>
    <n v="0"/>
    <n v="0"/>
    <n v="0"/>
    <n v="0"/>
    <n v="0"/>
    <n v="0"/>
    <n v="0"/>
    <x v="0"/>
  </r>
  <r>
    <n v="1489"/>
    <n v="38"/>
    <n v="12"/>
    <n v="39"/>
    <n v="2"/>
    <n v="0.3"/>
    <s v="Undergrad"/>
    <n v="174"/>
    <n v="0"/>
    <n v="0"/>
    <n v="1"/>
    <n v="0"/>
    <x v="0"/>
    <n v="2.6403105203467399E-5"/>
    <x v="0"/>
    <n v="0"/>
    <n v="0"/>
    <n v="0"/>
    <n v="0"/>
    <n v="0"/>
    <n v="0"/>
    <n v="0"/>
    <x v="0"/>
  </r>
  <r>
    <n v="1490"/>
    <n v="62"/>
    <n v="38"/>
    <n v="99"/>
    <n v="4"/>
    <n v="1.7"/>
    <s v="Graduate"/>
    <n v="0"/>
    <n v="0"/>
    <n v="0"/>
    <n v="0"/>
    <n v="0"/>
    <x v="0"/>
    <n v="0.44333394136181098"/>
    <x v="1"/>
    <n v="1"/>
    <n v="1"/>
    <n v="1"/>
    <n v="0"/>
    <n v="0"/>
    <n v="0"/>
    <n v="0"/>
    <x v="0"/>
  </r>
  <r>
    <n v="1495"/>
    <n v="59"/>
    <n v="35"/>
    <n v="60"/>
    <n v="1"/>
    <n v="0"/>
    <s v="Graduate"/>
    <n v="0"/>
    <n v="0"/>
    <n v="0"/>
    <n v="1"/>
    <n v="1"/>
    <x v="0"/>
    <n v="1.15397945260124E-3"/>
    <x v="0"/>
    <n v="0"/>
    <n v="0"/>
    <n v="0"/>
    <n v="0"/>
    <n v="0"/>
    <n v="0"/>
    <n v="0"/>
    <x v="0"/>
  </r>
  <r>
    <n v="1496"/>
    <n v="52"/>
    <n v="28"/>
    <n v="178"/>
    <n v="3"/>
    <n v="5.4"/>
    <s v="Advanced/Professional"/>
    <n v="147"/>
    <n v="0"/>
    <n v="0"/>
    <n v="1"/>
    <n v="0"/>
    <x v="1"/>
    <n v="0.98652104769775595"/>
    <x v="1"/>
    <n v="1"/>
    <n v="1"/>
    <n v="1"/>
    <n v="1"/>
    <n v="1"/>
    <n v="1"/>
    <n v="1"/>
    <x v="1"/>
  </r>
  <r>
    <n v="1499"/>
    <n v="49"/>
    <n v="23"/>
    <n v="125"/>
    <n v="1"/>
    <n v="7.3"/>
    <s v="Undergrad"/>
    <n v="0"/>
    <n v="0"/>
    <n v="0"/>
    <n v="0"/>
    <n v="0"/>
    <x v="0"/>
    <n v="2.72424463866132E-2"/>
    <x v="0"/>
    <n v="0"/>
    <n v="0"/>
    <n v="0"/>
    <n v="0"/>
    <n v="0"/>
    <n v="0"/>
    <n v="0"/>
    <x v="0"/>
  </r>
  <r>
    <n v="1500"/>
    <n v="52"/>
    <n v="26"/>
    <n v="91"/>
    <n v="1"/>
    <n v="4.3"/>
    <s v="Graduate"/>
    <n v="0"/>
    <n v="0"/>
    <n v="1"/>
    <n v="1"/>
    <n v="1"/>
    <x v="1"/>
    <n v="0.61553812661096197"/>
    <x v="1"/>
    <n v="1"/>
    <n v="1"/>
    <n v="1"/>
    <n v="1"/>
    <n v="1"/>
    <n v="0"/>
    <n v="0"/>
    <x v="0"/>
  </r>
  <r>
    <n v="1502"/>
    <n v="30"/>
    <n v="4"/>
    <n v="35"/>
    <n v="2"/>
    <n v="0.3"/>
    <s v="Graduate"/>
    <n v="0"/>
    <n v="1"/>
    <n v="0"/>
    <n v="0"/>
    <n v="1"/>
    <x v="0"/>
    <n v="2.1945164052561501E-4"/>
    <x v="0"/>
    <n v="0"/>
    <n v="0"/>
    <n v="0"/>
    <n v="0"/>
    <n v="0"/>
    <n v="0"/>
    <n v="0"/>
    <x v="0"/>
  </r>
  <r>
    <n v="1503"/>
    <n v="65"/>
    <n v="39"/>
    <n v="113"/>
    <n v="1"/>
    <n v="2"/>
    <s v="Undergrad"/>
    <n v="0"/>
    <n v="0"/>
    <n v="0"/>
    <n v="1"/>
    <n v="1"/>
    <x v="0"/>
    <n v="6.2633313040053604E-4"/>
    <x v="0"/>
    <n v="0"/>
    <n v="0"/>
    <n v="0"/>
    <n v="0"/>
    <n v="0"/>
    <n v="0"/>
    <n v="0"/>
    <x v="0"/>
  </r>
  <r>
    <n v="1507"/>
    <n v="52"/>
    <n v="27"/>
    <n v="25"/>
    <n v="2"/>
    <n v="0"/>
    <s v="Undergrad"/>
    <n v="0"/>
    <n v="0"/>
    <n v="0"/>
    <n v="1"/>
    <n v="1"/>
    <x v="0"/>
    <n v="2.8524356307704E-6"/>
    <x v="0"/>
    <n v="0"/>
    <n v="0"/>
    <n v="0"/>
    <n v="0"/>
    <n v="0"/>
    <n v="0"/>
    <n v="0"/>
    <x v="0"/>
  </r>
  <r>
    <n v="1511"/>
    <n v="57"/>
    <n v="32"/>
    <n v="33"/>
    <n v="2"/>
    <n v="2"/>
    <s v="Graduate"/>
    <n v="0"/>
    <n v="0"/>
    <n v="0"/>
    <n v="1"/>
    <n v="0"/>
    <x v="0"/>
    <n v="1.9007464800168199E-3"/>
    <x v="0"/>
    <n v="0"/>
    <n v="0"/>
    <n v="0"/>
    <n v="0"/>
    <n v="0"/>
    <n v="0"/>
    <n v="0"/>
    <x v="0"/>
  </r>
  <r>
    <n v="1512"/>
    <n v="58"/>
    <n v="32"/>
    <n v="65"/>
    <n v="3"/>
    <n v="2.2000000000000002"/>
    <s v="Advanced/Professional"/>
    <n v="0"/>
    <n v="0"/>
    <n v="0"/>
    <n v="0"/>
    <n v="0"/>
    <x v="0"/>
    <n v="6.1757629938532801E-2"/>
    <x v="0"/>
    <n v="0"/>
    <n v="0"/>
    <n v="0"/>
    <n v="0"/>
    <n v="0"/>
    <n v="0"/>
    <n v="0"/>
    <x v="0"/>
  </r>
  <r>
    <n v="1519"/>
    <n v="43"/>
    <n v="17"/>
    <n v="64"/>
    <n v="4"/>
    <n v="3"/>
    <s v="Advanced/Professional"/>
    <n v="221"/>
    <n v="0"/>
    <n v="0"/>
    <n v="1"/>
    <n v="0"/>
    <x v="1"/>
    <n v="5.9324576074017497E-2"/>
    <x v="0"/>
    <n v="0"/>
    <n v="0"/>
    <n v="0"/>
    <n v="0"/>
    <n v="0"/>
    <n v="0"/>
    <n v="0"/>
    <x v="0"/>
  </r>
  <r>
    <n v="1520"/>
    <n v="63"/>
    <n v="38"/>
    <n v="22"/>
    <n v="3"/>
    <n v="0.1"/>
    <s v="Advanced/Professional"/>
    <n v="90"/>
    <n v="0"/>
    <n v="0"/>
    <n v="1"/>
    <n v="0"/>
    <x v="0"/>
    <n v="1.62448415001936E-3"/>
    <x v="0"/>
    <n v="0"/>
    <n v="0"/>
    <n v="0"/>
    <n v="0"/>
    <n v="0"/>
    <n v="0"/>
    <n v="0"/>
    <x v="0"/>
  </r>
  <r>
    <n v="1522"/>
    <n v="33"/>
    <n v="8"/>
    <n v="175"/>
    <n v="2"/>
    <n v="6.7"/>
    <s v="Undergrad"/>
    <n v="102"/>
    <n v="0"/>
    <n v="0"/>
    <n v="1"/>
    <n v="0"/>
    <x v="0"/>
    <n v="0.28033164825124901"/>
    <x v="1"/>
    <n v="1"/>
    <n v="0"/>
    <n v="0"/>
    <n v="0"/>
    <n v="0"/>
    <n v="0"/>
    <n v="0"/>
    <x v="0"/>
  </r>
  <r>
    <n v="1525"/>
    <n v="40"/>
    <n v="16"/>
    <n v="155"/>
    <n v="4"/>
    <n v="0.1"/>
    <s v="Advanced/Professional"/>
    <n v="0"/>
    <n v="0"/>
    <n v="1"/>
    <n v="1"/>
    <n v="1"/>
    <x v="1"/>
    <n v="0.99472522676396002"/>
    <x v="1"/>
    <n v="1"/>
    <n v="1"/>
    <n v="1"/>
    <n v="1"/>
    <n v="1"/>
    <n v="1"/>
    <n v="1"/>
    <x v="1"/>
  </r>
  <r>
    <n v="1526"/>
    <n v="43"/>
    <n v="18"/>
    <n v="58"/>
    <n v="1"/>
    <n v="2.4"/>
    <s v="Undergrad"/>
    <n v="0"/>
    <n v="0"/>
    <n v="0"/>
    <n v="0"/>
    <n v="0"/>
    <x v="0"/>
    <n v="1.5573952867590501E-4"/>
    <x v="0"/>
    <n v="0"/>
    <n v="0"/>
    <n v="0"/>
    <n v="0"/>
    <n v="0"/>
    <n v="0"/>
    <n v="0"/>
    <x v="0"/>
  </r>
  <r>
    <n v="1528"/>
    <n v="57"/>
    <n v="33"/>
    <n v="45"/>
    <n v="1"/>
    <n v="1.8"/>
    <s v="Advanced/Professional"/>
    <n v="195"/>
    <n v="0"/>
    <n v="0"/>
    <n v="0"/>
    <n v="0"/>
    <x v="0"/>
    <n v="8.73159430776798E-3"/>
    <x v="0"/>
    <n v="0"/>
    <n v="0"/>
    <n v="0"/>
    <n v="0"/>
    <n v="0"/>
    <n v="0"/>
    <n v="0"/>
    <x v="0"/>
  </r>
  <r>
    <n v="1531"/>
    <n v="47"/>
    <n v="21"/>
    <n v="20"/>
    <n v="1"/>
    <n v="0.2"/>
    <s v="Undergrad"/>
    <n v="0"/>
    <n v="0"/>
    <n v="0"/>
    <n v="1"/>
    <n v="1"/>
    <x v="0"/>
    <n v="1.1409230394442201E-6"/>
    <x v="0"/>
    <n v="0"/>
    <n v="0"/>
    <n v="0"/>
    <n v="0"/>
    <n v="0"/>
    <n v="0"/>
    <n v="0"/>
    <x v="0"/>
  </r>
  <r>
    <n v="1534"/>
    <n v="62"/>
    <n v="37"/>
    <n v="155"/>
    <n v="1"/>
    <n v="1.3"/>
    <s v="Undergrad"/>
    <n v="0"/>
    <n v="0"/>
    <n v="0"/>
    <n v="0"/>
    <n v="0"/>
    <x v="0"/>
    <n v="5.5760615137614003E-2"/>
    <x v="0"/>
    <n v="0"/>
    <n v="0"/>
    <n v="0"/>
    <n v="0"/>
    <n v="0"/>
    <n v="0"/>
    <n v="0"/>
    <x v="0"/>
  </r>
  <r>
    <n v="1535"/>
    <n v="59"/>
    <n v="34"/>
    <n v="30"/>
    <n v="1"/>
    <n v="1.3"/>
    <s v="Undergrad"/>
    <n v="0"/>
    <n v="0"/>
    <n v="0"/>
    <n v="1"/>
    <n v="1"/>
    <x v="0"/>
    <n v="3.2467856566717302E-6"/>
    <x v="0"/>
    <n v="0"/>
    <n v="0"/>
    <n v="0"/>
    <n v="0"/>
    <n v="0"/>
    <n v="0"/>
    <n v="0"/>
    <x v="0"/>
  </r>
  <r>
    <n v="1537"/>
    <n v="36"/>
    <n v="12"/>
    <n v="73"/>
    <n v="4"/>
    <n v="2"/>
    <s v="Advanced/Professional"/>
    <n v="188"/>
    <n v="0"/>
    <n v="0"/>
    <n v="1"/>
    <n v="0"/>
    <x v="0"/>
    <n v="7.8244749848179196E-2"/>
    <x v="0"/>
    <n v="0"/>
    <n v="0"/>
    <n v="0"/>
    <n v="0"/>
    <n v="0"/>
    <n v="0"/>
    <n v="0"/>
    <x v="0"/>
  </r>
  <r>
    <n v="1543"/>
    <n v="50"/>
    <n v="20"/>
    <n v="19"/>
    <n v="4"/>
    <n v="0.4"/>
    <s v="Advanced/Professional"/>
    <n v="0"/>
    <n v="0"/>
    <n v="0"/>
    <n v="0"/>
    <n v="0"/>
    <x v="0"/>
    <n v="3.4016903106585598E-3"/>
    <x v="0"/>
    <n v="0"/>
    <n v="0"/>
    <n v="0"/>
    <n v="0"/>
    <n v="0"/>
    <n v="0"/>
    <n v="0"/>
    <x v="0"/>
  </r>
  <r>
    <n v="1545"/>
    <n v="39"/>
    <n v="15"/>
    <n v="24"/>
    <n v="1"/>
    <n v="1"/>
    <s v="Undergrad"/>
    <n v="116"/>
    <n v="0"/>
    <n v="0"/>
    <n v="1"/>
    <n v="1"/>
    <x v="0"/>
    <n v="2.0775111121548E-6"/>
    <x v="0"/>
    <n v="0"/>
    <n v="0"/>
    <n v="0"/>
    <n v="0"/>
    <n v="0"/>
    <n v="0"/>
    <n v="0"/>
    <x v="0"/>
  </r>
  <r>
    <n v="1546"/>
    <n v="55"/>
    <n v="29"/>
    <n v="131"/>
    <n v="2"/>
    <n v="2.7"/>
    <s v="Undergrad"/>
    <n v="0"/>
    <n v="1"/>
    <n v="0"/>
    <n v="0"/>
    <n v="0"/>
    <x v="0"/>
    <n v="8.7196109988806197E-3"/>
    <x v="0"/>
    <n v="0"/>
    <n v="0"/>
    <n v="0"/>
    <n v="0"/>
    <n v="0"/>
    <n v="0"/>
    <n v="0"/>
    <x v="0"/>
  </r>
  <r>
    <n v="1549"/>
    <n v="57"/>
    <n v="32"/>
    <n v="21"/>
    <n v="4"/>
    <n v="0.9"/>
    <s v="Graduate"/>
    <n v="113"/>
    <n v="1"/>
    <n v="0"/>
    <n v="0"/>
    <n v="0"/>
    <x v="0"/>
    <n v="1.9032750658601299E-3"/>
    <x v="0"/>
    <n v="0"/>
    <n v="0"/>
    <n v="0"/>
    <n v="0"/>
    <n v="0"/>
    <n v="0"/>
    <n v="0"/>
    <x v="0"/>
  </r>
  <r>
    <n v="1550"/>
    <n v="57"/>
    <n v="31"/>
    <n v="45"/>
    <n v="3"/>
    <n v="1.4"/>
    <s v="Undergrad"/>
    <n v="198"/>
    <n v="0"/>
    <n v="0"/>
    <n v="1"/>
    <n v="0"/>
    <x v="0"/>
    <n v="1.08913711571493E-4"/>
    <x v="0"/>
    <n v="0"/>
    <n v="0"/>
    <n v="0"/>
    <n v="0"/>
    <n v="0"/>
    <n v="0"/>
    <n v="0"/>
    <x v="0"/>
  </r>
  <r>
    <n v="1551"/>
    <n v="40"/>
    <n v="14"/>
    <n v="39"/>
    <n v="1"/>
    <n v="2"/>
    <s v="Undergrad"/>
    <n v="0"/>
    <n v="0"/>
    <n v="0"/>
    <n v="1"/>
    <n v="0"/>
    <x v="0"/>
    <n v="1.7336489490666399E-5"/>
    <x v="0"/>
    <n v="0"/>
    <n v="0"/>
    <n v="0"/>
    <n v="0"/>
    <n v="0"/>
    <n v="0"/>
    <n v="0"/>
    <x v="0"/>
  </r>
  <r>
    <n v="1552"/>
    <n v="50"/>
    <n v="25"/>
    <n v="192"/>
    <n v="2"/>
    <n v="2.8"/>
    <s v="Undergrad"/>
    <n v="238"/>
    <n v="0"/>
    <n v="0"/>
    <n v="0"/>
    <n v="1"/>
    <x v="0"/>
    <n v="0.32714319919840001"/>
    <x v="1"/>
    <n v="1"/>
    <n v="1"/>
    <n v="0"/>
    <n v="0"/>
    <n v="0"/>
    <n v="0"/>
    <n v="0"/>
    <x v="0"/>
  </r>
  <r>
    <n v="1553"/>
    <n v="29"/>
    <n v="5"/>
    <n v="195"/>
    <n v="1"/>
    <n v="4.3"/>
    <s v="Undergrad"/>
    <n v="0"/>
    <n v="0"/>
    <n v="0"/>
    <n v="0"/>
    <n v="0"/>
    <x v="0"/>
    <n v="0.48027522691028302"/>
    <x v="1"/>
    <n v="1"/>
    <n v="1"/>
    <n v="1"/>
    <n v="0"/>
    <n v="0"/>
    <n v="0"/>
    <n v="0"/>
    <x v="0"/>
  </r>
  <r>
    <n v="1555"/>
    <n v="42"/>
    <n v="15"/>
    <n v="34"/>
    <n v="3"/>
    <n v="1"/>
    <s v="Graduate"/>
    <n v="0"/>
    <n v="1"/>
    <n v="0"/>
    <n v="1"/>
    <n v="0"/>
    <x v="0"/>
    <n v="6.7423019223249105E-4"/>
    <x v="0"/>
    <n v="0"/>
    <n v="0"/>
    <n v="0"/>
    <n v="0"/>
    <n v="0"/>
    <n v="0"/>
    <n v="0"/>
    <x v="0"/>
  </r>
  <r>
    <n v="1556"/>
    <n v="59"/>
    <n v="33"/>
    <n v="49"/>
    <n v="4"/>
    <n v="1.7"/>
    <s v="Graduate"/>
    <n v="104"/>
    <n v="0"/>
    <n v="0"/>
    <n v="1"/>
    <n v="0"/>
    <x v="0"/>
    <n v="1.59135319716119E-2"/>
    <x v="0"/>
    <n v="0"/>
    <n v="0"/>
    <n v="0"/>
    <n v="0"/>
    <n v="0"/>
    <n v="0"/>
    <n v="0"/>
    <x v="0"/>
  </r>
  <r>
    <n v="1561"/>
    <n v="35"/>
    <n v="10"/>
    <n v="31"/>
    <n v="3"/>
    <n v="1.3"/>
    <s v="Undergrad"/>
    <n v="0"/>
    <n v="0"/>
    <n v="0"/>
    <n v="0"/>
    <n v="0"/>
    <x v="0"/>
    <n v="6.3114032084712402E-5"/>
    <x v="0"/>
    <n v="0"/>
    <n v="0"/>
    <n v="0"/>
    <n v="0"/>
    <n v="0"/>
    <n v="0"/>
    <n v="0"/>
    <x v="0"/>
  </r>
  <r>
    <n v="1564"/>
    <n v="55"/>
    <n v="29"/>
    <n v="19"/>
    <n v="4"/>
    <n v="0.7"/>
    <s v="Advanced/Professional"/>
    <n v="121"/>
    <n v="1"/>
    <n v="0"/>
    <n v="0"/>
    <n v="1"/>
    <x v="0"/>
    <n v="5.1655021414873396E-4"/>
    <x v="0"/>
    <n v="0"/>
    <n v="0"/>
    <n v="0"/>
    <n v="0"/>
    <n v="0"/>
    <n v="0"/>
    <n v="0"/>
    <x v="0"/>
  </r>
  <r>
    <n v="1565"/>
    <n v="64"/>
    <n v="40"/>
    <n v="63"/>
    <n v="4"/>
    <n v="1.2"/>
    <s v="Graduate"/>
    <n v="0"/>
    <n v="0"/>
    <n v="0"/>
    <n v="1"/>
    <n v="0"/>
    <x v="0"/>
    <n v="3.3018306107617502E-2"/>
    <x v="0"/>
    <n v="0"/>
    <n v="0"/>
    <n v="0"/>
    <n v="0"/>
    <n v="0"/>
    <n v="0"/>
    <n v="0"/>
    <x v="0"/>
  </r>
  <r>
    <n v="1568"/>
    <n v="63"/>
    <n v="39"/>
    <n v="92"/>
    <n v="2"/>
    <n v="0"/>
    <s v="Advanced/Professional"/>
    <n v="0"/>
    <n v="0"/>
    <n v="0"/>
    <n v="1"/>
    <n v="0"/>
    <x v="0"/>
    <n v="5.8095275985716399E-2"/>
    <x v="0"/>
    <n v="0"/>
    <n v="0"/>
    <n v="0"/>
    <n v="0"/>
    <n v="0"/>
    <n v="0"/>
    <n v="0"/>
    <x v="0"/>
  </r>
  <r>
    <n v="1570"/>
    <n v="51"/>
    <n v="27"/>
    <n v="44"/>
    <n v="3"/>
    <n v="1.9"/>
    <s v="Graduate"/>
    <n v="141"/>
    <n v="0"/>
    <n v="0"/>
    <n v="0"/>
    <n v="0"/>
    <x v="0"/>
    <n v="1.77419159469887E-2"/>
    <x v="0"/>
    <n v="0"/>
    <n v="0"/>
    <n v="0"/>
    <n v="0"/>
    <n v="0"/>
    <n v="0"/>
    <n v="0"/>
    <x v="0"/>
  </r>
  <r>
    <n v="1571"/>
    <n v="41"/>
    <n v="16"/>
    <n v="114"/>
    <n v="4"/>
    <n v="3.5"/>
    <s v="Undergrad"/>
    <n v="0"/>
    <n v="0"/>
    <n v="0"/>
    <n v="0"/>
    <n v="1"/>
    <x v="1"/>
    <n v="8.6486662251310607E-3"/>
    <x v="0"/>
    <n v="0"/>
    <n v="0"/>
    <n v="0"/>
    <n v="0"/>
    <n v="0"/>
    <n v="0"/>
    <n v="0"/>
    <x v="0"/>
  </r>
  <r>
    <n v="1572"/>
    <n v="37"/>
    <n v="13"/>
    <n v="73"/>
    <n v="4"/>
    <n v="2.4"/>
    <s v="Undergrad"/>
    <n v="0"/>
    <n v="0"/>
    <n v="0"/>
    <n v="0"/>
    <n v="0"/>
    <x v="0"/>
    <n v="1.9440063593528199E-3"/>
    <x v="0"/>
    <n v="0"/>
    <n v="0"/>
    <n v="0"/>
    <n v="0"/>
    <n v="0"/>
    <n v="0"/>
    <n v="0"/>
    <x v="0"/>
  </r>
  <r>
    <n v="1574"/>
    <n v="44"/>
    <n v="20"/>
    <n v="69"/>
    <n v="1"/>
    <n v="0.8"/>
    <s v="Advanced/Professional"/>
    <n v="184"/>
    <n v="0"/>
    <n v="1"/>
    <n v="1"/>
    <n v="1"/>
    <x v="0"/>
    <n v="0.23560188469693999"/>
    <x v="1"/>
    <n v="1"/>
    <n v="0"/>
    <n v="0"/>
    <n v="0"/>
    <n v="0"/>
    <n v="0"/>
    <n v="0"/>
    <x v="0"/>
  </r>
  <r>
    <n v="1575"/>
    <n v="62"/>
    <n v="37"/>
    <n v="42"/>
    <n v="3"/>
    <n v="1.5"/>
    <s v="Undergrad"/>
    <n v="0"/>
    <n v="0"/>
    <n v="0"/>
    <n v="1"/>
    <n v="0"/>
    <x v="0"/>
    <n v="7.6035278211990595E-5"/>
    <x v="0"/>
    <n v="0"/>
    <n v="0"/>
    <n v="0"/>
    <n v="0"/>
    <n v="0"/>
    <n v="0"/>
    <n v="0"/>
    <x v="0"/>
  </r>
  <r>
    <n v="1577"/>
    <n v="43"/>
    <n v="18"/>
    <n v="98"/>
    <n v="2"/>
    <n v="0.4"/>
    <s v="Undergrad"/>
    <n v="0"/>
    <n v="0"/>
    <n v="0"/>
    <n v="1"/>
    <n v="0"/>
    <x v="0"/>
    <n v="8.5471418036324096E-4"/>
    <x v="0"/>
    <n v="0"/>
    <n v="0"/>
    <n v="0"/>
    <n v="0"/>
    <n v="0"/>
    <n v="0"/>
    <n v="0"/>
    <x v="0"/>
  </r>
  <r>
    <n v="1578"/>
    <n v="34"/>
    <n v="8"/>
    <n v="65"/>
    <n v="1"/>
    <n v="3"/>
    <s v="Undergrad"/>
    <n v="227"/>
    <n v="0"/>
    <n v="0"/>
    <n v="1"/>
    <n v="0"/>
    <x v="1"/>
    <n v="1.4005133484035201E-4"/>
    <x v="0"/>
    <n v="0"/>
    <n v="0"/>
    <n v="0"/>
    <n v="0"/>
    <n v="0"/>
    <n v="0"/>
    <n v="0"/>
    <x v="0"/>
  </r>
  <r>
    <n v="1579"/>
    <n v="38"/>
    <n v="13"/>
    <n v="12"/>
    <n v="2"/>
    <n v="0.3"/>
    <s v="Graduate"/>
    <n v="104"/>
    <n v="1"/>
    <n v="0"/>
    <n v="1"/>
    <n v="0"/>
    <x v="0"/>
    <n v="1.0791655710196301E-4"/>
    <x v="0"/>
    <n v="0"/>
    <n v="0"/>
    <n v="0"/>
    <n v="0"/>
    <n v="0"/>
    <n v="0"/>
    <n v="0"/>
    <x v="0"/>
  </r>
  <r>
    <n v="1580"/>
    <n v="29"/>
    <n v="5"/>
    <n v="122"/>
    <n v="4"/>
    <n v="3"/>
    <s v="Undergrad"/>
    <n v="0"/>
    <n v="0"/>
    <n v="0"/>
    <n v="0"/>
    <n v="1"/>
    <x v="1"/>
    <n v="1.14744338334351E-2"/>
    <x v="0"/>
    <n v="0"/>
    <n v="0"/>
    <n v="0"/>
    <n v="0"/>
    <n v="0"/>
    <n v="0"/>
    <n v="0"/>
    <x v="0"/>
  </r>
  <r>
    <n v="1586"/>
    <n v="57"/>
    <n v="31"/>
    <n v="131"/>
    <n v="2"/>
    <n v="2.7"/>
    <s v="Undergrad"/>
    <n v="0"/>
    <n v="0"/>
    <n v="0"/>
    <n v="0"/>
    <n v="0"/>
    <x v="0"/>
    <n v="2.7560739394023401E-2"/>
    <x v="0"/>
    <n v="0"/>
    <n v="0"/>
    <n v="0"/>
    <n v="0"/>
    <n v="0"/>
    <n v="0"/>
    <n v="0"/>
    <x v="0"/>
  </r>
  <r>
    <n v="1590"/>
    <n v="57"/>
    <n v="32"/>
    <n v="124"/>
    <n v="1"/>
    <n v="0.2"/>
    <s v="Graduate"/>
    <n v="0"/>
    <n v="0"/>
    <n v="0"/>
    <n v="1"/>
    <n v="0"/>
    <x v="1"/>
    <n v="0.16533320303899901"/>
    <x v="1"/>
    <n v="0"/>
    <n v="0"/>
    <n v="0"/>
    <n v="0"/>
    <n v="0"/>
    <n v="0"/>
    <n v="0"/>
    <x v="0"/>
  </r>
  <r>
    <n v="1598"/>
    <n v="66"/>
    <n v="41"/>
    <n v="11"/>
    <n v="3"/>
    <n v="0.1"/>
    <s v="Advanced/Professional"/>
    <n v="0"/>
    <n v="1"/>
    <n v="0"/>
    <n v="0"/>
    <n v="1"/>
    <x v="0"/>
    <n v="1.605652457748E-4"/>
    <x v="0"/>
    <n v="0"/>
    <n v="0"/>
    <n v="0"/>
    <n v="0"/>
    <n v="0"/>
    <n v="0"/>
    <n v="0"/>
    <x v="0"/>
  </r>
  <r>
    <n v="1603"/>
    <n v="40"/>
    <n v="14"/>
    <n v="74"/>
    <n v="4"/>
    <n v="1.4"/>
    <s v="Graduate"/>
    <n v="0"/>
    <n v="0"/>
    <n v="0"/>
    <n v="1"/>
    <n v="0"/>
    <x v="0"/>
    <n v="4.5269432713359502E-2"/>
    <x v="0"/>
    <n v="0"/>
    <n v="0"/>
    <n v="0"/>
    <n v="0"/>
    <n v="0"/>
    <n v="0"/>
    <n v="0"/>
    <x v="0"/>
  </r>
  <r>
    <n v="1605"/>
    <n v="55"/>
    <n v="29"/>
    <n v="111"/>
    <n v="2"/>
    <n v="3.6"/>
    <s v="Advanced/Professional"/>
    <n v="0"/>
    <n v="0"/>
    <n v="0"/>
    <n v="0"/>
    <n v="1"/>
    <x v="1"/>
    <n v="0.193215242583159"/>
    <x v="1"/>
    <n v="0"/>
    <n v="0"/>
    <n v="0"/>
    <n v="0"/>
    <n v="0"/>
    <n v="0"/>
    <n v="0"/>
    <x v="0"/>
  </r>
  <r>
    <n v="1606"/>
    <n v="54"/>
    <n v="28"/>
    <n v="83"/>
    <n v="3"/>
    <n v="0.8"/>
    <s v="Undergrad"/>
    <n v="0"/>
    <n v="0"/>
    <n v="0"/>
    <n v="1"/>
    <n v="0"/>
    <x v="0"/>
    <n v="6.9642774884065496E-4"/>
    <x v="0"/>
    <n v="0"/>
    <n v="0"/>
    <n v="0"/>
    <n v="0"/>
    <n v="0"/>
    <n v="0"/>
    <n v="0"/>
    <x v="0"/>
  </r>
  <r>
    <n v="1607"/>
    <n v="35"/>
    <n v="10"/>
    <n v="33"/>
    <n v="4"/>
    <n v="1.7"/>
    <s v="Undergrad"/>
    <n v="87"/>
    <n v="0"/>
    <n v="0"/>
    <n v="1"/>
    <n v="0"/>
    <x v="0"/>
    <n v="6.4953304556022802E-5"/>
    <x v="0"/>
    <n v="0"/>
    <n v="0"/>
    <n v="0"/>
    <n v="0"/>
    <n v="0"/>
    <n v="0"/>
    <n v="0"/>
    <x v="0"/>
  </r>
  <r>
    <n v="1609"/>
    <n v="36"/>
    <n v="10"/>
    <n v="35"/>
    <n v="2"/>
    <n v="0.3"/>
    <s v="Undergrad"/>
    <n v="98"/>
    <n v="0"/>
    <n v="0"/>
    <n v="1"/>
    <n v="0"/>
    <x v="0"/>
    <n v="1.7926089917537501E-5"/>
    <x v="0"/>
    <n v="0"/>
    <n v="0"/>
    <n v="0"/>
    <n v="0"/>
    <n v="0"/>
    <n v="0"/>
    <n v="0"/>
    <x v="0"/>
  </r>
  <r>
    <n v="1614"/>
    <n v="60"/>
    <n v="34"/>
    <n v="52"/>
    <n v="4"/>
    <n v="1.7"/>
    <s v="Graduate"/>
    <n v="0"/>
    <n v="1"/>
    <n v="0"/>
    <n v="1"/>
    <n v="0"/>
    <x v="0"/>
    <n v="5.2961508052044703E-3"/>
    <x v="0"/>
    <n v="0"/>
    <n v="0"/>
    <n v="0"/>
    <n v="0"/>
    <n v="0"/>
    <n v="0"/>
    <n v="0"/>
    <x v="0"/>
  </r>
  <r>
    <n v="1617"/>
    <n v="48"/>
    <n v="23"/>
    <n v="84"/>
    <n v="4"/>
    <n v="3.1"/>
    <s v="Graduate"/>
    <n v="0"/>
    <n v="1"/>
    <n v="1"/>
    <n v="1"/>
    <n v="0"/>
    <x v="1"/>
    <n v="0.820286194596204"/>
    <x v="1"/>
    <n v="1"/>
    <n v="1"/>
    <n v="1"/>
    <n v="1"/>
    <n v="1"/>
    <n v="1"/>
    <n v="1"/>
    <x v="0"/>
  </r>
  <r>
    <n v="1618"/>
    <n v="61"/>
    <n v="36"/>
    <n v="44"/>
    <n v="4"/>
    <n v="2.1"/>
    <s v="Undergrad"/>
    <n v="0"/>
    <n v="0"/>
    <n v="0"/>
    <n v="0"/>
    <n v="0"/>
    <x v="0"/>
    <n v="3.9290614588875002E-4"/>
    <x v="0"/>
    <n v="0"/>
    <n v="0"/>
    <n v="0"/>
    <n v="0"/>
    <n v="0"/>
    <n v="0"/>
    <n v="0"/>
    <x v="0"/>
  </r>
  <r>
    <n v="1619"/>
    <n v="29"/>
    <n v="3"/>
    <n v="29"/>
    <n v="3"/>
    <n v="1"/>
    <s v="Undergrad"/>
    <n v="0"/>
    <n v="0"/>
    <n v="0"/>
    <n v="1"/>
    <n v="1"/>
    <x v="0"/>
    <n v="5.6145372840539504E-6"/>
    <x v="0"/>
    <n v="0"/>
    <n v="0"/>
    <n v="0"/>
    <n v="0"/>
    <n v="0"/>
    <n v="0"/>
    <n v="0"/>
    <x v="0"/>
  </r>
  <r>
    <n v="1623"/>
    <n v="39"/>
    <n v="14"/>
    <n v="24"/>
    <n v="2"/>
    <n v="0.3"/>
    <s v="Graduate"/>
    <n v="0"/>
    <n v="0"/>
    <n v="0"/>
    <n v="1"/>
    <n v="0"/>
    <x v="0"/>
    <n v="6.0977398882683799E-4"/>
    <x v="0"/>
    <n v="0"/>
    <n v="0"/>
    <n v="0"/>
    <n v="0"/>
    <n v="0"/>
    <n v="0"/>
    <n v="0"/>
    <x v="0"/>
  </r>
  <r>
    <n v="1625"/>
    <n v="28"/>
    <n v="2"/>
    <n v="31"/>
    <n v="2"/>
    <n v="0.3"/>
    <s v="Graduate"/>
    <n v="0"/>
    <n v="1"/>
    <n v="0"/>
    <n v="1"/>
    <n v="0"/>
    <x v="0"/>
    <n v="2.4821021325354699E-4"/>
    <x v="0"/>
    <n v="0"/>
    <n v="0"/>
    <n v="0"/>
    <n v="0"/>
    <n v="0"/>
    <n v="0"/>
    <n v="0"/>
    <x v="0"/>
  </r>
  <r>
    <n v="1628"/>
    <n v="46"/>
    <n v="20"/>
    <n v="82"/>
    <n v="3"/>
    <n v="0.7"/>
    <s v="Graduate"/>
    <n v="0"/>
    <n v="0"/>
    <n v="0"/>
    <n v="1"/>
    <n v="1"/>
    <x v="0"/>
    <n v="1.1749119705602501E-2"/>
    <x v="0"/>
    <n v="0"/>
    <n v="0"/>
    <n v="0"/>
    <n v="0"/>
    <n v="0"/>
    <n v="0"/>
    <n v="0"/>
    <x v="0"/>
  </r>
  <r>
    <n v="1630"/>
    <n v="53"/>
    <n v="29"/>
    <n v="154"/>
    <n v="4"/>
    <n v="7.4"/>
    <s v="Advanced/Professional"/>
    <n v="0"/>
    <n v="0"/>
    <n v="0"/>
    <n v="0"/>
    <n v="0"/>
    <x v="1"/>
    <n v="0.98836144691796901"/>
    <x v="1"/>
    <n v="1"/>
    <n v="1"/>
    <n v="1"/>
    <n v="1"/>
    <n v="1"/>
    <n v="1"/>
    <n v="1"/>
    <x v="1"/>
  </r>
  <r>
    <n v="1631"/>
    <n v="41"/>
    <n v="17"/>
    <n v="99"/>
    <n v="2"/>
    <n v="1.8"/>
    <s v="Graduate"/>
    <n v="0"/>
    <n v="0"/>
    <n v="0"/>
    <n v="1"/>
    <n v="1"/>
    <x v="0"/>
    <n v="2.51390867792835E-2"/>
    <x v="0"/>
    <n v="0"/>
    <n v="0"/>
    <n v="0"/>
    <n v="0"/>
    <n v="0"/>
    <n v="0"/>
    <n v="0"/>
    <x v="0"/>
  </r>
  <r>
    <n v="1632"/>
    <n v="61"/>
    <n v="36"/>
    <n v="153"/>
    <n v="1"/>
    <n v="2.6"/>
    <s v="Graduate"/>
    <n v="0"/>
    <n v="1"/>
    <n v="1"/>
    <n v="0"/>
    <n v="1"/>
    <x v="1"/>
    <n v="0.97755624858103596"/>
    <x v="1"/>
    <n v="1"/>
    <n v="1"/>
    <n v="1"/>
    <n v="1"/>
    <n v="1"/>
    <n v="1"/>
    <n v="1"/>
    <x v="1"/>
  </r>
  <r>
    <n v="1634"/>
    <n v="62"/>
    <n v="38"/>
    <n v="53"/>
    <n v="1"/>
    <n v="0"/>
    <s v="Graduate"/>
    <n v="0"/>
    <n v="0"/>
    <n v="0"/>
    <n v="0"/>
    <n v="0"/>
    <x v="0"/>
    <n v="6.3949388706785798E-3"/>
    <x v="0"/>
    <n v="0"/>
    <n v="0"/>
    <n v="0"/>
    <n v="0"/>
    <n v="0"/>
    <n v="0"/>
    <n v="0"/>
    <x v="0"/>
  </r>
  <r>
    <n v="1635"/>
    <n v="59"/>
    <n v="34"/>
    <n v="18"/>
    <n v="3"/>
    <n v="1.3"/>
    <s v="Graduate"/>
    <n v="104"/>
    <n v="0"/>
    <n v="1"/>
    <n v="1"/>
    <n v="1"/>
    <x v="0"/>
    <n v="3.6558692440803398E-2"/>
    <x v="0"/>
    <n v="0"/>
    <n v="0"/>
    <n v="0"/>
    <n v="0"/>
    <n v="0"/>
    <n v="0"/>
    <n v="0"/>
    <x v="0"/>
  </r>
  <r>
    <n v="1636"/>
    <n v="49"/>
    <n v="24"/>
    <n v="70"/>
    <n v="1"/>
    <n v="2.9"/>
    <s v="Undergrad"/>
    <n v="0"/>
    <n v="0"/>
    <n v="0"/>
    <n v="0"/>
    <n v="0"/>
    <x v="0"/>
    <n v="3.8938605891593401E-4"/>
    <x v="0"/>
    <n v="0"/>
    <n v="0"/>
    <n v="0"/>
    <n v="0"/>
    <n v="0"/>
    <n v="0"/>
    <n v="0"/>
    <x v="0"/>
  </r>
  <r>
    <n v="1638"/>
    <n v="30"/>
    <n v="6"/>
    <n v="193"/>
    <n v="3"/>
    <n v="6.3"/>
    <s v="Advanced/Professional"/>
    <n v="0"/>
    <n v="0"/>
    <n v="0"/>
    <n v="1"/>
    <n v="0"/>
    <x v="1"/>
    <n v="0.99270125309294499"/>
    <x v="1"/>
    <n v="1"/>
    <n v="1"/>
    <n v="1"/>
    <n v="1"/>
    <n v="1"/>
    <n v="1"/>
    <n v="1"/>
    <x v="1"/>
  </r>
  <r>
    <n v="1642"/>
    <n v="58"/>
    <n v="34"/>
    <n v="152"/>
    <n v="4"/>
    <n v="3.6"/>
    <s v="Advanced/Professional"/>
    <n v="0"/>
    <n v="0"/>
    <n v="0"/>
    <n v="0"/>
    <n v="0"/>
    <x v="1"/>
    <n v="0.97225941673614302"/>
    <x v="1"/>
    <n v="1"/>
    <n v="1"/>
    <n v="1"/>
    <n v="1"/>
    <n v="1"/>
    <n v="1"/>
    <n v="1"/>
    <x v="1"/>
  </r>
  <r>
    <n v="1644"/>
    <n v="41"/>
    <n v="16"/>
    <n v="13"/>
    <n v="2"/>
    <n v="0"/>
    <s v="Advanced/Professional"/>
    <n v="0"/>
    <n v="0"/>
    <n v="0"/>
    <n v="1"/>
    <n v="0"/>
    <x v="0"/>
    <n v="3.5463373459687099E-4"/>
    <x v="0"/>
    <n v="0"/>
    <n v="0"/>
    <n v="0"/>
    <n v="0"/>
    <n v="0"/>
    <n v="0"/>
    <n v="0"/>
    <x v="0"/>
  </r>
  <r>
    <n v="1646"/>
    <n v="56"/>
    <n v="32"/>
    <n v="89"/>
    <n v="4"/>
    <n v="1"/>
    <s v="Graduate"/>
    <n v="90"/>
    <n v="1"/>
    <n v="0"/>
    <n v="1"/>
    <n v="0"/>
    <x v="0"/>
    <n v="5.0687670999160397E-2"/>
    <x v="0"/>
    <n v="0"/>
    <n v="0"/>
    <n v="0"/>
    <n v="0"/>
    <n v="0"/>
    <n v="0"/>
    <n v="0"/>
    <x v="0"/>
  </r>
  <r>
    <n v="1647"/>
    <n v="52"/>
    <n v="26"/>
    <n v="93"/>
    <n v="1"/>
    <n v="2.4"/>
    <s v="Undergrad"/>
    <n v="0"/>
    <n v="0"/>
    <n v="0"/>
    <n v="1"/>
    <n v="0"/>
    <x v="0"/>
    <n v="5.9846890515423705E-4"/>
    <x v="0"/>
    <n v="0"/>
    <n v="0"/>
    <n v="0"/>
    <n v="0"/>
    <n v="0"/>
    <n v="0"/>
    <n v="0"/>
    <x v="0"/>
  </r>
  <r>
    <n v="1649"/>
    <n v="47"/>
    <n v="21"/>
    <n v="85"/>
    <n v="2"/>
    <n v="1.7"/>
    <s v="Graduate"/>
    <n v="0"/>
    <n v="0"/>
    <n v="0"/>
    <n v="0"/>
    <n v="1"/>
    <x v="0"/>
    <n v="2.4028176412644001E-2"/>
    <x v="0"/>
    <n v="0"/>
    <n v="0"/>
    <n v="0"/>
    <n v="0"/>
    <n v="0"/>
    <n v="0"/>
    <n v="0"/>
    <x v="0"/>
  </r>
  <r>
    <n v="1662"/>
    <n v="38"/>
    <n v="14"/>
    <n v="64"/>
    <n v="1"/>
    <n v="1.5"/>
    <s v="Advanced/Professional"/>
    <n v="0"/>
    <n v="0"/>
    <n v="0"/>
    <n v="0"/>
    <n v="1"/>
    <x v="0"/>
    <n v="4.42291351898896E-3"/>
    <x v="0"/>
    <n v="0"/>
    <n v="0"/>
    <n v="0"/>
    <n v="0"/>
    <n v="0"/>
    <n v="0"/>
    <n v="0"/>
    <x v="0"/>
  </r>
  <r>
    <n v="1664"/>
    <n v="57"/>
    <n v="32"/>
    <n v="42"/>
    <n v="3"/>
    <n v="0.5"/>
    <s v="Graduate"/>
    <n v="0"/>
    <n v="1"/>
    <n v="0"/>
    <n v="1"/>
    <n v="0"/>
    <x v="0"/>
    <n v="1.30646662127645E-3"/>
    <x v="0"/>
    <n v="0"/>
    <n v="0"/>
    <n v="0"/>
    <n v="0"/>
    <n v="0"/>
    <n v="0"/>
    <n v="0"/>
    <x v="0"/>
  </r>
  <r>
    <n v="1666"/>
    <n v="37"/>
    <n v="12"/>
    <n v="100"/>
    <n v="3"/>
    <n v="1.2"/>
    <s v="Advanced/Professional"/>
    <n v="341"/>
    <n v="0"/>
    <n v="0"/>
    <n v="1"/>
    <n v="1"/>
    <x v="0"/>
    <n v="7.0474173509415095E-2"/>
    <x v="0"/>
    <n v="0"/>
    <n v="0"/>
    <n v="0"/>
    <n v="0"/>
    <n v="0"/>
    <n v="0"/>
    <n v="0"/>
    <x v="0"/>
  </r>
  <r>
    <n v="1667"/>
    <n v="51"/>
    <n v="25"/>
    <n v="190"/>
    <n v="2"/>
    <n v="4.2"/>
    <s v="Graduate"/>
    <n v="0"/>
    <n v="0"/>
    <n v="0"/>
    <n v="1"/>
    <n v="0"/>
    <x v="1"/>
    <n v="0.97621013513524402"/>
    <x v="1"/>
    <n v="1"/>
    <n v="1"/>
    <n v="1"/>
    <n v="1"/>
    <n v="1"/>
    <n v="1"/>
    <n v="1"/>
    <x v="1"/>
  </r>
  <r>
    <n v="1670"/>
    <n v="43"/>
    <n v="18"/>
    <n v="21"/>
    <n v="2"/>
    <n v="1.4"/>
    <s v="Graduate"/>
    <n v="0"/>
    <n v="0"/>
    <n v="0"/>
    <n v="1"/>
    <n v="1"/>
    <x v="0"/>
    <n v="1.9344070348688199E-4"/>
    <x v="0"/>
    <n v="0"/>
    <n v="0"/>
    <n v="0"/>
    <n v="0"/>
    <n v="0"/>
    <n v="0"/>
    <n v="0"/>
    <x v="0"/>
  </r>
  <r>
    <n v="1676"/>
    <n v="60"/>
    <n v="35"/>
    <n v="119"/>
    <n v="2"/>
    <n v="3.9"/>
    <s v="Undergrad"/>
    <n v="0"/>
    <n v="1"/>
    <n v="0"/>
    <n v="1"/>
    <n v="0"/>
    <x v="0"/>
    <n v="2.5780345855794702E-3"/>
    <x v="0"/>
    <n v="0"/>
    <n v="0"/>
    <n v="0"/>
    <n v="0"/>
    <n v="0"/>
    <n v="0"/>
    <n v="0"/>
    <x v="0"/>
  </r>
  <r>
    <n v="1678"/>
    <n v="34"/>
    <n v="10"/>
    <n v="42"/>
    <n v="1"/>
    <n v="1.5"/>
    <s v="Graduate"/>
    <n v="131"/>
    <n v="0"/>
    <n v="0"/>
    <n v="0"/>
    <n v="0"/>
    <x v="0"/>
    <n v="3.9432806736016098E-3"/>
    <x v="0"/>
    <n v="0"/>
    <n v="0"/>
    <n v="0"/>
    <n v="0"/>
    <n v="0"/>
    <n v="0"/>
    <n v="0"/>
    <x v="0"/>
  </r>
  <r>
    <n v="1680"/>
    <n v="57"/>
    <n v="31"/>
    <n v="114"/>
    <n v="4"/>
    <n v="5.2"/>
    <s v="Undergrad"/>
    <n v="0"/>
    <n v="1"/>
    <n v="1"/>
    <n v="1"/>
    <n v="0"/>
    <x v="1"/>
    <n v="0.40227189017658499"/>
    <x v="1"/>
    <n v="1"/>
    <n v="1"/>
    <n v="1"/>
    <n v="0"/>
    <n v="0"/>
    <n v="0"/>
    <n v="0"/>
    <x v="0"/>
  </r>
  <r>
    <n v="1681"/>
    <n v="62"/>
    <n v="36"/>
    <n v="44"/>
    <n v="2"/>
    <n v="1"/>
    <s v="Advanced/Professional"/>
    <n v="0"/>
    <n v="0"/>
    <n v="0"/>
    <n v="0"/>
    <n v="0"/>
    <x v="0"/>
    <n v="8.4688885683755696E-3"/>
    <x v="0"/>
    <n v="0"/>
    <n v="0"/>
    <n v="0"/>
    <n v="0"/>
    <n v="0"/>
    <n v="0"/>
    <n v="0"/>
    <x v="0"/>
  </r>
  <r>
    <n v="1685"/>
    <n v="60"/>
    <n v="34"/>
    <n v="83"/>
    <n v="2"/>
    <n v="2"/>
    <s v="Undergrad"/>
    <n v="249"/>
    <n v="0"/>
    <n v="0"/>
    <n v="0"/>
    <n v="0"/>
    <x v="0"/>
    <n v="1.9560072920713199E-3"/>
    <x v="0"/>
    <n v="0"/>
    <n v="0"/>
    <n v="0"/>
    <n v="0"/>
    <n v="0"/>
    <n v="0"/>
    <n v="0"/>
    <x v="0"/>
  </r>
  <r>
    <n v="1687"/>
    <n v="62"/>
    <n v="38"/>
    <n v="39"/>
    <n v="4"/>
    <n v="2.2000000000000002"/>
    <s v="Undergrad"/>
    <n v="0"/>
    <n v="1"/>
    <n v="0"/>
    <n v="1"/>
    <n v="0"/>
    <x v="0"/>
    <n v="4.2340485369261497E-5"/>
    <x v="0"/>
    <n v="0"/>
    <n v="0"/>
    <n v="0"/>
    <n v="0"/>
    <n v="0"/>
    <n v="0"/>
    <n v="0"/>
    <x v="0"/>
  </r>
  <r>
    <n v="1688"/>
    <n v="63"/>
    <n v="39"/>
    <n v="83"/>
    <n v="3"/>
    <n v="2"/>
    <s v="Advanced/Professional"/>
    <n v="0"/>
    <n v="0"/>
    <n v="0"/>
    <n v="1"/>
    <n v="1"/>
    <x v="0"/>
    <n v="2.6281818803007902E-2"/>
    <x v="0"/>
    <n v="0"/>
    <n v="0"/>
    <n v="0"/>
    <n v="0"/>
    <n v="0"/>
    <n v="0"/>
    <n v="0"/>
    <x v="0"/>
  </r>
  <r>
    <n v="1691"/>
    <n v="26"/>
    <n v="1"/>
    <n v="102"/>
    <n v="1"/>
    <n v="1.9"/>
    <s v="Undergrad"/>
    <n v="0"/>
    <n v="0"/>
    <n v="0"/>
    <n v="0"/>
    <n v="0"/>
    <x v="0"/>
    <n v="1.68436207124653E-3"/>
    <x v="0"/>
    <n v="0"/>
    <n v="0"/>
    <n v="0"/>
    <n v="0"/>
    <n v="0"/>
    <n v="0"/>
    <n v="0"/>
    <x v="0"/>
  </r>
  <r>
    <n v="1694"/>
    <n v="57"/>
    <n v="31"/>
    <n v="43"/>
    <n v="1"/>
    <n v="0.2"/>
    <s v="Undergrad"/>
    <n v="0"/>
    <n v="0"/>
    <n v="0"/>
    <n v="0"/>
    <n v="0"/>
    <x v="0"/>
    <n v="4.3515392005650399E-5"/>
    <x v="0"/>
    <n v="0"/>
    <n v="0"/>
    <n v="0"/>
    <n v="0"/>
    <n v="0"/>
    <n v="0"/>
    <n v="0"/>
    <x v="0"/>
  </r>
  <r>
    <n v="1695"/>
    <n v="48"/>
    <n v="23"/>
    <n v="35"/>
    <n v="4"/>
    <n v="0.4"/>
    <s v="Graduate"/>
    <n v="118"/>
    <n v="0"/>
    <n v="0"/>
    <n v="0"/>
    <n v="0"/>
    <x v="0"/>
    <n v="1.1338935269002599E-2"/>
    <x v="0"/>
    <n v="0"/>
    <n v="0"/>
    <n v="0"/>
    <n v="0"/>
    <n v="0"/>
    <n v="0"/>
    <n v="0"/>
    <x v="0"/>
  </r>
  <r>
    <n v="1697"/>
    <n v="45"/>
    <n v="21"/>
    <n v="140"/>
    <n v="2"/>
    <n v="7.6"/>
    <s v="Undergrad"/>
    <n v="132"/>
    <n v="0"/>
    <n v="0"/>
    <n v="0"/>
    <n v="0"/>
    <x v="0"/>
    <n v="0.14266983934982799"/>
    <x v="1"/>
    <n v="0"/>
    <n v="0"/>
    <n v="0"/>
    <n v="0"/>
    <n v="0"/>
    <n v="0"/>
    <n v="0"/>
    <x v="0"/>
  </r>
  <r>
    <n v="1699"/>
    <n v="44"/>
    <n v="20"/>
    <n v="149"/>
    <n v="1"/>
    <n v="1.7"/>
    <s v="Undergrad"/>
    <n v="0"/>
    <n v="0"/>
    <n v="0"/>
    <n v="1"/>
    <n v="0"/>
    <x v="0"/>
    <n v="1.5696025229202298E-2"/>
    <x v="0"/>
    <n v="0"/>
    <n v="0"/>
    <n v="0"/>
    <n v="0"/>
    <n v="0"/>
    <n v="0"/>
    <n v="0"/>
    <x v="0"/>
  </r>
  <r>
    <n v="1702"/>
    <n v="29"/>
    <n v="3"/>
    <n v="108"/>
    <n v="4"/>
    <n v="1.8"/>
    <s v="Graduate"/>
    <n v="0"/>
    <n v="0"/>
    <n v="0"/>
    <n v="0"/>
    <n v="0"/>
    <x v="0"/>
    <n v="0.46188878378228299"/>
    <x v="1"/>
    <n v="1"/>
    <n v="1"/>
    <n v="1"/>
    <n v="0"/>
    <n v="0"/>
    <n v="0"/>
    <n v="0"/>
    <x v="0"/>
  </r>
  <r>
    <n v="1704"/>
    <n v="65"/>
    <n v="41"/>
    <n v="40"/>
    <n v="3"/>
    <n v="0.1"/>
    <s v="Advanced/Professional"/>
    <n v="0"/>
    <n v="0"/>
    <n v="0"/>
    <n v="1"/>
    <n v="0"/>
    <x v="0"/>
    <n v="4.5694157620834903E-3"/>
    <x v="0"/>
    <n v="0"/>
    <n v="0"/>
    <n v="0"/>
    <n v="0"/>
    <n v="0"/>
    <n v="0"/>
    <n v="0"/>
    <x v="0"/>
  </r>
  <r>
    <n v="1711"/>
    <n v="31"/>
    <n v="5"/>
    <n v="29"/>
    <n v="2"/>
    <n v="0.3"/>
    <s v="Graduate"/>
    <n v="131"/>
    <n v="0"/>
    <n v="0"/>
    <n v="1"/>
    <n v="1"/>
    <x v="0"/>
    <n v="2.5099545528732998E-4"/>
    <x v="0"/>
    <n v="0"/>
    <n v="0"/>
    <n v="0"/>
    <n v="0"/>
    <n v="0"/>
    <n v="0"/>
    <n v="0"/>
    <x v="0"/>
  </r>
  <r>
    <n v="1713"/>
    <n v="44"/>
    <n v="20"/>
    <n v="20"/>
    <n v="1"/>
    <n v="1.4"/>
    <s v="Advanced/Professional"/>
    <n v="0"/>
    <n v="0"/>
    <n v="0"/>
    <n v="0"/>
    <n v="0"/>
    <x v="0"/>
    <n v="1.10040556138111E-3"/>
    <x v="0"/>
    <n v="0"/>
    <n v="0"/>
    <n v="0"/>
    <n v="0"/>
    <n v="0"/>
    <n v="0"/>
    <n v="0"/>
    <x v="0"/>
  </r>
  <r>
    <n v="1714"/>
    <n v="44"/>
    <n v="20"/>
    <n v="15"/>
    <n v="1"/>
    <n v="1"/>
    <s v="Undergrad"/>
    <n v="0"/>
    <n v="0"/>
    <n v="0"/>
    <n v="1"/>
    <n v="0"/>
    <x v="0"/>
    <n v="3.7128303071199401E-6"/>
    <x v="0"/>
    <n v="0"/>
    <n v="0"/>
    <n v="0"/>
    <n v="0"/>
    <n v="0"/>
    <n v="0"/>
    <n v="0"/>
    <x v="0"/>
  </r>
  <r>
    <n v="1715"/>
    <n v="51"/>
    <n v="27"/>
    <n v="155"/>
    <n v="2"/>
    <n v="0.4"/>
    <s v="Undergrad"/>
    <n v="107"/>
    <n v="0"/>
    <n v="0"/>
    <n v="0"/>
    <n v="1"/>
    <x v="0"/>
    <n v="2.5314729485022398E-2"/>
    <x v="0"/>
    <n v="0"/>
    <n v="0"/>
    <n v="0"/>
    <n v="0"/>
    <n v="0"/>
    <n v="0"/>
    <n v="0"/>
    <x v="0"/>
  </r>
  <r>
    <n v="1718"/>
    <n v="33"/>
    <n v="7"/>
    <n v="101"/>
    <n v="1"/>
    <n v="2.7"/>
    <s v="Graduate"/>
    <n v="233"/>
    <n v="0"/>
    <n v="0"/>
    <n v="0"/>
    <n v="0"/>
    <x v="0"/>
    <n v="0.16691853542965701"/>
    <x v="1"/>
    <n v="0"/>
    <n v="0"/>
    <n v="0"/>
    <n v="0"/>
    <n v="0"/>
    <n v="0"/>
    <n v="0"/>
    <x v="0"/>
  </r>
  <r>
    <n v="1723"/>
    <n v="26"/>
    <n v="2"/>
    <n v="72"/>
    <n v="4"/>
    <n v="2.6"/>
    <s v="Undergrad"/>
    <n v="0"/>
    <n v="1"/>
    <n v="1"/>
    <n v="1"/>
    <n v="0"/>
    <x v="0"/>
    <n v="2.16374799311508E-2"/>
    <x v="0"/>
    <n v="0"/>
    <n v="0"/>
    <n v="0"/>
    <n v="0"/>
    <n v="0"/>
    <n v="0"/>
    <n v="0"/>
    <x v="0"/>
  </r>
  <r>
    <n v="1735"/>
    <n v="35"/>
    <n v="10"/>
    <n v="79"/>
    <n v="4"/>
    <n v="2.1"/>
    <s v="Advanced/Professional"/>
    <n v="182"/>
    <n v="0"/>
    <n v="0"/>
    <n v="1"/>
    <n v="0"/>
    <x v="0"/>
    <n v="0.10456501609819401"/>
    <x v="1"/>
    <n v="0"/>
    <n v="0"/>
    <n v="0"/>
    <n v="0"/>
    <n v="0"/>
    <n v="0"/>
    <n v="0"/>
    <x v="0"/>
  </r>
  <r>
    <n v="1739"/>
    <n v="61"/>
    <n v="36"/>
    <n v="38"/>
    <n v="3"/>
    <n v="0.9"/>
    <s v="Advanced/Professional"/>
    <n v="82"/>
    <n v="0"/>
    <n v="0"/>
    <n v="1"/>
    <n v="1"/>
    <x v="0"/>
    <n v="1.42093343200835E-3"/>
    <x v="0"/>
    <n v="0"/>
    <n v="0"/>
    <n v="0"/>
    <n v="0"/>
    <n v="0"/>
    <n v="0"/>
    <n v="0"/>
    <x v="0"/>
  </r>
  <r>
    <n v="1748"/>
    <n v="29"/>
    <n v="5"/>
    <n v="21"/>
    <n v="4"/>
    <n v="0.4"/>
    <s v="Graduate"/>
    <n v="89"/>
    <n v="0"/>
    <n v="0"/>
    <n v="0"/>
    <n v="1"/>
    <x v="0"/>
    <n v="1.1080828284911E-3"/>
    <x v="0"/>
    <n v="0"/>
    <n v="0"/>
    <n v="0"/>
    <n v="0"/>
    <n v="0"/>
    <n v="0"/>
    <n v="0"/>
    <x v="0"/>
  </r>
  <r>
    <n v="1751"/>
    <n v="60"/>
    <n v="34"/>
    <n v="61"/>
    <n v="4"/>
    <n v="1.7"/>
    <s v="Graduate"/>
    <n v="229"/>
    <n v="0"/>
    <n v="0"/>
    <n v="0"/>
    <n v="0"/>
    <x v="0"/>
    <n v="8.9128196108209795E-2"/>
    <x v="0"/>
    <n v="0"/>
    <n v="0"/>
    <n v="0"/>
    <n v="0"/>
    <n v="0"/>
    <n v="0"/>
    <n v="0"/>
    <x v="0"/>
  </r>
  <r>
    <n v="1755"/>
    <n v="50"/>
    <n v="24"/>
    <n v="80"/>
    <n v="4"/>
    <n v="4.9000000000000004"/>
    <s v="Undergrad"/>
    <n v="0"/>
    <n v="0"/>
    <n v="0"/>
    <n v="1"/>
    <n v="0"/>
    <x v="0"/>
    <n v="2.30641160506013E-3"/>
    <x v="0"/>
    <n v="0"/>
    <n v="0"/>
    <n v="0"/>
    <n v="0"/>
    <n v="0"/>
    <n v="0"/>
    <n v="0"/>
    <x v="0"/>
  </r>
  <r>
    <n v="1756"/>
    <n v="28"/>
    <n v="3"/>
    <n v="55"/>
    <n v="4"/>
    <n v="1.7"/>
    <s v="Graduate"/>
    <n v="0"/>
    <n v="0"/>
    <n v="0"/>
    <n v="1"/>
    <n v="1"/>
    <x v="0"/>
    <n v="4.0849798955784698E-3"/>
    <x v="0"/>
    <n v="0"/>
    <n v="0"/>
    <n v="0"/>
    <n v="0"/>
    <n v="0"/>
    <n v="0"/>
    <n v="0"/>
    <x v="0"/>
  </r>
  <r>
    <n v="1757"/>
    <n v="42"/>
    <n v="17"/>
    <n v="23"/>
    <n v="2"/>
    <n v="0"/>
    <s v="Advanced/Professional"/>
    <n v="0"/>
    <n v="0"/>
    <n v="0"/>
    <n v="0"/>
    <n v="0"/>
    <x v="0"/>
    <n v="1.56207000776375E-3"/>
    <x v="0"/>
    <n v="0"/>
    <n v="0"/>
    <n v="0"/>
    <n v="0"/>
    <n v="0"/>
    <n v="0"/>
    <n v="0"/>
    <x v="0"/>
  </r>
  <r>
    <n v="1758"/>
    <n v="33"/>
    <n v="9"/>
    <n v="60"/>
    <n v="1"/>
    <n v="1.2"/>
    <s v="Undergrad"/>
    <n v="0"/>
    <n v="0"/>
    <n v="0"/>
    <n v="1"/>
    <n v="1"/>
    <x v="0"/>
    <n v="1.5310511182540501E-5"/>
    <x v="0"/>
    <n v="0"/>
    <n v="0"/>
    <n v="0"/>
    <n v="0"/>
    <n v="0"/>
    <n v="0"/>
    <n v="0"/>
    <x v="0"/>
  </r>
  <r>
    <n v="1759"/>
    <n v="40"/>
    <n v="14"/>
    <n v="54"/>
    <n v="2"/>
    <n v="0.7"/>
    <s v="Undergrad"/>
    <n v="0"/>
    <n v="0"/>
    <n v="0"/>
    <n v="0"/>
    <n v="0"/>
    <x v="0"/>
    <n v="1.3333002663889801E-4"/>
    <x v="0"/>
    <n v="0"/>
    <n v="0"/>
    <n v="0"/>
    <n v="0"/>
    <n v="0"/>
    <n v="0"/>
    <n v="0"/>
    <x v="0"/>
  </r>
  <r>
    <n v="1760"/>
    <n v="31"/>
    <n v="6"/>
    <n v="44"/>
    <n v="4"/>
    <n v="0.8"/>
    <s v="Undergrad"/>
    <n v="0"/>
    <n v="0"/>
    <n v="0"/>
    <n v="0"/>
    <n v="0"/>
    <x v="0"/>
    <n v="2.06084827920623E-4"/>
    <x v="0"/>
    <n v="0"/>
    <n v="0"/>
    <n v="0"/>
    <n v="0"/>
    <n v="0"/>
    <n v="0"/>
    <n v="0"/>
    <x v="0"/>
  </r>
  <r>
    <n v="1761"/>
    <n v="41"/>
    <n v="16"/>
    <n v="33"/>
    <n v="4"/>
    <n v="0"/>
    <s v="Graduate"/>
    <n v="0"/>
    <n v="0"/>
    <n v="0"/>
    <n v="1"/>
    <n v="0"/>
    <x v="0"/>
    <n v="3.0065778732656502E-3"/>
    <x v="0"/>
    <n v="0"/>
    <n v="0"/>
    <n v="0"/>
    <n v="0"/>
    <n v="0"/>
    <n v="0"/>
    <n v="0"/>
    <x v="0"/>
  </r>
  <r>
    <n v="1762"/>
    <n v="52"/>
    <n v="27"/>
    <n v="45"/>
    <n v="2"/>
    <n v="2"/>
    <s v="Graduate"/>
    <n v="121"/>
    <n v="0"/>
    <n v="0"/>
    <n v="0"/>
    <n v="1"/>
    <x v="0"/>
    <n v="3.0371655181762702E-3"/>
    <x v="0"/>
    <n v="0"/>
    <n v="0"/>
    <n v="0"/>
    <n v="0"/>
    <n v="0"/>
    <n v="0"/>
    <n v="0"/>
    <x v="0"/>
  </r>
  <r>
    <n v="1763"/>
    <n v="65"/>
    <n v="35"/>
    <n v="55"/>
    <n v="4"/>
    <n v="1.67"/>
    <s v="Advanced/Professional"/>
    <n v="89"/>
    <n v="0"/>
    <n v="0"/>
    <n v="1"/>
    <n v="1"/>
    <x v="0"/>
    <n v="6.7683296263632599E-3"/>
    <x v="0"/>
    <n v="0"/>
    <n v="0"/>
    <n v="0"/>
    <n v="0"/>
    <n v="0"/>
    <n v="0"/>
    <n v="0"/>
    <x v="0"/>
  </r>
  <r>
    <n v="1764"/>
    <n v="48"/>
    <n v="24"/>
    <n v="134"/>
    <n v="1"/>
    <n v="5"/>
    <s v="Undergrad"/>
    <n v="0"/>
    <n v="0"/>
    <n v="0"/>
    <n v="0"/>
    <n v="1"/>
    <x v="0"/>
    <n v="9.1275372178768206E-3"/>
    <x v="0"/>
    <n v="0"/>
    <n v="0"/>
    <n v="0"/>
    <n v="0"/>
    <n v="0"/>
    <n v="0"/>
    <n v="0"/>
    <x v="0"/>
  </r>
  <r>
    <n v="1765"/>
    <n v="45"/>
    <n v="21"/>
    <n v="44"/>
    <n v="3"/>
    <n v="0.6"/>
    <s v="Graduate"/>
    <n v="0"/>
    <n v="0"/>
    <n v="0"/>
    <n v="1"/>
    <n v="0"/>
    <x v="0"/>
    <n v="4.2966296390561402E-3"/>
    <x v="0"/>
    <n v="0"/>
    <n v="0"/>
    <n v="0"/>
    <n v="0"/>
    <n v="0"/>
    <n v="0"/>
    <n v="0"/>
    <x v="0"/>
  </r>
  <r>
    <n v="1766"/>
    <n v="26"/>
    <n v="0"/>
    <n v="149"/>
    <n v="2"/>
    <n v="7.2"/>
    <s v="Undergrad"/>
    <n v="154"/>
    <n v="0"/>
    <n v="0"/>
    <n v="0"/>
    <n v="0"/>
    <x v="0"/>
    <n v="0.16482326507103101"/>
    <x v="1"/>
    <n v="0"/>
    <n v="0"/>
    <n v="0"/>
    <n v="0"/>
    <n v="0"/>
    <n v="0"/>
    <n v="0"/>
    <x v="0"/>
  </r>
  <r>
    <n v="1767"/>
    <n v="64"/>
    <n v="38"/>
    <n v="22"/>
    <n v="2"/>
    <n v="0.2"/>
    <s v="Advanced/Professional"/>
    <n v="0"/>
    <n v="1"/>
    <n v="0"/>
    <n v="0"/>
    <n v="0"/>
    <x v="0"/>
    <n v="6.0716011054853098E-4"/>
    <x v="0"/>
    <n v="0"/>
    <n v="0"/>
    <n v="0"/>
    <n v="0"/>
    <n v="0"/>
    <n v="0"/>
    <n v="0"/>
    <x v="0"/>
  </r>
  <r>
    <n v="1768"/>
    <n v="41"/>
    <n v="14"/>
    <n v="74"/>
    <n v="3"/>
    <n v="2.33"/>
    <s v="Graduate"/>
    <n v="0"/>
    <n v="0"/>
    <n v="0"/>
    <n v="1"/>
    <n v="0"/>
    <x v="0"/>
    <n v="3.1438925035544303E-2"/>
    <x v="0"/>
    <n v="0"/>
    <n v="0"/>
    <n v="0"/>
    <n v="0"/>
    <n v="0"/>
    <n v="0"/>
    <n v="0"/>
    <x v="0"/>
  </r>
  <r>
    <n v="1772"/>
    <n v="46"/>
    <n v="21"/>
    <n v="9"/>
    <n v="2"/>
    <n v="0.7"/>
    <s v="Advanced/Professional"/>
    <n v="0"/>
    <n v="0"/>
    <n v="0"/>
    <n v="1"/>
    <n v="0"/>
    <x v="0"/>
    <n v="3.4315469312502398E-4"/>
    <x v="0"/>
    <n v="0"/>
    <n v="0"/>
    <n v="0"/>
    <n v="0"/>
    <n v="0"/>
    <n v="0"/>
    <n v="0"/>
    <x v="0"/>
  </r>
  <r>
    <n v="1774"/>
    <n v="31"/>
    <n v="5"/>
    <n v="28"/>
    <n v="4"/>
    <n v="0.8"/>
    <s v="Undergrad"/>
    <n v="0"/>
    <n v="0"/>
    <n v="0"/>
    <n v="0"/>
    <n v="0"/>
    <x v="0"/>
    <n v="7.3598983963611499E-5"/>
    <x v="0"/>
    <n v="0"/>
    <n v="0"/>
    <n v="0"/>
    <n v="0"/>
    <n v="0"/>
    <n v="0"/>
    <n v="0"/>
    <x v="0"/>
  </r>
  <r>
    <n v="1778"/>
    <n v="52"/>
    <n v="27"/>
    <n v="34"/>
    <n v="2"/>
    <n v="0.7"/>
    <s v="Graduate"/>
    <n v="114"/>
    <n v="0"/>
    <n v="0"/>
    <n v="1"/>
    <n v="1"/>
    <x v="0"/>
    <n v="4.9066107199778901E-4"/>
    <x v="0"/>
    <n v="0"/>
    <n v="0"/>
    <n v="0"/>
    <n v="0"/>
    <n v="0"/>
    <n v="0"/>
    <n v="0"/>
    <x v="0"/>
  </r>
  <r>
    <n v="1780"/>
    <n v="34"/>
    <n v="9"/>
    <n v="68"/>
    <n v="1"/>
    <n v="2.8"/>
    <s v="Undergrad"/>
    <n v="0"/>
    <n v="0"/>
    <n v="0"/>
    <n v="1"/>
    <n v="0"/>
    <x v="0"/>
    <n v="1.19084774141708E-4"/>
    <x v="0"/>
    <n v="0"/>
    <n v="0"/>
    <n v="0"/>
    <n v="0"/>
    <n v="0"/>
    <n v="0"/>
    <n v="0"/>
    <x v="0"/>
  </r>
  <r>
    <n v="1781"/>
    <n v="49"/>
    <n v="24"/>
    <n v="82"/>
    <n v="1"/>
    <n v="2.9"/>
    <s v="Undergrad"/>
    <n v="267"/>
    <n v="0"/>
    <n v="0"/>
    <n v="1"/>
    <n v="0"/>
    <x v="0"/>
    <n v="5.2060820873996399E-4"/>
    <x v="0"/>
    <n v="0"/>
    <n v="0"/>
    <n v="0"/>
    <n v="0"/>
    <n v="0"/>
    <n v="0"/>
    <n v="0"/>
    <x v="0"/>
  </r>
  <r>
    <n v="1784"/>
    <n v="53"/>
    <n v="27"/>
    <n v="192"/>
    <n v="1"/>
    <n v="1.7"/>
    <s v="Undergrad"/>
    <n v="601"/>
    <n v="0"/>
    <n v="0"/>
    <n v="1"/>
    <n v="0"/>
    <x v="0"/>
    <n v="0.363477280875315"/>
    <x v="1"/>
    <n v="1"/>
    <n v="1"/>
    <n v="0"/>
    <n v="0"/>
    <n v="0"/>
    <n v="0"/>
    <n v="0"/>
    <x v="0"/>
  </r>
  <r>
    <n v="1786"/>
    <n v="29"/>
    <n v="3"/>
    <n v="190"/>
    <n v="2"/>
    <n v="4.5"/>
    <s v="Undergrad"/>
    <n v="0"/>
    <n v="0"/>
    <n v="0"/>
    <n v="1"/>
    <n v="0"/>
    <x v="0"/>
    <n v="0.31960920216086303"/>
    <x v="1"/>
    <n v="1"/>
    <n v="1"/>
    <n v="0"/>
    <n v="0"/>
    <n v="0"/>
    <n v="0"/>
    <n v="0"/>
    <x v="0"/>
  </r>
  <r>
    <n v="1789"/>
    <n v="38"/>
    <n v="13"/>
    <n v="23"/>
    <n v="4"/>
    <n v="0.2"/>
    <s v="Advanced/Professional"/>
    <n v="0"/>
    <n v="0"/>
    <n v="0"/>
    <n v="1"/>
    <n v="0"/>
    <x v="0"/>
    <n v="1.95139609230447E-3"/>
    <x v="0"/>
    <n v="0"/>
    <n v="0"/>
    <n v="0"/>
    <n v="0"/>
    <n v="0"/>
    <n v="0"/>
    <n v="0"/>
    <x v="0"/>
  </r>
  <r>
    <n v="1790"/>
    <n v="44"/>
    <n v="20"/>
    <n v="171"/>
    <n v="4"/>
    <n v="0.7"/>
    <s v="Undergrad"/>
    <n v="567"/>
    <n v="0"/>
    <n v="1"/>
    <n v="1"/>
    <n v="1"/>
    <x v="1"/>
    <n v="0.94462742215053097"/>
    <x v="1"/>
    <n v="1"/>
    <n v="1"/>
    <n v="1"/>
    <n v="1"/>
    <n v="1"/>
    <n v="1"/>
    <n v="1"/>
    <x v="1"/>
  </r>
  <r>
    <n v="1791"/>
    <n v="44"/>
    <n v="20"/>
    <n v="43"/>
    <n v="1"/>
    <n v="0.3"/>
    <s v="Advanced/Professional"/>
    <n v="0"/>
    <n v="1"/>
    <n v="0"/>
    <n v="0"/>
    <n v="1"/>
    <x v="0"/>
    <n v="3.2330006762116398E-4"/>
    <x v="0"/>
    <n v="0"/>
    <n v="0"/>
    <n v="0"/>
    <n v="0"/>
    <n v="0"/>
    <n v="0"/>
    <n v="0"/>
    <x v="0"/>
  </r>
  <r>
    <n v="1792"/>
    <n v="48"/>
    <n v="22"/>
    <n v="139"/>
    <n v="1"/>
    <n v="0"/>
    <s v="Undergrad"/>
    <n v="0"/>
    <n v="0"/>
    <n v="1"/>
    <n v="1"/>
    <n v="1"/>
    <x v="0"/>
    <n v="0.13762526691471799"/>
    <x v="1"/>
    <n v="0"/>
    <n v="0"/>
    <n v="0"/>
    <n v="0"/>
    <n v="0"/>
    <n v="0"/>
    <n v="0"/>
    <x v="0"/>
  </r>
  <r>
    <n v="1793"/>
    <n v="46"/>
    <n v="20"/>
    <n v="118"/>
    <n v="1"/>
    <n v="5.7"/>
    <s v="Undergrad"/>
    <n v="0"/>
    <n v="0"/>
    <n v="1"/>
    <n v="1"/>
    <n v="1"/>
    <x v="0"/>
    <n v="0.128753053948931"/>
    <x v="1"/>
    <n v="0"/>
    <n v="0"/>
    <n v="0"/>
    <n v="0"/>
    <n v="0"/>
    <n v="0"/>
    <n v="0"/>
    <x v="0"/>
  </r>
  <r>
    <n v="1794"/>
    <n v="35"/>
    <n v="9"/>
    <n v="113"/>
    <n v="3"/>
    <n v="0.8"/>
    <s v="Advanced/Professional"/>
    <n v="0"/>
    <n v="0"/>
    <n v="0"/>
    <n v="1"/>
    <n v="0"/>
    <x v="1"/>
    <n v="0.227999110404913"/>
    <x v="1"/>
    <n v="1"/>
    <n v="0"/>
    <n v="0"/>
    <n v="0"/>
    <n v="0"/>
    <n v="0"/>
    <n v="0"/>
    <x v="0"/>
  </r>
  <r>
    <n v="1795"/>
    <n v="56"/>
    <n v="32"/>
    <n v="98"/>
    <n v="3"/>
    <n v="3.9"/>
    <s v="Advanced/Professional"/>
    <n v="0"/>
    <n v="0"/>
    <n v="0"/>
    <n v="0"/>
    <n v="0"/>
    <x v="1"/>
    <n v="0.43635541520398702"/>
    <x v="1"/>
    <n v="1"/>
    <n v="1"/>
    <n v="1"/>
    <n v="0"/>
    <n v="0"/>
    <n v="0"/>
    <n v="0"/>
    <x v="0"/>
  </r>
  <r>
    <n v="1797"/>
    <n v="57"/>
    <n v="32"/>
    <n v="42"/>
    <n v="2"/>
    <n v="2.1"/>
    <s v="Advanced/Professional"/>
    <n v="0"/>
    <n v="0"/>
    <n v="0"/>
    <n v="1"/>
    <n v="0"/>
    <x v="0"/>
    <n v="3.9994919368117002E-3"/>
    <x v="0"/>
    <n v="0"/>
    <n v="0"/>
    <n v="0"/>
    <n v="0"/>
    <n v="0"/>
    <n v="0"/>
    <n v="0"/>
    <x v="0"/>
  </r>
  <r>
    <n v="1799"/>
    <n v="44"/>
    <n v="20"/>
    <n v="185"/>
    <n v="3"/>
    <n v="2.7"/>
    <s v="Undergrad"/>
    <n v="0"/>
    <n v="0"/>
    <n v="0"/>
    <n v="1"/>
    <n v="0"/>
    <x v="1"/>
    <n v="0.34787997226648898"/>
    <x v="1"/>
    <n v="1"/>
    <n v="1"/>
    <n v="0"/>
    <n v="0"/>
    <n v="0"/>
    <n v="0"/>
    <n v="0"/>
    <x v="0"/>
  </r>
  <r>
    <n v="1802"/>
    <n v="35"/>
    <n v="10"/>
    <n v="78"/>
    <n v="1"/>
    <n v="2.6"/>
    <s v="Graduate"/>
    <n v="0"/>
    <n v="0"/>
    <n v="0"/>
    <n v="0"/>
    <n v="0"/>
    <x v="0"/>
    <n v="3.4660550105044097E-2"/>
    <x v="0"/>
    <n v="0"/>
    <n v="0"/>
    <n v="0"/>
    <n v="0"/>
    <n v="0"/>
    <n v="0"/>
    <n v="0"/>
    <x v="0"/>
  </r>
  <r>
    <n v="1804"/>
    <n v="58"/>
    <n v="32"/>
    <n v="59"/>
    <n v="1"/>
    <n v="1.6"/>
    <s v="Undergrad"/>
    <n v="0"/>
    <n v="0"/>
    <n v="0"/>
    <n v="1"/>
    <n v="0"/>
    <x v="0"/>
    <n v="6.7381464168105398E-5"/>
    <x v="0"/>
    <n v="0"/>
    <n v="0"/>
    <n v="0"/>
    <n v="0"/>
    <n v="0"/>
    <n v="0"/>
    <n v="0"/>
    <x v="0"/>
  </r>
  <r>
    <n v="1810"/>
    <n v="35"/>
    <n v="10"/>
    <n v="79"/>
    <n v="4"/>
    <n v="2.1"/>
    <s v="Advanced/Professional"/>
    <n v="0"/>
    <n v="1"/>
    <n v="0"/>
    <n v="1"/>
    <n v="0"/>
    <x v="0"/>
    <n v="2.7243233727117198E-2"/>
    <x v="0"/>
    <n v="0"/>
    <n v="0"/>
    <n v="0"/>
    <n v="0"/>
    <n v="0"/>
    <n v="0"/>
    <n v="0"/>
    <x v="0"/>
  </r>
  <r>
    <n v="1811"/>
    <n v="60"/>
    <n v="34"/>
    <n v="35"/>
    <n v="1"/>
    <n v="0.2"/>
    <s v="Undergrad"/>
    <n v="0"/>
    <n v="0"/>
    <n v="0"/>
    <n v="1"/>
    <n v="0"/>
    <x v="0"/>
    <n v="1.17091024064432E-5"/>
    <x v="0"/>
    <n v="0"/>
    <n v="0"/>
    <n v="0"/>
    <n v="0"/>
    <n v="0"/>
    <n v="0"/>
    <n v="0"/>
    <x v="0"/>
  </r>
  <r>
    <n v="1812"/>
    <n v="28"/>
    <n v="3"/>
    <n v="11"/>
    <n v="4"/>
    <n v="0.5"/>
    <s v="Advanced/Professional"/>
    <n v="0"/>
    <n v="0"/>
    <n v="0"/>
    <n v="0"/>
    <n v="0"/>
    <x v="0"/>
    <n v="2.0862183540901499E-3"/>
    <x v="0"/>
    <n v="0"/>
    <n v="0"/>
    <n v="0"/>
    <n v="0"/>
    <n v="0"/>
    <n v="0"/>
    <n v="0"/>
    <x v="0"/>
  </r>
  <r>
    <n v="1815"/>
    <n v="48"/>
    <n v="22"/>
    <n v="79"/>
    <n v="3"/>
    <n v="0.7"/>
    <s v="Graduate"/>
    <n v="0"/>
    <n v="0"/>
    <n v="0"/>
    <n v="1"/>
    <n v="0"/>
    <x v="0"/>
    <n v="3.4212159504040003E-2"/>
    <x v="0"/>
    <n v="0"/>
    <n v="0"/>
    <n v="0"/>
    <n v="0"/>
    <n v="0"/>
    <n v="0"/>
    <n v="0"/>
    <x v="0"/>
  </r>
  <r>
    <n v="1817"/>
    <n v="45"/>
    <n v="19"/>
    <n v="91"/>
    <n v="2"/>
    <n v="1.7"/>
    <s v="Graduate"/>
    <n v="0"/>
    <n v="1"/>
    <n v="0"/>
    <n v="1"/>
    <n v="0"/>
    <x v="0"/>
    <n v="1.6082214290711098E-2"/>
    <x v="0"/>
    <n v="0"/>
    <n v="0"/>
    <n v="0"/>
    <n v="0"/>
    <n v="0"/>
    <n v="0"/>
    <n v="0"/>
    <x v="0"/>
  </r>
  <r>
    <n v="1818"/>
    <n v="36"/>
    <n v="11"/>
    <n v="9"/>
    <n v="4"/>
    <n v="0.2"/>
    <s v="Advanced/Professional"/>
    <n v="0"/>
    <n v="0"/>
    <n v="0"/>
    <n v="0"/>
    <n v="1"/>
    <x v="0"/>
    <n v="5.4604405465238503E-4"/>
    <x v="0"/>
    <n v="0"/>
    <n v="0"/>
    <n v="0"/>
    <n v="0"/>
    <n v="0"/>
    <n v="0"/>
    <n v="0"/>
    <x v="0"/>
  </r>
  <r>
    <n v="1819"/>
    <n v="45"/>
    <n v="20"/>
    <n v="62"/>
    <n v="2"/>
    <n v="2.2000000000000002"/>
    <s v="Advanced/Professional"/>
    <n v="0"/>
    <n v="0"/>
    <n v="0"/>
    <n v="1"/>
    <n v="0"/>
    <x v="0"/>
    <n v="1.19432476065073E-2"/>
    <x v="0"/>
    <n v="0"/>
    <n v="0"/>
    <n v="0"/>
    <n v="0"/>
    <n v="0"/>
    <n v="0"/>
    <n v="0"/>
    <x v="0"/>
  </r>
  <r>
    <n v="1821"/>
    <n v="47"/>
    <n v="22"/>
    <n v="25"/>
    <n v="1"/>
    <n v="0.1"/>
    <s v="Undergrad"/>
    <n v="148"/>
    <n v="0"/>
    <n v="0"/>
    <n v="1"/>
    <n v="0"/>
    <x v="0"/>
    <n v="7.0042619843106504E-6"/>
    <x v="0"/>
    <n v="0"/>
    <n v="0"/>
    <n v="0"/>
    <n v="0"/>
    <n v="0"/>
    <n v="0"/>
    <n v="0"/>
    <x v="0"/>
  </r>
  <r>
    <n v="1826"/>
    <n v="56"/>
    <n v="32"/>
    <n v="161"/>
    <n v="1"/>
    <n v="5.8"/>
    <s v="Advanced/Professional"/>
    <n v="0"/>
    <n v="1"/>
    <n v="0"/>
    <n v="0"/>
    <n v="0"/>
    <x v="1"/>
    <n v="0.85624998955216103"/>
    <x v="1"/>
    <n v="1"/>
    <n v="1"/>
    <n v="1"/>
    <n v="1"/>
    <n v="1"/>
    <n v="1"/>
    <n v="1"/>
    <x v="0"/>
  </r>
  <r>
    <n v="1829"/>
    <n v="30"/>
    <n v="4"/>
    <n v="25"/>
    <n v="2"/>
    <n v="0.3"/>
    <s v="Graduate"/>
    <n v="0"/>
    <n v="0"/>
    <n v="0"/>
    <n v="0"/>
    <n v="0"/>
    <x v="0"/>
    <n v="1.30539520213026E-3"/>
    <x v="0"/>
    <n v="0"/>
    <n v="0"/>
    <n v="0"/>
    <n v="0"/>
    <n v="0"/>
    <n v="0"/>
    <n v="0"/>
    <x v="0"/>
  </r>
  <r>
    <n v="1834"/>
    <n v="34"/>
    <n v="9"/>
    <n v="178"/>
    <n v="1"/>
    <n v="0.8"/>
    <s v="Advanced/Professional"/>
    <n v="0"/>
    <n v="0"/>
    <n v="0"/>
    <n v="0"/>
    <n v="0"/>
    <x v="1"/>
    <n v="0.92912730959141498"/>
    <x v="1"/>
    <n v="1"/>
    <n v="1"/>
    <n v="1"/>
    <n v="1"/>
    <n v="1"/>
    <n v="1"/>
    <n v="1"/>
    <x v="1"/>
  </r>
  <r>
    <n v="1838"/>
    <n v="43"/>
    <n v="18"/>
    <n v="103"/>
    <n v="3"/>
    <n v="1"/>
    <s v="Undergrad"/>
    <n v="180"/>
    <n v="0"/>
    <n v="0"/>
    <n v="1"/>
    <n v="1"/>
    <x v="0"/>
    <n v="8.6110721436859195E-4"/>
    <x v="0"/>
    <n v="0"/>
    <n v="0"/>
    <n v="0"/>
    <n v="0"/>
    <n v="0"/>
    <n v="0"/>
    <n v="0"/>
    <x v="0"/>
  </r>
  <r>
    <n v="1840"/>
    <n v="28"/>
    <n v="2"/>
    <n v="43"/>
    <n v="4"/>
    <n v="1.3"/>
    <s v="Advanced/Professional"/>
    <n v="0"/>
    <n v="0"/>
    <n v="0"/>
    <n v="1"/>
    <n v="1"/>
    <x v="0"/>
    <n v="2.0356908731703699E-3"/>
    <x v="0"/>
    <n v="0"/>
    <n v="0"/>
    <n v="0"/>
    <n v="0"/>
    <n v="0"/>
    <n v="0"/>
    <n v="0"/>
    <x v="0"/>
  </r>
  <r>
    <n v="1841"/>
    <n v="55"/>
    <n v="25"/>
    <n v="23"/>
    <n v="4"/>
    <n v="0.4"/>
    <s v="Advanced/Professional"/>
    <n v="88"/>
    <n v="0"/>
    <n v="0"/>
    <n v="0"/>
    <n v="0"/>
    <x v="0"/>
    <n v="5.2835790913663997E-3"/>
    <x v="0"/>
    <n v="0"/>
    <n v="0"/>
    <n v="0"/>
    <n v="0"/>
    <n v="0"/>
    <n v="0"/>
    <n v="0"/>
    <x v="0"/>
  </r>
  <r>
    <n v="1842"/>
    <n v="42"/>
    <n v="17"/>
    <n v="91"/>
    <n v="1"/>
    <n v="0.1"/>
    <s v="Graduate"/>
    <n v="199"/>
    <n v="0"/>
    <n v="0"/>
    <n v="1"/>
    <n v="1"/>
    <x v="0"/>
    <n v="8.2569001849032205E-3"/>
    <x v="0"/>
    <n v="0"/>
    <n v="0"/>
    <n v="0"/>
    <n v="0"/>
    <n v="0"/>
    <n v="0"/>
    <n v="0"/>
    <x v="0"/>
  </r>
  <r>
    <n v="1846"/>
    <n v="43"/>
    <n v="18"/>
    <n v="65"/>
    <n v="2"/>
    <n v="2.2000000000000002"/>
    <s v="Advanced/Professional"/>
    <n v="0"/>
    <n v="0"/>
    <n v="0"/>
    <n v="1"/>
    <n v="0"/>
    <x v="0"/>
    <n v="1.39813907498072E-2"/>
    <x v="0"/>
    <n v="0"/>
    <n v="0"/>
    <n v="0"/>
    <n v="0"/>
    <n v="0"/>
    <n v="0"/>
    <n v="0"/>
    <x v="0"/>
  </r>
  <r>
    <n v="1848"/>
    <n v="25"/>
    <n v="0"/>
    <n v="52"/>
    <n v="3"/>
    <n v="2.6"/>
    <s v="Advanced/Professional"/>
    <n v="159"/>
    <n v="0"/>
    <n v="0"/>
    <n v="0"/>
    <n v="0"/>
    <x v="0"/>
    <n v="2.83111121172532E-2"/>
    <x v="0"/>
    <n v="0"/>
    <n v="0"/>
    <n v="0"/>
    <n v="0"/>
    <n v="0"/>
    <n v="0"/>
    <n v="0"/>
    <x v="0"/>
  </r>
  <r>
    <n v="1849"/>
    <n v="35"/>
    <n v="10"/>
    <n v="30"/>
    <n v="3"/>
    <n v="1.3"/>
    <s v="Undergrad"/>
    <n v="0"/>
    <n v="1"/>
    <n v="1"/>
    <n v="1"/>
    <n v="1"/>
    <x v="0"/>
    <n v="2.24320514399506E-4"/>
    <x v="0"/>
    <n v="0"/>
    <n v="0"/>
    <n v="0"/>
    <n v="0"/>
    <n v="0"/>
    <n v="0"/>
    <n v="0"/>
    <x v="0"/>
  </r>
  <r>
    <n v="1854"/>
    <n v="51"/>
    <n v="25"/>
    <n v="60"/>
    <n v="4"/>
    <n v="2.6"/>
    <s v="Undergrad"/>
    <n v="97"/>
    <n v="0"/>
    <n v="0"/>
    <n v="1"/>
    <n v="0"/>
    <x v="0"/>
    <n v="4.8476749985330999E-4"/>
    <x v="0"/>
    <n v="0"/>
    <n v="0"/>
    <n v="0"/>
    <n v="0"/>
    <n v="0"/>
    <n v="0"/>
    <n v="0"/>
    <x v="0"/>
  </r>
  <r>
    <n v="1857"/>
    <n v="51"/>
    <n v="24"/>
    <n v="21"/>
    <n v="2"/>
    <n v="1"/>
    <s v="Graduate"/>
    <n v="0"/>
    <n v="0"/>
    <n v="0"/>
    <n v="1"/>
    <n v="0"/>
    <x v="0"/>
    <n v="6.1908284616273902E-4"/>
    <x v="0"/>
    <n v="0"/>
    <n v="0"/>
    <n v="0"/>
    <n v="0"/>
    <n v="0"/>
    <n v="0"/>
    <n v="0"/>
    <x v="0"/>
  </r>
  <r>
    <n v="1862"/>
    <n v="62"/>
    <n v="38"/>
    <n v="161"/>
    <n v="1"/>
    <n v="2.9"/>
    <s v="Undergrad"/>
    <n v="0"/>
    <n v="1"/>
    <n v="1"/>
    <n v="1"/>
    <n v="1"/>
    <x v="0"/>
    <n v="0.32380596134121697"/>
    <x v="1"/>
    <n v="1"/>
    <n v="1"/>
    <n v="0"/>
    <n v="0"/>
    <n v="0"/>
    <n v="0"/>
    <n v="0"/>
    <x v="0"/>
  </r>
  <r>
    <n v="1867"/>
    <n v="48"/>
    <n v="24"/>
    <n v="90"/>
    <n v="1"/>
    <n v="2.6"/>
    <s v="Graduate"/>
    <n v="334"/>
    <n v="0"/>
    <n v="0"/>
    <n v="1"/>
    <n v="0"/>
    <x v="0"/>
    <n v="6.14724147560715E-2"/>
    <x v="0"/>
    <n v="0"/>
    <n v="0"/>
    <n v="0"/>
    <n v="0"/>
    <n v="0"/>
    <n v="0"/>
    <n v="0"/>
    <x v="0"/>
  </r>
  <r>
    <n v="1870"/>
    <n v="55"/>
    <n v="30"/>
    <n v="44"/>
    <n v="2"/>
    <n v="2"/>
    <s v="Graduate"/>
    <n v="0"/>
    <n v="0"/>
    <n v="0"/>
    <n v="1"/>
    <n v="0"/>
    <x v="0"/>
    <n v="3.63459043745458E-3"/>
    <x v="0"/>
    <n v="0"/>
    <n v="0"/>
    <n v="0"/>
    <n v="0"/>
    <n v="0"/>
    <n v="0"/>
    <n v="0"/>
    <x v="0"/>
  </r>
  <r>
    <n v="1871"/>
    <n v="63"/>
    <n v="37"/>
    <n v="110"/>
    <n v="1"/>
    <n v="4.0999999999999996"/>
    <s v="Advanced/Professional"/>
    <n v="0"/>
    <n v="0"/>
    <n v="0"/>
    <n v="0"/>
    <n v="0"/>
    <x v="1"/>
    <n v="0.359564365166122"/>
    <x v="1"/>
    <n v="1"/>
    <n v="1"/>
    <n v="0"/>
    <n v="0"/>
    <n v="0"/>
    <n v="0"/>
    <n v="0"/>
    <x v="0"/>
  </r>
  <r>
    <n v="1874"/>
    <n v="28"/>
    <n v="4"/>
    <n v="69"/>
    <n v="3"/>
    <n v="0.7"/>
    <s v="Graduate"/>
    <n v="80"/>
    <n v="0"/>
    <n v="0"/>
    <n v="1"/>
    <n v="0"/>
    <x v="0"/>
    <n v="1.8454978554624302E-2"/>
    <x v="0"/>
    <n v="0"/>
    <n v="0"/>
    <n v="0"/>
    <n v="0"/>
    <n v="0"/>
    <n v="0"/>
    <n v="0"/>
    <x v="0"/>
  </r>
  <r>
    <n v="1877"/>
    <n v="62"/>
    <n v="38"/>
    <n v="123"/>
    <n v="1"/>
    <n v="2.9"/>
    <s v="Undergrad"/>
    <n v="0"/>
    <n v="0"/>
    <n v="0"/>
    <n v="0"/>
    <n v="0"/>
    <x v="0"/>
    <n v="1.21867300661934E-2"/>
    <x v="0"/>
    <n v="0"/>
    <n v="0"/>
    <n v="0"/>
    <n v="0"/>
    <n v="0"/>
    <n v="0"/>
    <n v="0"/>
    <x v="0"/>
  </r>
  <r>
    <n v="1881"/>
    <n v="44"/>
    <n v="19"/>
    <n v="49"/>
    <n v="4"/>
    <n v="1.9"/>
    <s v="Advanced/Professional"/>
    <n v="89"/>
    <n v="0"/>
    <n v="0"/>
    <n v="1"/>
    <n v="0"/>
    <x v="0"/>
    <n v="1.68792129952193E-2"/>
    <x v="0"/>
    <n v="0"/>
    <n v="0"/>
    <n v="0"/>
    <n v="0"/>
    <n v="0"/>
    <n v="0"/>
    <n v="0"/>
    <x v="0"/>
  </r>
  <r>
    <n v="1883"/>
    <n v="56"/>
    <n v="32"/>
    <n v="125"/>
    <n v="3"/>
    <n v="0.6"/>
    <s v="Undergrad"/>
    <n v="342"/>
    <n v="0"/>
    <n v="1"/>
    <n v="1"/>
    <n v="1"/>
    <x v="1"/>
    <n v="0.32056649544781002"/>
    <x v="1"/>
    <n v="1"/>
    <n v="1"/>
    <n v="0"/>
    <n v="0"/>
    <n v="0"/>
    <n v="0"/>
    <n v="0"/>
    <x v="0"/>
  </r>
  <r>
    <n v="1885"/>
    <n v="57"/>
    <n v="33"/>
    <n v="163"/>
    <n v="1"/>
    <n v="7.4"/>
    <s v="Undergrad"/>
    <n v="0"/>
    <n v="0"/>
    <n v="0"/>
    <n v="1"/>
    <n v="0"/>
    <x v="0"/>
    <n v="0.13145929150528299"/>
    <x v="1"/>
    <n v="0"/>
    <n v="0"/>
    <n v="0"/>
    <n v="0"/>
    <n v="0"/>
    <n v="0"/>
    <n v="0"/>
    <x v="0"/>
  </r>
  <r>
    <n v="1886"/>
    <n v="31"/>
    <n v="6"/>
    <n v="19"/>
    <n v="4"/>
    <n v="1.1000000000000001"/>
    <s v="Advanced/Professional"/>
    <n v="104"/>
    <n v="0"/>
    <n v="1"/>
    <n v="1"/>
    <n v="1"/>
    <x v="0"/>
    <n v="5.3298312719176601E-2"/>
    <x v="0"/>
    <n v="0"/>
    <n v="0"/>
    <n v="0"/>
    <n v="0"/>
    <n v="0"/>
    <n v="0"/>
    <n v="0"/>
    <x v="0"/>
  </r>
  <r>
    <n v="1887"/>
    <n v="65"/>
    <n v="41"/>
    <n v="115"/>
    <n v="4"/>
    <n v="1.7"/>
    <s v="Graduate"/>
    <n v="0"/>
    <n v="0"/>
    <n v="0"/>
    <n v="0"/>
    <n v="0"/>
    <x v="0"/>
    <n v="0.68771798661134398"/>
    <x v="1"/>
    <n v="1"/>
    <n v="1"/>
    <n v="1"/>
    <n v="1"/>
    <n v="1"/>
    <n v="0"/>
    <n v="0"/>
    <x v="0"/>
  </r>
  <r>
    <n v="1888"/>
    <n v="31"/>
    <n v="7"/>
    <n v="81"/>
    <n v="2"/>
    <n v="2"/>
    <s v="Graduate"/>
    <n v="0"/>
    <n v="0"/>
    <n v="1"/>
    <n v="1"/>
    <n v="1"/>
    <x v="0"/>
    <n v="0.43693740965487199"/>
    <x v="1"/>
    <n v="1"/>
    <n v="1"/>
    <n v="1"/>
    <n v="0"/>
    <n v="0"/>
    <n v="0"/>
    <n v="0"/>
    <x v="0"/>
  </r>
  <r>
    <n v="1892"/>
    <n v="42"/>
    <n v="18"/>
    <n v="50"/>
    <n v="4"/>
    <n v="2.2000000000000002"/>
    <s v="Graduate"/>
    <n v="0"/>
    <n v="0"/>
    <n v="0"/>
    <n v="0"/>
    <n v="0"/>
    <x v="0"/>
    <n v="3.3394068396525797E-2"/>
    <x v="0"/>
    <n v="0"/>
    <n v="0"/>
    <n v="0"/>
    <n v="0"/>
    <n v="0"/>
    <n v="0"/>
    <n v="0"/>
    <x v="0"/>
  </r>
  <r>
    <n v="1894"/>
    <n v="49"/>
    <n v="24"/>
    <n v="13"/>
    <n v="1"/>
    <n v="0.4"/>
    <s v="Advanced/Professional"/>
    <n v="101"/>
    <n v="1"/>
    <n v="0"/>
    <n v="0"/>
    <n v="0"/>
    <x v="0"/>
    <n v="2.17246627646284E-4"/>
    <x v="0"/>
    <n v="0"/>
    <n v="0"/>
    <n v="0"/>
    <n v="0"/>
    <n v="0"/>
    <n v="0"/>
    <n v="0"/>
    <x v="0"/>
  </r>
  <r>
    <n v="1895"/>
    <n v="51"/>
    <n v="25"/>
    <n v="29"/>
    <n v="4"/>
    <n v="0.1"/>
    <s v="Undergrad"/>
    <n v="0"/>
    <n v="0"/>
    <n v="0"/>
    <n v="1"/>
    <n v="1"/>
    <x v="0"/>
    <n v="1.0388955660425701E-5"/>
    <x v="0"/>
    <n v="0"/>
    <n v="0"/>
    <n v="0"/>
    <n v="0"/>
    <n v="0"/>
    <n v="0"/>
    <n v="0"/>
    <x v="0"/>
  </r>
  <r>
    <n v="1905"/>
    <n v="38"/>
    <n v="14"/>
    <n v="91"/>
    <n v="2"/>
    <n v="0"/>
    <s v="Undergrad"/>
    <n v="0"/>
    <n v="0"/>
    <n v="0"/>
    <n v="1"/>
    <n v="0"/>
    <x v="0"/>
    <n v="5.0463108463233495E-4"/>
    <x v="0"/>
    <n v="0"/>
    <n v="0"/>
    <n v="0"/>
    <n v="0"/>
    <n v="0"/>
    <n v="0"/>
    <n v="0"/>
    <x v="0"/>
  </r>
  <r>
    <n v="1906"/>
    <n v="25"/>
    <n v="-1"/>
    <n v="112"/>
    <n v="2"/>
    <n v="2"/>
    <s v="Undergrad"/>
    <n v="241"/>
    <n v="0"/>
    <n v="0"/>
    <n v="1"/>
    <n v="0"/>
    <x v="0"/>
    <n v="3.1629507506953998E-3"/>
    <x v="0"/>
    <n v="0"/>
    <n v="0"/>
    <n v="0"/>
    <n v="0"/>
    <n v="0"/>
    <n v="0"/>
    <n v="0"/>
    <x v="0"/>
  </r>
  <r>
    <n v="1908"/>
    <n v="42"/>
    <n v="18"/>
    <n v="115"/>
    <n v="1"/>
    <n v="0.3"/>
    <s v="Undergrad"/>
    <n v="0"/>
    <n v="0"/>
    <n v="0"/>
    <n v="0"/>
    <n v="0"/>
    <x v="0"/>
    <n v="3.3640111316235099E-3"/>
    <x v="0"/>
    <n v="0"/>
    <n v="0"/>
    <n v="0"/>
    <n v="0"/>
    <n v="0"/>
    <n v="0"/>
    <n v="0"/>
    <x v="0"/>
  </r>
  <r>
    <n v="1915"/>
    <n v="48"/>
    <n v="24"/>
    <n v="54"/>
    <n v="1"/>
    <n v="1.6"/>
    <s v="Graduate"/>
    <n v="186"/>
    <n v="0"/>
    <n v="0"/>
    <n v="1"/>
    <n v="0"/>
    <x v="0"/>
    <n v="4.5943056956405104E-3"/>
    <x v="0"/>
    <n v="0"/>
    <n v="0"/>
    <n v="0"/>
    <n v="0"/>
    <n v="0"/>
    <n v="0"/>
    <n v="0"/>
    <x v="0"/>
  </r>
  <r>
    <n v="1919"/>
    <n v="39"/>
    <n v="9"/>
    <n v="118"/>
    <n v="2"/>
    <n v="6"/>
    <s v="Advanced/Professional"/>
    <n v="246"/>
    <n v="0"/>
    <n v="1"/>
    <n v="1"/>
    <n v="1"/>
    <x v="1"/>
    <n v="0.96221539982007498"/>
    <x v="1"/>
    <n v="1"/>
    <n v="1"/>
    <n v="1"/>
    <n v="1"/>
    <n v="1"/>
    <n v="1"/>
    <n v="1"/>
    <x v="1"/>
  </r>
  <r>
    <n v="1921"/>
    <n v="54"/>
    <n v="28"/>
    <n v="31"/>
    <n v="2"/>
    <n v="0.4"/>
    <s v="Advanced/Professional"/>
    <n v="0"/>
    <n v="0"/>
    <n v="0"/>
    <n v="0"/>
    <n v="0"/>
    <x v="0"/>
    <n v="3.0587495405685798E-3"/>
    <x v="0"/>
    <n v="0"/>
    <n v="0"/>
    <n v="0"/>
    <n v="0"/>
    <n v="0"/>
    <n v="0"/>
    <n v="0"/>
    <x v="0"/>
  </r>
  <r>
    <n v="1922"/>
    <n v="45"/>
    <n v="21"/>
    <n v="63"/>
    <n v="1"/>
    <n v="0.8"/>
    <s v="Advanced/Professional"/>
    <n v="245"/>
    <n v="0"/>
    <n v="0"/>
    <n v="1"/>
    <n v="1"/>
    <x v="0"/>
    <n v="2.4150695132227301E-3"/>
    <x v="0"/>
    <n v="0"/>
    <n v="0"/>
    <n v="0"/>
    <n v="0"/>
    <n v="0"/>
    <n v="0"/>
    <n v="0"/>
    <x v="0"/>
  </r>
  <r>
    <n v="1924"/>
    <n v="45"/>
    <n v="19"/>
    <n v="22"/>
    <n v="1"/>
    <n v="0.2"/>
    <s v="Undergrad"/>
    <n v="0"/>
    <n v="0"/>
    <n v="0"/>
    <n v="1"/>
    <n v="0"/>
    <x v="0"/>
    <n v="4.3999201648689202E-6"/>
    <x v="0"/>
    <n v="0"/>
    <n v="0"/>
    <n v="0"/>
    <n v="0"/>
    <n v="0"/>
    <n v="0"/>
    <n v="0"/>
    <x v="0"/>
  </r>
  <r>
    <n v="1926"/>
    <n v="43"/>
    <n v="19"/>
    <n v="81"/>
    <n v="1"/>
    <n v="0.3"/>
    <s v="Undergrad"/>
    <n v="218"/>
    <n v="0"/>
    <n v="0"/>
    <n v="1"/>
    <n v="0"/>
    <x v="0"/>
    <n v="2.5243807410239302E-4"/>
    <x v="0"/>
    <n v="0"/>
    <n v="0"/>
    <n v="0"/>
    <n v="0"/>
    <n v="0"/>
    <n v="0"/>
    <n v="0"/>
    <x v="0"/>
  </r>
  <r>
    <n v="1928"/>
    <n v="35"/>
    <n v="10"/>
    <n v="62"/>
    <n v="3"/>
    <n v="2.2999999999999998"/>
    <s v="Undergrad"/>
    <n v="0"/>
    <n v="0"/>
    <n v="0"/>
    <n v="0"/>
    <n v="0"/>
    <x v="0"/>
    <n v="5.23863172591794E-4"/>
    <x v="0"/>
    <n v="0"/>
    <n v="0"/>
    <n v="0"/>
    <n v="0"/>
    <n v="0"/>
    <n v="0"/>
    <n v="0"/>
    <x v="0"/>
  </r>
  <r>
    <n v="1929"/>
    <n v="58"/>
    <n v="34"/>
    <n v="35"/>
    <n v="1"/>
    <n v="1.2"/>
    <s v="Advanced/Professional"/>
    <n v="0"/>
    <n v="0"/>
    <n v="0"/>
    <n v="1"/>
    <n v="0"/>
    <x v="0"/>
    <n v="1.3265402936076601E-3"/>
    <x v="0"/>
    <n v="0"/>
    <n v="0"/>
    <n v="0"/>
    <n v="0"/>
    <n v="0"/>
    <n v="0"/>
    <n v="0"/>
    <x v="0"/>
  </r>
  <r>
    <n v="1931"/>
    <n v="56"/>
    <n v="29"/>
    <n v="51"/>
    <n v="3"/>
    <n v="1"/>
    <s v="Graduate"/>
    <n v="0"/>
    <n v="0"/>
    <n v="0"/>
    <n v="1"/>
    <n v="0"/>
    <x v="0"/>
    <n v="7.0778773687349096E-3"/>
    <x v="0"/>
    <n v="0"/>
    <n v="0"/>
    <n v="0"/>
    <n v="0"/>
    <n v="0"/>
    <n v="0"/>
    <n v="0"/>
    <x v="0"/>
  </r>
  <r>
    <n v="1933"/>
    <n v="64"/>
    <n v="39"/>
    <n v="73"/>
    <n v="3"/>
    <n v="2.4"/>
    <s v="Undergrad"/>
    <n v="185"/>
    <n v="0"/>
    <n v="0"/>
    <n v="0"/>
    <n v="0"/>
    <x v="0"/>
    <n v="1.9865829253730601E-3"/>
    <x v="0"/>
    <n v="0"/>
    <n v="0"/>
    <n v="0"/>
    <n v="0"/>
    <n v="0"/>
    <n v="0"/>
    <n v="0"/>
    <x v="0"/>
  </r>
  <r>
    <n v="1934"/>
    <n v="63"/>
    <n v="39"/>
    <n v="40"/>
    <n v="4"/>
    <n v="1.2"/>
    <s v="Graduate"/>
    <n v="0"/>
    <n v="0"/>
    <n v="0"/>
    <n v="1"/>
    <n v="0"/>
    <x v="0"/>
    <n v="8.1703545805659594E-3"/>
    <x v="0"/>
    <n v="0"/>
    <n v="0"/>
    <n v="0"/>
    <n v="0"/>
    <n v="0"/>
    <n v="0"/>
    <n v="0"/>
    <x v="0"/>
  </r>
  <r>
    <n v="1936"/>
    <n v="34"/>
    <n v="9"/>
    <n v="191"/>
    <n v="1"/>
    <n v="4.8"/>
    <s v="Advanced/Professional"/>
    <n v="0"/>
    <n v="0"/>
    <n v="1"/>
    <n v="1"/>
    <n v="1"/>
    <x v="1"/>
    <n v="0.99878514293992304"/>
    <x v="1"/>
    <n v="1"/>
    <n v="1"/>
    <n v="1"/>
    <n v="1"/>
    <n v="1"/>
    <n v="1"/>
    <n v="1"/>
    <x v="1"/>
  </r>
  <r>
    <n v="1939"/>
    <n v="30"/>
    <n v="4"/>
    <n v="38"/>
    <n v="1"/>
    <n v="1.9"/>
    <s v="Advanced/Professional"/>
    <n v="0"/>
    <n v="0"/>
    <n v="0"/>
    <n v="1"/>
    <n v="0"/>
    <x v="0"/>
    <n v="1.19774264572826E-3"/>
    <x v="0"/>
    <n v="0"/>
    <n v="0"/>
    <n v="0"/>
    <n v="0"/>
    <n v="0"/>
    <n v="0"/>
    <n v="0"/>
    <x v="0"/>
  </r>
  <r>
    <n v="1945"/>
    <n v="52"/>
    <n v="28"/>
    <n v="39"/>
    <n v="3"/>
    <n v="1.9"/>
    <s v="Graduate"/>
    <n v="83"/>
    <n v="0"/>
    <n v="1"/>
    <n v="1"/>
    <n v="1"/>
    <x v="0"/>
    <n v="0.12754658742202499"/>
    <x v="1"/>
    <n v="0"/>
    <n v="0"/>
    <n v="0"/>
    <n v="0"/>
    <n v="0"/>
    <n v="0"/>
    <n v="0"/>
    <x v="0"/>
  </r>
  <r>
    <n v="1947"/>
    <n v="53"/>
    <n v="23"/>
    <n v="58"/>
    <n v="4"/>
    <n v="2"/>
    <s v="Advanced/Professional"/>
    <n v="0"/>
    <n v="0"/>
    <n v="0"/>
    <n v="1"/>
    <n v="1"/>
    <x v="0"/>
    <n v="6.5817762171491503E-3"/>
    <x v="0"/>
    <n v="0"/>
    <n v="0"/>
    <n v="0"/>
    <n v="0"/>
    <n v="0"/>
    <n v="0"/>
    <n v="0"/>
    <x v="0"/>
  </r>
  <r>
    <n v="1948"/>
    <n v="52"/>
    <n v="28"/>
    <n v="62"/>
    <n v="1"/>
    <n v="1.8"/>
    <s v="Advanced/Professional"/>
    <n v="231"/>
    <n v="0"/>
    <n v="0"/>
    <n v="1"/>
    <n v="0"/>
    <x v="0"/>
    <n v="1.0418715467431099E-2"/>
    <x v="0"/>
    <n v="0"/>
    <n v="0"/>
    <n v="0"/>
    <n v="0"/>
    <n v="0"/>
    <n v="0"/>
    <n v="0"/>
    <x v="0"/>
  </r>
  <r>
    <n v="1951"/>
    <n v="36"/>
    <n v="12"/>
    <n v="38"/>
    <n v="1"/>
    <n v="1.5"/>
    <s v="Graduate"/>
    <n v="0"/>
    <n v="0"/>
    <n v="0"/>
    <n v="0"/>
    <n v="0"/>
    <x v="0"/>
    <n v="2.5842081213740299E-3"/>
    <x v="0"/>
    <n v="0"/>
    <n v="0"/>
    <n v="0"/>
    <n v="0"/>
    <n v="0"/>
    <n v="0"/>
    <n v="0"/>
    <x v="0"/>
  </r>
  <r>
    <n v="1957"/>
    <n v="42"/>
    <n v="18"/>
    <n v="89"/>
    <n v="4"/>
    <n v="0.8"/>
    <s v="Undergrad"/>
    <n v="184"/>
    <n v="0"/>
    <n v="0"/>
    <n v="0"/>
    <n v="0"/>
    <x v="0"/>
    <n v="5.1630338822958102E-3"/>
    <x v="0"/>
    <n v="0"/>
    <n v="0"/>
    <n v="0"/>
    <n v="0"/>
    <n v="0"/>
    <n v="0"/>
    <n v="0"/>
    <x v="0"/>
  </r>
  <r>
    <n v="1958"/>
    <n v="29"/>
    <n v="4"/>
    <n v="121"/>
    <n v="2"/>
    <n v="3.3"/>
    <s v="Undergrad"/>
    <n v="0"/>
    <n v="0"/>
    <n v="0"/>
    <n v="1"/>
    <n v="0"/>
    <x v="0"/>
    <n v="5.5093059295621503E-3"/>
    <x v="0"/>
    <n v="0"/>
    <n v="0"/>
    <n v="0"/>
    <n v="0"/>
    <n v="0"/>
    <n v="0"/>
    <n v="0"/>
    <x v="0"/>
  </r>
  <r>
    <n v="1959"/>
    <n v="28"/>
    <n v="2"/>
    <n v="42"/>
    <n v="1"/>
    <n v="1.5"/>
    <s v="Undergrad"/>
    <n v="0"/>
    <n v="0"/>
    <n v="0"/>
    <n v="1"/>
    <n v="1"/>
    <x v="0"/>
    <n v="4.6248076974802199E-6"/>
    <x v="0"/>
    <n v="0"/>
    <n v="0"/>
    <n v="0"/>
    <n v="0"/>
    <n v="0"/>
    <n v="0"/>
    <n v="0"/>
    <x v="0"/>
  </r>
  <r>
    <n v="1960"/>
    <n v="50"/>
    <n v="24"/>
    <n v="130"/>
    <n v="1"/>
    <n v="1"/>
    <s v="Undergrad"/>
    <n v="0"/>
    <n v="0"/>
    <n v="0"/>
    <n v="0"/>
    <n v="0"/>
    <x v="0"/>
    <n v="9.7441534258823105E-3"/>
    <x v="0"/>
    <n v="0"/>
    <n v="0"/>
    <n v="0"/>
    <n v="0"/>
    <n v="0"/>
    <n v="0"/>
    <n v="0"/>
    <x v="0"/>
  </r>
  <r>
    <n v="1961"/>
    <n v="44"/>
    <n v="19"/>
    <n v="30"/>
    <n v="4"/>
    <n v="0"/>
    <s v="Graduate"/>
    <n v="0"/>
    <n v="0"/>
    <n v="0"/>
    <n v="1"/>
    <n v="0"/>
    <x v="0"/>
    <n v="2.5953431771816699E-3"/>
    <x v="0"/>
    <n v="0"/>
    <n v="0"/>
    <n v="0"/>
    <n v="0"/>
    <n v="0"/>
    <n v="0"/>
    <n v="0"/>
    <x v="0"/>
  </r>
  <r>
    <n v="1962"/>
    <n v="52"/>
    <n v="26"/>
    <n v="114"/>
    <n v="1"/>
    <n v="4.9000000000000004"/>
    <s v="Undergrad"/>
    <n v="0"/>
    <n v="0"/>
    <n v="0"/>
    <n v="0"/>
    <n v="0"/>
    <x v="0"/>
    <n v="8.7228924348064507E-3"/>
    <x v="0"/>
    <n v="0"/>
    <n v="0"/>
    <n v="0"/>
    <n v="0"/>
    <n v="0"/>
    <n v="0"/>
    <n v="0"/>
    <x v="0"/>
  </r>
  <r>
    <n v="1965"/>
    <n v="34"/>
    <n v="10"/>
    <n v="34"/>
    <n v="1"/>
    <n v="1.5"/>
    <s v="Graduate"/>
    <n v="111"/>
    <n v="0"/>
    <n v="0"/>
    <n v="0"/>
    <n v="1"/>
    <x v="0"/>
    <n v="6.7200492920493297E-4"/>
    <x v="0"/>
    <n v="0"/>
    <n v="0"/>
    <n v="0"/>
    <n v="0"/>
    <n v="0"/>
    <n v="0"/>
    <n v="0"/>
    <x v="0"/>
  </r>
  <r>
    <n v="1966"/>
    <n v="45"/>
    <n v="20"/>
    <n v="94"/>
    <n v="3"/>
    <n v="0.5"/>
    <s v="Advanced/Professional"/>
    <n v="0"/>
    <n v="0"/>
    <n v="0"/>
    <n v="1"/>
    <n v="0"/>
    <x v="0"/>
    <n v="9.2888188199056407E-2"/>
    <x v="0"/>
    <n v="0"/>
    <n v="0"/>
    <n v="0"/>
    <n v="0"/>
    <n v="0"/>
    <n v="0"/>
    <n v="0"/>
    <x v="0"/>
  </r>
  <r>
    <n v="1967"/>
    <n v="52"/>
    <n v="26"/>
    <n v="114"/>
    <n v="2"/>
    <n v="2.4"/>
    <s v="Graduate"/>
    <n v="0"/>
    <n v="0"/>
    <n v="0"/>
    <n v="0"/>
    <n v="0"/>
    <x v="0"/>
    <n v="0.386284740865104"/>
    <x v="1"/>
    <n v="1"/>
    <n v="1"/>
    <n v="0"/>
    <n v="0"/>
    <n v="0"/>
    <n v="0"/>
    <n v="0"/>
    <x v="0"/>
  </r>
  <r>
    <n v="1970"/>
    <n v="64"/>
    <n v="38"/>
    <n v="115"/>
    <n v="1"/>
    <n v="2"/>
    <s v="Undergrad"/>
    <n v="0"/>
    <n v="0"/>
    <n v="0"/>
    <n v="1"/>
    <n v="1"/>
    <x v="0"/>
    <n v="6.9943293487346699E-4"/>
    <x v="0"/>
    <n v="0"/>
    <n v="0"/>
    <n v="0"/>
    <n v="0"/>
    <n v="0"/>
    <n v="0"/>
    <n v="0"/>
    <x v="0"/>
  </r>
  <r>
    <n v="1971"/>
    <n v="27"/>
    <n v="3"/>
    <n v="148"/>
    <n v="1"/>
    <n v="1.5"/>
    <s v="Undergrad"/>
    <n v="397"/>
    <n v="0"/>
    <n v="0"/>
    <n v="1"/>
    <n v="1"/>
    <x v="0"/>
    <n v="6.1479888663671404E-3"/>
    <x v="0"/>
    <n v="0"/>
    <n v="0"/>
    <n v="0"/>
    <n v="0"/>
    <n v="0"/>
    <n v="0"/>
    <n v="0"/>
    <x v="0"/>
  </r>
  <r>
    <n v="1975"/>
    <n v="39"/>
    <n v="13"/>
    <n v="63"/>
    <n v="4"/>
    <n v="0.2"/>
    <s v="Advanced/Professional"/>
    <n v="242"/>
    <n v="0"/>
    <n v="0"/>
    <n v="0"/>
    <n v="0"/>
    <x v="0"/>
    <n v="6.9882340367906595E-2"/>
    <x v="0"/>
    <n v="0"/>
    <n v="0"/>
    <n v="0"/>
    <n v="0"/>
    <n v="0"/>
    <n v="0"/>
    <n v="0"/>
    <x v="0"/>
  </r>
  <r>
    <n v="1976"/>
    <n v="29"/>
    <n v="3"/>
    <n v="113"/>
    <n v="2"/>
    <n v="0.2"/>
    <s v="Undergrad"/>
    <n v="0"/>
    <n v="0"/>
    <n v="0"/>
    <n v="1"/>
    <n v="1"/>
    <x v="0"/>
    <n v="4.7198922613229201E-4"/>
    <x v="0"/>
    <n v="0"/>
    <n v="0"/>
    <n v="0"/>
    <n v="0"/>
    <n v="0"/>
    <n v="0"/>
    <n v="0"/>
    <x v="0"/>
  </r>
  <r>
    <n v="1977"/>
    <n v="39"/>
    <n v="13"/>
    <n v="80"/>
    <n v="2"/>
    <n v="1.8"/>
    <s v="Undergrad"/>
    <n v="0"/>
    <n v="0"/>
    <n v="0"/>
    <n v="1"/>
    <n v="0"/>
    <x v="0"/>
    <n v="3.48488838247334E-4"/>
    <x v="0"/>
    <n v="0"/>
    <n v="0"/>
    <n v="0"/>
    <n v="0"/>
    <n v="0"/>
    <n v="0"/>
    <n v="0"/>
    <x v="0"/>
  </r>
  <r>
    <n v="1984"/>
    <n v="31"/>
    <n v="5"/>
    <n v="20"/>
    <n v="2"/>
    <n v="0.3"/>
    <s v="Undergrad"/>
    <n v="0"/>
    <n v="0"/>
    <n v="0"/>
    <n v="0"/>
    <n v="0"/>
    <x v="0"/>
    <n v="1.3641278036141601E-5"/>
    <x v="0"/>
    <n v="0"/>
    <n v="0"/>
    <n v="0"/>
    <n v="0"/>
    <n v="0"/>
    <n v="0"/>
    <n v="0"/>
    <x v="0"/>
  </r>
  <r>
    <n v="1985"/>
    <n v="26"/>
    <n v="1"/>
    <n v="55"/>
    <n v="4"/>
    <n v="1.7"/>
    <s v="Graduate"/>
    <n v="175"/>
    <n v="0"/>
    <n v="0"/>
    <n v="1"/>
    <n v="0"/>
    <x v="0"/>
    <n v="1.8022414217748299E-2"/>
    <x v="0"/>
    <n v="0"/>
    <n v="0"/>
    <n v="0"/>
    <n v="0"/>
    <n v="0"/>
    <n v="0"/>
    <n v="0"/>
    <x v="0"/>
  </r>
  <r>
    <n v="1986"/>
    <n v="31"/>
    <n v="7"/>
    <n v="31"/>
    <n v="4"/>
    <n v="0.4"/>
    <s v="Graduate"/>
    <n v="79"/>
    <n v="0"/>
    <n v="0"/>
    <n v="0"/>
    <n v="0"/>
    <x v="0"/>
    <n v="7.1683887337745103E-3"/>
    <x v="0"/>
    <n v="0"/>
    <n v="0"/>
    <n v="0"/>
    <n v="0"/>
    <n v="0"/>
    <n v="0"/>
    <n v="0"/>
    <x v="0"/>
  </r>
  <r>
    <n v="1989"/>
    <n v="52"/>
    <n v="28"/>
    <n v="18"/>
    <n v="1"/>
    <n v="0.3"/>
    <s v="Undergrad"/>
    <n v="120"/>
    <n v="0"/>
    <n v="0"/>
    <n v="1"/>
    <n v="0"/>
    <x v="0"/>
    <n v="5.0890416602447898E-6"/>
    <x v="0"/>
    <n v="0"/>
    <n v="0"/>
    <n v="0"/>
    <n v="0"/>
    <n v="0"/>
    <n v="0"/>
    <n v="0"/>
    <x v="0"/>
  </r>
  <r>
    <n v="1990"/>
    <n v="59"/>
    <n v="35"/>
    <n v="55"/>
    <n v="1"/>
    <n v="1.8"/>
    <s v="Advanced/Professional"/>
    <n v="0"/>
    <n v="1"/>
    <n v="0"/>
    <n v="0"/>
    <n v="0"/>
    <x v="0"/>
    <n v="3.90027020360311E-3"/>
    <x v="0"/>
    <n v="0"/>
    <n v="0"/>
    <n v="0"/>
    <n v="0"/>
    <n v="0"/>
    <n v="0"/>
    <n v="0"/>
    <x v="0"/>
  </r>
  <r>
    <n v="1991"/>
    <n v="32"/>
    <n v="8"/>
    <n v="29"/>
    <n v="1"/>
    <n v="0.2"/>
    <s v="Advanced/Professional"/>
    <n v="76"/>
    <n v="0"/>
    <n v="0"/>
    <n v="1"/>
    <n v="1"/>
    <x v="0"/>
    <n v="1.73835621931532E-4"/>
    <x v="0"/>
    <n v="0"/>
    <n v="0"/>
    <n v="0"/>
    <n v="0"/>
    <n v="0"/>
    <n v="0"/>
    <n v="0"/>
    <x v="0"/>
  </r>
  <r>
    <n v="1992"/>
    <n v="46"/>
    <n v="22"/>
    <n v="30"/>
    <n v="3"/>
    <n v="0.5"/>
    <s v="Undergrad"/>
    <n v="0"/>
    <n v="0"/>
    <n v="0"/>
    <n v="0"/>
    <n v="0"/>
    <x v="0"/>
    <n v="5.9911539167025997E-5"/>
    <x v="0"/>
    <n v="0"/>
    <n v="0"/>
    <n v="0"/>
    <n v="0"/>
    <n v="0"/>
    <n v="0"/>
    <n v="0"/>
    <x v="0"/>
  </r>
  <r>
    <n v="1993"/>
    <n v="52"/>
    <n v="28"/>
    <n v="38"/>
    <n v="2"/>
    <n v="0.8"/>
    <s v="Undergrad"/>
    <n v="0"/>
    <n v="0"/>
    <n v="0"/>
    <n v="0"/>
    <n v="1"/>
    <x v="0"/>
    <n v="1.8655546196939999E-5"/>
    <x v="0"/>
    <n v="0"/>
    <n v="0"/>
    <n v="0"/>
    <n v="0"/>
    <n v="0"/>
    <n v="0"/>
    <n v="0"/>
    <x v="0"/>
  </r>
  <r>
    <n v="1996"/>
    <n v="35"/>
    <n v="11"/>
    <n v="41"/>
    <n v="1"/>
    <n v="2.4"/>
    <s v="Graduate"/>
    <n v="0"/>
    <n v="0"/>
    <n v="0"/>
    <n v="0"/>
    <n v="0"/>
    <x v="0"/>
    <n v="3.7246238871321202E-3"/>
    <x v="0"/>
    <n v="0"/>
    <n v="0"/>
    <n v="0"/>
    <n v="0"/>
    <n v="0"/>
    <n v="0"/>
    <n v="0"/>
    <x v="0"/>
  </r>
  <r>
    <n v="1998"/>
    <n v="54"/>
    <n v="30"/>
    <n v="61"/>
    <n v="1"/>
    <n v="1.8"/>
    <s v="Advanced/Professional"/>
    <n v="0"/>
    <n v="0"/>
    <n v="0"/>
    <n v="1"/>
    <n v="0"/>
    <x v="0"/>
    <n v="7.0423989853313201E-3"/>
    <x v="0"/>
    <n v="0"/>
    <n v="0"/>
    <n v="0"/>
    <n v="0"/>
    <n v="0"/>
    <n v="0"/>
    <n v="0"/>
    <x v="0"/>
  </r>
  <r>
    <n v="2000"/>
    <n v="48"/>
    <n v="22"/>
    <n v="80"/>
    <n v="2"/>
    <n v="2.4"/>
    <s v="Graduate"/>
    <n v="0"/>
    <n v="0"/>
    <n v="0"/>
    <n v="1"/>
    <n v="0"/>
    <x v="0"/>
    <n v="3.0640191567707101E-2"/>
    <x v="0"/>
    <n v="0"/>
    <n v="0"/>
    <n v="0"/>
    <n v="0"/>
    <n v="0"/>
    <n v="0"/>
    <n v="0"/>
    <x v="0"/>
  </r>
  <r>
    <n v="2001"/>
    <n v="28"/>
    <n v="2"/>
    <n v="22"/>
    <n v="1"/>
    <n v="0.1"/>
    <s v="Graduate"/>
    <n v="0"/>
    <n v="0"/>
    <n v="0"/>
    <n v="1"/>
    <n v="0"/>
    <x v="0"/>
    <n v="2.5002969146613302E-4"/>
    <x v="0"/>
    <n v="0"/>
    <n v="0"/>
    <n v="0"/>
    <n v="0"/>
    <n v="0"/>
    <n v="0"/>
    <n v="0"/>
    <x v="0"/>
  </r>
  <r>
    <n v="2004"/>
    <n v="44"/>
    <n v="20"/>
    <n v="124"/>
    <n v="1"/>
    <n v="4.7"/>
    <s v="Undergrad"/>
    <n v="0"/>
    <n v="0"/>
    <n v="0"/>
    <n v="1"/>
    <n v="1"/>
    <x v="0"/>
    <n v="1.8838574489227801E-3"/>
    <x v="0"/>
    <n v="0"/>
    <n v="0"/>
    <n v="0"/>
    <n v="0"/>
    <n v="0"/>
    <n v="0"/>
    <n v="0"/>
    <x v="0"/>
  </r>
  <r>
    <n v="2007"/>
    <n v="64"/>
    <n v="39"/>
    <n v="75"/>
    <n v="4"/>
    <n v="0.1"/>
    <s v="Graduate"/>
    <n v="0"/>
    <n v="0"/>
    <n v="1"/>
    <n v="1"/>
    <n v="1"/>
    <x v="0"/>
    <n v="0.59994891850089105"/>
    <x v="1"/>
    <n v="1"/>
    <n v="1"/>
    <n v="1"/>
    <n v="1"/>
    <n v="0"/>
    <n v="0"/>
    <n v="0"/>
    <x v="0"/>
  </r>
  <r>
    <n v="2011"/>
    <n v="61"/>
    <n v="36"/>
    <n v="41"/>
    <n v="2"/>
    <n v="1.5"/>
    <s v="Undergrad"/>
    <n v="0"/>
    <n v="0"/>
    <n v="0"/>
    <n v="0"/>
    <n v="0"/>
    <x v="0"/>
    <n v="9.6843193307344898E-5"/>
    <x v="0"/>
    <n v="0"/>
    <n v="0"/>
    <n v="0"/>
    <n v="0"/>
    <n v="0"/>
    <n v="0"/>
    <n v="0"/>
    <x v="0"/>
  </r>
  <r>
    <n v="2016"/>
    <n v="30"/>
    <n v="5"/>
    <n v="141"/>
    <n v="1"/>
    <n v="0.8"/>
    <s v="Undergrad"/>
    <n v="0"/>
    <n v="0"/>
    <n v="0"/>
    <n v="1"/>
    <n v="0"/>
    <x v="0"/>
    <n v="6.4148279514857198E-3"/>
    <x v="0"/>
    <n v="0"/>
    <n v="0"/>
    <n v="0"/>
    <n v="0"/>
    <n v="0"/>
    <n v="0"/>
    <n v="0"/>
    <x v="0"/>
  </r>
  <r>
    <n v="2020"/>
    <n v="43"/>
    <n v="17"/>
    <n v="44"/>
    <n v="1"/>
    <n v="0.2"/>
    <s v="Undergrad"/>
    <n v="0"/>
    <n v="1"/>
    <n v="1"/>
    <n v="1"/>
    <n v="0"/>
    <x v="0"/>
    <n v="5.1549609723329699E-4"/>
    <x v="0"/>
    <n v="0"/>
    <n v="0"/>
    <n v="0"/>
    <n v="0"/>
    <n v="0"/>
    <n v="0"/>
    <n v="0"/>
    <x v="0"/>
  </r>
  <r>
    <n v="2024"/>
    <n v="55"/>
    <n v="29"/>
    <n v="55"/>
    <n v="1"/>
    <n v="0.2"/>
    <s v="Undergrad"/>
    <n v="151"/>
    <n v="0"/>
    <n v="0"/>
    <n v="1"/>
    <n v="0"/>
    <x v="0"/>
    <n v="4.7447367280622502E-5"/>
    <x v="0"/>
    <n v="0"/>
    <n v="0"/>
    <n v="0"/>
    <n v="0"/>
    <n v="0"/>
    <n v="0"/>
    <n v="0"/>
    <x v="0"/>
  </r>
  <r>
    <n v="2026"/>
    <n v="47"/>
    <n v="20"/>
    <n v="79"/>
    <n v="3"/>
    <n v="2"/>
    <s v="Graduate"/>
    <n v="185"/>
    <n v="1"/>
    <n v="0"/>
    <n v="0"/>
    <n v="0"/>
    <x v="0"/>
    <n v="4.2281880655540803E-2"/>
    <x v="0"/>
    <n v="0"/>
    <n v="0"/>
    <n v="0"/>
    <n v="0"/>
    <n v="0"/>
    <n v="0"/>
    <n v="0"/>
    <x v="0"/>
  </r>
  <r>
    <n v="2029"/>
    <n v="42"/>
    <n v="17"/>
    <n v="9"/>
    <n v="2"/>
    <n v="0"/>
    <s v="Advanced/Professional"/>
    <n v="0"/>
    <n v="0"/>
    <n v="0"/>
    <n v="0"/>
    <n v="0"/>
    <x v="0"/>
    <n v="6.6283977196585899E-4"/>
    <x v="0"/>
    <n v="0"/>
    <n v="0"/>
    <n v="0"/>
    <n v="0"/>
    <n v="0"/>
    <n v="0"/>
    <n v="0"/>
    <x v="0"/>
  </r>
  <r>
    <n v="2031"/>
    <n v="63"/>
    <n v="38"/>
    <n v="111"/>
    <n v="2"/>
    <n v="3.9"/>
    <s v="Undergrad"/>
    <n v="207"/>
    <n v="1"/>
    <n v="1"/>
    <n v="1"/>
    <n v="1"/>
    <x v="0"/>
    <n v="5.9684288514527499E-2"/>
    <x v="0"/>
    <n v="0"/>
    <n v="0"/>
    <n v="0"/>
    <n v="0"/>
    <n v="0"/>
    <n v="0"/>
    <n v="0"/>
    <x v="0"/>
  </r>
  <r>
    <n v="2034"/>
    <n v="49"/>
    <n v="23"/>
    <n v="83"/>
    <n v="1"/>
    <n v="0.3"/>
    <s v="Undergrad"/>
    <n v="0"/>
    <n v="0"/>
    <n v="0"/>
    <n v="1"/>
    <n v="1"/>
    <x v="0"/>
    <n v="5.67868406840316E-5"/>
    <x v="0"/>
    <n v="0"/>
    <n v="0"/>
    <n v="0"/>
    <n v="0"/>
    <n v="0"/>
    <n v="0"/>
    <n v="0"/>
    <x v="0"/>
  </r>
  <r>
    <n v="2038"/>
    <n v="35"/>
    <n v="8"/>
    <n v="52"/>
    <n v="2"/>
    <n v="1"/>
    <s v="Graduate"/>
    <n v="0"/>
    <n v="0"/>
    <n v="0"/>
    <n v="0"/>
    <n v="1"/>
    <x v="0"/>
    <n v="2.2985156997448802E-3"/>
    <x v="0"/>
    <n v="0"/>
    <n v="0"/>
    <n v="0"/>
    <n v="0"/>
    <n v="0"/>
    <n v="0"/>
    <n v="0"/>
    <x v="0"/>
  </r>
  <r>
    <n v="2041"/>
    <n v="41"/>
    <n v="16"/>
    <n v="91"/>
    <n v="3"/>
    <n v="0.5"/>
    <s v="Advanced/Professional"/>
    <n v="0"/>
    <n v="0"/>
    <n v="0"/>
    <n v="0"/>
    <n v="0"/>
    <x v="0"/>
    <n v="0.16077575883824"/>
    <x v="1"/>
    <n v="0"/>
    <n v="0"/>
    <n v="0"/>
    <n v="0"/>
    <n v="0"/>
    <n v="0"/>
    <n v="0"/>
    <x v="0"/>
  </r>
  <r>
    <n v="2042"/>
    <n v="45"/>
    <n v="20"/>
    <n v="180"/>
    <n v="3"/>
    <n v="8.5"/>
    <s v="Graduate"/>
    <n v="535"/>
    <n v="0"/>
    <n v="0"/>
    <n v="0"/>
    <n v="0"/>
    <x v="1"/>
    <n v="0.99805504921982002"/>
    <x v="1"/>
    <n v="1"/>
    <n v="1"/>
    <n v="1"/>
    <n v="1"/>
    <n v="1"/>
    <n v="1"/>
    <n v="1"/>
    <x v="1"/>
  </r>
  <r>
    <n v="2047"/>
    <n v="43"/>
    <n v="16"/>
    <n v="161"/>
    <n v="3"/>
    <n v="8"/>
    <s v="Graduate"/>
    <n v="0"/>
    <n v="0"/>
    <n v="1"/>
    <n v="1"/>
    <n v="1"/>
    <x v="1"/>
    <n v="0.99848590040533503"/>
    <x v="1"/>
    <n v="1"/>
    <n v="1"/>
    <n v="1"/>
    <n v="1"/>
    <n v="1"/>
    <n v="1"/>
    <n v="1"/>
    <x v="1"/>
  </r>
  <r>
    <n v="2050"/>
    <n v="43"/>
    <n v="18"/>
    <n v="94"/>
    <n v="4"/>
    <n v="1.1000000000000001"/>
    <s v="Graduate"/>
    <n v="0"/>
    <n v="0"/>
    <n v="0"/>
    <n v="1"/>
    <n v="0"/>
    <x v="0"/>
    <n v="0.14155729876559101"/>
    <x v="1"/>
    <n v="0"/>
    <n v="0"/>
    <n v="0"/>
    <n v="0"/>
    <n v="0"/>
    <n v="0"/>
    <n v="0"/>
    <x v="0"/>
  </r>
  <r>
    <n v="2053"/>
    <n v="28"/>
    <n v="3"/>
    <n v="120"/>
    <n v="1"/>
    <n v="0.8"/>
    <s v="Undergrad"/>
    <n v="170"/>
    <n v="0"/>
    <n v="0"/>
    <n v="0"/>
    <n v="0"/>
    <x v="0"/>
    <n v="5.31507325626898E-3"/>
    <x v="0"/>
    <n v="0"/>
    <n v="0"/>
    <n v="0"/>
    <n v="0"/>
    <n v="0"/>
    <n v="0"/>
    <n v="0"/>
    <x v="0"/>
  </r>
  <r>
    <n v="2058"/>
    <n v="37"/>
    <n v="12"/>
    <n v="125"/>
    <n v="2"/>
    <n v="3.9"/>
    <s v="Undergrad"/>
    <n v="0"/>
    <n v="0"/>
    <n v="0"/>
    <n v="1"/>
    <n v="1"/>
    <x v="0"/>
    <n v="2.53496723646632E-3"/>
    <x v="0"/>
    <n v="0"/>
    <n v="0"/>
    <n v="0"/>
    <n v="0"/>
    <n v="0"/>
    <n v="0"/>
    <n v="0"/>
    <x v="0"/>
  </r>
  <r>
    <n v="2060"/>
    <n v="28"/>
    <n v="3"/>
    <n v="173"/>
    <n v="2"/>
    <n v="6.7"/>
    <s v="Undergrad"/>
    <n v="222"/>
    <n v="0"/>
    <n v="0"/>
    <n v="1"/>
    <n v="0"/>
    <x v="0"/>
    <n v="0.28088620274097298"/>
    <x v="1"/>
    <n v="1"/>
    <n v="0"/>
    <n v="0"/>
    <n v="0"/>
    <n v="0"/>
    <n v="0"/>
    <n v="0"/>
    <x v="0"/>
  </r>
  <r>
    <n v="2061"/>
    <n v="54"/>
    <n v="29"/>
    <n v="34"/>
    <n v="4"/>
    <n v="0.1"/>
    <s v="Advanced/Professional"/>
    <n v="0"/>
    <n v="0"/>
    <n v="0"/>
    <n v="1"/>
    <n v="1"/>
    <x v="0"/>
    <n v="1.30270240309196E-3"/>
    <x v="0"/>
    <n v="0"/>
    <n v="0"/>
    <n v="0"/>
    <n v="0"/>
    <n v="0"/>
    <n v="0"/>
    <n v="0"/>
    <x v="0"/>
  </r>
  <r>
    <n v="2062"/>
    <n v="63"/>
    <n v="38"/>
    <n v="159"/>
    <n v="4"/>
    <n v="4.9000000000000004"/>
    <s v="Graduate"/>
    <n v="111"/>
    <n v="0"/>
    <n v="0"/>
    <n v="0"/>
    <n v="0"/>
    <x v="1"/>
    <n v="0.98632316451073498"/>
    <x v="1"/>
    <n v="1"/>
    <n v="1"/>
    <n v="1"/>
    <n v="1"/>
    <n v="1"/>
    <n v="1"/>
    <n v="1"/>
    <x v="1"/>
  </r>
  <r>
    <n v="2063"/>
    <n v="57"/>
    <n v="31"/>
    <n v="55"/>
    <n v="3"/>
    <n v="2.5"/>
    <s v="Undergrad"/>
    <n v="219"/>
    <n v="0"/>
    <n v="1"/>
    <n v="1"/>
    <n v="1"/>
    <x v="0"/>
    <n v="7.3407456466200701E-3"/>
    <x v="0"/>
    <n v="0"/>
    <n v="0"/>
    <n v="0"/>
    <n v="0"/>
    <n v="0"/>
    <n v="0"/>
    <n v="0"/>
    <x v="0"/>
  </r>
  <r>
    <n v="2067"/>
    <n v="41"/>
    <n v="16"/>
    <n v="30"/>
    <n v="2"/>
    <n v="1.4"/>
    <s v="Graduate"/>
    <n v="0"/>
    <n v="0"/>
    <n v="0"/>
    <n v="0"/>
    <n v="1"/>
    <x v="0"/>
    <n v="7.7324514988437996E-4"/>
    <x v="0"/>
    <n v="0"/>
    <n v="0"/>
    <n v="0"/>
    <n v="0"/>
    <n v="0"/>
    <n v="0"/>
    <n v="0"/>
    <x v="0"/>
  </r>
  <r>
    <n v="2069"/>
    <n v="61"/>
    <n v="37"/>
    <n v="13"/>
    <n v="2"/>
    <n v="0.3"/>
    <s v="Advanced/Professional"/>
    <n v="0"/>
    <n v="0"/>
    <n v="0"/>
    <n v="1"/>
    <n v="0"/>
    <x v="0"/>
    <n v="5.06525413508638E-4"/>
    <x v="0"/>
    <n v="0"/>
    <n v="0"/>
    <n v="0"/>
    <n v="0"/>
    <n v="0"/>
    <n v="0"/>
    <n v="0"/>
    <x v="0"/>
  </r>
  <r>
    <n v="2070"/>
    <n v="30"/>
    <n v="4"/>
    <n v="35"/>
    <n v="4"/>
    <n v="0.8"/>
    <s v="Undergrad"/>
    <n v="0"/>
    <n v="0"/>
    <n v="0"/>
    <n v="1"/>
    <n v="1"/>
    <x v="0"/>
    <n v="1.3536635657143699E-5"/>
    <x v="0"/>
    <n v="0"/>
    <n v="0"/>
    <n v="0"/>
    <n v="0"/>
    <n v="0"/>
    <n v="0"/>
    <n v="0"/>
    <x v="0"/>
  </r>
  <r>
    <n v="2073"/>
    <n v="29"/>
    <n v="3"/>
    <n v="39"/>
    <n v="4"/>
    <n v="0.2"/>
    <s v="Undergrad"/>
    <n v="137"/>
    <n v="0"/>
    <n v="0"/>
    <n v="1"/>
    <n v="1"/>
    <x v="0"/>
    <n v="1.8556588619622201E-5"/>
    <x v="0"/>
    <n v="0"/>
    <n v="0"/>
    <n v="0"/>
    <n v="0"/>
    <n v="0"/>
    <n v="0"/>
    <n v="0"/>
    <x v="0"/>
  </r>
  <r>
    <n v="2074"/>
    <n v="46"/>
    <n v="20"/>
    <n v="54"/>
    <n v="1"/>
    <n v="0.7"/>
    <s v="Advanced/Professional"/>
    <n v="154"/>
    <n v="0"/>
    <n v="0"/>
    <n v="1"/>
    <n v="1"/>
    <x v="0"/>
    <n v="1.0862189567270701E-3"/>
    <x v="0"/>
    <n v="0"/>
    <n v="0"/>
    <n v="0"/>
    <n v="0"/>
    <n v="0"/>
    <n v="0"/>
    <n v="0"/>
    <x v="0"/>
  </r>
  <r>
    <n v="2075"/>
    <n v="52"/>
    <n v="27"/>
    <n v="81"/>
    <n v="1"/>
    <n v="1.3"/>
    <s v="Advanced/Professional"/>
    <n v="293"/>
    <n v="0"/>
    <n v="0"/>
    <n v="0"/>
    <n v="1"/>
    <x v="0"/>
    <n v="2.09806737386855E-2"/>
    <x v="0"/>
    <n v="0"/>
    <n v="0"/>
    <n v="0"/>
    <n v="0"/>
    <n v="0"/>
    <n v="0"/>
    <n v="0"/>
    <x v="0"/>
  </r>
  <r>
    <n v="2076"/>
    <n v="40"/>
    <n v="16"/>
    <n v="53"/>
    <n v="4"/>
    <n v="2"/>
    <s v="Advanced/Professional"/>
    <n v="0"/>
    <n v="0"/>
    <n v="0"/>
    <n v="0"/>
    <n v="0"/>
    <x v="0"/>
    <n v="4.4091429673136902E-2"/>
    <x v="0"/>
    <n v="0"/>
    <n v="0"/>
    <n v="0"/>
    <n v="0"/>
    <n v="0"/>
    <n v="0"/>
    <n v="0"/>
    <x v="0"/>
  </r>
  <r>
    <n v="2077"/>
    <n v="49"/>
    <n v="23"/>
    <n v="119"/>
    <n v="1"/>
    <n v="7.3"/>
    <s v="Undergrad"/>
    <n v="398"/>
    <n v="0"/>
    <n v="0"/>
    <n v="0"/>
    <n v="0"/>
    <x v="0"/>
    <n v="3.4680799205678403E-2"/>
    <x v="0"/>
    <n v="0"/>
    <n v="0"/>
    <n v="0"/>
    <n v="0"/>
    <n v="0"/>
    <n v="0"/>
    <n v="0"/>
    <x v="0"/>
  </r>
  <r>
    <n v="2083"/>
    <n v="32"/>
    <n v="7"/>
    <n v="55"/>
    <n v="4"/>
    <n v="2"/>
    <s v="Graduate"/>
    <n v="0"/>
    <n v="0"/>
    <n v="0"/>
    <n v="1"/>
    <n v="0"/>
    <x v="0"/>
    <n v="1.5806116179119499E-2"/>
    <x v="0"/>
    <n v="0"/>
    <n v="0"/>
    <n v="0"/>
    <n v="0"/>
    <n v="0"/>
    <n v="0"/>
    <n v="0"/>
    <x v="0"/>
  </r>
  <r>
    <n v="2084"/>
    <n v="31"/>
    <n v="7"/>
    <n v="38"/>
    <n v="1"/>
    <n v="0.2"/>
    <s v="Advanced/Professional"/>
    <n v="0"/>
    <n v="0"/>
    <n v="0"/>
    <n v="1"/>
    <n v="0"/>
    <x v="0"/>
    <n v="9.2566738204801402E-4"/>
    <x v="0"/>
    <n v="0"/>
    <n v="0"/>
    <n v="0"/>
    <n v="0"/>
    <n v="0"/>
    <n v="0"/>
    <n v="0"/>
    <x v="0"/>
  </r>
  <r>
    <n v="2088"/>
    <n v="51"/>
    <n v="27"/>
    <n v="188"/>
    <n v="2"/>
    <n v="6.9"/>
    <s v="Graduate"/>
    <n v="343"/>
    <n v="0"/>
    <n v="0"/>
    <n v="1"/>
    <n v="0"/>
    <x v="1"/>
    <n v="0.99188887562175498"/>
    <x v="1"/>
    <n v="1"/>
    <n v="1"/>
    <n v="1"/>
    <n v="1"/>
    <n v="1"/>
    <n v="1"/>
    <n v="1"/>
    <x v="1"/>
  </r>
  <r>
    <n v="2090"/>
    <n v="53"/>
    <n v="29"/>
    <n v="95"/>
    <n v="1"/>
    <n v="2.7"/>
    <s v="Graduate"/>
    <n v="0"/>
    <n v="0"/>
    <n v="0"/>
    <n v="1"/>
    <n v="0"/>
    <x v="0"/>
    <n v="5.4443879690631997E-2"/>
    <x v="0"/>
    <n v="0"/>
    <n v="0"/>
    <n v="0"/>
    <n v="0"/>
    <n v="0"/>
    <n v="0"/>
    <n v="0"/>
    <x v="0"/>
  </r>
  <r>
    <n v="2091"/>
    <n v="50"/>
    <n v="25"/>
    <n v="79"/>
    <n v="1"/>
    <n v="2.9"/>
    <s v="Undergrad"/>
    <n v="307"/>
    <n v="0"/>
    <n v="0"/>
    <n v="0"/>
    <n v="1"/>
    <x v="0"/>
    <n v="3.1508085066411199E-4"/>
    <x v="0"/>
    <n v="0"/>
    <n v="0"/>
    <n v="0"/>
    <n v="0"/>
    <n v="0"/>
    <n v="0"/>
    <n v="0"/>
    <x v="0"/>
  </r>
  <r>
    <n v="2093"/>
    <n v="53"/>
    <n v="23"/>
    <n v="19"/>
    <n v="4"/>
    <n v="0.4"/>
    <s v="Advanced/Professional"/>
    <n v="84"/>
    <n v="0"/>
    <n v="0"/>
    <n v="1"/>
    <n v="0"/>
    <x v="0"/>
    <n v="1.70530946154666E-3"/>
    <x v="0"/>
    <n v="0"/>
    <n v="0"/>
    <n v="0"/>
    <n v="0"/>
    <n v="0"/>
    <n v="0"/>
    <n v="0"/>
    <x v="0"/>
  </r>
  <r>
    <n v="2097"/>
    <n v="55"/>
    <n v="29"/>
    <n v="54"/>
    <n v="2"/>
    <n v="2.2999999999999998"/>
    <s v="Advanced/Professional"/>
    <n v="93"/>
    <n v="0"/>
    <n v="0"/>
    <n v="0"/>
    <n v="0"/>
    <x v="0"/>
    <n v="2.1687462342782501E-2"/>
    <x v="0"/>
    <n v="0"/>
    <n v="0"/>
    <n v="0"/>
    <n v="0"/>
    <n v="0"/>
    <n v="0"/>
    <n v="0"/>
    <x v="0"/>
  </r>
  <r>
    <n v="2098"/>
    <n v="37"/>
    <n v="11"/>
    <n v="14"/>
    <n v="3"/>
    <n v="0.1"/>
    <s v="Graduate"/>
    <n v="113"/>
    <n v="0"/>
    <n v="0"/>
    <n v="1"/>
    <n v="0"/>
    <x v="0"/>
    <n v="6.0311184783324603E-4"/>
    <x v="0"/>
    <n v="0"/>
    <n v="0"/>
    <n v="0"/>
    <n v="0"/>
    <n v="0"/>
    <n v="0"/>
    <n v="0"/>
    <x v="0"/>
  </r>
  <r>
    <n v="2099"/>
    <n v="59"/>
    <n v="35"/>
    <n v="94"/>
    <n v="1"/>
    <n v="3.8"/>
    <s v="Undergrad"/>
    <n v="272"/>
    <n v="0"/>
    <n v="0"/>
    <n v="0"/>
    <n v="0"/>
    <x v="0"/>
    <n v="3.7115275695162801E-3"/>
    <x v="0"/>
    <n v="0"/>
    <n v="0"/>
    <n v="0"/>
    <n v="0"/>
    <n v="0"/>
    <n v="0"/>
    <n v="0"/>
    <x v="0"/>
  </r>
  <r>
    <n v="2100"/>
    <n v="53"/>
    <n v="29"/>
    <n v="10"/>
    <n v="2"/>
    <n v="0.4"/>
    <s v="Undergrad"/>
    <n v="0"/>
    <n v="0"/>
    <n v="0"/>
    <n v="0"/>
    <n v="0"/>
    <x v="0"/>
    <n v="1.08785892417139E-5"/>
    <x v="0"/>
    <n v="0"/>
    <n v="0"/>
    <n v="0"/>
    <n v="0"/>
    <n v="0"/>
    <n v="0"/>
    <n v="0"/>
    <x v="0"/>
  </r>
  <r>
    <n v="2101"/>
    <n v="31"/>
    <n v="6"/>
    <n v="145"/>
    <n v="1"/>
    <n v="0.8"/>
    <s v="Undergrad"/>
    <n v="84"/>
    <n v="0"/>
    <n v="0"/>
    <n v="1"/>
    <n v="0"/>
    <x v="0"/>
    <n v="9.4223339020932297E-3"/>
    <x v="0"/>
    <n v="0"/>
    <n v="0"/>
    <n v="0"/>
    <n v="0"/>
    <n v="0"/>
    <n v="0"/>
    <n v="0"/>
    <x v="0"/>
  </r>
  <r>
    <n v="2103"/>
    <n v="25"/>
    <n v="-1"/>
    <n v="81"/>
    <n v="2"/>
    <n v="1.6"/>
    <s v="Advanced/Professional"/>
    <n v="0"/>
    <n v="0"/>
    <n v="0"/>
    <n v="1"/>
    <n v="1"/>
    <x v="0"/>
    <n v="7.2174927028140698E-3"/>
    <x v="0"/>
    <n v="0"/>
    <n v="0"/>
    <n v="0"/>
    <n v="0"/>
    <n v="0"/>
    <n v="0"/>
    <n v="0"/>
    <x v="0"/>
  </r>
  <r>
    <n v="2110"/>
    <n v="47"/>
    <n v="23"/>
    <n v="178"/>
    <n v="1"/>
    <n v="6.5"/>
    <s v="Advanced/Professional"/>
    <n v="0"/>
    <n v="0"/>
    <n v="0"/>
    <n v="0"/>
    <n v="0"/>
    <x v="1"/>
    <n v="0.98227161811211094"/>
    <x v="1"/>
    <n v="1"/>
    <n v="1"/>
    <n v="1"/>
    <n v="1"/>
    <n v="1"/>
    <n v="1"/>
    <n v="1"/>
    <x v="1"/>
  </r>
  <r>
    <n v="2114"/>
    <n v="57"/>
    <n v="33"/>
    <n v="25"/>
    <n v="2"/>
    <n v="1"/>
    <s v="Undergrad"/>
    <n v="0"/>
    <n v="0"/>
    <n v="0"/>
    <n v="1"/>
    <n v="0"/>
    <x v="0"/>
    <n v="1.3816890586280599E-5"/>
    <x v="0"/>
    <n v="0"/>
    <n v="0"/>
    <n v="0"/>
    <n v="0"/>
    <n v="0"/>
    <n v="0"/>
    <n v="0"/>
    <x v="0"/>
  </r>
  <r>
    <n v="2115"/>
    <n v="62"/>
    <n v="36"/>
    <n v="69"/>
    <n v="2"/>
    <n v="1.7"/>
    <s v="Advanced/Professional"/>
    <n v="0"/>
    <n v="0"/>
    <n v="0"/>
    <n v="1"/>
    <n v="0"/>
    <x v="0"/>
    <n v="1.91210325229994E-2"/>
    <x v="0"/>
    <n v="0"/>
    <n v="0"/>
    <n v="0"/>
    <n v="0"/>
    <n v="0"/>
    <n v="0"/>
    <n v="0"/>
    <x v="0"/>
  </r>
  <r>
    <n v="2116"/>
    <n v="57"/>
    <n v="31"/>
    <n v="30"/>
    <n v="3"/>
    <n v="1.4"/>
    <s v="Undergrad"/>
    <n v="0"/>
    <n v="0"/>
    <n v="0"/>
    <n v="0"/>
    <n v="0"/>
    <x v="0"/>
    <n v="7.5421204999765097E-5"/>
    <x v="0"/>
    <n v="0"/>
    <n v="0"/>
    <n v="0"/>
    <n v="0"/>
    <n v="0"/>
    <n v="0"/>
    <n v="0"/>
    <x v="0"/>
  </r>
  <r>
    <n v="2124"/>
    <n v="28"/>
    <n v="2"/>
    <n v="9"/>
    <n v="1"/>
    <n v="0.1"/>
    <s v="Graduate"/>
    <n v="0"/>
    <n v="0"/>
    <n v="0"/>
    <n v="1"/>
    <n v="0"/>
    <x v="0"/>
    <n v="1.12716770435188E-4"/>
    <x v="0"/>
    <n v="0"/>
    <n v="0"/>
    <n v="0"/>
    <n v="0"/>
    <n v="0"/>
    <n v="0"/>
    <n v="0"/>
    <x v="0"/>
  </r>
  <r>
    <n v="2130"/>
    <n v="35"/>
    <n v="10"/>
    <n v="58"/>
    <n v="4"/>
    <n v="0.7"/>
    <s v="Advanced/Professional"/>
    <n v="232"/>
    <n v="0"/>
    <n v="0"/>
    <n v="0"/>
    <n v="0"/>
    <x v="0"/>
    <n v="5.7236073208118299E-2"/>
    <x v="0"/>
    <n v="0"/>
    <n v="0"/>
    <n v="0"/>
    <n v="0"/>
    <n v="0"/>
    <n v="0"/>
    <n v="0"/>
    <x v="0"/>
  </r>
  <r>
    <n v="2133"/>
    <n v="59"/>
    <n v="35"/>
    <n v="11"/>
    <n v="2"/>
    <n v="1"/>
    <s v="Undergrad"/>
    <n v="0"/>
    <n v="0"/>
    <n v="0"/>
    <n v="0"/>
    <n v="1"/>
    <x v="0"/>
    <n v="4.0528219210905002E-6"/>
    <x v="0"/>
    <n v="0"/>
    <n v="0"/>
    <n v="0"/>
    <n v="0"/>
    <n v="0"/>
    <n v="0"/>
    <n v="0"/>
    <x v="0"/>
  </r>
  <r>
    <n v="2134"/>
    <n v="39"/>
    <n v="15"/>
    <n v="41"/>
    <n v="1"/>
    <n v="2"/>
    <s v="Graduate"/>
    <n v="176"/>
    <n v="0"/>
    <n v="0"/>
    <n v="1"/>
    <n v="0"/>
    <x v="0"/>
    <n v="1.9988109916564902E-3"/>
    <x v="0"/>
    <n v="0"/>
    <n v="0"/>
    <n v="0"/>
    <n v="0"/>
    <n v="0"/>
    <n v="0"/>
    <n v="0"/>
    <x v="0"/>
  </r>
  <r>
    <n v="2135"/>
    <n v="50"/>
    <n v="24"/>
    <n v="68"/>
    <n v="1"/>
    <n v="1.5"/>
    <s v="Graduate"/>
    <n v="120"/>
    <n v="0"/>
    <n v="0"/>
    <n v="1"/>
    <n v="1"/>
    <x v="0"/>
    <n v="2.5491536393574899E-3"/>
    <x v="0"/>
    <n v="0"/>
    <n v="0"/>
    <n v="0"/>
    <n v="0"/>
    <n v="0"/>
    <n v="0"/>
    <n v="0"/>
    <x v="0"/>
  </r>
  <r>
    <n v="2141"/>
    <n v="53"/>
    <n v="27"/>
    <n v="89"/>
    <n v="1"/>
    <n v="0.8"/>
    <s v="Advanced/Professional"/>
    <n v="0"/>
    <n v="1"/>
    <n v="0"/>
    <n v="1"/>
    <n v="0"/>
    <x v="0"/>
    <n v="8.9681110162731607E-3"/>
    <x v="0"/>
    <n v="0"/>
    <n v="0"/>
    <n v="0"/>
    <n v="0"/>
    <n v="0"/>
    <n v="0"/>
    <n v="0"/>
    <x v="0"/>
  </r>
  <r>
    <n v="2142"/>
    <n v="28"/>
    <n v="4"/>
    <n v="38"/>
    <n v="4"/>
    <n v="1.6"/>
    <s v="Undergrad"/>
    <n v="0"/>
    <n v="0"/>
    <n v="0"/>
    <n v="0"/>
    <n v="0"/>
    <x v="0"/>
    <n v="1.71829123663732E-4"/>
    <x v="0"/>
    <n v="0"/>
    <n v="0"/>
    <n v="0"/>
    <n v="0"/>
    <n v="0"/>
    <n v="0"/>
    <n v="0"/>
    <x v="0"/>
  </r>
  <r>
    <n v="2147"/>
    <n v="27"/>
    <n v="3"/>
    <n v="30"/>
    <n v="1"/>
    <n v="1"/>
    <s v="Advanced/Professional"/>
    <n v="80"/>
    <n v="0"/>
    <n v="0"/>
    <n v="0"/>
    <n v="0"/>
    <x v="0"/>
    <n v="1.71456953461423E-3"/>
    <x v="0"/>
    <n v="0"/>
    <n v="0"/>
    <n v="0"/>
    <n v="0"/>
    <n v="0"/>
    <n v="0"/>
    <n v="0"/>
    <x v="0"/>
  </r>
  <r>
    <n v="2149"/>
    <n v="54"/>
    <n v="30"/>
    <n v="58"/>
    <n v="2"/>
    <n v="3.2"/>
    <s v="Advanced/Professional"/>
    <n v="0"/>
    <n v="0"/>
    <n v="0"/>
    <n v="0"/>
    <n v="0"/>
    <x v="0"/>
    <n v="3.1458565659777199E-2"/>
    <x v="0"/>
    <n v="0"/>
    <n v="0"/>
    <n v="0"/>
    <n v="0"/>
    <n v="0"/>
    <n v="0"/>
    <n v="0"/>
    <x v="0"/>
  </r>
  <r>
    <n v="2151"/>
    <n v="62"/>
    <n v="38"/>
    <n v="54"/>
    <n v="1"/>
    <n v="0.8"/>
    <s v="Undergrad"/>
    <n v="0"/>
    <n v="1"/>
    <n v="0"/>
    <n v="0"/>
    <n v="1"/>
    <x v="0"/>
    <n v="1.03704685397568E-5"/>
    <x v="0"/>
    <n v="0"/>
    <n v="0"/>
    <n v="0"/>
    <n v="0"/>
    <n v="0"/>
    <n v="0"/>
    <n v="0"/>
    <x v="0"/>
  </r>
  <r>
    <n v="2158"/>
    <n v="25"/>
    <n v="0"/>
    <n v="71"/>
    <n v="4"/>
    <n v="0.2"/>
    <s v="Undergrad"/>
    <n v="78"/>
    <n v="1"/>
    <n v="0"/>
    <n v="0"/>
    <n v="0"/>
    <x v="0"/>
    <n v="3.1594209401826902E-4"/>
    <x v="0"/>
    <n v="0"/>
    <n v="0"/>
    <n v="0"/>
    <n v="0"/>
    <n v="0"/>
    <n v="0"/>
    <n v="0"/>
    <x v="0"/>
  </r>
  <r>
    <n v="2162"/>
    <n v="52"/>
    <n v="28"/>
    <n v="38"/>
    <n v="4"/>
    <n v="0.9"/>
    <s v="Graduate"/>
    <n v="95"/>
    <n v="0"/>
    <n v="0"/>
    <n v="1"/>
    <n v="1"/>
    <x v="0"/>
    <n v="1.97695561361442E-3"/>
    <x v="0"/>
    <n v="0"/>
    <n v="0"/>
    <n v="0"/>
    <n v="0"/>
    <n v="0"/>
    <n v="0"/>
    <n v="0"/>
    <x v="0"/>
  </r>
  <r>
    <n v="2163"/>
    <n v="39"/>
    <n v="13"/>
    <n v="74"/>
    <n v="3"/>
    <n v="0.9"/>
    <s v="Graduate"/>
    <n v="155"/>
    <n v="0"/>
    <n v="0"/>
    <n v="1"/>
    <n v="0"/>
    <x v="0"/>
    <n v="3.0106174451279201E-2"/>
    <x v="0"/>
    <n v="0"/>
    <n v="0"/>
    <n v="0"/>
    <n v="0"/>
    <n v="0"/>
    <n v="0"/>
    <n v="0"/>
    <x v="0"/>
  </r>
  <r>
    <n v="2165"/>
    <n v="27"/>
    <n v="3"/>
    <n v="104"/>
    <n v="2"/>
    <n v="2.5"/>
    <s v="Undergrad"/>
    <n v="184"/>
    <n v="1"/>
    <n v="0"/>
    <n v="1"/>
    <n v="0"/>
    <x v="0"/>
    <n v="7.1190780943653105E-4"/>
    <x v="0"/>
    <n v="0"/>
    <n v="0"/>
    <n v="0"/>
    <n v="0"/>
    <n v="0"/>
    <n v="0"/>
    <n v="0"/>
    <x v="0"/>
  </r>
  <r>
    <n v="2170"/>
    <n v="52"/>
    <n v="27"/>
    <n v="30"/>
    <n v="2"/>
    <n v="0.7"/>
    <s v="Graduate"/>
    <n v="0"/>
    <n v="0"/>
    <n v="0"/>
    <n v="1"/>
    <n v="1"/>
    <x v="0"/>
    <n v="3.2183965027179201E-4"/>
    <x v="0"/>
    <n v="0"/>
    <n v="0"/>
    <n v="0"/>
    <n v="0"/>
    <n v="0"/>
    <n v="0"/>
    <n v="0"/>
    <x v="0"/>
  </r>
  <r>
    <n v="2173"/>
    <n v="39"/>
    <n v="15"/>
    <n v="79"/>
    <n v="2"/>
    <n v="1.8"/>
    <s v="Graduate"/>
    <n v="219"/>
    <n v="0"/>
    <n v="0"/>
    <n v="0"/>
    <n v="0"/>
    <x v="0"/>
    <n v="7.8827804597945805E-2"/>
    <x v="0"/>
    <n v="0"/>
    <n v="0"/>
    <n v="0"/>
    <n v="0"/>
    <n v="0"/>
    <n v="0"/>
    <n v="0"/>
    <x v="0"/>
  </r>
  <r>
    <n v="2176"/>
    <n v="37"/>
    <n v="12"/>
    <n v="160"/>
    <n v="2"/>
    <n v="3.3"/>
    <s v="Undergrad"/>
    <n v="0"/>
    <n v="0"/>
    <n v="0"/>
    <n v="0"/>
    <n v="0"/>
    <x v="0"/>
    <n v="0.13593994894882"/>
    <x v="1"/>
    <n v="0"/>
    <n v="0"/>
    <n v="0"/>
    <n v="0"/>
    <n v="0"/>
    <n v="0"/>
    <n v="0"/>
    <x v="0"/>
  </r>
  <r>
    <n v="2179"/>
    <n v="37"/>
    <n v="13"/>
    <n v="158"/>
    <n v="2"/>
    <n v="2.2999999999999998"/>
    <s v="Graduate"/>
    <n v="0"/>
    <n v="0"/>
    <n v="1"/>
    <n v="1"/>
    <n v="1"/>
    <x v="1"/>
    <n v="0.99008649546266103"/>
    <x v="1"/>
    <n v="1"/>
    <n v="1"/>
    <n v="1"/>
    <n v="1"/>
    <n v="1"/>
    <n v="1"/>
    <n v="1"/>
    <x v="1"/>
  </r>
  <r>
    <n v="2181"/>
    <n v="58"/>
    <n v="33"/>
    <n v="42"/>
    <n v="2"/>
    <n v="1.6"/>
    <s v="Advanced/Professional"/>
    <n v="0"/>
    <n v="0"/>
    <n v="0"/>
    <n v="1"/>
    <n v="0"/>
    <x v="0"/>
    <n v="3.6341196785565199E-3"/>
    <x v="0"/>
    <n v="0"/>
    <n v="0"/>
    <n v="0"/>
    <n v="0"/>
    <n v="0"/>
    <n v="0"/>
    <n v="0"/>
    <x v="0"/>
  </r>
  <r>
    <n v="2182"/>
    <n v="45"/>
    <n v="15"/>
    <n v="32"/>
    <n v="1"/>
    <n v="0.75"/>
    <s v="Advanced/Professional"/>
    <n v="105"/>
    <n v="0"/>
    <n v="0"/>
    <n v="1"/>
    <n v="0"/>
    <x v="0"/>
    <n v="7.5010744397604502E-4"/>
    <x v="0"/>
    <n v="0"/>
    <n v="0"/>
    <n v="0"/>
    <n v="0"/>
    <n v="0"/>
    <n v="0"/>
    <n v="0"/>
    <x v="0"/>
  </r>
  <r>
    <n v="2186"/>
    <n v="54"/>
    <n v="30"/>
    <n v="69"/>
    <n v="1"/>
    <n v="1.6"/>
    <s v="Advanced/Professional"/>
    <n v="0"/>
    <n v="0"/>
    <n v="0"/>
    <n v="1"/>
    <n v="1"/>
    <x v="0"/>
    <n v="3.1628406325297201E-3"/>
    <x v="0"/>
    <n v="0"/>
    <n v="0"/>
    <n v="0"/>
    <n v="0"/>
    <n v="0"/>
    <n v="0"/>
    <n v="0"/>
    <x v="0"/>
  </r>
  <r>
    <n v="2187"/>
    <n v="26"/>
    <n v="2"/>
    <n v="92"/>
    <n v="2"/>
    <n v="0.2"/>
    <s v="Undergrad"/>
    <n v="0"/>
    <n v="0"/>
    <n v="0"/>
    <n v="1"/>
    <n v="0"/>
    <x v="0"/>
    <n v="4.84396172796504E-4"/>
    <x v="0"/>
    <n v="0"/>
    <n v="0"/>
    <n v="0"/>
    <n v="0"/>
    <n v="0"/>
    <n v="0"/>
    <n v="0"/>
    <x v="0"/>
  </r>
  <r>
    <n v="2188"/>
    <n v="54"/>
    <n v="30"/>
    <n v="40"/>
    <n v="2"/>
    <n v="1"/>
    <s v="Advanced/Professional"/>
    <n v="0"/>
    <n v="0"/>
    <n v="0"/>
    <n v="0"/>
    <n v="0"/>
    <x v="0"/>
    <n v="6.6468543038157796E-3"/>
    <x v="0"/>
    <n v="0"/>
    <n v="0"/>
    <n v="0"/>
    <n v="0"/>
    <n v="0"/>
    <n v="0"/>
    <n v="0"/>
    <x v="0"/>
  </r>
  <r>
    <n v="2190"/>
    <n v="48"/>
    <n v="23"/>
    <n v="128"/>
    <n v="1"/>
    <n v="0.6"/>
    <s v="Undergrad"/>
    <n v="0"/>
    <n v="0"/>
    <n v="0"/>
    <n v="1"/>
    <n v="1"/>
    <x v="0"/>
    <n v="9.9085781527063002E-4"/>
    <x v="0"/>
    <n v="0"/>
    <n v="0"/>
    <n v="0"/>
    <n v="0"/>
    <n v="0"/>
    <n v="0"/>
    <n v="0"/>
    <x v="0"/>
  </r>
  <r>
    <n v="2191"/>
    <n v="27"/>
    <n v="3"/>
    <n v="110"/>
    <n v="2"/>
    <n v="0.2"/>
    <s v="Undergrad"/>
    <n v="294"/>
    <n v="1"/>
    <n v="0"/>
    <n v="0"/>
    <n v="1"/>
    <x v="0"/>
    <n v="5.0051591318936504E-4"/>
    <x v="0"/>
    <n v="0"/>
    <n v="0"/>
    <n v="0"/>
    <n v="0"/>
    <n v="0"/>
    <n v="0"/>
    <n v="0"/>
    <x v="0"/>
  </r>
  <r>
    <n v="2193"/>
    <n v="25"/>
    <n v="1"/>
    <n v="13"/>
    <n v="4"/>
    <n v="1"/>
    <s v="Undergrad"/>
    <n v="95"/>
    <n v="0"/>
    <n v="0"/>
    <n v="0"/>
    <n v="1"/>
    <x v="0"/>
    <n v="1.042026016928E-5"/>
    <x v="0"/>
    <n v="0"/>
    <n v="0"/>
    <n v="0"/>
    <n v="0"/>
    <n v="0"/>
    <n v="0"/>
    <n v="0"/>
    <x v="0"/>
  </r>
  <r>
    <n v="2194"/>
    <n v="45"/>
    <n v="19"/>
    <n v="25"/>
    <n v="2"/>
    <n v="0.1"/>
    <s v="Advanced/Professional"/>
    <n v="102"/>
    <n v="0"/>
    <n v="0"/>
    <n v="1"/>
    <n v="0"/>
    <x v="0"/>
    <n v="8.8474753396929095E-4"/>
    <x v="0"/>
    <n v="0"/>
    <n v="0"/>
    <n v="0"/>
    <n v="0"/>
    <n v="0"/>
    <n v="0"/>
    <n v="0"/>
    <x v="0"/>
  </r>
  <r>
    <n v="2199"/>
    <n v="59"/>
    <n v="35"/>
    <n v="58"/>
    <n v="1"/>
    <n v="0"/>
    <s v="Graduate"/>
    <n v="0"/>
    <n v="0"/>
    <n v="0"/>
    <n v="1"/>
    <n v="0"/>
    <x v="0"/>
    <n v="3.5595558952908101E-3"/>
    <x v="0"/>
    <n v="0"/>
    <n v="0"/>
    <n v="0"/>
    <n v="0"/>
    <n v="0"/>
    <n v="0"/>
    <n v="0"/>
    <x v="0"/>
  </r>
  <r>
    <n v="2200"/>
    <n v="49"/>
    <n v="24"/>
    <n v="51"/>
    <n v="1"/>
    <n v="1.3"/>
    <s v="Graduate"/>
    <n v="98"/>
    <n v="0"/>
    <n v="0"/>
    <n v="0"/>
    <n v="1"/>
    <x v="0"/>
    <n v="2.0392415803081802E-3"/>
    <x v="0"/>
    <n v="0"/>
    <n v="0"/>
    <n v="0"/>
    <n v="0"/>
    <n v="0"/>
    <n v="0"/>
    <n v="0"/>
    <x v="0"/>
  </r>
  <r>
    <n v="2204"/>
    <n v="50"/>
    <n v="25"/>
    <n v="130"/>
    <n v="1"/>
    <n v="0.6"/>
    <s v="Undergrad"/>
    <n v="311"/>
    <n v="0"/>
    <n v="0"/>
    <n v="0"/>
    <n v="0"/>
    <x v="0"/>
    <n v="1.51147784263414E-2"/>
    <x v="0"/>
    <n v="0"/>
    <n v="0"/>
    <n v="0"/>
    <n v="0"/>
    <n v="0"/>
    <n v="0"/>
    <n v="0"/>
    <x v="0"/>
  </r>
  <r>
    <n v="2206"/>
    <n v="63"/>
    <n v="37"/>
    <n v="101"/>
    <n v="2"/>
    <n v="2.8"/>
    <s v="Undergrad"/>
    <n v="0"/>
    <n v="0"/>
    <n v="0"/>
    <n v="0"/>
    <n v="0"/>
    <x v="0"/>
    <n v="4.9282287147238901E-3"/>
    <x v="0"/>
    <n v="0"/>
    <n v="0"/>
    <n v="0"/>
    <n v="0"/>
    <n v="0"/>
    <n v="0"/>
    <n v="0"/>
    <x v="0"/>
  </r>
  <r>
    <n v="2216"/>
    <n v="28"/>
    <n v="3"/>
    <n v="193"/>
    <n v="3"/>
    <n v="4"/>
    <s v="Graduate"/>
    <n v="0"/>
    <n v="0"/>
    <n v="0"/>
    <n v="1"/>
    <n v="0"/>
    <x v="1"/>
    <n v="0.98476079695965502"/>
    <x v="1"/>
    <n v="1"/>
    <n v="1"/>
    <n v="1"/>
    <n v="1"/>
    <n v="1"/>
    <n v="1"/>
    <n v="1"/>
    <x v="1"/>
  </r>
  <r>
    <n v="2220"/>
    <n v="52"/>
    <n v="22"/>
    <n v="58"/>
    <n v="4"/>
    <n v="2"/>
    <s v="Advanced/Professional"/>
    <n v="223"/>
    <n v="0"/>
    <n v="0"/>
    <n v="1"/>
    <n v="0"/>
    <x v="0"/>
    <n v="3.1312356138837101E-2"/>
    <x v="0"/>
    <n v="0"/>
    <n v="0"/>
    <n v="0"/>
    <n v="0"/>
    <n v="0"/>
    <n v="0"/>
    <n v="0"/>
    <x v="0"/>
  </r>
  <r>
    <n v="2230"/>
    <n v="46"/>
    <n v="22"/>
    <n v="72"/>
    <n v="4"/>
    <n v="1.4"/>
    <s v="Graduate"/>
    <n v="149"/>
    <n v="0"/>
    <n v="0"/>
    <n v="1"/>
    <n v="1"/>
    <x v="0"/>
    <n v="1.7619604711251399E-2"/>
    <x v="0"/>
    <n v="0"/>
    <n v="0"/>
    <n v="0"/>
    <n v="0"/>
    <n v="0"/>
    <n v="0"/>
    <n v="0"/>
    <x v="0"/>
  </r>
  <r>
    <n v="2238"/>
    <n v="30"/>
    <n v="5"/>
    <n v="134"/>
    <n v="1"/>
    <n v="0"/>
    <s v="Undergrad"/>
    <n v="0"/>
    <n v="0"/>
    <n v="0"/>
    <n v="1"/>
    <n v="1"/>
    <x v="0"/>
    <n v="1.0103260803887399E-3"/>
    <x v="0"/>
    <n v="0"/>
    <n v="0"/>
    <n v="0"/>
    <n v="0"/>
    <n v="0"/>
    <n v="0"/>
    <n v="0"/>
    <x v="0"/>
  </r>
  <r>
    <n v="2239"/>
    <n v="48"/>
    <n v="22"/>
    <n v="35"/>
    <n v="1"/>
    <n v="1.4"/>
    <s v="Advanced/Professional"/>
    <n v="0"/>
    <n v="0"/>
    <n v="0"/>
    <n v="1"/>
    <n v="0"/>
    <x v="0"/>
    <n v="1.11257738505452E-3"/>
    <x v="0"/>
    <n v="0"/>
    <n v="0"/>
    <n v="0"/>
    <n v="0"/>
    <n v="0"/>
    <n v="0"/>
    <n v="0"/>
    <x v="0"/>
  </r>
  <r>
    <n v="2243"/>
    <n v="41"/>
    <n v="17"/>
    <n v="45"/>
    <n v="1"/>
    <n v="1.8"/>
    <s v="Undergrad"/>
    <n v="172"/>
    <n v="1"/>
    <n v="0"/>
    <n v="1"/>
    <n v="0"/>
    <x v="0"/>
    <n v="1.11157784089398E-5"/>
    <x v="0"/>
    <n v="0"/>
    <n v="0"/>
    <n v="0"/>
    <n v="0"/>
    <n v="0"/>
    <n v="0"/>
    <n v="0"/>
    <x v="0"/>
  </r>
  <r>
    <n v="2244"/>
    <n v="54"/>
    <n v="28"/>
    <n v="79"/>
    <n v="3"/>
    <n v="1.7"/>
    <s v="Graduate"/>
    <n v="150"/>
    <n v="0"/>
    <n v="0"/>
    <n v="1"/>
    <n v="1"/>
    <x v="0"/>
    <n v="1.67918601824604E-2"/>
    <x v="0"/>
    <n v="0"/>
    <n v="0"/>
    <n v="0"/>
    <n v="0"/>
    <n v="0"/>
    <n v="0"/>
    <n v="0"/>
    <x v="0"/>
  </r>
  <r>
    <n v="2248"/>
    <n v="60"/>
    <n v="34"/>
    <n v="60"/>
    <n v="1"/>
    <n v="2.5"/>
    <s v="Advanced/Professional"/>
    <n v="103"/>
    <n v="0"/>
    <n v="0"/>
    <n v="0"/>
    <n v="0"/>
    <x v="0"/>
    <n v="2.0526037070995099E-2"/>
    <x v="0"/>
    <n v="0"/>
    <n v="0"/>
    <n v="0"/>
    <n v="0"/>
    <n v="0"/>
    <n v="0"/>
    <n v="0"/>
    <x v="0"/>
  </r>
  <r>
    <n v="2249"/>
    <n v="63"/>
    <n v="37"/>
    <n v="8"/>
    <n v="1"/>
    <n v="0.8"/>
    <s v="Graduate"/>
    <n v="97"/>
    <n v="0"/>
    <n v="0"/>
    <n v="1"/>
    <n v="0"/>
    <x v="0"/>
    <n v="2.1919876068223699E-4"/>
    <x v="0"/>
    <n v="0"/>
    <n v="0"/>
    <n v="0"/>
    <n v="0"/>
    <n v="0"/>
    <n v="0"/>
    <n v="0"/>
    <x v="0"/>
  </r>
  <r>
    <n v="2250"/>
    <n v="41"/>
    <n v="14"/>
    <n v="38"/>
    <n v="3"/>
    <n v="1"/>
    <s v="Graduate"/>
    <n v="150"/>
    <n v="0"/>
    <n v="0"/>
    <n v="1"/>
    <n v="0"/>
    <x v="0"/>
    <n v="3.3682717254568798E-3"/>
    <x v="0"/>
    <n v="0"/>
    <n v="0"/>
    <n v="0"/>
    <n v="0"/>
    <n v="0"/>
    <n v="0"/>
    <n v="0"/>
    <x v="0"/>
  </r>
  <r>
    <n v="2252"/>
    <n v="31"/>
    <n v="5"/>
    <n v="54"/>
    <n v="4"/>
    <n v="2.2000000000000002"/>
    <s v="Graduate"/>
    <n v="0"/>
    <n v="0"/>
    <n v="0"/>
    <n v="0"/>
    <n v="0"/>
    <x v="0"/>
    <n v="3.3836617024420902E-2"/>
    <x v="0"/>
    <n v="0"/>
    <n v="0"/>
    <n v="0"/>
    <n v="0"/>
    <n v="0"/>
    <n v="0"/>
    <n v="0"/>
    <x v="0"/>
  </r>
  <r>
    <n v="2253"/>
    <n v="58"/>
    <n v="32"/>
    <n v="41"/>
    <n v="3"/>
    <n v="1.4"/>
    <s v="Undergrad"/>
    <n v="0"/>
    <n v="0"/>
    <n v="0"/>
    <n v="1"/>
    <n v="0"/>
    <x v="0"/>
    <n v="6.3476588233233404E-5"/>
    <x v="0"/>
    <n v="0"/>
    <n v="0"/>
    <n v="0"/>
    <n v="0"/>
    <n v="0"/>
    <n v="0"/>
    <n v="0"/>
    <x v="0"/>
  </r>
  <r>
    <n v="2255"/>
    <n v="46"/>
    <n v="22"/>
    <n v="53"/>
    <n v="2"/>
    <n v="1.7"/>
    <s v="Undergrad"/>
    <n v="109"/>
    <n v="0"/>
    <n v="0"/>
    <n v="0"/>
    <n v="0"/>
    <x v="0"/>
    <n v="2.18740873614751E-4"/>
    <x v="0"/>
    <n v="0"/>
    <n v="0"/>
    <n v="0"/>
    <n v="0"/>
    <n v="0"/>
    <n v="0"/>
    <n v="0"/>
    <x v="0"/>
  </r>
  <r>
    <n v="2256"/>
    <n v="33"/>
    <n v="9"/>
    <n v="79"/>
    <n v="1"/>
    <n v="0.1"/>
    <s v="Undergrad"/>
    <n v="0"/>
    <n v="0"/>
    <n v="0"/>
    <n v="1"/>
    <n v="0"/>
    <x v="0"/>
    <n v="1.3512468459436999E-4"/>
    <x v="0"/>
    <n v="0"/>
    <n v="0"/>
    <n v="0"/>
    <n v="0"/>
    <n v="0"/>
    <n v="0"/>
    <n v="0"/>
    <x v="0"/>
  </r>
  <r>
    <n v="2260"/>
    <n v="24"/>
    <n v="0"/>
    <n v="82"/>
    <n v="3"/>
    <n v="0.8"/>
    <s v="Undergrad"/>
    <n v="0"/>
    <n v="0"/>
    <n v="0"/>
    <n v="1"/>
    <n v="0"/>
    <x v="0"/>
    <n v="5.0224836066878103E-4"/>
    <x v="0"/>
    <n v="0"/>
    <n v="0"/>
    <n v="0"/>
    <n v="0"/>
    <n v="0"/>
    <n v="0"/>
    <n v="0"/>
    <x v="0"/>
  </r>
  <r>
    <n v="2267"/>
    <n v="38"/>
    <n v="13"/>
    <n v="143"/>
    <n v="1"/>
    <n v="4.0999999999999996"/>
    <s v="Undergrad"/>
    <n v="0"/>
    <n v="0"/>
    <n v="0"/>
    <n v="0"/>
    <n v="0"/>
    <x v="0"/>
    <n v="3.7344520480219301E-2"/>
    <x v="0"/>
    <n v="0"/>
    <n v="0"/>
    <n v="0"/>
    <n v="0"/>
    <n v="0"/>
    <n v="0"/>
    <n v="0"/>
    <x v="0"/>
  </r>
  <r>
    <n v="2268"/>
    <n v="38"/>
    <n v="13"/>
    <n v="168"/>
    <n v="2"/>
    <n v="1.3"/>
    <s v="Advanced/Professional"/>
    <n v="0"/>
    <n v="0"/>
    <n v="0"/>
    <n v="0"/>
    <n v="0"/>
    <x v="1"/>
    <n v="0.93466682096467202"/>
    <x v="1"/>
    <n v="1"/>
    <n v="1"/>
    <n v="1"/>
    <n v="1"/>
    <n v="1"/>
    <n v="1"/>
    <n v="1"/>
    <x v="1"/>
  </r>
  <r>
    <n v="2271"/>
    <n v="26"/>
    <n v="2"/>
    <n v="51"/>
    <n v="4"/>
    <n v="2.6"/>
    <s v="Undergrad"/>
    <n v="0"/>
    <n v="0"/>
    <n v="0"/>
    <n v="1"/>
    <n v="0"/>
    <x v="0"/>
    <n v="1.9575079837209599E-4"/>
    <x v="0"/>
    <n v="0"/>
    <n v="0"/>
    <n v="0"/>
    <n v="0"/>
    <n v="0"/>
    <n v="0"/>
    <n v="0"/>
    <x v="0"/>
  </r>
  <r>
    <n v="2273"/>
    <n v="27"/>
    <n v="3"/>
    <n v="90"/>
    <n v="3"/>
    <n v="0.8"/>
    <s v="Undergrad"/>
    <n v="0"/>
    <n v="0"/>
    <n v="0"/>
    <n v="1"/>
    <n v="0"/>
    <x v="0"/>
    <n v="8.5022293761391303E-4"/>
    <x v="0"/>
    <n v="0"/>
    <n v="0"/>
    <n v="0"/>
    <n v="0"/>
    <n v="0"/>
    <n v="0"/>
    <n v="0"/>
    <x v="0"/>
  </r>
  <r>
    <n v="2278"/>
    <n v="30"/>
    <n v="6"/>
    <n v="32"/>
    <n v="2"/>
    <n v="1"/>
    <s v="Graduate"/>
    <n v="0"/>
    <n v="0"/>
    <n v="0"/>
    <n v="0"/>
    <n v="0"/>
    <x v="0"/>
    <n v="2.5703713029715499E-3"/>
    <x v="0"/>
    <n v="0"/>
    <n v="0"/>
    <n v="0"/>
    <n v="0"/>
    <n v="0"/>
    <n v="0"/>
    <n v="0"/>
    <x v="0"/>
  </r>
  <r>
    <n v="2280"/>
    <n v="47"/>
    <n v="23"/>
    <n v="34"/>
    <n v="4"/>
    <n v="0.6"/>
    <s v="Undergrad"/>
    <n v="0"/>
    <n v="0"/>
    <n v="1"/>
    <n v="1"/>
    <n v="1"/>
    <x v="0"/>
    <n v="1.61822093861278E-3"/>
    <x v="0"/>
    <n v="0"/>
    <n v="0"/>
    <n v="0"/>
    <n v="0"/>
    <n v="0"/>
    <n v="0"/>
    <n v="0"/>
    <x v="0"/>
  </r>
  <r>
    <n v="2283"/>
    <n v="38"/>
    <n v="14"/>
    <n v="90"/>
    <n v="2"/>
    <n v="2.7"/>
    <s v="Undergrad"/>
    <n v="0"/>
    <n v="0"/>
    <n v="0"/>
    <n v="1"/>
    <n v="1"/>
    <x v="0"/>
    <n v="2.43758132022346E-4"/>
    <x v="0"/>
    <n v="0"/>
    <n v="0"/>
    <n v="0"/>
    <n v="0"/>
    <n v="0"/>
    <n v="0"/>
    <n v="0"/>
    <x v="0"/>
  </r>
  <r>
    <n v="2285"/>
    <n v="47"/>
    <n v="23"/>
    <n v="22"/>
    <n v="4"/>
    <n v="0.6"/>
    <s v="Undergrad"/>
    <n v="0"/>
    <n v="0"/>
    <n v="0"/>
    <n v="1"/>
    <n v="1"/>
    <x v="0"/>
    <n v="7.92153614550259E-6"/>
    <x v="0"/>
    <n v="0"/>
    <n v="0"/>
    <n v="0"/>
    <n v="0"/>
    <n v="0"/>
    <n v="0"/>
    <n v="0"/>
    <x v="0"/>
  </r>
  <r>
    <n v="2288"/>
    <n v="30"/>
    <n v="6"/>
    <n v="29"/>
    <n v="1"/>
    <n v="0.2"/>
    <s v="Advanced/Professional"/>
    <n v="90"/>
    <n v="0"/>
    <n v="0"/>
    <n v="1"/>
    <n v="0"/>
    <x v="0"/>
    <n v="6.0579278623830695E-4"/>
    <x v="0"/>
    <n v="0"/>
    <n v="0"/>
    <n v="0"/>
    <n v="0"/>
    <n v="0"/>
    <n v="0"/>
    <n v="0"/>
    <x v="0"/>
  </r>
  <r>
    <n v="2289"/>
    <n v="35"/>
    <n v="11"/>
    <n v="72"/>
    <n v="3"/>
    <n v="2.6"/>
    <s v="Graduate"/>
    <n v="0"/>
    <n v="0"/>
    <n v="0"/>
    <n v="1"/>
    <n v="0"/>
    <x v="0"/>
    <n v="3.17542016397983E-2"/>
    <x v="0"/>
    <n v="0"/>
    <n v="0"/>
    <n v="0"/>
    <n v="0"/>
    <n v="0"/>
    <n v="0"/>
    <n v="0"/>
    <x v="0"/>
  </r>
  <r>
    <n v="2290"/>
    <n v="59"/>
    <n v="35"/>
    <n v="68"/>
    <n v="1"/>
    <n v="1.8"/>
    <s v="Advanced/Professional"/>
    <n v="95"/>
    <n v="0"/>
    <n v="0"/>
    <n v="0"/>
    <n v="0"/>
    <x v="0"/>
    <n v="3.0680256267695199E-2"/>
    <x v="0"/>
    <n v="0"/>
    <n v="0"/>
    <n v="0"/>
    <n v="0"/>
    <n v="0"/>
    <n v="0"/>
    <n v="0"/>
    <x v="0"/>
  </r>
  <r>
    <n v="2296"/>
    <n v="53"/>
    <n v="23"/>
    <n v="39"/>
    <n v="3"/>
    <n v="1"/>
    <s v="Advanced/Professional"/>
    <n v="87"/>
    <n v="0"/>
    <n v="0"/>
    <n v="1"/>
    <n v="0"/>
    <x v="0"/>
    <n v="3.85218343392741E-3"/>
    <x v="0"/>
    <n v="0"/>
    <n v="0"/>
    <n v="0"/>
    <n v="0"/>
    <n v="0"/>
    <n v="0"/>
    <n v="0"/>
    <x v="0"/>
  </r>
  <r>
    <n v="2299"/>
    <n v="48"/>
    <n v="24"/>
    <n v="9"/>
    <n v="4"/>
    <n v="0.5"/>
    <s v="Graduate"/>
    <n v="0"/>
    <n v="0"/>
    <n v="0"/>
    <n v="0"/>
    <n v="1"/>
    <x v="0"/>
    <n v="5.9558445495371795E-4"/>
    <x v="0"/>
    <n v="0"/>
    <n v="0"/>
    <n v="0"/>
    <n v="0"/>
    <n v="0"/>
    <n v="0"/>
    <n v="0"/>
    <x v="0"/>
  </r>
  <r>
    <n v="2302"/>
    <n v="38"/>
    <n v="13"/>
    <n v="84"/>
    <n v="4"/>
    <n v="0.7"/>
    <s v="Advanced/Professional"/>
    <n v="0"/>
    <n v="0"/>
    <n v="0"/>
    <n v="0"/>
    <n v="0"/>
    <x v="0"/>
    <n v="0.17782701189441899"/>
    <x v="1"/>
    <n v="0"/>
    <n v="0"/>
    <n v="0"/>
    <n v="0"/>
    <n v="0"/>
    <n v="0"/>
    <n v="0"/>
    <x v="0"/>
  </r>
  <r>
    <n v="2305"/>
    <n v="27"/>
    <n v="2"/>
    <n v="170"/>
    <n v="3"/>
    <n v="4.7"/>
    <s v="Undergrad"/>
    <n v="0"/>
    <n v="0"/>
    <n v="0"/>
    <n v="1"/>
    <n v="0"/>
    <x v="1"/>
    <n v="0.202638430935113"/>
    <x v="1"/>
    <n v="1"/>
    <n v="0"/>
    <n v="0"/>
    <n v="0"/>
    <n v="0"/>
    <n v="0"/>
    <n v="0"/>
    <x v="0"/>
  </r>
  <r>
    <n v="2306"/>
    <n v="32"/>
    <n v="7"/>
    <n v="185"/>
    <n v="2"/>
    <n v="6.7"/>
    <s v="Undergrad"/>
    <n v="0"/>
    <n v="0"/>
    <n v="1"/>
    <n v="1"/>
    <n v="1"/>
    <x v="0"/>
    <n v="0.94448890625590298"/>
    <x v="1"/>
    <n v="1"/>
    <n v="1"/>
    <n v="1"/>
    <n v="1"/>
    <n v="1"/>
    <n v="1"/>
    <n v="1"/>
    <x v="1"/>
  </r>
  <r>
    <n v="2307"/>
    <n v="37"/>
    <n v="13"/>
    <n v="82"/>
    <n v="2"/>
    <n v="2.2000000000000002"/>
    <s v="Undergrad"/>
    <n v="0"/>
    <n v="0"/>
    <n v="0"/>
    <n v="0"/>
    <n v="0"/>
    <x v="0"/>
    <n v="1.0909106118333E-3"/>
    <x v="0"/>
    <n v="0"/>
    <n v="0"/>
    <n v="0"/>
    <n v="0"/>
    <n v="0"/>
    <n v="0"/>
    <n v="0"/>
    <x v="0"/>
  </r>
  <r>
    <n v="2308"/>
    <n v="56"/>
    <n v="31"/>
    <n v="60"/>
    <n v="3"/>
    <n v="1.7"/>
    <s v="Undergrad"/>
    <n v="0"/>
    <n v="0"/>
    <n v="0"/>
    <n v="1"/>
    <n v="0"/>
    <x v="0"/>
    <n v="2.22495213477495E-4"/>
    <x v="0"/>
    <n v="0"/>
    <n v="0"/>
    <n v="0"/>
    <n v="0"/>
    <n v="0"/>
    <n v="0"/>
    <n v="0"/>
    <x v="0"/>
  </r>
  <r>
    <n v="2309"/>
    <n v="39"/>
    <n v="13"/>
    <n v="58"/>
    <n v="2"/>
    <n v="2.4"/>
    <s v="Graduate"/>
    <n v="0"/>
    <n v="0"/>
    <n v="0"/>
    <n v="1"/>
    <n v="0"/>
    <x v="0"/>
    <n v="7.3040975588770599E-3"/>
    <x v="0"/>
    <n v="0"/>
    <n v="0"/>
    <n v="0"/>
    <n v="0"/>
    <n v="0"/>
    <n v="0"/>
    <n v="0"/>
    <x v="0"/>
  </r>
  <r>
    <n v="2310"/>
    <n v="36"/>
    <n v="12"/>
    <n v="29"/>
    <n v="1"/>
    <n v="1.33"/>
    <s v="Undergrad"/>
    <n v="81"/>
    <n v="0"/>
    <n v="0"/>
    <n v="1"/>
    <n v="0"/>
    <x v="0"/>
    <n v="9.6784408098970999E-6"/>
    <x v="0"/>
    <n v="0"/>
    <n v="0"/>
    <n v="0"/>
    <n v="0"/>
    <n v="0"/>
    <n v="0"/>
    <n v="0"/>
    <x v="0"/>
  </r>
  <r>
    <n v="2311"/>
    <n v="32"/>
    <n v="6"/>
    <n v="32"/>
    <n v="2"/>
    <n v="0.3"/>
    <s v="Undergrad"/>
    <n v="0"/>
    <n v="0"/>
    <n v="0"/>
    <n v="0"/>
    <n v="0"/>
    <x v="0"/>
    <n v="2.88110383885555E-5"/>
    <x v="0"/>
    <n v="0"/>
    <n v="0"/>
    <n v="0"/>
    <n v="0"/>
    <n v="0"/>
    <n v="0"/>
    <n v="0"/>
    <x v="0"/>
  </r>
  <r>
    <n v="2314"/>
    <n v="58"/>
    <n v="32"/>
    <n v="54"/>
    <n v="3"/>
    <n v="0.3"/>
    <s v="Graduate"/>
    <n v="0"/>
    <n v="0"/>
    <n v="0"/>
    <n v="1"/>
    <n v="1"/>
    <x v="0"/>
    <n v="2.2614044880152101E-3"/>
    <x v="0"/>
    <n v="0"/>
    <n v="0"/>
    <n v="0"/>
    <n v="0"/>
    <n v="0"/>
    <n v="0"/>
    <n v="0"/>
    <x v="0"/>
  </r>
  <r>
    <n v="2316"/>
    <n v="52"/>
    <n v="26"/>
    <n v="182"/>
    <n v="2"/>
    <n v="1.4"/>
    <s v="Graduate"/>
    <n v="0"/>
    <n v="0"/>
    <n v="0"/>
    <n v="1"/>
    <n v="0"/>
    <x v="1"/>
    <n v="0.93275010973481298"/>
    <x v="1"/>
    <n v="1"/>
    <n v="1"/>
    <n v="1"/>
    <n v="1"/>
    <n v="1"/>
    <n v="1"/>
    <n v="1"/>
    <x v="1"/>
  </r>
  <r>
    <n v="2317"/>
    <n v="54"/>
    <n v="30"/>
    <n v="112"/>
    <n v="2"/>
    <n v="6.8"/>
    <s v="Undergrad"/>
    <n v="0"/>
    <n v="0"/>
    <n v="0"/>
    <n v="1"/>
    <n v="0"/>
    <x v="0"/>
    <n v="9.5932337524726897E-3"/>
    <x v="0"/>
    <n v="0"/>
    <n v="0"/>
    <n v="0"/>
    <n v="0"/>
    <n v="0"/>
    <n v="0"/>
    <n v="0"/>
    <x v="0"/>
  </r>
  <r>
    <n v="2318"/>
    <n v="31"/>
    <n v="5"/>
    <n v="129"/>
    <n v="3"/>
    <n v="5.9"/>
    <s v="Advanced/Professional"/>
    <n v="319"/>
    <n v="1"/>
    <n v="1"/>
    <n v="0"/>
    <n v="1"/>
    <x v="1"/>
    <n v="0.98736802856976402"/>
    <x v="1"/>
    <n v="1"/>
    <n v="1"/>
    <n v="1"/>
    <n v="1"/>
    <n v="1"/>
    <n v="1"/>
    <n v="1"/>
    <x v="1"/>
  </r>
  <r>
    <n v="2319"/>
    <n v="60"/>
    <n v="34"/>
    <n v="23"/>
    <n v="1"/>
    <n v="0.8"/>
    <s v="Graduate"/>
    <n v="112"/>
    <n v="0"/>
    <n v="0"/>
    <n v="1"/>
    <n v="0"/>
    <x v="0"/>
    <n v="5.4236742159017995E-4"/>
    <x v="0"/>
    <n v="0"/>
    <n v="0"/>
    <n v="0"/>
    <n v="0"/>
    <n v="0"/>
    <n v="0"/>
    <n v="0"/>
    <x v="0"/>
  </r>
  <r>
    <n v="2320"/>
    <n v="34"/>
    <n v="9"/>
    <n v="198"/>
    <n v="2"/>
    <n v="3"/>
    <s v="Undergrad"/>
    <n v="422"/>
    <n v="0"/>
    <n v="0"/>
    <n v="1"/>
    <n v="0"/>
    <x v="0"/>
    <n v="0.54330916006987295"/>
    <x v="1"/>
    <n v="1"/>
    <n v="1"/>
    <n v="1"/>
    <n v="1"/>
    <n v="0"/>
    <n v="0"/>
    <n v="0"/>
    <x v="0"/>
  </r>
  <r>
    <n v="2327"/>
    <n v="45"/>
    <n v="19"/>
    <n v="73"/>
    <n v="4"/>
    <n v="2.9"/>
    <s v="Undergrad"/>
    <n v="0"/>
    <n v="0"/>
    <n v="0"/>
    <n v="0"/>
    <n v="0"/>
    <x v="0"/>
    <n v="2.1635241432536498E-3"/>
    <x v="0"/>
    <n v="0"/>
    <n v="0"/>
    <n v="0"/>
    <n v="0"/>
    <n v="0"/>
    <n v="0"/>
    <n v="0"/>
    <x v="0"/>
  </r>
  <r>
    <n v="2328"/>
    <n v="51"/>
    <n v="25"/>
    <n v="70"/>
    <n v="1"/>
    <n v="0.8"/>
    <s v="Advanced/Professional"/>
    <n v="0"/>
    <n v="1"/>
    <n v="0"/>
    <n v="1"/>
    <n v="0"/>
    <x v="0"/>
    <n v="2.7485155386303699E-3"/>
    <x v="0"/>
    <n v="0"/>
    <n v="0"/>
    <n v="0"/>
    <n v="0"/>
    <n v="0"/>
    <n v="0"/>
    <n v="0"/>
    <x v="0"/>
  </r>
  <r>
    <n v="2331"/>
    <n v="31"/>
    <n v="5"/>
    <n v="72"/>
    <n v="4"/>
    <n v="1.8"/>
    <s v="Graduate"/>
    <n v="242"/>
    <n v="0"/>
    <n v="0"/>
    <n v="1"/>
    <n v="1"/>
    <x v="0"/>
    <n v="1.6786254086160701E-2"/>
    <x v="0"/>
    <n v="0"/>
    <n v="0"/>
    <n v="0"/>
    <n v="0"/>
    <n v="0"/>
    <n v="0"/>
    <n v="0"/>
    <x v="0"/>
  </r>
  <r>
    <n v="2332"/>
    <n v="61"/>
    <n v="37"/>
    <n v="68"/>
    <n v="4"/>
    <n v="2.2999999999999998"/>
    <s v="Advanced/Professional"/>
    <n v="0"/>
    <n v="0"/>
    <n v="0"/>
    <n v="0"/>
    <n v="0"/>
    <x v="0"/>
    <n v="0.13737553943525799"/>
    <x v="1"/>
    <n v="0"/>
    <n v="0"/>
    <n v="0"/>
    <n v="0"/>
    <n v="0"/>
    <n v="0"/>
    <n v="0"/>
    <x v="0"/>
  </r>
  <r>
    <n v="2335"/>
    <n v="45"/>
    <n v="21"/>
    <n v="69"/>
    <n v="4"/>
    <n v="1.9"/>
    <s v="Undergrad"/>
    <n v="0"/>
    <n v="0"/>
    <n v="0"/>
    <n v="0"/>
    <n v="0"/>
    <x v="0"/>
    <n v="1.5049381367663499E-3"/>
    <x v="0"/>
    <n v="0"/>
    <n v="0"/>
    <n v="0"/>
    <n v="0"/>
    <n v="0"/>
    <n v="0"/>
    <n v="0"/>
    <x v="0"/>
  </r>
  <r>
    <n v="2343"/>
    <n v="62"/>
    <n v="37"/>
    <n v="92"/>
    <n v="3"/>
    <n v="0.5"/>
    <s v="Undergrad"/>
    <n v="310"/>
    <n v="0"/>
    <n v="0"/>
    <n v="1"/>
    <n v="0"/>
    <x v="0"/>
    <n v="2.1170768669535201E-3"/>
    <x v="0"/>
    <n v="0"/>
    <n v="0"/>
    <n v="0"/>
    <n v="0"/>
    <n v="0"/>
    <n v="0"/>
    <n v="0"/>
    <x v="0"/>
  </r>
  <r>
    <n v="2344"/>
    <n v="58"/>
    <n v="34"/>
    <n v="55"/>
    <n v="1"/>
    <n v="0.8"/>
    <s v="Undergrad"/>
    <n v="168"/>
    <n v="0"/>
    <n v="0"/>
    <n v="1"/>
    <n v="1"/>
    <x v="0"/>
    <n v="1.8156933117609101E-5"/>
    <x v="0"/>
    <n v="0"/>
    <n v="0"/>
    <n v="0"/>
    <n v="0"/>
    <n v="0"/>
    <n v="0"/>
    <n v="0"/>
    <x v="0"/>
  </r>
  <r>
    <n v="2345"/>
    <n v="65"/>
    <n v="40"/>
    <n v="20"/>
    <n v="3"/>
    <n v="0.5"/>
    <s v="Undergrad"/>
    <n v="102"/>
    <n v="0"/>
    <n v="0"/>
    <n v="1"/>
    <n v="1"/>
    <x v="0"/>
    <n v="5.5247328463158897E-6"/>
    <x v="0"/>
    <n v="0"/>
    <n v="0"/>
    <n v="0"/>
    <n v="0"/>
    <n v="0"/>
    <n v="0"/>
    <n v="0"/>
    <x v="0"/>
  </r>
  <r>
    <n v="2347"/>
    <n v="52"/>
    <n v="26"/>
    <n v="59"/>
    <n v="2"/>
    <n v="1.5"/>
    <s v="Graduate"/>
    <n v="239"/>
    <n v="0"/>
    <n v="0"/>
    <n v="0"/>
    <n v="1"/>
    <x v="0"/>
    <n v="7.3175965253622901E-3"/>
    <x v="0"/>
    <n v="0"/>
    <n v="0"/>
    <n v="0"/>
    <n v="0"/>
    <n v="0"/>
    <n v="0"/>
    <n v="0"/>
    <x v="0"/>
  </r>
  <r>
    <n v="2350"/>
    <n v="59"/>
    <n v="35"/>
    <n v="94"/>
    <n v="1"/>
    <n v="4.3"/>
    <s v="Undergrad"/>
    <n v="76"/>
    <n v="1"/>
    <n v="1"/>
    <n v="1"/>
    <n v="0"/>
    <x v="0"/>
    <n v="3.8900725524157999E-2"/>
    <x v="0"/>
    <n v="0"/>
    <n v="0"/>
    <n v="0"/>
    <n v="0"/>
    <n v="0"/>
    <n v="0"/>
    <n v="0"/>
    <x v="0"/>
  </r>
  <r>
    <n v="2356"/>
    <n v="56"/>
    <n v="31"/>
    <n v="74"/>
    <n v="3"/>
    <n v="1.6"/>
    <s v="Advanced/Professional"/>
    <n v="0"/>
    <n v="0"/>
    <n v="0"/>
    <n v="1"/>
    <n v="1"/>
    <x v="0"/>
    <n v="1.2315390498961199E-2"/>
    <x v="0"/>
    <n v="0"/>
    <n v="0"/>
    <n v="0"/>
    <n v="0"/>
    <n v="0"/>
    <n v="0"/>
    <n v="0"/>
    <x v="0"/>
  </r>
  <r>
    <n v="2357"/>
    <n v="31"/>
    <n v="5"/>
    <n v="184"/>
    <n v="4"/>
    <n v="3.4"/>
    <s v="Graduate"/>
    <n v="0"/>
    <n v="0"/>
    <n v="1"/>
    <n v="1"/>
    <n v="1"/>
    <x v="1"/>
    <n v="0.99935900558149604"/>
    <x v="1"/>
    <n v="1"/>
    <n v="1"/>
    <n v="1"/>
    <n v="1"/>
    <n v="1"/>
    <n v="1"/>
    <n v="1"/>
    <x v="1"/>
  </r>
  <r>
    <n v="2358"/>
    <n v="44"/>
    <n v="19"/>
    <n v="34"/>
    <n v="4"/>
    <n v="0"/>
    <s v="Graduate"/>
    <n v="0"/>
    <n v="0"/>
    <n v="0"/>
    <n v="0"/>
    <n v="0"/>
    <x v="0"/>
    <n v="7.7872540041808904E-3"/>
    <x v="0"/>
    <n v="0"/>
    <n v="0"/>
    <n v="0"/>
    <n v="0"/>
    <n v="0"/>
    <n v="0"/>
    <n v="0"/>
    <x v="0"/>
  </r>
  <r>
    <n v="2359"/>
    <n v="53"/>
    <n v="27"/>
    <n v="63"/>
    <n v="2"/>
    <n v="0.8"/>
    <s v="Advanced/Professional"/>
    <n v="0"/>
    <n v="1"/>
    <n v="0"/>
    <n v="1"/>
    <n v="0"/>
    <x v="0"/>
    <n v="3.1560167733801401E-3"/>
    <x v="0"/>
    <n v="0"/>
    <n v="0"/>
    <n v="0"/>
    <n v="0"/>
    <n v="0"/>
    <n v="0"/>
    <n v="0"/>
    <x v="0"/>
  </r>
  <r>
    <n v="2362"/>
    <n v="36"/>
    <n v="12"/>
    <n v="109"/>
    <n v="3"/>
    <n v="0.5"/>
    <s v="Advanced/Professional"/>
    <n v="0"/>
    <n v="1"/>
    <n v="1"/>
    <n v="1"/>
    <n v="0"/>
    <x v="1"/>
    <n v="0.88290927711457401"/>
    <x v="1"/>
    <n v="1"/>
    <n v="1"/>
    <n v="1"/>
    <n v="1"/>
    <n v="1"/>
    <n v="1"/>
    <n v="1"/>
    <x v="0"/>
  </r>
  <r>
    <n v="2364"/>
    <n v="39"/>
    <n v="13"/>
    <n v="61"/>
    <n v="2"/>
    <n v="2.4"/>
    <s v="Graduate"/>
    <n v="90"/>
    <n v="0"/>
    <n v="0"/>
    <n v="1"/>
    <n v="0"/>
    <x v="0"/>
    <n v="1.00646280074489E-2"/>
    <x v="0"/>
    <n v="0"/>
    <n v="0"/>
    <n v="0"/>
    <n v="0"/>
    <n v="0"/>
    <n v="0"/>
    <n v="0"/>
    <x v="0"/>
  </r>
  <r>
    <n v="2368"/>
    <n v="26"/>
    <n v="1"/>
    <n v="80"/>
    <n v="4"/>
    <n v="0.2"/>
    <s v="Undergrad"/>
    <n v="0"/>
    <n v="0"/>
    <n v="0"/>
    <n v="1"/>
    <n v="1"/>
    <x v="0"/>
    <n v="1.8756063356559999E-4"/>
    <x v="0"/>
    <n v="0"/>
    <n v="0"/>
    <n v="0"/>
    <n v="0"/>
    <n v="0"/>
    <n v="0"/>
    <n v="0"/>
    <x v="0"/>
  </r>
  <r>
    <n v="2374"/>
    <n v="33"/>
    <n v="9"/>
    <n v="184"/>
    <n v="2"/>
    <n v="4.8"/>
    <s v="Graduate"/>
    <n v="0"/>
    <n v="0"/>
    <n v="0"/>
    <n v="0"/>
    <n v="0"/>
    <x v="1"/>
    <n v="0.98544560599570297"/>
    <x v="1"/>
    <n v="1"/>
    <n v="1"/>
    <n v="1"/>
    <n v="1"/>
    <n v="1"/>
    <n v="1"/>
    <n v="1"/>
    <x v="1"/>
  </r>
  <r>
    <n v="2375"/>
    <n v="32"/>
    <n v="5"/>
    <n v="41"/>
    <n v="2"/>
    <n v="1"/>
    <s v="Graduate"/>
    <n v="112"/>
    <n v="1"/>
    <n v="0"/>
    <n v="1"/>
    <n v="0"/>
    <x v="0"/>
    <n v="6.3365367510052504E-4"/>
    <x v="0"/>
    <n v="0"/>
    <n v="0"/>
    <n v="0"/>
    <n v="0"/>
    <n v="0"/>
    <n v="0"/>
    <n v="0"/>
    <x v="0"/>
  </r>
  <r>
    <n v="2377"/>
    <n v="58"/>
    <n v="33"/>
    <n v="23"/>
    <n v="3"/>
    <n v="0.2"/>
    <s v="Undergrad"/>
    <n v="0"/>
    <n v="0"/>
    <n v="0"/>
    <n v="0"/>
    <n v="0"/>
    <x v="0"/>
    <n v="4.02591737263039E-5"/>
    <x v="0"/>
    <n v="0"/>
    <n v="0"/>
    <n v="0"/>
    <n v="0"/>
    <n v="0"/>
    <n v="0"/>
    <n v="0"/>
    <x v="0"/>
  </r>
  <r>
    <n v="2381"/>
    <n v="40"/>
    <n v="16"/>
    <n v="50"/>
    <n v="2"/>
    <n v="0.6"/>
    <s v="Advanced/Professional"/>
    <n v="0"/>
    <n v="0"/>
    <n v="0"/>
    <n v="0"/>
    <n v="0"/>
    <x v="0"/>
    <n v="9.4668601452652709E-3"/>
    <x v="0"/>
    <n v="0"/>
    <n v="0"/>
    <n v="0"/>
    <n v="0"/>
    <n v="0"/>
    <n v="0"/>
    <n v="0"/>
    <x v="0"/>
  </r>
  <r>
    <n v="2382"/>
    <n v="33"/>
    <n v="9"/>
    <n v="49"/>
    <n v="1"/>
    <n v="2.4"/>
    <s v="Graduate"/>
    <n v="0"/>
    <n v="0"/>
    <n v="0"/>
    <n v="1"/>
    <n v="0"/>
    <x v="0"/>
    <n v="2.5180162595948201E-3"/>
    <x v="0"/>
    <n v="0"/>
    <n v="0"/>
    <n v="0"/>
    <n v="0"/>
    <n v="0"/>
    <n v="0"/>
    <n v="0"/>
    <x v="0"/>
  </r>
  <r>
    <n v="2384"/>
    <n v="63"/>
    <n v="39"/>
    <n v="52"/>
    <n v="2"/>
    <n v="1.1000000000000001"/>
    <s v="Undergrad"/>
    <n v="0"/>
    <n v="0"/>
    <n v="0"/>
    <n v="1"/>
    <n v="1"/>
    <x v="0"/>
    <n v="2.2734267739867599E-5"/>
    <x v="0"/>
    <n v="0"/>
    <n v="0"/>
    <n v="0"/>
    <n v="0"/>
    <n v="0"/>
    <n v="0"/>
    <n v="0"/>
    <x v="0"/>
  </r>
  <r>
    <n v="2387"/>
    <n v="31"/>
    <n v="5"/>
    <n v="72"/>
    <n v="3"/>
    <n v="1.6"/>
    <s v="Undergrad"/>
    <n v="0"/>
    <n v="0"/>
    <n v="0"/>
    <n v="1"/>
    <n v="0"/>
    <x v="0"/>
    <n v="3.1937966080305697E-4"/>
    <x v="0"/>
    <n v="0"/>
    <n v="0"/>
    <n v="0"/>
    <n v="0"/>
    <n v="0"/>
    <n v="0"/>
    <n v="0"/>
    <x v="0"/>
  </r>
  <r>
    <n v="2394"/>
    <n v="53"/>
    <n v="28"/>
    <n v="14"/>
    <n v="4"/>
    <n v="0.8"/>
    <s v="Undergrad"/>
    <n v="0"/>
    <n v="0"/>
    <n v="0"/>
    <n v="1"/>
    <n v="1"/>
    <x v="0"/>
    <n v="5.1875387946265797E-6"/>
    <x v="0"/>
    <n v="0"/>
    <n v="0"/>
    <n v="0"/>
    <n v="0"/>
    <n v="0"/>
    <n v="0"/>
    <n v="0"/>
    <x v="0"/>
  </r>
  <r>
    <n v="2398"/>
    <n v="47"/>
    <n v="22"/>
    <n v="93"/>
    <n v="1"/>
    <n v="0.2"/>
    <s v="Graduate"/>
    <n v="309"/>
    <n v="0"/>
    <n v="0"/>
    <n v="1"/>
    <n v="0"/>
    <x v="0"/>
    <n v="4.0636407954245099E-2"/>
    <x v="0"/>
    <n v="0"/>
    <n v="0"/>
    <n v="0"/>
    <n v="0"/>
    <n v="0"/>
    <n v="0"/>
    <n v="0"/>
    <x v="0"/>
  </r>
  <r>
    <n v="2402"/>
    <n v="42"/>
    <n v="17"/>
    <n v="63"/>
    <n v="2"/>
    <n v="2.2000000000000002"/>
    <s v="Advanced/Professional"/>
    <n v="0"/>
    <n v="0"/>
    <n v="0"/>
    <n v="1"/>
    <n v="0"/>
    <x v="0"/>
    <n v="1.2240749226930799E-2"/>
    <x v="0"/>
    <n v="0"/>
    <n v="0"/>
    <n v="0"/>
    <n v="0"/>
    <n v="0"/>
    <n v="0"/>
    <n v="0"/>
    <x v="0"/>
  </r>
  <r>
    <n v="2408"/>
    <n v="39"/>
    <n v="15"/>
    <n v="100"/>
    <n v="1"/>
    <n v="0.8"/>
    <s v="Graduate"/>
    <n v="0"/>
    <n v="0"/>
    <n v="0"/>
    <n v="1"/>
    <n v="0"/>
    <x v="0"/>
    <n v="4.1907717262945399E-2"/>
    <x v="0"/>
    <n v="0"/>
    <n v="0"/>
    <n v="0"/>
    <n v="0"/>
    <n v="0"/>
    <n v="0"/>
    <n v="0"/>
    <x v="0"/>
  </r>
  <r>
    <n v="2411"/>
    <n v="29"/>
    <n v="4"/>
    <n v="130"/>
    <n v="2"/>
    <n v="6.7"/>
    <s v="Undergrad"/>
    <n v="0"/>
    <n v="0"/>
    <n v="0"/>
    <n v="0"/>
    <n v="1"/>
    <x v="0"/>
    <n v="1.33825870016281E-2"/>
    <x v="0"/>
    <n v="0"/>
    <n v="0"/>
    <n v="0"/>
    <n v="0"/>
    <n v="0"/>
    <n v="0"/>
    <n v="0"/>
    <x v="0"/>
  </r>
  <r>
    <n v="2412"/>
    <n v="47"/>
    <n v="22"/>
    <n v="65"/>
    <n v="3"/>
    <n v="2.7"/>
    <s v="Graduate"/>
    <n v="0"/>
    <n v="0"/>
    <n v="0"/>
    <n v="1"/>
    <n v="0"/>
    <x v="0"/>
    <n v="2.3467899406180898E-2"/>
    <x v="0"/>
    <n v="0"/>
    <n v="0"/>
    <n v="0"/>
    <n v="0"/>
    <n v="0"/>
    <n v="0"/>
    <n v="0"/>
    <x v="0"/>
  </r>
  <r>
    <n v="2414"/>
    <n v="60"/>
    <n v="34"/>
    <n v="31"/>
    <n v="2"/>
    <n v="1"/>
    <s v="Advanced/Professional"/>
    <n v="0"/>
    <n v="0"/>
    <n v="0"/>
    <n v="0"/>
    <n v="0"/>
    <x v="0"/>
    <n v="3.74362713919875E-3"/>
    <x v="0"/>
    <n v="0"/>
    <n v="0"/>
    <n v="0"/>
    <n v="0"/>
    <n v="0"/>
    <n v="0"/>
    <n v="0"/>
    <x v="0"/>
  </r>
  <r>
    <n v="2415"/>
    <n v="34"/>
    <n v="10"/>
    <n v="134"/>
    <n v="1"/>
    <n v="4"/>
    <s v="Undergrad"/>
    <n v="0"/>
    <n v="0"/>
    <n v="0"/>
    <n v="0"/>
    <n v="0"/>
    <x v="0"/>
    <n v="2.14094353544136E-2"/>
    <x v="0"/>
    <n v="0"/>
    <n v="0"/>
    <n v="0"/>
    <n v="0"/>
    <n v="0"/>
    <n v="0"/>
    <n v="0"/>
    <x v="0"/>
  </r>
  <r>
    <n v="2420"/>
    <n v="63"/>
    <n v="37"/>
    <n v="44"/>
    <n v="2"/>
    <n v="1"/>
    <s v="Advanced/Professional"/>
    <n v="0"/>
    <n v="0"/>
    <n v="0"/>
    <n v="1"/>
    <n v="0"/>
    <x v="0"/>
    <n v="3.6494287542236598E-3"/>
    <x v="0"/>
    <n v="0"/>
    <n v="0"/>
    <n v="0"/>
    <n v="0"/>
    <n v="0"/>
    <n v="0"/>
    <n v="0"/>
    <x v="0"/>
  </r>
  <r>
    <n v="2422"/>
    <n v="43"/>
    <n v="19"/>
    <n v="40"/>
    <n v="3"/>
    <n v="0.6"/>
    <s v="Graduate"/>
    <n v="0"/>
    <n v="0"/>
    <n v="0"/>
    <n v="1"/>
    <n v="0"/>
    <x v="0"/>
    <n v="3.2851268803827799E-3"/>
    <x v="0"/>
    <n v="0"/>
    <n v="0"/>
    <n v="0"/>
    <n v="0"/>
    <n v="0"/>
    <n v="0"/>
    <n v="0"/>
    <x v="0"/>
  </r>
  <r>
    <n v="2423"/>
    <n v="58"/>
    <n v="32"/>
    <n v="163"/>
    <n v="2"/>
    <n v="0.5"/>
    <s v="Undergrad"/>
    <n v="400"/>
    <n v="0"/>
    <n v="0"/>
    <n v="0"/>
    <n v="0"/>
    <x v="0"/>
    <n v="0.190558404344944"/>
    <x v="1"/>
    <n v="0"/>
    <n v="0"/>
    <n v="0"/>
    <n v="0"/>
    <n v="0"/>
    <n v="0"/>
    <n v="0"/>
    <x v="0"/>
  </r>
  <r>
    <n v="2424"/>
    <n v="50"/>
    <n v="25"/>
    <n v="82"/>
    <n v="1"/>
    <n v="1.3"/>
    <s v="Advanced/Professional"/>
    <n v="0"/>
    <n v="0"/>
    <n v="0"/>
    <n v="1"/>
    <n v="0"/>
    <x v="0"/>
    <n v="2.0483905602560599E-2"/>
    <x v="0"/>
    <n v="0"/>
    <n v="0"/>
    <n v="0"/>
    <n v="0"/>
    <n v="0"/>
    <n v="0"/>
    <n v="0"/>
    <x v="0"/>
  </r>
  <r>
    <n v="2425"/>
    <n v="38"/>
    <n v="12"/>
    <n v="89"/>
    <n v="4"/>
    <n v="1.4"/>
    <s v="Graduate"/>
    <n v="0"/>
    <n v="0"/>
    <n v="0"/>
    <n v="0"/>
    <n v="0"/>
    <x v="0"/>
    <n v="0.21503806142217299"/>
    <x v="1"/>
    <n v="1"/>
    <n v="0"/>
    <n v="0"/>
    <n v="0"/>
    <n v="0"/>
    <n v="0"/>
    <n v="0"/>
    <x v="0"/>
  </r>
  <r>
    <n v="2426"/>
    <n v="54"/>
    <n v="30"/>
    <n v="78"/>
    <n v="4"/>
    <n v="1.6"/>
    <s v="Graduate"/>
    <n v="0"/>
    <n v="0"/>
    <n v="0"/>
    <n v="1"/>
    <n v="1"/>
    <x v="0"/>
    <n v="2.3117630070044099E-2"/>
    <x v="0"/>
    <n v="0"/>
    <n v="0"/>
    <n v="0"/>
    <n v="0"/>
    <n v="0"/>
    <n v="0"/>
    <n v="0"/>
    <x v="0"/>
  </r>
  <r>
    <n v="2429"/>
    <n v="39"/>
    <n v="12"/>
    <n v="108"/>
    <n v="4"/>
    <n v="3.67"/>
    <s v="Graduate"/>
    <n v="301"/>
    <n v="0"/>
    <n v="0"/>
    <n v="0"/>
    <n v="1"/>
    <x v="1"/>
    <n v="0.38689602561577402"/>
    <x v="1"/>
    <n v="1"/>
    <n v="1"/>
    <n v="0"/>
    <n v="0"/>
    <n v="0"/>
    <n v="0"/>
    <n v="0"/>
    <x v="0"/>
  </r>
  <r>
    <n v="2431"/>
    <n v="23"/>
    <n v="-1"/>
    <n v="73"/>
    <n v="4"/>
    <n v="2.6"/>
    <s v="Undergrad"/>
    <n v="0"/>
    <n v="0"/>
    <n v="0"/>
    <n v="1"/>
    <n v="0"/>
    <x v="0"/>
    <n v="7.2663042330539803E-4"/>
    <x v="0"/>
    <n v="0"/>
    <n v="0"/>
    <n v="0"/>
    <n v="0"/>
    <n v="0"/>
    <n v="0"/>
    <n v="0"/>
    <x v="0"/>
  </r>
  <r>
    <n v="2437"/>
    <n v="53"/>
    <n v="29"/>
    <n v="39"/>
    <n v="3"/>
    <n v="1.5"/>
    <s v="Undergrad"/>
    <n v="0"/>
    <n v="0"/>
    <n v="0"/>
    <n v="1"/>
    <n v="0"/>
    <x v="0"/>
    <n v="5.9574242116817402E-5"/>
    <x v="0"/>
    <n v="0"/>
    <n v="0"/>
    <n v="0"/>
    <n v="0"/>
    <n v="0"/>
    <n v="0"/>
    <n v="0"/>
    <x v="0"/>
  </r>
  <r>
    <n v="2441"/>
    <n v="31"/>
    <n v="5"/>
    <n v="22"/>
    <n v="1"/>
    <n v="0.6"/>
    <s v="Advanced/Professional"/>
    <n v="0"/>
    <n v="0"/>
    <n v="0"/>
    <n v="0"/>
    <n v="0"/>
    <x v="0"/>
    <n v="8.1015212346569E-4"/>
    <x v="0"/>
    <n v="0"/>
    <n v="0"/>
    <n v="0"/>
    <n v="0"/>
    <n v="0"/>
    <n v="0"/>
    <n v="0"/>
    <x v="0"/>
  </r>
  <r>
    <n v="2446"/>
    <n v="47"/>
    <n v="23"/>
    <n v="25"/>
    <n v="1"/>
    <n v="0.9"/>
    <s v="Advanced/Professional"/>
    <n v="0"/>
    <n v="0"/>
    <n v="0"/>
    <n v="1"/>
    <n v="0"/>
    <x v="0"/>
    <n v="5.8975479511369196E-4"/>
    <x v="0"/>
    <n v="0"/>
    <n v="0"/>
    <n v="0"/>
    <n v="0"/>
    <n v="0"/>
    <n v="0"/>
    <n v="0"/>
    <x v="0"/>
  </r>
  <r>
    <n v="2452"/>
    <n v="51"/>
    <n v="25"/>
    <n v="119"/>
    <n v="1"/>
    <n v="4.9000000000000004"/>
    <s v="Undergrad"/>
    <n v="208"/>
    <n v="0"/>
    <n v="0"/>
    <n v="1"/>
    <n v="1"/>
    <x v="0"/>
    <n v="1.9723653836336498E-3"/>
    <x v="0"/>
    <n v="0"/>
    <n v="0"/>
    <n v="0"/>
    <n v="0"/>
    <n v="0"/>
    <n v="0"/>
    <n v="0"/>
    <x v="0"/>
  </r>
  <r>
    <n v="2459"/>
    <n v="46"/>
    <n v="20"/>
    <n v="72"/>
    <n v="2"/>
    <n v="0.8"/>
    <s v="Advanced/Professional"/>
    <n v="0"/>
    <n v="0"/>
    <n v="0"/>
    <n v="1"/>
    <n v="1"/>
    <x v="0"/>
    <n v="4.5222689021496504E-3"/>
    <x v="0"/>
    <n v="0"/>
    <n v="0"/>
    <n v="0"/>
    <n v="0"/>
    <n v="0"/>
    <n v="0"/>
    <n v="0"/>
    <x v="0"/>
  </r>
  <r>
    <n v="2460"/>
    <n v="62"/>
    <n v="37"/>
    <n v="41"/>
    <n v="3"/>
    <n v="0.9"/>
    <s v="Advanced/Professional"/>
    <n v="0"/>
    <n v="0"/>
    <n v="0"/>
    <n v="1"/>
    <n v="1"/>
    <x v="0"/>
    <n v="1.52217025144672E-3"/>
    <x v="0"/>
    <n v="0"/>
    <n v="0"/>
    <n v="0"/>
    <n v="0"/>
    <n v="0"/>
    <n v="0"/>
    <n v="0"/>
    <x v="0"/>
  </r>
  <r>
    <n v="2463"/>
    <n v="52"/>
    <n v="28"/>
    <n v="23"/>
    <n v="3"/>
    <n v="0.4"/>
    <s v="Undergrad"/>
    <n v="0"/>
    <n v="0"/>
    <n v="0"/>
    <n v="1"/>
    <n v="0"/>
    <x v="0"/>
    <n v="1.7394555292071802E-5"/>
    <x v="0"/>
    <n v="0"/>
    <n v="0"/>
    <n v="0"/>
    <n v="0"/>
    <n v="0"/>
    <n v="0"/>
    <n v="0"/>
    <x v="0"/>
  </r>
  <r>
    <n v="2465"/>
    <n v="60"/>
    <n v="36"/>
    <n v="32"/>
    <n v="3"/>
    <n v="0.4"/>
    <s v="Graduate"/>
    <n v="165"/>
    <n v="0"/>
    <n v="0"/>
    <n v="1"/>
    <n v="0"/>
    <x v="0"/>
    <n v="3.0584017135613199E-3"/>
    <x v="0"/>
    <n v="0"/>
    <n v="0"/>
    <n v="0"/>
    <n v="0"/>
    <n v="0"/>
    <n v="0"/>
    <n v="0"/>
    <x v="0"/>
  </r>
  <r>
    <n v="2466"/>
    <n v="58"/>
    <n v="34"/>
    <n v="25"/>
    <n v="2"/>
    <n v="0.3"/>
    <s v="Undergrad"/>
    <n v="123"/>
    <n v="0"/>
    <n v="0"/>
    <n v="1"/>
    <n v="0"/>
    <x v="0"/>
    <n v="1.4542013654474099E-5"/>
    <x v="0"/>
    <n v="0"/>
    <n v="0"/>
    <n v="0"/>
    <n v="0"/>
    <n v="0"/>
    <n v="0"/>
    <n v="0"/>
    <x v="0"/>
  </r>
  <r>
    <n v="2467"/>
    <n v="24"/>
    <n v="-2"/>
    <n v="80"/>
    <n v="2"/>
    <n v="1.6"/>
    <s v="Advanced/Professional"/>
    <n v="0"/>
    <n v="0"/>
    <n v="0"/>
    <n v="1"/>
    <n v="0"/>
    <x v="0"/>
    <n v="2.3067160550447701E-2"/>
    <x v="0"/>
    <n v="0"/>
    <n v="0"/>
    <n v="0"/>
    <n v="0"/>
    <n v="0"/>
    <n v="0"/>
    <n v="0"/>
    <x v="0"/>
  </r>
  <r>
    <n v="2469"/>
    <n v="49"/>
    <n v="23"/>
    <n v="133"/>
    <n v="1"/>
    <n v="7.3"/>
    <s v="Undergrad"/>
    <n v="0"/>
    <n v="0"/>
    <n v="0"/>
    <n v="1"/>
    <n v="1"/>
    <x v="0"/>
    <n v="5.5124143423407098E-3"/>
    <x v="0"/>
    <n v="0"/>
    <n v="0"/>
    <n v="0"/>
    <n v="0"/>
    <n v="0"/>
    <n v="0"/>
    <n v="0"/>
    <x v="0"/>
  </r>
  <r>
    <n v="2471"/>
    <n v="33"/>
    <n v="7"/>
    <n v="81"/>
    <n v="2"/>
    <n v="4.5"/>
    <s v="Advanced/Professional"/>
    <n v="187"/>
    <n v="0"/>
    <n v="1"/>
    <n v="1"/>
    <n v="1"/>
    <x v="0"/>
    <n v="0.66296921608278903"/>
    <x v="1"/>
    <n v="1"/>
    <n v="1"/>
    <n v="1"/>
    <n v="1"/>
    <n v="1"/>
    <n v="0"/>
    <n v="0"/>
    <x v="0"/>
  </r>
  <r>
    <n v="2476"/>
    <n v="52"/>
    <n v="26"/>
    <n v="79"/>
    <n v="3"/>
    <n v="0.8"/>
    <s v="Undergrad"/>
    <n v="183"/>
    <n v="0"/>
    <n v="0"/>
    <n v="0"/>
    <n v="0"/>
    <x v="0"/>
    <n v="1.66568313845822E-3"/>
    <x v="0"/>
    <n v="0"/>
    <n v="0"/>
    <n v="0"/>
    <n v="0"/>
    <n v="0"/>
    <n v="0"/>
    <n v="0"/>
    <x v="0"/>
  </r>
  <r>
    <n v="2478"/>
    <n v="40"/>
    <n v="14"/>
    <n v="179"/>
    <n v="1"/>
    <n v="2.6"/>
    <s v="Advanced/Professional"/>
    <n v="0"/>
    <n v="0"/>
    <n v="0"/>
    <n v="1"/>
    <n v="0"/>
    <x v="1"/>
    <n v="0.89929657756938197"/>
    <x v="1"/>
    <n v="1"/>
    <n v="1"/>
    <n v="1"/>
    <n v="1"/>
    <n v="1"/>
    <n v="1"/>
    <n v="1"/>
    <x v="0"/>
  </r>
  <r>
    <n v="2481"/>
    <n v="39"/>
    <n v="13"/>
    <n v="50"/>
    <n v="2"/>
    <n v="2.4"/>
    <s v="Graduate"/>
    <n v="0"/>
    <n v="0"/>
    <n v="0"/>
    <n v="0"/>
    <n v="0"/>
    <x v="0"/>
    <n v="1.05237222043105E-2"/>
    <x v="0"/>
    <n v="0"/>
    <n v="0"/>
    <n v="0"/>
    <n v="0"/>
    <n v="0"/>
    <n v="0"/>
    <n v="0"/>
    <x v="0"/>
  </r>
  <r>
    <n v="2482"/>
    <n v="55"/>
    <n v="30"/>
    <n v="64"/>
    <n v="2"/>
    <n v="1.9"/>
    <s v="Graduate"/>
    <n v="0"/>
    <n v="0"/>
    <n v="0"/>
    <n v="0"/>
    <n v="0"/>
    <x v="0"/>
    <n v="2.7907274007746199E-2"/>
    <x v="0"/>
    <n v="0"/>
    <n v="0"/>
    <n v="0"/>
    <n v="0"/>
    <n v="0"/>
    <n v="0"/>
    <n v="0"/>
    <x v="0"/>
  </r>
  <r>
    <n v="2484"/>
    <n v="44"/>
    <n v="18"/>
    <n v="68"/>
    <n v="4"/>
    <n v="2.9"/>
    <s v="Undergrad"/>
    <n v="0"/>
    <n v="1"/>
    <n v="0"/>
    <n v="0"/>
    <n v="0"/>
    <x v="0"/>
    <n v="5.0109933224331302E-4"/>
    <x v="0"/>
    <n v="0"/>
    <n v="0"/>
    <n v="0"/>
    <n v="0"/>
    <n v="0"/>
    <n v="0"/>
    <n v="0"/>
    <x v="0"/>
  </r>
  <r>
    <n v="2491"/>
    <n v="52"/>
    <n v="28"/>
    <n v="168"/>
    <n v="3"/>
    <n v="6.5"/>
    <s v="Advanced/Professional"/>
    <n v="118"/>
    <n v="0"/>
    <n v="0"/>
    <n v="1"/>
    <n v="0"/>
    <x v="1"/>
    <n v="0.97963593331507803"/>
    <x v="1"/>
    <n v="1"/>
    <n v="1"/>
    <n v="1"/>
    <n v="1"/>
    <n v="1"/>
    <n v="1"/>
    <n v="1"/>
    <x v="1"/>
  </r>
  <r>
    <n v="2492"/>
    <n v="38"/>
    <n v="14"/>
    <n v="80"/>
    <n v="2"/>
    <n v="2.7"/>
    <s v="Undergrad"/>
    <n v="0"/>
    <n v="0"/>
    <n v="0"/>
    <n v="1"/>
    <n v="0"/>
    <x v="0"/>
    <n v="4.6147460577889202E-4"/>
    <x v="0"/>
    <n v="0"/>
    <n v="0"/>
    <n v="0"/>
    <n v="0"/>
    <n v="0"/>
    <n v="0"/>
    <n v="0"/>
    <x v="0"/>
  </r>
  <r>
    <n v="2493"/>
    <n v="28"/>
    <n v="3"/>
    <n v="134"/>
    <n v="2"/>
    <n v="3.1"/>
    <s v="Undergrad"/>
    <n v="0"/>
    <n v="0"/>
    <n v="0"/>
    <n v="1"/>
    <n v="0"/>
    <x v="0"/>
    <n v="1.14936307904421E-2"/>
    <x v="0"/>
    <n v="0"/>
    <n v="0"/>
    <n v="0"/>
    <n v="0"/>
    <n v="0"/>
    <n v="0"/>
    <n v="0"/>
    <x v="0"/>
  </r>
  <r>
    <n v="2494"/>
    <n v="34"/>
    <n v="9"/>
    <n v="49"/>
    <n v="1"/>
    <n v="2.5"/>
    <s v="Advanced/Professional"/>
    <n v="0"/>
    <n v="0"/>
    <n v="0"/>
    <n v="0"/>
    <n v="0"/>
    <x v="0"/>
    <n v="6.9260057270199198E-3"/>
    <x v="0"/>
    <n v="0"/>
    <n v="0"/>
    <n v="0"/>
    <n v="0"/>
    <n v="0"/>
    <n v="0"/>
    <n v="0"/>
    <x v="0"/>
  </r>
  <r>
    <n v="2496"/>
    <n v="46"/>
    <n v="22"/>
    <n v="70"/>
    <n v="4"/>
    <n v="1.9"/>
    <s v="Undergrad"/>
    <n v="212"/>
    <n v="0"/>
    <n v="0"/>
    <n v="0"/>
    <n v="1"/>
    <x v="0"/>
    <n v="6.4416195733927803E-4"/>
    <x v="0"/>
    <n v="0"/>
    <n v="0"/>
    <n v="0"/>
    <n v="0"/>
    <n v="0"/>
    <n v="0"/>
    <n v="0"/>
    <x v="0"/>
  </r>
  <r>
    <n v="2497"/>
    <n v="63"/>
    <n v="37"/>
    <n v="32"/>
    <n v="3"/>
    <n v="0.7"/>
    <s v="Graduate"/>
    <n v="141"/>
    <n v="0"/>
    <n v="0"/>
    <n v="0"/>
    <n v="0"/>
    <x v="0"/>
    <n v="6.9506115677566696E-3"/>
    <x v="0"/>
    <n v="0"/>
    <n v="0"/>
    <n v="0"/>
    <n v="0"/>
    <n v="0"/>
    <n v="0"/>
    <n v="0"/>
    <x v="0"/>
  </r>
  <r>
    <n v="2499"/>
    <n v="38"/>
    <n v="14"/>
    <n v="111"/>
    <n v="2"/>
    <n v="6.1"/>
    <s v="Undergrad"/>
    <n v="326"/>
    <n v="0"/>
    <n v="0"/>
    <n v="0"/>
    <n v="0"/>
    <x v="0"/>
    <n v="2.4603034398646799E-2"/>
    <x v="0"/>
    <n v="0"/>
    <n v="0"/>
    <n v="0"/>
    <n v="0"/>
    <n v="0"/>
    <n v="0"/>
    <n v="0"/>
    <x v="0"/>
  </r>
  <r>
    <n v="2500"/>
    <n v="53"/>
    <n v="27"/>
    <n v="38"/>
    <n v="4"/>
    <n v="2.8"/>
    <s v="Graduate"/>
    <n v="144"/>
    <n v="1"/>
    <n v="0"/>
    <n v="1"/>
    <n v="0"/>
    <x v="0"/>
    <n v="3.2785507618650202E-3"/>
    <x v="0"/>
    <n v="0"/>
    <n v="0"/>
    <n v="0"/>
    <n v="0"/>
    <n v="0"/>
    <n v="0"/>
    <n v="0"/>
    <x v="0"/>
  </r>
  <r>
    <n v="2501"/>
    <n v="28"/>
    <n v="2"/>
    <n v="121"/>
    <n v="2"/>
    <n v="2"/>
    <s v="Undergrad"/>
    <n v="341"/>
    <n v="0"/>
    <n v="0"/>
    <n v="1"/>
    <n v="0"/>
    <x v="0"/>
    <n v="6.6263996578856798E-3"/>
    <x v="0"/>
    <n v="0"/>
    <n v="0"/>
    <n v="0"/>
    <n v="0"/>
    <n v="0"/>
    <n v="0"/>
    <n v="0"/>
    <x v="0"/>
  </r>
  <r>
    <n v="2506"/>
    <n v="33"/>
    <n v="7"/>
    <n v="43"/>
    <n v="4"/>
    <n v="0.8"/>
    <s v="Undergrad"/>
    <n v="0"/>
    <n v="0"/>
    <n v="0"/>
    <n v="0"/>
    <n v="0"/>
    <x v="0"/>
    <n v="1.89086563710131E-4"/>
    <x v="0"/>
    <n v="0"/>
    <n v="0"/>
    <n v="0"/>
    <n v="0"/>
    <n v="0"/>
    <n v="0"/>
    <n v="0"/>
    <x v="0"/>
  </r>
  <r>
    <n v="2507"/>
    <n v="66"/>
    <n v="42"/>
    <n v="39"/>
    <n v="1"/>
    <n v="1.9"/>
    <s v="Graduate"/>
    <n v="0"/>
    <n v="0"/>
    <n v="0"/>
    <n v="1"/>
    <n v="1"/>
    <x v="0"/>
    <n v="5.2365850338970598E-4"/>
    <x v="0"/>
    <n v="0"/>
    <n v="0"/>
    <n v="0"/>
    <n v="0"/>
    <n v="0"/>
    <n v="0"/>
    <n v="0"/>
    <x v="0"/>
  </r>
  <r>
    <n v="2508"/>
    <n v="59"/>
    <n v="34"/>
    <n v="60"/>
    <n v="4"/>
    <n v="2.1"/>
    <s v="Undergrad"/>
    <n v="234"/>
    <n v="0"/>
    <n v="0"/>
    <n v="1"/>
    <n v="1"/>
    <x v="0"/>
    <n v="1.7816265240211301E-4"/>
    <x v="0"/>
    <n v="0"/>
    <n v="0"/>
    <n v="0"/>
    <n v="0"/>
    <n v="0"/>
    <n v="0"/>
    <n v="0"/>
    <x v="0"/>
  </r>
  <r>
    <n v="2509"/>
    <n v="40"/>
    <n v="15"/>
    <n v="63"/>
    <n v="3"/>
    <n v="3"/>
    <s v="Undergrad"/>
    <n v="0"/>
    <n v="1"/>
    <n v="0"/>
    <n v="1"/>
    <n v="0"/>
    <x v="0"/>
    <n v="9.2820495665481799E-5"/>
    <x v="0"/>
    <n v="0"/>
    <n v="0"/>
    <n v="0"/>
    <n v="0"/>
    <n v="0"/>
    <n v="0"/>
    <n v="0"/>
    <x v="0"/>
  </r>
  <r>
    <n v="2516"/>
    <n v="31"/>
    <n v="5"/>
    <n v="34"/>
    <n v="1"/>
    <n v="1.9"/>
    <s v="Advanced/Professional"/>
    <n v="156"/>
    <n v="0"/>
    <n v="0"/>
    <n v="1"/>
    <n v="0"/>
    <x v="0"/>
    <n v="1.2082346398989299E-3"/>
    <x v="0"/>
    <n v="0"/>
    <n v="0"/>
    <n v="0"/>
    <n v="0"/>
    <n v="0"/>
    <n v="0"/>
    <n v="0"/>
    <x v="0"/>
  </r>
  <r>
    <n v="2519"/>
    <n v="61"/>
    <n v="37"/>
    <n v="50"/>
    <n v="4"/>
    <n v="1.3"/>
    <s v="Graduate"/>
    <n v="0"/>
    <n v="0"/>
    <n v="0"/>
    <n v="0"/>
    <n v="1"/>
    <x v="0"/>
    <n v="1.01377429871203E-2"/>
    <x v="0"/>
    <n v="0"/>
    <n v="0"/>
    <n v="0"/>
    <n v="0"/>
    <n v="0"/>
    <n v="0"/>
    <n v="0"/>
    <x v="0"/>
  </r>
  <r>
    <n v="2522"/>
    <n v="49"/>
    <n v="23"/>
    <n v="29"/>
    <n v="4"/>
    <n v="1.8"/>
    <s v="Undergrad"/>
    <n v="0"/>
    <n v="0"/>
    <n v="0"/>
    <n v="1"/>
    <n v="1"/>
    <x v="0"/>
    <n v="1.4653649219214401E-5"/>
    <x v="0"/>
    <n v="0"/>
    <n v="0"/>
    <n v="0"/>
    <n v="0"/>
    <n v="0"/>
    <n v="0"/>
    <n v="0"/>
    <x v="0"/>
  </r>
  <r>
    <n v="2526"/>
    <n v="32"/>
    <n v="8"/>
    <n v="60"/>
    <n v="1"/>
    <n v="1.2"/>
    <s v="Undergrad"/>
    <n v="0"/>
    <n v="0"/>
    <n v="0"/>
    <n v="1"/>
    <n v="1"/>
    <x v="0"/>
    <n v="1.51259206784644E-5"/>
    <x v="0"/>
    <n v="0"/>
    <n v="0"/>
    <n v="0"/>
    <n v="0"/>
    <n v="0"/>
    <n v="0"/>
    <n v="0"/>
    <x v="0"/>
  </r>
  <r>
    <n v="2530"/>
    <n v="29"/>
    <n v="5"/>
    <n v="44"/>
    <n v="3"/>
    <n v="0.1"/>
    <s v="Graduate"/>
    <n v="0"/>
    <n v="0"/>
    <n v="0"/>
    <n v="1"/>
    <n v="1"/>
    <x v="0"/>
    <n v="9.1158345138571005E-4"/>
    <x v="0"/>
    <n v="0"/>
    <n v="0"/>
    <n v="0"/>
    <n v="0"/>
    <n v="0"/>
    <n v="0"/>
    <n v="0"/>
    <x v="0"/>
  </r>
  <r>
    <n v="2531"/>
    <n v="56"/>
    <n v="30"/>
    <n v="31"/>
    <n v="4"/>
    <n v="1.5"/>
    <s v="Advanced/Professional"/>
    <n v="0"/>
    <n v="0"/>
    <n v="0"/>
    <n v="1"/>
    <n v="0"/>
    <x v="0"/>
    <n v="4.9863702759651799E-3"/>
    <x v="0"/>
    <n v="0"/>
    <n v="0"/>
    <n v="0"/>
    <n v="0"/>
    <n v="0"/>
    <n v="0"/>
    <n v="0"/>
    <x v="0"/>
  </r>
  <r>
    <n v="2536"/>
    <n v="50"/>
    <n v="25"/>
    <n v="21"/>
    <n v="2"/>
    <n v="0.7"/>
    <s v="Advanced/Professional"/>
    <n v="129"/>
    <n v="0"/>
    <n v="0"/>
    <n v="0"/>
    <n v="0"/>
    <x v="0"/>
    <n v="2.1628157254266599E-3"/>
    <x v="0"/>
    <n v="0"/>
    <n v="0"/>
    <n v="0"/>
    <n v="0"/>
    <n v="0"/>
    <n v="0"/>
    <n v="0"/>
    <x v="0"/>
  </r>
  <r>
    <n v="2538"/>
    <n v="53"/>
    <n v="27"/>
    <n v="75"/>
    <n v="1"/>
    <n v="1.9"/>
    <s v="Graduate"/>
    <n v="0"/>
    <n v="0"/>
    <n v="0"/>
    <n v="1"/>
    <n v="0"/>
    <x v="0"/>
    <n v="1.2718306533841201E-2"/>
    <x v="0"/>
    <n v="0"/>
    <n v="0"/>
    <n v="0"/>
    <n v="0"/>
    <n v="0"/>
    <n v="0"/>
    <n v="0"/>
    <x v="0"/>
  </r>
  <r>
    <n v="2544"/>
    <n v="64"/>
    <n v="39"/>
    <n v="24"/>
    <n v="4"/>
    <n v="0.6"/>
    <s v="Graduate"/>
    <n v="0"/>
    <n v="0"/>
    <n v="0"/>
    <n v="0"/>
    <n v="0"/>
    <x v="0"/>
    <n v="6.1334383804156302E-3"/>
    <x v="0"/>
    <n v="0"/>
    <n v="0"/>
    <n v="0"/>
    <n v="0"/>
    <n v="0"/>
    <n v="0"/>
    <n v="0"/>
    <x v="0"/>
  </r>
  <r>
    <n v="2545"/>
    <n v="58"/>
    <n v="34"/>
    <n v="90"/>
    <n v="1"/>
    <n v="3.6"/>
    <s v="Graduate"/>
    <n v="0"/>
    <n v="0"/>
    <n v="0"/>
    <n v="0"/>
    <n v="0"/>
    <x v="1"/>
    <n v="0.114387517285572"/>
    <x v="1"/>
    <n v="0"/>
    <n v="0"/>
    <n v="0"/>
    <n v="0"/>
    <n v="0"/>
    <n v="0"/>
    <n v="0"/>
    <x v="0"/>
  </r>
  <r>
    <n v="2548"/>
    <n v="38"/>
    <n v="13"/>
    <n v="15"/>
    <n v="2"/>
    <n v="0.1"/>
    <s v="Graduate"/>
    <n v="90"/>
    <n v="0"/>
    <n v="0"/>
    <n v="1"/>
    <n v="0"/>
    <x v="0"/>
    <n v="3.8210682327023899E-4"/>
    <x v="0"/>
    <n v="0"/>
    <n v="0"/>
    <n v="0"/>
    <n v="0"/>
    <n v="0"/>
    <n v="0"/>
    <n v="0"/>
    <x v="0"/>
  </r>
  <r>
    <n v="2551"/>
    <n v="32"/>
    <n v="8"/>
    <n v="20"/>
    <n v="1"/>
    <n v="0.5"/>
    <s v="Advanced/Professional"/>
    <n v="102"/>
    <n v="0"/>
    <n v="0"/>
    <n v="1"/>
    <n v="0"/>
    <x v="0"/>
    <n v="3.8874916889635998E-4"/>
    <x v="0"/>
    <n v="0"/>
    <n v="0"/>
    <n v="0"/>
    <n v="0"/>
    <n v="0"/>
    <n v="0"/>
    <n v="0"/>
    <x v="0"/>
  </r>
  <r>
    <n v="2553"/>
    <n v="39"/>
    <n v="15"/>
    <n v="65"/>
    <n v="1"/>
    <n v="1.5"/>
    <s v="Advanced/Professional"/>
    <n v="0"/>
    <n v="0"/>
    <n v="0"/>
    <n v="0"/>
    <n v="0"/>
    <x v="0"/>
    <n v="1.64365047253409E-2"/>
    <x v="0"/>
    <n v="0"/>
    <n v="0"/>
    <n v="0"/>
    <n v="0"/>
    <n v="0"/>
    <n v="0"/>
    <n v="0"/>
    <x v="0"/>
  </r>
  <r>
    <n v="2555"/>
    <n v="63"/>
    <n v="39"/>
    <n v="53"/>
    <n v="1"/>
    <n v="0.8"/>
    <s v="Undergrad"/>
    <n v="0"/>
    <n v="0"/>
    <n v="0"/>
    <n v="0"/>
    <n v="0"/>
    <x v="0"/>
    <n v="1.08512740012353E-4"/>
    <x v="0"/>
    <n v="0"/>
    <n v="0"/>
    <n v="0"/>
    <n v="0"/>
    <n v="0"/>
    <n v="0"/>
    <n v="0"/>
    <x v="0"/>
  </r>
  <r>
    <n v="2557"/>
    <n v="28"/>
    <n v="4"/>
    <n v="82"/>
    <n v="3"/>
    <n v="1.5"/>
    <s v="Undergrad"/>
    <n v="103"/>
    <n v="0"/>
    <n v="0"/>
    <n v="1"/>
    <n v="0"/>
    <x v="0"/>
    <n v="7.1956865554951405E-4"/>
    <x v="0"/>
    <n v="0"/>
    <n v="0"/>
    <n v="0"/>
    <n v="0"/>
    <n v="0"/>
    <n v="0"/>
    <n v="0"/>
    <x v="0"/>
  </r>
  <r>
    <n v="2561"/>
    <n v="44"/>
    <n v="18"/>
    <n v="71"/>
    <n v="2"/>
    <n v="0.8"/>
    <s v="Advanced/Professional"/>
    <n v="0"/>
    <n v="0"/>
    <n v="0"/>
    <n v="1"/>
    <n v="0"/>
    <x v="0"/>
    <n v="1.4367104907196801E-2"/>
    <x v="0"/>
    <n v="0"/>
    <n v="0"/>
    <n v="0"/>
    <n v="0"/>
    <n v="0"/>
    <n v="0"/>
    <n v="0"/>
    <x v="0"/>
  </r>
  <r>
    <n v="2562"/>
    <n v="31"/>
    <n v="5"/>
    <n v="180"/>
    <n v="1"/>
    <n v="2.9"/>
    <s v="Advanced/Professional"/>
    <n v="144"/>
    <n v="1"/>
    <n v="0"/>
    <n v="0"/>
    <n v="0"/>
    <x v="1"/>
    <n v="0.89499234559558405"/>
    <x v="1"/>
    <n v="1"/>
    <n v="1"/>
    <n v="1"/>
    <n v="1"/>
    <n v="1"/>
    <n v="1"/>
    <n v="1"/>
    <x v="0"/>
  </r>
  <r>
    <n v="2565"/>
    <n v="43"/>
    <n v="16"/>
    <n v="25"/>
    <n v="3"/>
    <n v="1"/>
    <s v="Graduate"/>
    <n v="0"/>
    <n v="0"/>
    <n v="0"/>
    <n v="1"/>
    <n v="0"/>
    <x v="0"/>
    <n v="1.23549836407176E-3"/>
    <x v="0"/>
    <n v="0"/>
    <n v="0"/>
    <n v="0"/>
    <n v="0"/>
    <n v="0"/>
    <n v="0"/>
    <n v="0"/>
    <x v="0"/>
  </r>
  <r>
    <n v="2568"/>
    <n v="58"/>
    <n v="33"/>
    <n v="142"/>
    <n v="2"/>
    <n v="3.9"/>
    <s v="Undergrad"/>
    <n v="0"/>
    <n v="0"/>
    <n v="0"/>
    <n v="0"/>
    <n v="1"/>
    <x v="0"/>
    <n v="2.1468191218157E-2"/>
    <x v="0"/>
    <n v="0"/>
    <n v="0"/>
    <n v="0"/>
    <n v="0"/>
    <n v="0"/>
    <n v="0"/>
    <n v="0"/>
    <x v="0"/>
  </r>
  <r>
    <n v="2569"/>
    <n v="46"/>
    <n v="21"/>
    <n v="34"/>
    <n v="2"/>
    <n v="1.3"/>
    <s v="Undergrad"/>
    <n v="0"/>
    <n v="0"/>
    <n v="0"/>
    <n v="1"/>
    <n v="0"/>
    <x v="0"/>
    <n v="2.1328126792393001E-5"/>
    <x v="0"/>
    <n v="0"/>
    <n v="0"/>
    <n v="0"/>
    <n v="0"/>
    <n v="0"/>
    <n v="0"/>
    <n v="0"/>
    <x v="0"/>
  </r>
  <r>
    <n v="2571"/>
    <n v="30"/>
    <n v="4"/>
    <n v="154"/>
    <n v="2"/>
    <n v="4.5"/>
    <s v="Undergrad"/>
    <n v="207"/>
    <n v="0"/>
    <n v="0"/>
    <n v="1"/>
    <n v="0"/>
    <x v="0"/>
    <n v="6.7280069142654095E-2"/>
    <x v="0"/>
    <n v="0"/>
    <n v="0"/>
    <n v="0"/>
    <n v="0"/>
    <n v="0"/>
    <n v="0"/>
    <n v="0"/>
    <x v="0"/>
  </r>
  <r>
    <n v="2572"/>
    <n v="34"/>
    <n v="8"/>
    <n v="40"/>
    <n v="2"/>
    <n v="2"/>
    <s v="Advanced/Professional"/>
    <n v="89"/>
    <n v="0"/>
    <n v="0"/>
    <n v="0"/>
    <n v="0"/>
    <x v="0"/>
    <n v="6.73864545189852E-3"/>
    <x v="0"/>
    <n v="0"/>
    <n v="0"/>
    <n v="0"/>
    <n v="0"/>
    <n v="0"/>
    <n v="0"/>
    <n v="0"/>
    <x v="0"/>
  </r>
  <r>
    <n v="2574"/>
    <n v="58"/>
    <n v="34"/>
    <n v="80"/>
    <n v="2"/>
    <n v="1.6"/>
    <s v="Undergrad"/>
    <n v="0"/>
    <n v="0"/>
    <n v="0"/>
    <n v="1"/>
    <n v="1"/>
    <x v="0"/>
    <n v="1.3264537456485301E-4"/>
    <x v="0"/>
    <n v="0"/>
    <n v="0"/>
    <n v="0"/>
    <n v="0"/>
    <n v="0"/>
    <n v="0"/>
    <n v="0"/>
    <x v="0"/>
  </r>
  <r>
    <n v="2581"/>
    <n v="31"/>
    <n v="7"/>
    <n v="149"/>
    <n v="1"/>
    <n v="6"/>
    <s v="Undergrad"/>
    <n v="0"/>
    <n v="0"/>
    <n v="0"/>
    <n v="0"/>
    <n v="0"/>
    <x v="0"/>
    <n v="7.5434896112337502E-2"/>
    <x v="0"/>
    <n v="0"/>
    <n v="0"/>
    <n v="0"/>
    <n v="0"/>
    <n v="0"/>
    <n v="0"/>
    <n v="0"/>
    <x v="0"/>
  </r>
  <r>
    <n v="2583"/>
    <n v="33"/>
    <n v="9"/>
    <n v="42"/>
    <n v="1"/>
    <n v="2.1"/>
    <s v="Advanced/Professional"/>
    <n v="0"/>
    <n v="0"/>
    <n v="0"/>
    <n v="1"/>
    <n v="0"/>
    <x v="0"/>
    <n v="1.8272769776954299E-3"/>
    <x v="0"/>
    <n v="0"/>
    <n v="0"/>
    <n v="0"/>
    <n v="0"/>
    <n v="0"/>
    <n v="0"/>
    <n v="0"/>
    <x v="0"/>
  </r>
  <r>
    <n v="2584"/>
    <n v="37"/>
    <n v="11"/>
    <n v="71"/>
    <n v="1"/>
    <n v="2.5"/>
    <s v="Undergrad"/>
    <n v="185"/>
    <n v="0"/>
    <n v="0"/>
    <n v="1"/>
    <n v="1"/>
    <x v="0"/>
    <n v="5.0473385374853803E-5"/>
    <x v="0"/>
    <n v="0"/>
    <n v="0"/>
    <n v="0"/>
    <n v="0"/>
    <n v="0"/>
    <n v="0"/>
    <n v="0"/>
    <x v="0"/>
  </r>
  <r>
    <n v="2591"/>
    <n v="46"/>
    <n v="20"/>
    <n v="152"/>
    <n v="1"/>
    <n v="7.4"/>
    <s v="Advanced/Professional"/>
    <n v="374"/>
    <n v="0"/>
    <n v="1"/>
    <n v="1"/>
    <n v="1"/>
    <x v="1"/>
    <n v="0.99616863937460698"/>
    <x v="1"/>
    <n v="1"/>
    <n v="1"/>
    <n v="1"/>
    <n v="1"/>
    <n v="1"/>
    <n v="1"/>
    <n v="1"/>
    <x v="1"/>
  </r>
  <r>
    <n v="2592"/>
    <n v="31"/>
    <n v="7"/>
    <n v="8"/>
    <n v="4"/>
    <n v="0.7"/>
    <s v="Graduate"/>
    <n v="0"/>
    <n v="0"/>
    <n v="0"/>
    <n v="0"/>
    <n v="0"/>
    <x v="0"/>
    <n v="1.6618921101718899E-3"/>
    <x v="0"/>
    <n v="0"/>
    <n v="0"/>
    <n v="0"/>
    <n v="0"/>
    <n v="0"/>
    <n v="0"/>
    <n v="0"/>
    <x v="0"/>
  </r>
  <r>
    <n v="2595"/>
    <n v="48"/>
    <n v="23"/>
    <n v="79"/>
    <n v="1"/>
    <n v="0.2"/>
    <s v="Graduate"/>
    <n v="0"/>
    <n v="0"/>
    <n v="0"/>
    <n v="0"/>
    <n v="0"/>
    <x v="0"/>
    <n v="2.5888682254818302E-2"/>
    <x v="0"/>
    <n v="0"/>
    <n v="0"/>
    <n v="0"/>
    <n v="0"/>
    <n v="0"/>
    <n v="0"/>
    <n v="0"/>
    <x v="0"/>
  </r>
  <r>
    <n v="2599"/>
    <n v="46"/>
    <n v="20"/>
    <n v="9"/>
    <n v="1"/>
    <n v="0.2"/>
    <s v="Undergrad"/>
    <n v="0"/>
    <n v="0"/>
    <n v="0"/>
    <n v="1"/>
    <n v="0"/>
    <x v="0"/>
    <n v="2.0074793883420298E-6"/>
    <x v="0"/>
    <n v="0"/>
    <n v="0"/>
    <n v="0"/>
    <n v="0"/>
    <n v="0"/>
    <n v="0"/>
    <n v="0"/>
    <x v="0"/>
  </r>
  <r>
    <n v="2602"/>
    <n v="50"/>
    <n v="24"/>
    <n v="32"/>
    <n v="1"/>
    <n v="1.4"/>
    <s v="Advanced/Professional"/>
    <n v="167"/>
    <n v="0"/>
    <n v="0"/>
    <n v="0"/>
    <n v="0"/>
    <x v="0"/>
    <n v="2.8947741825733398E-3"/>
    <x v="0"/>
    <n v="0"/>
    <n v="0"/>
    <n v="0"/>
    <n v="0"/>
    <n v="0"/>
    <n v="0"/>
    <n v="0"/>
    <x v="0"/>
  </r>
  <r>
    <n v="2603"/>
    <n v="52"/>
    <n v="26"/>
    <n v="161"/>
    <n v="4"/>
    <n v="4.3"/>
    <s v="Undergrad"/>
    <n v="0"/>
    <n v="0"/>
    <n v="1"/>
    <n v="1"/>
    <n v="1"/>
    <x v="1"/>
    <n v="0.89317713918667196"/>
    <x v="1"/>
    <n v="1"/>
    <n v="1"/>
    <n v="1"/>
    <n v="1"/>
    <n v="1"/>
    <n v="1"/>
    <n v="1"/>
    <x v="0"/>
  </r>
  <r>
    <n v="2606"/>
    <n v="64"/>
    <n v="40"/>
    <n v="41"/>
    <n v="4"/>
    <n v="1.2"/>
    <s v="Graduate"/>
    <n v="0"/>
    <n v="0"/>
    <n v="0"/>
    <n v="1"/>
    <n v="0"/>
    <x v="0"/>
    <n v="8.7873678618871996E-3"/>
    <x v="0"/>
    <n v="0"/>
    <n v="0"/>
    <n v="0"/>
    <n v="0"/>
    <n v="0"/>
    <n v="0"/>
    <n v="0"/>
    <x v="0"/>
  </r>
  <r>
    <n v="2611"/>
    <n v="40"/>
    <n v="16"/>
    <n v="60"/>
    <n v="2"/>
    <n v="3.2"/>
    <s v="Undergrad"/>
    <n v="0"/>
    <n v="0"/>
    <n v="0"/>
    <n v="0"/>
    <n v="0"/>
    <x v="0"/>
    <n v="3.6503089361848099E-4"/>
    <x v="0"/>
    <n v="0"/>
    <n v="0"/>
    <n v="0"/>
    <n v="0"/>
    <n v="0"/>
    <n v="0"/>
    <n v="0"/>
    <x v="0"/>
  </r>
  <r>
    <n v="2614"/>
    <n v="52"/>
    <n v="26"/>
    <n v="110"/>
    <n v="2"/>
    <n v="5.4"/>
    <s v="Advanced/Professional"/>
    <n v="204"/>
    <n v="1"/>
    <n v="1"/>
    <n v="1"/>
    <n v="0"/>
    <x v="1"/>
    <n v="0.95309287016564503"/>
    <x v="1"/>
    <n v="1"/>
    <n v="1"/>
    <n v="1"/>
    <n v="1"/>
    <n v="1"/>
    <n v="1"/>
    <n v="1"/>
    <x v="1"/>
  </r>
  <r>
    <n v="2615"/>
    <n v="35"/>
    <n v="11"/>
    <n v="160"/>
    <n v="4"/>
    <n v="5.7"/>
    <s v="Advanced/Professional"/>
    <n v="0"/>
    <n v="1"/>
    <n v="0"/>
    <n v="0"/>
    <n v="0"/>
    <x v="1"/>
    <n v="0.95594244627938396"/>
    <x v="1"/>
    <n v="1"/>
    <n v="1"/>
    <n v="1"/>
    <n v="1"/>
    <n v="1"/>
    <n v="1"/>
    <n v="1"/>
    <x v="1"/>
  </r>
  <r>
    <n v="2616"/>
    <n v="57"/>
    <n v="32"/>
    <n v="68"/>
    <n v="4"/>
    <n v="0.7"/>
    <s v="Undergrad"/>
    <n v="191"/>
    <n v="0"/>
    <n v="0"/>
    <n v="1"/>
    <n v="1"/>
    <x v="0"/>
    <n v="1.9615478708356199E-4"/>
    <x v="0"/>
    <n v="0"/>
    <n v="0"/>
    <n v="0"/>
    <n v="0"/>
    <n v="0"/>
    <n v="0"/>
    <n v="0"/>
    <x v="0"/>
  </r>
  <r>
    <n v="2620"/>
    <n v="33"/>
    <n v="8"/>
    <n v="62"/>
    <n v="3"/>
    <n v="2.2999999999999998"/>
    <s v="Undergrad"/>
    <n v="98"/>
    <n v="0"/>
    <n v="0"/>
    <n v="0"/>
    <n v="1"/>
    <x v="0"/>
    <n v="1.7033935875334001E-4"/>
    <x v="0"/>
    <n v="0"/>
    <n v="0"/>
    <n v="0"/>
    <n v="0"/>
    <n v="0"/>
    <n v="0"/>
    <n v="0"/>
    <x v="0"/>
  </r>
  <r>
    <n v="2622"/>
    <n v="45"/>
    <n v="18"/>
    <n v="42"/>
    <n v="3"/>
    <n v="2.5"/>
    <s v="Graduate"/>
    <n v="0"/>
    <n v="0"/>
    <n v="0"/>
    <n v="0"/>
    <n v="0"/>
    <x v="0"/>
    <n v="1.16001869394607E-2"/>
    <x v="0"/>
    <n v="0"/>
    <n v="0"/>
    <n v="0"/>
    <n v="0"/>
    <n v="0"/>
    <n v="0"/>
    <n v="0"/>
    <x v="0"/>
  </r>
  <r>
    <n v="2625"/>
    <n v="47"/>
    <n v="21"/>
    <n v="82"/>
    <n v="3"/>
    <n v="2.1"/>
    <s v="Undergrad"/>
    <n v="0"/>
    <n v="0"/>
    <n v="0"/>
    <n v="0"/>
    <n v="0"/>
    <x v="0"/>
    <n v="1.8798632726013901E-3"/>
    <x v="0"/>
    <n v="0"/>
    <n v="0"/>
    <n v="0"/>
    <n v="0"/>
    <n v="0"/>
    <n v="0"/>
    <n v="0"/>
    <x v="0"/>
  </r>
  <r>
    <n v="2627"/>
    <n v="53"/>
    <n v="27"/>
    <n v="59"/>
    <n v="2"/>
    <n v="0.8"/>
    <s v="Advanced/Professional"/>
    <n v="0"/>
    <n v="0"/>
    <n v="0"/>
    <n v="1"/>
    <n v="0"/>
    <x v="0"/>
    <n v="7.7312987194763901E-3"/>
    <x v="0"/>
    <n v="0"/>
    <n v="0"/>
    <n v="0"/>
    <n v="0"/>
    <n v="0"/>
    <n v="0"/>
    <n v="0"/>
    <x v="0"/>
  </r>
  <r>
    <n v="2628"/>
    <n v="56"/>
    <n v="30"/>
    <n v="61"/>
    <n v="3"/>
    <n v="2.5"/>
    <s v="Undergrad"/>
    <n v="193"/>
    <n v="0"/>
    <n v="0"/>
    <n v="1"/>
    <n v="0"/>
    <x v="0"/>
    <n v="3.6118942704513102E-4"/>
    <x v="0"/>
    <n v="0"/>
    <n v="0"/>
    <n v="0"/>
    <n v="0"/>
    <n v="0"/>
    <n v="0"/>
    <n v="0"/>
    <x v="0"/>
  </r>
  <r>
    <n v="2629"/>
    <n v="33"/>
    <n v="6"/>
    <n v="78"/>
    <n v="4"/>
    <n v="2"/>
    <s v="Graduate"/>
    <n v="0"/>
    <n v="1"/>
    <n v="0"/>
    <n v="1"/>
    <n v="0"/>
    <x v="0"/>
    <n v="1.88284014913415E-2"/>
    <x v="0"/>
    <n v="0"/>
    <n v="0"/>
    <n v="0"/>
    <n v="0"/>
    <n v="0"/>
    <n v="0"/>
    <n v="0"/>
    <x v="0"/>
  </r>
  <r>
    <n v="2630"/>
    <n v="44"/>
    <n v="18"/>
    <n v="18"/>
    <n v="2"/>
    <n v="0.1"/>
    <s v="Advanced/Professional"/>
    <n v="0"/>
    <n v="0"/>
    <n v="0"/>
    <n v="1"/>
    <n v="0"/>
    <x v="0"/>
    <n v="4.86100374528095E-4"/>
    <x v="0"/>
    <n v="0"/>
    <n v="0"/>
    <n v="0"/>
    <n v="0"/>
    <n v="0"/>
    <n v="0"/>
    <n v="0"/>
    <x v="0"/>
  </r>
  <r>
    <n v="2633"/>
    <n v="50"/>
    <n v="24"/>
    <n v="81"/>
    <n v="1"/>
    <n v="4.9000000000000004"/>
    <s v="Undergrad"/>
    <n v="248"/>
    <n v="0"/>
    <n v="0"/>
    <n v="1"/>
    <n v="0"/>
    <x v="0"/>
    <n v="7.0649941662734403E-4"/>
    <x v="0"/>
    <n v="0"/>
    <n v="0"/>
    <n v="0"/>
    <n v="0"/>
    <n v="0"/>
    <n v="0"/>
    <n v="0"/>
    <x v="0"/>
  </r>
  <r>
    <n v="2639"/>
    <n v="28"/>
    <n v="4"/>
    <n v="45"/>
    <n v="1"/>
    <n v="1"/>
    <s v="Advanced/Professional"/>
    <n v="0"/>
    <n v="0"/>
    <n v="0"/>
    <n v="1"/>
    <n v="0"/>
    <x v="0"/>
    <n v="1.6290680386607101E-3"/>
    <x v="0"/>
    <n v="0"/>
    <n v="0"/>
    <n v="0"/>
    <n v="0"/>
    <n v="0"/>
    <n v="0"/>
    <n v="0"/>
    <x v="0"/>
  </r>
  <r>
    <n v="2640"/>
    <n v="52"/>
    <n v="26"/>
    <n v="59"/>
    <n v="3"/>
    <n v="3"/>
    <s v="Graduate"/>
    <n v="0"/>
    <n v="0"/>
    <n v="0"/>
    <n v="1"/>
    <n v="0"/>
    <x v="0"/>
    <n v="1.7643574510064E-2"/>
    <x v="0"/>
    <n v="0"/>
    <n v="0"/>
    <n v="0"/>
    <n v="0"/>
    <n v="0"/>
    <n v="0"/>
    <n v="0"/>
    <x v="0"/>
  </r>
  <r>
    <n v="2644"/>
    <n v="63"/>
    <n v="38"/>
    <n v="14"/>
    <n v="4"/>
    <n v="0.4"/>
    <s v="Graduate"/>
    <n v="86"/>
    <n v="0"/>
    <n v="0"/>
    <n v="1"/>
    <n v="1"/>
    <x v="0"/>
    <n v="4.37854070867859E-4"/>
    <x v="0"/>
    <n v="0"/>
    <n v="0"/>
    <n v="0"/>
    <n v="0"/>
    <n v="0"/>
    <n v="0"/>
    <n v="0"/>
    <x v="0"/>
  </r>
  <r>
    <n v="2645"/>
    <n v="40"/>
    <n v="14"/>
    <n v="28"/>
    <n v="2"/>
    <n v="0.8"/>
    <s v="Advanced/Professional"/>
    <n v="0"/>
    <n v="0"/>
    <n v="0"/>
    <n v="0"/>
    <n v="0"/>
    <x v="0"/>
    <n v="2.3435255366544699E-3"/>
    <x v="0"/>
    <n v="0"/>
    <n v="0"/>
    <n v="0"/>
    <n v="0"/>
    <n v="0"/>
    <n v="0"/>
    <n v="0"/>
    <x v="0"/>
  </r>
  <r>
    <n v="2646"/>
    <n v="36"/>
    <n v="12"/>
    <n v="93"/>
    <n v="2"/>
    <n v="2.2000000000000002"/>
    <s v="Undergrad"/>
    <n v="0"/>
    <n v="0"/>
    <n v="0"/>
    <n v="1"/>
    <n v="0"/>
    <x v="0"/>
    <n v="8.9629873915701296E-4"/>
    <x v="0"/>
    <n v="0"/>
    <n v="0"/>
    <n v="0"/>
    <n v="0"/>
    <n v="0"/>
    <n v="0"/>
    <n v="0"/>
    <x v="0"/>
  </r>
  <r>
    <n v="2649"/>
    <n v="26"/>
    <n v="0"/>
    <n v="155"/>
    <n v="2"/>
    <n v="7.2"/>
    <s v="Undergrad"/>
    <n v="0"/>
    <n v="0"/>
    <n v="0"/>
    <n v="0"/>
    <n v="0"/>
    <x v="0"/>
    <n v="0.18336980210846701"/>
    <x v="1"/>
    <n v="0"/>
    <n v="0"/>
    <n v="0"/>
    <n v="0"/>
    <n v="0"/>
    <n v="0"/>
    <n v="0"/>
    <x v="0"/>
  </r>
  <r>
    <n v="2650"/>
    <n v="33"/>
    <n v="8"/>
    <n v="68"/>
    <n v="4"/>
    <n v="1.3"/>
    <s v="Undergrad"/>
    <n v="0"/>
    <n v="0"/>
    <n v="0"/>
    <n v="1"/>
    <n v="0"/>
    <x v="0"/>
    <n v="4.3393575982455097E-4"/>
    <x v="0"/>
    <n v="0"/>
    <n v="0"/>
    <n v="0"/>
    <n v="0"/>
    <n v="0"/>
    <n v="0"/>
    <n v="0"/>
    <x v="0"/>
  </r>
  <r>
    <n v="2651"/>
    <n v="64"/>
    <n v="40"/>
    <n v="52"/>
    <n v="2"/>
    <n v="1.1000000000000001"/>
    <s v="Undergrad"/>
    <n v="226"/>
    <n v="0"/>
    <n v="0"/>
    <n v="0"/>
    <n v="0"/>
    <x v="0"/>
    <n v="2.6941722973934602E-4"/>
    <x v="0"/>
    <n v="0"/>
    <n v="0"/>
    <n v="0"/>
    <n v="0"/>
    <n v="0"/>
    <n v="0"/>
    <n v="0"/>
    <x v="0"/>
  </r>
  <r>
    <n v="2654"/>
    <n v="30"/>
    <n v="5"/>
    <n v="121"/>
    <n v="2"/>
    <n v="3.1"/>
    <s v="Undergrad"/>
    <n v="408"/>
    <n v="0"/>
    <n v="0"/>
    <n v="1"/>
    <n v="0"/>
    <x v="0"/>
    <n v="1.00049064004319E-2"/>
    <x v="0"/>
    <n v="0"/>
    <n v="0"/>
    <n v="0"/>
    <n v="0"/>
    <n v="0"/>
    <n v="0"/>
    <n v="0"/>
    <x v="0"/>
  </r>
  <r>
    <n v="2669"/>
    <n v="60"/>
    <n v="35"/>
    <n v="113"/>
    <n v="1"/>
    <n v="0.9"/>
    <s v="Undergrad"/>
    <n v="406"/>
    <n v="0"/>
    <n v="0"/>
    <n v="1"/>
    <n v="0"/>
    <x v="0"/>
    <n v="3.1911991331448398E-3"/>
    <x v="0"/>
    <n v="0"/>
    <n v="0"/>
    <n v="0"/>
    <n v="0"/>
    <n v="0"/>
    <n v="0"/>
    <n v="0"/>
    <x v="0"/>
  </r>
  <r>
    <n v="2671"/>
    <n v="59"/>
    <n v="33"/>
    <n v="142"/>
    <n v="2"/>
    <n v="2.7"/>
    <s v="Undergrad"/>
    <n v="0"/>
    <n v="0"/>
    <n v="0"/>
    <n v="0"/>
    <n v="0"/>
    <x v="0"/>
    <n v="5.3915835256759602E-2"/>
    <x v="0"/>
    <n v="0"/>
    <n v="0"/>
    <n v="0"/>
    <n v="0"/>
    <n v="0"/>
    <n v="0"/>
    <n v="0"/>
    <x v="0"/>
  </r>
  <r>
    <n v="2672"/>
    <n v="62"/>
    <n v="37"/>
    <n v="128"/>
    <n v="1"/>
    <n v="2.5"/>
    <s v="Undergrad"/>
    <n v="0"/>
    <n v="0"/>
    <n v="0"/>
    <n v="0"/>
    <n v="0"/>
    <x v="0"/>
    <n v="1.4423445928906301E-2"/>
    <x v="0"/>
    <n v="0"/>
    <n v="0"/>
    <n v="0"/>
    <n v="0"/>
    <n v="0"/>
    <n v="0"/>
    <n v="0"/>
    <x v="0"/>
  </r>
  <r>
    <n v="2676"/>
    <n v="31"/>
    <n v="1"/>
    <n v="70"/>
    <n v="2"/>
    <n v="1.75"/>
    <s v="Advanced/Professional"/>
    <n v="0"/>
    <n v="0"/>
    <n v="1"/>
    <n v="1"/>
    <n v="1"/>
    <x v="0"/>
    <n v="0.249051769007787"/>
    <x v="1"/>
    <n v="1"/>
    <n v="0"/>
    <n v="0"/>
    <n v="0"/>
    <n v="0"/>
    <n v="0"/>
    <n v="0"/>
    <x v="0"/>
  </r>
  <r>
    <n v="2681"/>
    <n v="60"/>
    <n v="30"/>
    <n v="31"/>
    <n v="1"/>
    <n v="1.5"/>
    <s v="Advanced/Professional"/>
    <n v="0"/>
    <n v="0"/>
    <n v="0"/>
    <n v="1"/>
    <n v="0"/>
    <x v="0"/>
    <n v="8.4596728847324799E-4"/>
    <x v="0"/>
    <n v="0"/>
    <n v="0"/>
    <n v="0"/>
    <n v="0"/>
    <n v="0"/>
    <n v="0"/>
    <n v="0"/>
    <x v="0"/>
  </r>
  <r>
    <n v="2683"/>
    <n v="53"/>
    <n v="27"/>
    <n v="81"/>
    <n v="4"/>
    <n v="2.6"/>
    <s v="Advanced/Professional"/>
    <n v="0"/>
    <n v="0"/>
    <n v="0"/>
    <n v="1"/>
    <n v="0"/>
    <x v="0"/>
    <n v="0.116148486171596"/>
    <x v="1"/>
    <n v="0"/>
    <n v="0"/>
    <n v="0"/>
    <n v="0"/>
    <n v="0"/>
    <n v="0"/>
    <n v="0"/>
    <x v="0"/>
  </r>
  <r>
    <n v="2684"/>
    <n v="51"/>
    <n v="25"/>
    <n v="19"/>
    <n v="1"/>
    <n v="1.4"/>
    <s v="Advanced/Professional"/>
    <n v="98"/>
    <n v="0"/>
    <n v="0"/>
    <n v="0"/>
    <n v="0"/>
    <x v="0"/>
    <n v="1.1888244800774301E-3"/>
    <x v="0"/>
    <n v="0"/>
    <n v="0"/>
    <n v="0"/>
    <n v="0"/>
    <n v="0"/>
    <n v="0"/>
    <n v="0"/>
    <x v="0"/>
  </r>
  <r>
    <n v="2689"/>
    <n v="56"/>
    <n v="30"/>
    <n v="34"/>
    <n v="2"/>
    <n v="0.7"/>
    <s v="Graduate"/>
    <n v="0"/>
    <n v="0"/>
    <n v="0"/>
    <n v="1"/>
    <n v="0"/>
    <x v="0"/>
    <n v="1.43511001289756E-3"/>
    <x v="0"/>
    <n v="0"/>
    <n v="0"/>
    <n v="0"/>
    <n v="0"/>
    <n v="0"/>
    <n v="0"/>
    <n v="0"/>
    <x v="0"/>
  </r>
  <r>
    <n v="2692"/>
    <n v="61"/>
    <n v="36"/>
    <n v="119"/>
    <n v="2"/>
    <n v="5.4"/>
    <s v="Graduate"/>
    <n v="0"/>
    <n v="0"/>
    <n v="0"/>
    <n v="1"/>
    <n v="0"/>
    <x v="1"/>
    <n v="0.44836700023985099"/>
    <x v="1"/>
    <n v="1"/>
    <n v="1"/>
    <n v="1"/>
    <n v="0"/>
    <n v="0"/>
    <n v="0"/>
    <n v="0"/>
    <x v="0"/>
  </r>
  <r>
    <n v="2701"/>
    <n v="31"/>
    <n v="5"/>
    <n v="39"/>
    <n v="4"/>
    <n v="2.2000000000000002"/>
    <s v="Graduate"/>
    <n v="0"/>
    <n v="0"/>
    <n v="0"/>
    <n v="1"/>
    <n v="1"/>
    <x v="0"/>
    <n v="1.68981085524806E-3"/>
    <x v="0"/>
    <n v="0"/>
    <n v="0"/>
    <n v="0"/>
    <n v="0"/>
    <n v="0"/>
    <n v="0"/>
    <n v="0"/>
    <x v="0"/>
  </r>
  <r>
    <n v="2705"/>
    <n v="38"/>
    <n v="13"/>
    <n v="191"/>
    <n v="2"/>
    <n v="3"/>
    <s v="Undergrad"/>
    <n v="0"/>
    <n v="0"/>
    <n v="0"/>
    <n v="1"/>
    <n v="0"/>
    <x v="0"/>
    <n v="0.29714492722067698"/>
    <x v="1"/>
    <n v="1"/>
    <n v="0"/>
    <n v="0"/>
    <n v="0"/>
    <n v="0"/>
    <n v="0"/>
    <n v="0"/>
    <x v="0"/>
  </r>
  <r>
    <n v="2706"/>
    <n v="53"/>
    <n v="26"/>
    <n v="22"/>
    <n v="1"/>
    <n v="0.5"/>
    <s v="Graduate"/>
    <n v="100"/>
    <n v="0"/>
    <n v="0"/>
    <n v="1"/>
    <n v="0"/>
    <x v="0"/>
    <n v="4.1043990860562099E-4"/>
    <x v="0"/>
    <n v="0"/>
    <n v="0"/>
    <n v="0"/>
    <n v="0"/>
    <n v="0"/>
    <n v="0"/>
    <n v="0"/>
    <x v="0"/>
  </r>
  <r>
    <n v="2709"/>
    <n v="49"/>
    <n v="24"/>
    <n v="75"/>
    <n v="1"/>
    <n v="2.8"/>
    <s v="Graduate"/>
    <n v="160"/>
    <n v="0"/>
    <n v="0"/>
    <n v="0"/>
    <n v="1"/>
    <x v="0"/>
    <n v="1.33728692392409E-2"/>
    <x v="0"/>
    <n v="0"/>
    <n v="0"/>
    <n v="0"/>
    <n v="0"/>
    <n v="0"/>
    <n v="0"/>
    <n v="0"/>
    <x v="0"/>
  </r>
  <r>
    <n v="2710"/>
    <n v="28"/>
    <n v="4"/>
    <n v="69"/>
    <n v="3"/>
    <n v="0.7"/>
    <s v="Graduate"/>
    <n v="170"/>
    <n v="0"/>
    <n v="0"/>
    <n v="0"/>
    <n v="0"/>
    <x v="0"/>
    <n v="4.85452451750433E-2"/>
    <x v="0"/>
    <n v="0"/>
    <n v="0"/>
    <n v="0"/>
    <n v="0"/>
    <n v="0"/>
    <n v="0"/>
    <n v="0"/>
    <x v="0"/>
  </r>
  <r>
    <n v="2712"/>
    <n v="39"/>
    <n v="14"/>
    <n v="34"/>
    <n v="4"/>
    <n v="1.7"/>
    <s v="Undergrad"/>
    <n v="0"/>
    <n v="0"/>
    <n v="0"/>
    <n v="1"/>
    <n v="1"/>
    <x v="0"/>
    <n v="1.8124567743137599E-5"/>
    <x v="0"/>
    <n v="0"/>
    <n v="0"/>
    <n v="0"/>
    <n v="0"/>
    <n v="0"/>
    <n v="0"/>
    <n v="0"/>
    <x v="0"/>
  </r>
  <r>
    <n v="2713"/>
    <n v="31"/>
    <n v="7"/>
    <n v="32"/>
    <n v="1"/>
    <n v="1.7"/>
    <s v="Undergrad"/>
    <n v="0"/>
    <n v="0"/>
    <n v="0"/>
    <n v="1"/>
    <n v="0"/>
    <x v="0"/>
    <n v="1.0461845046924101E-5"/>
    <x v="0"/>
    <n v="0"/>
    <n v="0"/>
    <n v="0"/>
    <n v="0"/>
    <n v="0"/>
    <n v="0"/>
    <n v="0"/>
    <x v="0"/>
  </r>
  <r>
    <n v="2716"/>
    <n v="42"/>
    <n v="18"/>
    <n v="54"/>
    <n v="1"/>
    <n v="1.8"/>
    <s v="Undergrad"/>
    <n v="0"/>
    <n v="0"/>
    <n v="0"/>
    <n v="1"/>
    <n v="0"/>
    <x v="0"/>
    <n v="4.7053398412857703E-5"/>
    <x v="0"/>
    <n v="0"/>
    <n v="0"/>
    <n v="0"/>
    <n v="0"/>
    <n v="0"/>
    <n v="0"/>
    <n v="0"/>
    <x v="0"/>
  </r>
  <r>
    <n v="2717"/>
    <n v="41"/>
    <n v="17"/>
    <n v="34"/>
    <n v="1"/>
    <n v="2"/>
    <s v="Graduate"/>
    <n v="0"/>
    <n v="0"/>
    <n v="0"/>
    <n v="0"/>
    <n v="0"/>
    <x v="0"/>
    <n v="2.3949786580361901E-3"/>
    <x v="0"/>
    <n v="0"/>
    <n v="0"/>
    <n v="0"/>
    <n v="0"/>
    <n v="0"/>
    <n v="0"/>
    <n v="0"/>
    <x v="0"/>
  </r>
  <r>
    <n v="2718"/>
    <n v="23"/>
    <n v="-2"/>
    <n v="45"/>
    <n v="4"/>
    <n v="0.6"/>
    <s v="Graduate"/>
    <n v="0"/>
    <n v="0"/>
    <n v="0"/>
    <n v="1"/>
    <n v="1"/>
    <x v="0"/>
    <n v="1.64527476420956E-3"/>
    <x v="0"/>
    <n v="0"/>
    <n v="0"/>
    <n v="0"/>
    <n v="0"/>
    <n v="0"/>
    <n v="0"/>
    <n v="0"/>
    <x v="0"/>
  </r>
  <r>
    <n v="2719"/>
    <n v="59"/>
    <n v="33"/>
    <n v="68"/>
    <n v="2"/>
    <n v="2.2999999999999998"/>
    <s v="Advanced/Professional"/>
    <n v="0"/>
    <n v="1"/>
    <n v="0"/>
    <n v="0"/>
    <n v="0"/>
    <x v="0"/>
    <n v="1.48861069907522E-2"/>
    <x v="0"/>
    <n v="0"/>
    <n v="0"/>
    <n v="0"/>
    <n v="0"/>
    <n v="0"/>
    <n v="0"/>
    <n v="0"/>
    <x v="0"/>
  </r>
  <r>
    <n v="2721"/>
    <n v="48"/>
    <n v="23"/>
    <n v="32"/>
    <n v="1"/>
    <n v="0.1"/>
    <s v="Undergrad"/>
    <n v="0"/>
    <n v="0"/>
    <n v="0"/>
    <n v="0"/>
    <n v="1"/>
    <x v="0"/>
    <n v="5.8457726340227602E-6"/>
    <x v="0"/>
    <n v="0"/>
    <n v="0"/>
    <n v="0"/>
    <n v="0"/>
    <n v="0"/>
    <n v="0"/>
    <n v="0"/>
    <x v="0"/>
  </r>
  <r>
    <n v="2723"/>
    <n v="58"/>
    <n v="34"/>
    <n v="31"/>
    <n v="4"/>
    <n v="0.4"/>
    <s v="Undergrad"/>
    <n v="0"/>
    <n v="0"/>
    <n v="0"/>
    <n v="0"/>
    <n v="0"/>
    <x v="0"/>
    <n v="1.24146876846686E-4"/>
    <x v="0"/>
    <n v="0"/>
    <n v="0"/>
    <n v="0"/>
    <n v="0"/>
    <n v="0"/>
    <n v="0"/>
    <n v="0"/>
    <x v="0"/>
  </r>
  <r>
    <n v="2724"/>
    <n v="54"/>
    <n v="29"/>
    <n v="72"/>
    <n v="2"/>
    <n v="3.7"/>
    <s v="Undergrad"/>
    <n v="144"/>
    <n v="0"/>
    <n v="0"/>
    <n v="1"/>
    <n v="0"/>
    <x v="0"/>
    <n v="5.0715262343207395E-4"/>
    <x v="0"/>
    <n v="0"/>
    <n v="0"/>
    <n v="0"/>
    <n v="0"/>
    <n v="0"/>
    <n v="0"/>
    <n v="0"/>
    <x v="0"/>
  </r>
  <r>
    <n v="2726"/>
    <n v="63"/>
    <n v="38"/>
    <n v="138"/>
    <n v="1"/>
    <n v="2.5"/>
    <s v="Undergrad"/>
    <n v="0"/>
    <n v="0"/>
    <n v="0"/>
    <n v="1"/>
    <n v="0"/>
    <x v="0"/>
    <n v="1.1451734220814301E-2"/>
    <x v="0"/>
    <n v="0"/>
    <n v="0"/>
    <n v="0"/>
    <n v="0"/>
    <n v="0"/>
    <n v="0"/>
    <n v="0"/>
    <x v="0"/>
  </r>
  <r>
    <n v="2727"/>
    <n v="62"/>
    <n v="37"/>
    <n v="18"/>
    <n v="1"/>
    <n v="1.5"/>
    <s v="Graduate"/>
    <n v="127"/>
    <n v="0"/>
    <n v="0"/>
    <n v="0"/>
    <n v="0"/>
    <x v="0"/>
    <n v="1.2068852733545E-3"/>
    <x v="0"/>
    <n v="0"/>
    <n v="0"/>
    <n v="0"/>
    <n v="0"/>
    <n v="0"/>
    <n v="0"/>
    <n v="0"/>
    <x v="0"/>
  </r>
  <r>
    <n v="2728"/>
    <n v="45"/>
    <n v="19"/>
    <n v="69"/>
    <n v="1"/>
    <n v="2.8"/>
    <s v="Undergrad"/>
    <n v="220"/>
    <n v="0"/>
    <n v="0"/>
    <n v="1"/>
    <n v="1"/>
    <x v="0"/>
    <n v="5.54296394353582E-5"/>
    <x v="0"/>
    <n v="0"/>
    <n v="0"/>
    <n v="0"/>
    <n v="0"/>
    <n v="0"/>
    <n v="0"/>
    <n v="0"/>
    <x v="0"/>
  </r>
  <r>
    <n v="2729"/>
    <n v="39"/>
    <n v="13"/>
    <n v="58"/>
    <n v="3"/>
    <n v="2.1"/>
    <s v="Undergrad"/>
    <n v="247"/>
    <n v="0"/>
    <n v="0"/>
    <n v="1"/>
    <n v="0"/>
    <x v="0"/>
    <n v="2.43832662319863E-4"/>
    <x v="0"/>
    <n v="0"/>
    <n v="0"/>
    <n v="0"/>
    <n v="0"/>
    <n v="0"/>
    <n v="0"/>
    <n v="0"/>
    <x v="0"/>
  </r>
  <r>
    <n v="2730"/>
    <n v="58"/>
    <n v="34"/>
    <n v="63"/>
    <n v="4"/>
    <n v="1.5"/>
    <s v="Undergrad"/>
    <n v="0"/>
    <n v="0"/>
    <n v="0"/>
    <n v="1"/>
    <n v="0"/>
    <x v="0"/>
    <n v="4.7438092263422103E-4"/>
    <x v="0"/>
    <n v="0"/>
    <n v="0"/>
    <n v="0"/>
    <n v="0"/>
    <n v="0"/>
    <n v="0"/>
    <n v="0"/>
    <x v="0"/>
  </r>
  <r>
    <n v="2731"/>
    <n v="56"/>
    <n v="30"/>
    <n v="43"/>
    <n v="2"/>
    <n v="0.3"/>
    <s v="Undergrad"/>
    <n v="0"/>
    <n v="1"/>
    <n v="0"/>
    <n v="0"/>
    <n v="0"/>
    <x v="0"/>
    <n v="2.4055934847652E-5"/>
    <x v="0"/>
    <n v="0"/>
    <n v="0"/>
    <n v="0"/>
    <n v="0"/>
    <n v="0"/>
    <n v="0"/>
    <n v="0"/>
    <x v="0"/>
  </r>
  <r>
    <n v="2733"/>
    <n v="33"/>
    <n v="9"/>
    <n v="38"/>
    <n v="1"/>
    <n v="2.1"/>
    <s v="Advanced/Professional"/>
    <n v="133"/>
    <n v="0"/>
    <n v="0"/>
    <n v="0"/>
    <n v="0"/>
    <x v="0"/>
    <n v="4.1382420779346504E-3"/>
    <x v="0"/>
    <n v="0"/>
    <n v="0"/>
    <n v="0"/>
    <n v="0"/>
    <n v="0"/>
    <n v="0"/>
    <n v="0"/>
    <x v="0"/>
  </r>
  <r>
    <n v="2734"/>
    <n v="55"/>
    <n v="29"/>
    <n v="72"/>
    <n v="3"/>
    <n v="0.3"/>
    <s v="Graduate"/>
    <n v="147"/>
    <n v="0"/>
    <n v="0"/>
    <n v="0"/>
    <n v="0"/>
    <x v="0"/>
    <n v="6.3893198153617603E-2"/>
    <x v="0"/>
    <n v="0"/>
    <n v="0"/>
    <n v="0"/>
    <n v="0"/>
    <n v="0"/>
    <n v="0"/>
    <n v="0"/>
    <x v="0"/>
  </r>
  <r>
    <n v="2735"/>
    <n v="56"/>
    <n v="31"/>
    <n v="64"/>
    <n v="4"/>
    <n v="0.9"/>
    <s v="Undergrad"/>
    <n v="0"/>
    <n v="0"/>
    <n v="0"/>
    <n v="1"/>
    <n v="0"/>
    <x v="0"/>
    <n v="4.1161476818261797E-4"/>
    <x v="0"/>
    <n v="0"/>
    <n v="0"/>
    <n v="0"/>
    <n v="0"/>
    <n v="0"/>
    <n v="0"/>
    <n v="0"/>
    <x v="0"/>
  </r>
  <r>
    <n v="2737"/>
    <n v="53"/>
    <n v="29"/>
    <n v="12"/>
    <n v="1"/>
    <n v="0.3"/>
    <s v="Undergrad"/>
    <n v="0"/>
    <n v="0"/>
    <n v="0"/>
    <n v="0"/>
    <n v="0"/>
    <x v="0"/>
    <n v="6.9884999106159996E-6"/>
    <x v="0"/>
    <n v="0"/>
    <n v="0"/>
    <n v="0"/>
    <n v="0"/>
    <n v="0"/>
    <n v="0"/>
    <n v="0"/>
    <x v="0"/>
  </r>
  <r>
    <n v="2738"/>
    <n v="57"/>
    <n v="31"/>
    <n v="159"/>
    <n v="2"/>
    <n v="0.5"/>
    <s v="Undergrad"/>
    <n v="0"/>
    <n v="0"/>
    <n v="0"/>
    <n v="0"/>
    <n v="0"/>
    <x v="0"/>
    <n v="8.9182763521719194E-2"/>
    <x v="0"/>
    <n v="0"/>
    <n v="0"/>
    <n v="0"/>
    <n v="0"/>
    <n v="0"/>
    <n v="0"/>
    <n v="0"/>
    <x v="0"/>
  </r>
  <r>
    <n v="2739"/>
    <n v="35"/>
    <n v="9"/>
    <n v="103"/>
    <n v="2"/>
    <n v="4.5"/>
    <s v="Advanced/Professional"/>
    <n v="0"/>
    <n v="0"/>
    <n v="0"/>
    <n v="1"/>
    <n v="0"/>
    <x v="0"/>
    <n v="0.171552527911808"/>
    <x v="1"/>
    <n v="0"/>
    <n v="0"/>
    <n v="0"/>
    <n v="0"/>
    <n v="0"/>
    <n v="0"/>
    <n v="0"/>
    <x v="0"/>
  </r>
  <r>
    <n v="2740"/>
    <n v="43"/>
    <n v="18"/>
    <n v="42"/>
    <n v="1"/>
    <n v="0.3"/>
    <s v="Advanced/Professional"/>
    <n v="0"/>
    <n v="0"/>
    <n v="0"/>
    <n v="1"/>
    <n v="0"/>
    <x v="0"/>
    <n v="1.3306788781528201E-3"/>
    <x v="0"/>
    <n v="0"/>
    <n v="0"/>
    <n v="0"/>
    <n v="0"/>
    <n v="0"/>
    <n v="0"/>
    <n v="0"/>
    <x v="0"/>
  </r>
  <r>
    <n v="2741"/>
    <n v="54"/>
    <n v="29"/>
    <n v="48"/>
    <n v="2"/>
    <n v="2.1"/>
    <s v="Advanced/Professional"/>
    <n v="142"/>
    <n v="0"/>
    <n v="0"/>
    <n v="1"/>
    <n v="0"/>
    <x v="0"/>
    <n v="6.9219379605603001E-3"/>
    <x v="0"/>
    <n v="0"/>
    <n v="0"/>
    <n v="0"/>
    <n v="0"/>
    <n v="0"/>
    <n v="0"/>
    <n v="0"/>
    <x v="0"/>
  </r>
  <r>
    <n v="2742"/>
    <n v="29"/>
    <n v="3"/>
    <n v="49"/>
    <n v="1"/>
    <n v="1.5"/>
    <s v="Undergrad"/>
    <n v="0"/>
    <n v="0"/>
    <n v="0"/>
    <n v="0"/>
    <n v="0"/>
    <x v="0"/>
    <n v="5.9311648306312702E-5"/>
    <x v="0"/>
    <n v="0"/>
    <n v="0"/>
    <n v="0"/>
    <n v="0"/>
    <n v="0"/>
    <n v="0"/>
    <n v="0"/>
    <x v="0"/>
  </r>
  <r>
    <n v="2747"/>
    <n v="54"/>
    <n v="29"/>
    <n v="49"/>
    <n v="2"/>
    <n v="2.1"/>
    <s v="Advanced/Professional"/>
    <n v="95"/>
    <n v="0"/>
    <n v="0"/>
    <n v="1"/>
    <n v="1"/>
    <x v="0"/>
    <n v="1.9673775981038002E-3"/>
    <x v="0"/>
    <n v="0"/>
    <n v="0"/>
    <n v="0"/>
    <n v="0"/>
    <n v="0"/>
    <n v="0"/>
    <n v="0"/>
    <x v="0"/>
  </r>
  <r>
    <n v="2751"/>
    <n v="57"/>
    <n v="33"/>
    <n v="24"/>
    <n v="1"/>
    <n v="0.1"/>
    <s v="Graduate"/>
    <n v="0"/>
    <n v="0"/>
    <n v="0"/>
    <n v="0"/>
    <n v="0"/>
    <x v="0"/>
    <n v="1.0453198210701399E-3"/>
    <x v="0"/>
    <n v="0"/>
    <n v="0"/>
    <n v="0"/>
    <n v="0"/>
    <n v="0"/>
    <n v="0"/>
    <n v="0"/>
    <x v="0"/>
  </r>
  <r>
    <n v="2754"/>
    <n v="54"/>
    <n v="27"/>
    <n v="195"/>
    <n v="2"/>
    <n v="4.75"/>
    <s v="Graduate"/>
    <n v="477"/>
    <n v="0"/>
    <n v="0"/>
    <n v="0"/>
    <n v="0"/>
    <x v="1"/>
    <n v="0.996748731454699"/>
    <x v="1"/>
    <n v="1"/>
    <n v="1"/>
    <n v="1"/>
    <n v="1"/>
    <n v="1"/>
    <n v="1"/>
    <n v="1"/>
    <x v="1"/>
  </r>
  <r>
    <n v="2761"/>
    <n v="32"/>
    <n v="7"/>
    <n v="49"/>
    <n v="3"/>
    <n v="2.2999999999999998"/>
    <s v="Undergrad"/>
    <n v="0"/>
    <n v="0"/>
    <n v="0"/>
    <n v="1"/>
    <n v="0"/>
    <x v="0"/>
    <n v="9.6507632883514099E-5"/>
    <x v="0"/>
    <n v="0"/>
    <n v="0"/>
    <n v="0"/>
    <n v="0"/>
    <n v="0"/>
    <n v="0"/>
    <n v="0"/>
    <x v="0"/>
  </r>
  <r>
    <n v="2765"/>
    <n v="31"/>
    <n v="5"/>
    <n v="84"/>
    <n v="1"/>
    <n v="2.9"/>
    <s v="Advanced/Professional"/>
    <n v="105"/>
    <n v="0"/>
    <n v="0"/>
    <n v="0"/>
    <n v="1"/>
    <x v="0"/>
    <n v="1.9691396358933199E-2"/>
    <x v="0"/>
    <n v="0"/>
    <n v="0"/>
    <n v="0"/>
    <n v="0"/>
    <n v="0"/>
    <n v="0"/>
    <n v="0"/>
    <x v="0"/>
  </r>
  <r>
    <n v="2766"/>
    <n v="54"/>
    <n v="29"/>
    <n v="28"/>
    <n v="4"/>
    <n v="0.2"/>
    <s v="Graduate"/>
    <n v="101"/>
    <n v="0"/>
    <n v="0"/>
    <n v="1"/>
    <n v="0"/>
    <x v="0"/>
    <n v="3.1636153236914398E-3"/>
    <x v="0"/>
    <n v="0"/>
    <n v="0"/>
    <n v="0"/>
    <n v="0"/>
    <n v="0"/>
    <n v="0"/>
    <n v="0"/>
    <x v="0"/>
  </r>
  <r>
    <n v="2767"/>
    <n v="58"/>
    <n v="32"/>
    <n v="108"/>
    <n v="3"/>
    <n v="4.4000000000000004"/>
    <s v="Undergrad"/>
    <n v="0"/>
    <n v="0"/>
    <n v="0"/>
    <n v="1"/>
    <n v="0"/>
    <x v="0"/>
    <n v="7.3315580846526097E-3"/>
    <x v="0"/>
    <n v="0"/>
    <n v="0"/>
    <n v="0"/>
    <n v="0"/>
    <n v="0"/>
    <n v="0"/>
    <n v="0"/>
    <x v="0"/>
  </r>
  <r>
    <n v="2768"/>
    <n v="48"/>
    <n v="24"/>
    <n v="59"/>
    <n v="1"/>
    <n v="0"/>
    <s v="Undergrad"/>
    <n v="144"/>
    <n v="0"/>
    <n v="0"/>
    <n v="1"/>
    <n v="0"/>
    <x v="0"/>
    <n v="5.8197531966265402E-5"/>
    <x v="0"/>
    <n v="0"/>
    <n v="0"/>
    <n v="0"/>
    <n v="0"/>
    <n v="0"/>
    <n v="0"/>
    <n v="0"/>
    <x v="0"/>
  </r>
  <r>
    <n v="2769"/>
    <n v="48"/>
    <n v="22"/>
    <n v="163"/>
    <n v="1"/>
    <n v="2.4"/>
    <s v="Undergrad"/>
    <n v="396"/>
    <n v="0"/>
    <n v="0"/>
    <n v="1"/>
    <n v="0"/>
    <x v="0"/>
    <n v="7.14498494276775E-2"/>
    <x v="0"/>
    <n v="0"/>
    <n v="0"/>
    <n v="0"/>
    <n v="0"/>
    <n v="0"/>
    <n v="0"/>
    <n v="0"/>
    <x v="0"/>
  </r>
  <r>
    <n v="2772"/>
    <n v="41"/>
    <n v="16"/>
    <n v="115"/>
    <n v="1"/>
    <n v="7"/>
    <s v="Undergrad"/>
    <n v="0"/>
    <n v="0"/>
    <n v="0"/>
    <n v="0"/>
    <n v="0"/>
    <x v="0"/>
    <n v="1.3370225931840901E-2"/>
    <x v="0"/>
    <n v="0"/>
    <n v="0"/>
    <n v="0"/>
    <n v="0"/>
    <n v="0"/>
    <n v="0"/>
    <n v="0"/>
    <x v="0"/>
  </r>
  <r>
    <n v="2773"/>
    <n v="55"/>
    <n v="31"/>
    <n v="130"/>
    <n v="4"/>
    <n v="6.5"/>
    <s v="Undergrad"/>
    <n v="0"/>
    <n v="0"/>
    <n v="0"/>
    <n v="0"/>
    <n v="1"/>
    <x v="1"/>
    <n v="5.2536845715255603E-2"/>
    <x v="0"/>
    <n v="0"/>
    <n v="0"/>
    <n v="0"/>
    <n v="0"/>
    <n v="0"/>
    <n v="0"/>
    <n v="0"/>
    <x v="0"/>
  </r>
  <r>
    <n v="2774"/>
    <n v="63"/>
    <n v="37"/>
    <n v="185"/>
    <n v="2"/>
    <n v="7.9"/>
    <s v="Graduate"/>
    <n v="358"/>
    <n v="0"/>
    <n v="0"/>
    <n v="1"/>
    <n v="0"/>
    <x v="1"/>
    <n v="0.99267973308028501"/>
    <x v="1"/>
    <n v="1"/>
    <n v="1"/>
    <n v="1"/>
    <n v="1"/>
    <n v="1"/>
    <n v="1"/>
    <n v="1"/>
    <x v="1"/>
  </r>
  <r>
    <n v="2775"/>
    <n v="53"/>
    <n v="29"/>
    <n v="118"/>
    <n v="2"/>
    <n v="0.3"/>
    <s v="Undergrad"/>
    <n v="0"/>
    <n v="0"/>
    <n v="0"/>
    <n v="1"/>
    <n v="0"/>
    <x v="0"/>
    <n v="3.3706330852873302E-3"/>
    <x v="0"/>
    <n v="0"/>
    <n v="0"/>
    <n v="0"/>
    <n v="0"/>
    <n v="0"/>
    <n v="0"/>
    <n v="0"/>
    <x v="0"/>
  </r>
  <r>
    <n v="2776"/>
    <n v="38"/>
    <n v="13"/>
    <n v="163"/>
    <n v="1"/>
    <n v="4.0999999999999996"/>
    <s v="Undergrad"/>
    <n v="0"/>
    <n v="0"/>
    <n v="0"/>
    <n v="0"/>
    <n v="0"/>
    <x v="0"/>
    <n v="0.116746889621289"/>
    <x v="1"/>
    <n v="0"/>
    <n v="0"/>
    <n v="0"/>
    <n v="0"/>
    <n v="0"/>
    <n v="0"/>
    <n v="0"/>
    <x v="0"/>
  </r>
  <r>
    <n v="2782"/>
    <n v="47"/>
    <n v="21"/>
    <n v="22"/>
    <n v="1"/>
    <n v="0.2"/>
    <s v="Undergrad"/>
    <n v="104"/>
    <n v="0"/>
    <n v="0"/>
    <n v="0"/>
    <n v="0"/>
    <x v="0"/>
    <n v="1.2501322681252901E-5"/>
    <x v="0"/>
    <n v="0"/>
    <n v="0"/>
    <n v="0"/>
    <n v="0"/>
    <n v="0"/>
    <n v="0"/>
    <n v="0"/>
    <x v="0"/>
  </r>
  <r>
    <n v="2789"/>
    <n v="45"/>
    <n v="20"/>
    <n v="30"/>
    <n v="1"/>
    <n v="0.1"/>
    <s v="Undergrad"/>
    <n v="0"/>
    <n v="0"/>
    <n v="0"/>
    <n v="1"/>
    <n v="0"/>
    <x v="0"/>
    <n v="7.3842607166274998E-6"/>
    <x v="0"/>
    <n v="0"/>
    <n v="0"/>
    <n v="0"/>
    <n v="0"/>
    <n v="0"/>
    <n v="0"/>
    <n v="0"/>
    <x v="0"/>
  </r>
  <r>
    <n v="2790"/>
    <n v="27"/>
    <n v="3"/>
    <n v="34"/>
    <n v="1"/>
    <n v="0.2"/>
    <s v="Advanced/Professional"/>
    <n v="0"/>
    <n v="0"/>
    <n v="0"/>
    <n v="1"/>
    <n v="1"/>
    <x v="0"/>
    <n v="1.9757561983017101E-4"/>
    <x v="0"/>
    <n v="0"/>
    <n v="0"/>
    <n v="0"/>
    <n v="0"/>
    <n v="0"/>
    <n v="0"/>
    <n v="0"/>
    <x v="0"/>
  </r>
  <r>
    <n v="2792"/>
    <n v="44"/>
    <n v="20"/>
    <n v="182"/>
    <n v="2"/>
    <n v="7.6"/>
    <s v="Undergrad"/>
    <n v="0"/>
    <n v="0"/>
    <n v="0"/>
    <n v="0"/>
    <n v="0"/>
    <x v="0"/>
    <n v="0.637469179169461"/>
    <x v="1"/>
    <n v="1"/>
    <n v="1"/>
    <n v="1"/>
    <n v="1"/>
    <n v="1"/>
    <n v="0"/>
    <n v="0"/>
    <x v="0"/>
  </r>
  <r>
    <n v="2796"/>
    <n v="51"/>
    <n v="25"/>
    <n v="91"/>
    <n v="1"/>
    <n v="0.8"/>
    <s v="Advanced/Professional"/>
    <n v="0"/>
    <n v="0"/>
    <n v="0"/>
    <n v="0"/>
    <n v="0"/>
    <x v="0"/>
    <n v="6.8997875175291296E-2"/>
    <x v="0"/>
    <n v="0"/>
    <n v="0"/>
    <n v="0"/>
    <n v="0"/>
    <n v="0"/>
    <n v="0"/>
    <n v="0"/>
    <x v="0"/>
  </r>
  <r>
    <n v="2800"/>
    <n v="64"/>
    <n v="39"/>
    <n v="85"/>
    <n v="4"/>
    <n v="3.4"/>
    <s v="Graduate"/>
    <n v="200"/>
    <n v="0"/>
    <n v="0"/>
    <n v="1"/>
    <n v="0"/>
    <x v="0"/>
    <n v="0.215649866823448"/>
    <x v="1"/>
    <n v="1"/>
    <n v="0"/>
    <n v="0"/>
    <n v="0"/>
    <n v="0"/>
    <n v="0"/>
    <n v="0"/>
    <x v="0"/>
  </r>
  <r>
    <n v="2802"/>
    <n v="58"/>
    <n v="34"/>
    <n v="41"/>
    <n v="4"/>
    <n v="0.4"/>
    <s v="Undergrad"/>
    <n v="177"/>
    <n v="0"/>
    <n v="0"/>
    <n v="1"/>
    <n v="0"/>
    <x v="0"/>
    <n v="1.27732533767936E-4"/>
    <x v="0"/>
    <n v="0"/>
    <n v="0"/>
    <n v="0"/>
    <n v="0"/>
    <n v="0"/>
    <n v="0"/>
    <n v="0"/>
    <x v="0"/>
  </r>
  <r>
    <n v="2804"/>
    <n v="43"/>
    <n v="18"/>
    <n v="41"/>
    <n v="1"/>
    <n v="0.3"/>
    <s v="Advanced/Professional"/>
    <n v="0"/>
    <n v="0"/>
    <n v="0"/>
    <n v="1"/>
    <n v="0"/>
    <x v="0"/>
    <n v="1.25166300678685E-3"/>
    <x v="0"/>
    <n v="0"/>
    <n v="0"/>
    <n v="0"/>
    <n v="0"/>
    <n v="0"/>
    <n v="0"/>
    <n v="0"/>
    <x v="0"/>
  </r>
  <r>
    <n v="2806"/>
    <n v="37"/>
    <n v="12"/>
    <n v="182"/>
    <n v="3"/>
    <n v="5.8"/>
    <s v="Advanced/Professional"/>
    <n v="0"/>
    <n v="0"/>
    <n v="0"/>
    <n v="1"/>
    <n v="0"/>
    <x v="1"/>
    <n v="0.98472322099348097"/>
    <x v="1"/>
    <n v="1"/>
    <n v="1"/>
    <n v="1"/>
    <n v="1"/>
    <n v="1"/>
    <n v="1"/>
    <n v="1"/>
    <x v="1"/>
  </r>
  <r>
    <n v="2813"/>
    <n v="53"/>
    <n v="28"/>
    <n v="183"/>
    <n v="3"/>
    <n v="8.1999999999999993"/>
    <s v="Advanced/Professional"/>
    <n v="467"/>
    <n v="0"/>
    <n v="1"/>
    <n v="1"/>
    <n v="1"/>
    <x v="1"/>
    <n v="0.99987650314370802"/>
    <x v="1"/>
    <n v="1"/>
    <n v="1"/>
    <n v="1"/>
    <n v="1"/>
    <n v="1"/>
    <n v="1"/>
    <n v="1"/>
    <x v="1"/>
  </r>
  <r>
    <n v="2815"/>
    <n v="54"/>
    <n v="28"/>
    <n v="53"/>
    <n v="1"/>
    <n v="2.2000000000000002"/>
    <s v="Advanced/Professional"/>
    <n v="0"/>
    <n v="0"/>
    <n v="0"/>
    <n v="1"/>
    <n v="1"/>
    <x v="0"/>
    <n v="1.2269281871725901E-3"/>
    <x v="0"/>
    <n v="0"/>
    <n v="0"/>
    <n v="0"/>
    <n v="0"/>
    <n v="0"/>
    <n v="0"/>
    <n v="0"/>
    <x v="0"/>
  </r>
  <r>
    <n v="2816"/>
    <n v="26"/>
    <n v="1"/>
    <n v="48"/>
    <n v="3"/>
    <n v="2.6"/>
    <s v="Advanced/Professional"/>
    <n v="169"/>
    <n v="0"/>
    <n v="0"/>
    <n v="0"/>
    <n v="0"/>
    <x v="0"/>
    <n v="2.29026510132182E-2"/>
    <x v="0"/>
    <n v="0"/>
    <n v="0"/>
    <n v="0"/>
    <n v="0"/>
    <n v="0"/>
    <n v="0"/>
    <n v="0"/>
    <x v="0"/>
  </r>
  <r>
    <n v="2817"/>
    <n v="50"/>
    <n v="26"/>
    <n v="128"/>
    <n v="2"/>
    <n v="0.4"/>
    <s v="Undergrad"/>
    <n v="0"/>
    <n v="0"/>
    <n v="0"/>
    <n v="1"/>
    <n v="0"/>
    <x v="0"/>
    <n v="6.1139121301811896E-3"/>
    <x v="0"/>
    <n v="0"/>
    <n v="0"/>
    <n v="0"/>
    <n v="0"/>
    <n v="0"/>
    <n v="0"/>
    <n v="0"/>
    <x v="0"/>
  </r>
  <r>
    <n v="2818"/>
    <n v="31"/>
    <n v="7"/>
    <n v="105"/>
    <n v="1"/>
    <n v="4"/>
    <s v="Undergrad"/>
    <n v="331"/>
    <n v="0"/>
    <n v="0"/>
    <n v="1"/>
    <n v="0"/>
    <x v="0"/>
    <n v="2.5173515841815301E-3"/>
    <x v="0"/>
    <n v="0"/>
    <n v="0"/>
    <n v="0"/>
    <n v="0"/>
    <n v="0"/>
    <n v="0"/>
    <n v="0"/>
    <x v="0"/>
  </r>
  <r>
    <n v="2821"/>
    <n v="29"/>
    <n v="4"/>
    <n v="102"/>
    <n v="2"/>
    <n v="3.3"/>
    <s v="Undergrad"/>
    <n v="303"/>
    <n v="0"/>
    <n v="0"/>
    <n v="0"/>
    <n v="0"/>
    <x v="0"/>
    <n v="6.4835820460998903E-3"/>
    <x v="0"/>
    <n v="0"/>
    <n v="0"/>
    <n v="0"/>
    <n v="0"/>
    <n v="0"/>
    <n v="0"/>
    <n v="0"/>
    <x v="0"/>
  </r>
  <r>
    <n v="2823"/>
    <n v="30"/>
    <n v="5"/>
    <n v="30"/>
    <n v="4"/>
    <n v="0.8"/>
    <s v="Undergrad"/>
    <n v="158"/>
    <n v="0"/>
    <n v="0"/>
    <n v="1"/>
    <n v="0"/>
    <x v="0"/>
    <n v="4.6724052561600602E-5"/>
    <x v="0"/>
    <n v="0"/>
    <n v="0"/>
    <n v="0"/>
    <n v="0"/>
    <n v="0"/>
    <n v="0"/>
    <n v="0"/>
    <x v="0"/>
  </r>
  <r>
    <n v="2827"/>
    <n v="37"/>
    <n v="11"/>
    <n v="21"/>
    <n v="3"/>
    <n v="0.2"/>
    <s v="Graduate"/>
    <n v="0"/>
    <n v="0"/>
    <n v="0"/>
    <n v="1"/>
    <n v="0"/>
    <x v="0"/>
    <n v="7.9433063097333401E-4"/>
    <x v="0"/>
    <n v="0"/>
    <n v="0"/>
    <n v="0"/>
    <n v="0"/>
    <n v="0"/>
    <n v="0"/>
    <n v="0"/>
    <x v="0"/>
  </r>
  <r>
    <n v="2828"/>
    <n v="37"/>
    <n v="11"/>
    <n v="84"/>
    <n v="4"/>
    <n v="2.2000000000000002"/>
    <s v="Graduate"/>
    <n v="0"/>
    <n v="0"/>
    <n v="0"/>
    <n v="1"/>
    <n v="1"/>
    <x v="0"/>
    <n v="2.7912265876490799E-2"/>
    <x v="0"/>
    <n v="0"/>
    <n v="0"/>
    <n v="0"/>
    <n v="0"/>
    <n v="0"/>
    <n v="0"/>
    <n v="0"/>
    <x v="0"/>
  </r>
  <r>
    <n v="2832"/>
    <n v="53"/>
    <n v="27"/>
    <n v="45"/>
    <n v="2"/>
    <n v="0.8"/>
    <s v="Advanced/Professional"/>
    <n v="0"/>
    <n v="0"/>
    <n v="0"/>
    <n v="1"/>
    <n v="1"/>
    <x v="0"/>
    <n v="9.44157988071607E-4"/>
    <x v="0"/>
    <n v="0"/>
    <n v="0"/>
    <n v="0"/>
    <n v="0"/>
    <n v="0"/>
    <n v="0"/>
    <n v="0"/>
    <x v="0"/>
  </r>
  <r>
    <n v="2834"/>
    <n v="46"/>
    <n v="22"/>
    <n v="152"/>
    <n v="2"/>
    <n v="1.4"/>
    <s v="Undergrad"/>
    <n v="0"/>
    <n v="0"/>
    <n v="0"/>
    <n v="1"/>
    <n v="0"/>
    <x v="0"/>
    <n v="3.0712422216780201E-2"/>
    <x v="0"/>
    <n v="0"/>
    <n v="0"/>
    <n v="0"/>
    <n v="0"/>
    <n v="0"/>
    <n v="0"/>
    <n v="0"/>
    <x v="0"/>
  </r>
  <r>
    <n v="2835"/>
    <n v="40"/>
    <n v="16"/>
    <n v="12"/>
    <n v="1"/>
    <n v="1"/>
    <s v="Undergrad"/>
    <n v="91"/>
    <n v="1"/>
    <n v="0"/>
    <n v="0"/>
    <n v="0"/>
    <x v="0"/>
    <n v="2.5433705937464101E-6"/>
    <x v="0"/>
    <n v="0"/>
    <n v="0"/>
    <n v="0"/>
    <n v="0"/>
    <n v="0"/>
    <n v="0"/>
    <n v="0"/>
    <x v="0"/>
  </r>
  <r>
    <n v="2836"/>
    <n v="42"/>
    <n v="16"/>
    <n v="32"/>
    <n v="3"/>
    <n v="1.5"/>
    <s v="Undergrad"/>
    <n v="149"/>
    <n v="0"/>
    <n v="0"/>
    <n v="1"/>
    <n v="0"/>
    <x v="0"/>
    <n v="3.8766376180742902E-5"/>
    <x v="0"/>
    <n v="0"/>
    <n v="0"/>
    <n v="0"/>
    <n v="0"/>
    <n v="0"/>
    <n v="0"/>
    <n v="0"/>
    <x v="0"/>
  </r>
  <r>
    <n v="2838"/>
    <n v="39"/>
    <n v="14"/>
    <n v="54"/>
    <n v="2"/>
    <n v="1.1000000000000001"/>
    <s v="Graduate"/>
    <n v="159"/>
    <n v="0"/>
    <n v="0"/>
    <n v="0"/>
    <n v="1"/>
    <x v="0"/>
    <n v="3.9273361383252202E-3"/>
    <x v="0"/>
    <n v="0"/>
    <n v="0"/>
    <n v="0"/>
    <n v="0"/>
    <n v="0"/>
    <n v="0"/>
    <n v="0"/>
    <x v="0"/>
  </r>
  <r>
    <n v="2840"/>
    <n v="58"/>
    <n v="33"/>
    <n v="75"/>
    <n v="2"/>
    <n v="0"/>
    <s v="Advanced/Professional"/>
    <n v="0"/>
    <n v="0"/>
    <n v="0"/>
    <n v="1"/>
    <n v="0"/>
    <x v="0"/>
    <n v="1.9123028207929701E-2"/>
    <x v="0"/>
    <n v="0"/>
    <n v="0"/>
    <n v="0"/>
    <n v="0"/>
    <n v="0"/>
    <n v="0"/>
    <n v="0"/>
    <x v="0"/>
  </r>
  <r>
    <n v="2841"/>
    <n v="41"/>
    <n v="15"/>
    <n v="95"/>
    <n v="3"/>
    <n v="0.1"/>
    <s v="Undergrad"/>
    <n v="240"/>
    <n v="1"/>
    <n v="0"/>
    <n v="0"/>
    <n v="0"/>
    <x v="0"/>
    <n v="1.16069278067223E-3"/>
    <x v="0"/>
    <n v="0"/>
    <n v="0"/>
    <n v="0"/>
    <n v="0"/>
    <n v="0"/>
    <n v="0"/>
    <n v="0"/>
    <x v="0"/>
  </r>
  <r>
    <n v="2845"/>
    <n v="60"/>
    <n v="34"/>
    <n v="64"/>
    <n v="3"/>
    <n v="2.2000000000000002"/>
    <s v="Advanced/Professional"/>
    <n v="0"/>
    <n v="0"/>
    <n v="0"/>
    <n v="0"/>
    <n v="0"/>
    <x v="0"/>
    <n v="5.9646171713834802E-2"/>
    <x v="0"/>
    <n v="0"/>
    <n v="0"/>
    <n v="0"/>
    <n v="0"/>
    <n v="0"/>
    <n v="0"/>
    <n v="0"/>
    <x v="0"/>
  </r>
  <r>
    <n v="2849"/>
    <n v="24"/>
    <n v="-1"/>
    <n v="78"/>
    <n v="2"/>
    <n v="1.8"/>
    <s v="Graduate"/>
    <n v="0"/>
    <n v="0"/>
    <n v="0"/>
    <n v="0"/>
    <n v="0"/>
    <x v="0"/>
    <n v="4.3516792234060998E-2"/>
    <x v="0"/>
    <n v="0"/>
    <n v="0"/>
    <n v="0"/>
    <n v="0"/>
    <n v="0"/>
    <n v="0"/>
    <n v="0"/>
    <x v="0"/>
  </r>
  <r>
    <n v="2850"/>
    <n v="45"/>
    <n v="21"/>
    <n v="158"/>
    <n v="2"/>
    <n v="6.67"/>
    <s v="Undergrad"/>
    <n v="132"/>
    <n v="0"/>
    <n v="0"/>
    <n v="1"/>
    <n v="1"/>
    <x v="0"/>
    <n v="4.7352019441384702E-2"/>
    <x v="0"/>
    <n v="0"/>
    <n v="0"/>
    <n v="0"/>
    <n v="0"/>
    <n v="0"/>
    <n v="0"/>
    <n v="0"/>
    <x v="0"/>
  </r>
  <r>
    <n v="2851"/>
    <n v="58"/>
    <n v="34"/>
    <n v="125"/>
    <n v="1"/>
    <n v="4.3"/>
    <s v="Undergrad"/>
    <n v="219"/>
    <n v="0"/>
    <n v="0"/>
    <n v="0"/>
    <n v="0"/>
    <x v="0"/>
    <n v="2.46404585460148E-2"/>
    <x v="0"/>
    <n v="0"/>
    <n v="0"/>
    <n v="0"/>
    <n v="0"/>
    <n v="0"/>
    <n v="0"/>
    <n v="0"/>
    <x v="0"/>
  </r>
  <r>
    <n v="2853"/>
    <n v="54"/>
    <n v="29"/>
    <n v="183"/>
    <n v="1"/>
    <n v="8.1"/>
    <s v="Undergrad"/>
    <n v="0"/>
    <n v="0"/>
    <n v="0"/>
    <n v="1"/>
    <n v="1"/>
    <x v="0"/>
    <n v="0.136170116618788"/>
    <x v="1"/>
    <n v="0"/>
    <n v="0"/>
    <n v="0"/>
    <n v="0"/>
    <n v="0"/>
    <n v="0"/>
    <n v="0"/>
    <x v="0"/>
  </r>
  <r>
    <n v="2854"/>
    <n v="28"/>
    <n v="3"/>
    <n v="54"/>
    <n v="4"/>
    <n v="0.6"/>
    <s v="Graduate"/>
    <n v="0"/>
    <n v="0"/>
    <n v="0"/>
    <n v="1"/>
    <n v="0"/>
    <x v="0"/>
    <n v="1.0514053173704E-2"/>
    <x v="0"/>
    <n v="0"/>
    <n v="0"/>
    <n v="0"/>
    <n v="0"/>
    <n v="0"/>
    <n v="0"/>
    <n v="0"/>
    <x v="0"/>
  </r>
  <r>
    <n v="2855"/>
    <n v="49"/>
    <n v="24"/>
    <n v="79"/>
    <n v="4"/>
    <n v="3.6"/>
    <s v="Advanced/Professional"/>
    <n v="212"/>
    <n v="0"/>
    <n v="0"/>
    <n v="1"/>
    <n v="0"/>
    <x v="0"/>
    <n v="0.16710382272014301"/>
    <x v="1"/>
    <n v="0"/>
    <n v="0"/>
    <n v="0"/>
    <n v="0"/>
    <n v="0"/>
    <n v="0"/>
    <n v="0"/>
    <x v="0"/>
  </r>
  <r>
    <n v="2856"/>
    <n v="35"/>
    <n v="11"/>
    <n v="38"/>
    <n v="1"/>
    <n v="1.5"/>
    <s v="Graduate"/>
    <n v="136"/>
    <n v="0"/>
    <n v="0"/>
    <n v="1"/>
    <n v="0"/>
    <x v="0"/>
    <n v="1.33711849002472E-3"/>
    <x v="0"/>
    <n v="0"/>
    <n v="0"/>
    <n v="0"/>
    <n v="0"/>
    <n v="0"/>
    <n v="0"/>
    <n v="0"/>
    <x v="0"/>
  </r>
  <r>
    <n v="2857"/>
    <n v="36"/>
    <n v="10"/>
    <n v="172"/>
    <n v="4"/>
    <n v="1"/>
    <s v="Graduate"/>
    <n v="295"/>
    <n v="0"/>
    <n v="0"/>
    <n v="1"/>
    <n v="0"/>
    <x v="1"/>
    <n v="0.96374337134732202"/>
    <x v="1"/>
    <n v="1"/>
    <n v="1"/>
    <n v="1"/>
    <n v="1"/>
    <n v="1"/>
    <n v="1"/>
    <n v="1"/>
    <x v="1"/>
  </r>
  <r>
    <n v="2858"/>
    <n v="34"/>
    <n v="8"/>
    <n v="184"/>
    <n v="3"/>
    <n v="7.5"/>
    <s v="Undergrad"/>
    <n v="0"/>
    <n v="0"/>
    <n v="0"/>
    <n v="0"/>
    <n v="0"/>
    <x v="1"/>
    <n v="0.72896252702612196"/>
    <x v="1"/>
    <n v="1"/>
    <n v="1"/>
    <n v="1"/>
    <n v="1"/>
    <n v="1"/>
    <n v="1"/>
    <n v="0"/>
    <x v="0"/>
  </r>
  <r>
    <n v="2859"/>
    <n v="36"/>
    <n v="11"/>
    <n v="158"/>
    <n v="2"/>
    <n v="7.8"/>
    <s v="Undergrad"/>
    <n v="114"/>
    <n v="0"/>
    <n v="0"/>
    <n v="1"/>
    <n v="1"/>
    <x v="0"/>
    <n v="5.0067622768079398E-2"/>
    <x v="0"/>
    <n v="0"/>
    <n v="0"/>
    <n v="0"/>
    <n v="0"/>
    <n v="0"/>
    <n v="0"/>
    <n v="0"/>
    <x v="0"/>
  </r>
  <r>
    <n v="2860"/>
    <n v="35"/>
    <n v="11"/>
    <n v="188"/>
    <n v="1"/>
    <n v="0.9"/>
    <s v="Advanced/Professional"/>
    <n v="282"/>
    <n v="0"/>
    <n v="0"/>
    <n v="1"/>
    <n v="0"/>
    <x v="1"/>
    <n v="0.94518568295487204"/>
    <x v="1"/>
    <n v="1"/>
    <n v="1"/>
    <n v="1"/>
    <n v="1"/>
    <n v="1"/>
    <n v="1"/>
    <n v="1"/>
    <x v="1"/>
  </r>
  <r>
    <n v="2861"/>
    <n v="27"/>
    <n v="2"/>
    <n v="20"/>
    <n v="4"/>
    <n v="0.5"/>
    <s v="Advanced/Professional"/>
    <n v="0"/>
    <n v="0"/>
    <n v="0"/>
    <n v="1"/>
    <n v="0"/>
    <x v="0"/>
    <n v="1.5168620234371701E-3"/>
    <x v="0"/>
    <n v="0"/>
    <n v="0"/>
    <n v="0"/>
    <n v="0"/>
    <n v="0"/>
    <n v="0"/>
    <n v="0"/>
    <x v="0"/>
  </r>
  <r>
    <n v="2863"/>
    <n v="65"/>
    <n v="39"/>
    <n v="113"/>
    <n v="4"/>
    <n v="2.4"/>
    <s v="Advanced/Professional"/>
    <n v="0"/>
    <n v="0"/>
    <n v="0"/>
    <n v="1"/>
    <n v="0"/>
    <x v="0"/>
    <n v="0.50856660198506598"/>
    <x v="1"/>
    <n v="1"/>
    <n v="1"/>
    <n v="1"/>
    <n v="1"/>
    <n v="0"/>
    <n v="0"/>
    <n v="0"/>
    <x v="0"/>
  </r>
  <r>
    <n v="2864"/>
    <n v="29"/>
    <n v="5"/>
    <n v="70"/>
    <n v="4"/>
    <n v="0"/>
    <s v="Undergrad"/>
    <n v="0"/>
    <n v="0"/>
    <n v="0"/>
    <n v="1"/>
    <n v="1"/>
    <x v="0"/>
    <n v="1.0599227244651E-4"/>
    <x v="0"/>
    <n v="0"/>
    <n v="0"/>
    <n v="0"/>
    <n v="0"/>
    <n v="0"/>
    <n v="0"/>
    <n v="0"/>
    <x v="0"/>
  </r>
  <r>
    <n v="2867"/>
    <n v="46"/>
    <n v="22"/>
    <n v="141"/>
    <n v="2"/>
    <n v="3.3"/>
    <s v="Undergrad"/>
    <n v="0"/>
    <n v="1"/>
    <n v="1"/>
    <n v="1"/>
    <n v="1"/>
    <x v="0"/>
    <n v="0.178547912648199"/>
    <x v="1"/>
    <n v="0"/>
    <n v="0"/>
    <n v="0"/>
    <n v="0"/>
    <n v="0"/>
    <n v="0"/>
    <n v="0"/>
    <x v="0"/>
  </r>
  <r>
    <n v="2869"/>
    <n v="52"/>
    <n v="26"/>
    <n v="31"/>
    <n v="4"/>
    <n v="1.8"/>
    <s v="Undergrad"/>
    <n v="0"/>
    <n v="0"/>
    <n v="0"/>
    <n v="1"/>
    <n v="1"/>
    <x v="0"/>
    <n v="1.7178647439512901E-5"/>
    <x v="0"/>
    <n v="0"/>
    <n v="0"/>
    <n v="0"/>
    <n v="0"/>
    <n v="0"/>
    <n v="0"/>
    <n v="0"/>
    <x v="0"/>
  </r>
  <r>
    <n v="2871"/>
    <n v="43"/>
    <n v="17"/>
    <n v="91"/>
    <n v="1"/>
    <n v="5.2"/>
    <s v="Undergrad"/>
    <n v="0"/>
    <n v="1"/>
    <n v="0"/>
    <n v="0"/>
    <n v="0"/>
    <x v="0"/>
    <n v="6.5333074570645799E-4"/>
    <x v="0"/>
    <n v="0"/>
    <n v="0"/>
    <n v="0"/>
    <n v="0"/>
    <n v="0"/>
    <n v="0"/>
    <n v="0"/>
    <x v="0"/>
  </r>
  <r>
    <n v="2872"/>
    <n v="65"/>
    <n v="39"/>
    <n v="82"/>
    <n v="4"/>
    <n v="2.4"/>
    <s v="Advanced/Professional"/>
    <n v="252"/>
    <n v="0"/>
    <n v="0"/>
    <n v="1"/>
    <n v="0"/>
    <x v="0"/>
    <n v="0.186136699500352"/>
    <x v="1"/>
    <n v="0"/>
    <n v="0"/>
    <n v="0"/>
    <n v="0"/>
    <n v="0"/>
    <n v="0"/>
    <n v="0"/>
    <x v="0"/>
  </r>
  <r>
    <n v="2873"/>
    <n v="50"/>
    <n v="26"/>
    <n v="23"/>
    <n v="1"/>
    <n v="0.3"/>
    <s v="Undergrad"/>
    <n v="0"/>
    <n v="0"/>
    <n v="0"/>
    <n v="0"/>
    <n v="0"/>
    <x v="0"/>
    <n v="1.32251216765937E-5"/>
    <x v="0"/>
    <n v="0"/>
    <n v="0"/>
    <n v="0"/>
    <n v="0"/>
    <n v="0"/>
    <n v="0"/>
    <n v="0"/>
    <x v="0"/>
  </r>
  <r>
    <n v="2877"/>
    <n v="24"/>
    <n v="-2"/>
    <n v="80"/>
    <n v="2"/>
    <n v="1.6"/>
    <s v="Advanced/Professional"/>
    <n v="238"/>
    <n v="0"/>
    <n v="0"/>
    <n v="0"/>
    <n v="0"/>
    <x v="0"/>
    <n v="7.4583416067626196E-2"/>
    <x v="0"/>
    <n v="0"/>
    <n v="0"/>
    <n v="0"/>
    <n v="0"/>
    <n v="0"/>
    <n v="0"/>
    <n v="0"/>
    <x v="0"/>
  </r>
  <r>
    <n v="2880"/>
    <n v="42"/>
    <n v="15"/>
    <n v="73"/>
    <n v="3"/>
    <n v="2.33"/>
    <s v="Graduate"/>
    <n v="0"/>
    <n v="0"/>
    <n v="0"/>
    <n v="0"/>
    <n v="0"/>
    <x v="0"/>
    <n v="6.7981138504679003E-2"/>
    <x v="0"/>
    <n v="0"/>
    <n v="0"/>
    <n v="0"/>
    <n v="0"/>
    <n v="0"/>
    <n v="0"/>
    <n v="0"/>
    <x v="0"/>
  </r>
  <r>
    <n v="2881"/>
    <n v="64"/>
    <n v="40"/>
    <n v="40"/>
    <n v="2"/>
    <n v="1.1000000000000001"/>
    <s v="Undergrad"/>
    <n v="0"/>
    <n v="0"/>
    <n v="0"/>
    <n v="1"/>
    <n v="0"/>
    <x v="0"/>
    <n v="3.8546497472449397E-5"/>
    <x v="0"/>
    <n v="0"/>
    <n v="0"/>
    <n v="0"/>
    <n v="0"/>
    <n v="0"/>
    <n v="0"/>
    <n v="0"/>
    <x v="0"/>
  </r>
  <r>
    <n v="2885"/>
    <n v="28"/>
    <n v="2"/>
    <n v="48"/>
    <n v="4"/>
    <n v="2.1"/>
    <s v="Advanced/Professional"/>
    <n v="0"/>
    <n v="0"/>
    <n v="0"/>
    <n v="1"/>
    <n v="1"/>
    <x v="0"/>
    <n v="3.2848946041386801E-3"/>
    <x v="0"/>
    <n v="0"/>
    <n v="0"/>
    <n v="0"/>
    <n v="0"/>
    <n v="0"/>
    <n v="0"/>
    <n v="0"/>
    <x v="0"/>
  </r>
  <r>
    <n v="2886"/>
    <n v="57"/>
    <n v="31"/>
    <n v="113"/>
    <n v="4"/>
    <n v="0.6"/>
    <s v="Advanced/Professional"/>
    <n v="327"/>
    <n v="0"/>
    <n v="0"/>
    <n v="1"/>
    <n v="0"/>
    <x v="1"/>
    <n v="0.51354072073442403"/>
    <x v="1"/>
    <n v="1"/>
    <n v="1"/>
    <n v="1"/>
    <n v="1"/>
    <n v="0"/>
    <n v="0"/>
    <n v="0"/>
    <x v="0"/>
  </r>
  <r>
    <n v="2887"/>
    <n v="50"/>
    <n v="25"/>
    <n v="58"/>
    <n v="1"/>
    <n v="1.3"/>
    <s v="Graduate"/>
    <n v="0"/>
    <n v="0"/>
    <n v="0"/>
    <n v="1"/>
    <n v="0"/>
    <x v="0"/>
    <n v="4.0249298583132503E-3"/>
    <x v="0"/>
    <n v="0"/>
    <n v="0"/>
    <n v="0"/>
    <n v="0"/>
    <n v="0"/>
    <n v="0"/>
    <n v="0"/>
    <x v="0"/>
  </r>
  <r>
    <n v="2888"/>
    <n v="40"/>
    <n v="16"/>
    <n v="109"/>
    <n v="2"/>
    <n v="2.2000000000000002"/>
    <s v="Undergrad"/>
    <n v="0"/>
    <n v="0"/>
    <n v="0"/>
    <n v="1"/>
    <n v="0"/>
    <x v="0"/>
    <n v="2.5046567678505098E-3"/>
    <x v="0"/>
    <n v="0"/>
    <n v="0"/>
    <n v="0"/>
    <n v="0"/>
    <n v="0"/>
    <n v="0"/>
    <n v="0"/>
    <x v="0"/>
  </r>
  <r>
    <n v="2892"/>
    <n v="59"/>
    <n v="33"/>
    <n v="63"/>
    <n v="1"/>
    <n v="1.6"/>
    <s v="Undergrad"/>
    <n v="0"/>
    <n v="0"/>
    <n v="0"/>
    <n v="1"/>
    <n v="1"/>
    <x v="0"/>
    <n v="2.49357426642137E-5"/>
    <x v="0"/>
    <n v="0"/>
    <n v="0"/>
    <n v="0"/>
    <n v="0"/>
    <n v="0"/>
    <n v="0"/>
    <n v="0"/>
    <x v="0"/>
  </r>
  <r>
    <n v="2894"/>
    <n v="38"/>
    <n v="14"/>
    <n v="70"/>
    <n v="4"/>
    <n v="2"/>
    <s v="Advanced/Professional"/>
    <n v="0"/>
    <n v="0"/>
    <n v="0"/>
    <n v="1"/>
    <n v="0"/>
    <x v="0"/>
    <n v="5.1297945684246601E-2"/>
    <x v="0"/>
    <n v="0"/>
    <n v="0"/>
    <n v="0"/>
    <n v="0"/>
    <n v="0"/>
    <n v="0"/>
    <n v="0"/>
    <x v="0"/>
  </r>
  <r>
    <n v="2896"/>
    <n v="60"/>
    <n v="36"/>
    <n v="39"/>
    <n v="4"/>
    <n v="1.3"/>
    <s v="Graduate"/>
    <n v="140"/>
    <n v="0"/>
    <n v="0"/>
    <n v="1"/>
    <n v="0"/>
    <x v="0"/>
    <n v="9.3955464033807293E-3"/>
    <x v="0"/>
    <n v="0"/>
    <n v="0"/>
    <n v="0"/>
    <n v="0"/>
    <n v="0"/>
    <n v="0"/>
    <n v="0"/>
    <x v="0"/>
  </r>
  <r>
    <n v="2898"/>
    <n v="28"/>
    <n v="2"/>
    <n v="34"/>
    <n v="4"/>
    <n v="1.3"/>
    <s v="Advanced/Professional"/>
    <n v="0"/>
    <n v="0"/>
    <n v="0"/>
    <n v="0"/>
    <n v="0"/>
    <x v="0"/>
    <n v="9.6003287568524696E-3"/>
    <x v="0"/>
    <n v="0"/>
    <n v="0"/>
    <n v="0"/>
    <n v="0"/>
    <n v="0"/>
    <n v="0"/>
    <n v="0"/>
    <x v="0"/>
  </r>
  <r>
    <n v="2899"/>
    <n v="27"/>
    <n v="1"/>
    <n v="140"/>
    <n v="1"/>
    <n v="5.9"/>
    <s v="Graduate"/>
    <n v="175"/>
    <n v="1"/>
    <n v="1"/>
    <n v="1"/>
    <n v="0"/>
    <x v="1"/>
    <n v="0.980049124292102"/>
    <x v="1"/>
    <n v="1"/>
    <n v="1"/>
    <n v="1"/>
    <n v="1"/>
    <n v="1"/>
    <n v="1"/>
    <n v="1"/>
    <x v="1"/>
  </r>
  <r>
    <n v="2901"/>
    <n v="52"/>
    <n v="28"/>
    <n v="55"/>
    <n v="2"/>
    <n v="3.2"/>
    <s v="Advanced/Professional"/>
    <n v="151"/>
    <n v="0"/>
    <n v="0"/>
    <n v="0"/>
    <n v="0"/>
    <x v="0"/>
    <n v="3.2256993297372603E-2"/>
    <x v="0"/>
    <n v="0"/>
    <n v="0"/>
    <n v="0"/>
    <n v="0"/>
    <n v="0"/>
    <n v="0"/>
    <n v="0"/>
    <x v="0"/>
  </r>
  <r>
    <n v="2902"/>
    <n v="54"/>
    <n v="30"/>
    <n v="21"/>
    <n v="1"/>
    <n v="0.1"/>
    <s v="Graduate"/>
    <n v="76"/>
    <n v="0"/>
    <n v="0"/>
    <n v="1"/>
    <n v="0"/>
    <x v="0"/>
    <n v="3.99987340735496E-4"/>
    <x v="0"/>
    <n v="0"/>
    <n v="0"/>
    <n v="0"/>
    <n v="0"/>
    <n v="0"/>
    <n v="0"/>
    <n v="0"/>
    <x v="0"/>
  </r>
  <r>
    <n v="2903"/>
    <n v="56"/>
    <n v="30"/>
    <n v="50"/>
    <n v="4"/>
    <n v="2.8"/>
    <s v="Graduate"/>
    <n v="0"/>
    <n v="1"/>
    <n v="0"/>
    <n v="1"/>
    <n v="0"/>
    <x v="0"/>
    <n v="5.6618799517067601E-3"/>
    <x v="0"/>
    <n v="0"/>
    <n v="0"/>
    <n v="0"/>
    <n v="0"/>
    <n v="0"/>
    <n v="0"/>
    <n v="0"/>
    <x v="0"/>
  </r>
  <r>
    <n v="2905"/>
    <n v="56"/>
    <n v="32"/>
    <n v="190"/>
    <n v="3"/>
    <n v="2.2000000000000002"/>
    <s v="Undergrad"/>
    <n v="0"/>
    <n v="0"/>
    <n v="1"/>
    <n v="1"/>
    <n v="0"/>
    <x v="1"/>
    <n v="0.98662539579032105"/>
    <x v="1"/>
    <n v="1"/>
    <n v="1"/>
    <n v="1"/>
    <n v="1"/>
    <n v="1"/>
    <n v="1"/>
    <n v="1"/>
    <x v="1"/>
  </r>
  <r>
    <n v="2909"/>
    <n v="57"/>
    <n v="32"/>
    <n v="22"/>
    <n v="3"/>
    <n v="0.1"/>
    <s v="Graduate"/>
    <n v="0"/>
    <n v="0"/>
    <n v="0"/>
    <n v="1"/>
    <n v="0"/>
    <x v="0"/>
    <n v="1.1059791958691399E-3"/>
    <x v="0"/>
    <n v="0"/>
    <n v="0"/>
    <n v="0"/>
    <n v="0"/>
    <n v="0"/>
    <n v="0"/>
    <n v="0"/>
    <x v="0"/>
  </r>
  <r>
    <n v="2912"/>
    <n v="30"/>
    <n v="4"/>
    <n v="54"/>
    <n v="4"/>
    <n v="1.8"/>
    <s v="Advanced/Professional"/>
    <n v="235"/>
    <n v="0"/>
    <n v="0"/>
    <n v="1"/>
    <n v="0"/>
    <x v="0"/>
    <n v="2.2479163293880999E-2"/>
    <x v="0"/>
    <n v="0"/>
    <n v="0"/>
    <n v="0"/>
    <n v="0"/>
    <n v="0"/>
    <n v="0"/>
    <n v="0"/>
    <x v="0"/>
  </r>
  <r>
    <n v="2915"/>
    <n v="42"/>
    <n v="18"/>
    <n v="42"/>
    <n v="2"/>
    <n v="1.7"/>
    <s v="Undergrad"/>
    <n v="0"/>
    <n v="0"/>
    <n v="0"/>
    <n v="1"/>
    <n v="0"/>
    <x v="0"/>
    <n v="3.7998812510711901E-5"/>
    <x v="0"/>
    <n v="0"/>
    <n v="0"/>
    <n v="0"/>
    <n v="0"/>
    <n v="0"/>
    <n v="0"/>
    <n v="0"/>
    <x v="0"/>
  </r>
  <r>
    <n v="2917"/>
    <n v="46"/>
    <n v="20"/>
    <n v="40"/>
    <n v="1"/>
    <n v="1.2"/>
    <s v="Graduate"/>
    <n v="0"/>
    <n v="0"/>
    <n v="0"/>
    <n v="1"/>
    <n v="0"/>
    <x v="0"/>
    <n v="1.18861933612541E-3"/>
    <x v="0"/>
    <n v="0"/>
    <n v="0"/>
    <n v="0"/>
    <n v="0"/>
    <n v="0"/>
    <n v="0"/>
    <n v="0"/>
    <x v="0"/>
  </r>
  <r>
    <n v="2922"/>
    <n v="50"/>
    <n v="24"/>
    <n v="95"/>
    <n v="1"/>
    <n v="0.3"/>
    <s v="Undergrad"/>
    <n v="262"/>
    <n v="0"/>
    <n v="0"/>
    <n v="1"/>
    <n v="0"/>
    <x v="0"/>
    <n v="6.2885405878343697E-4"/>
    <x v="0"/>
    <n v="0"/>
    <n v="0"/>
    <n v="0"/>
    <n v="0"/>
    <n v="0"/>
    <n v="0"/>
    <n v="0"/>
    <x v="0"/>
  </r>
  <r>
    <n v="2923"/>
    <n v="52"/>
    <n v="26"/>
    <n v="49"/>
    <n v="1"/>
    <n v="1.4"/>
    <s v="Advanced/Professional"/>
    <n v="0"/>
    <n v="0"/>
    <n v="0"/>
    <n v="1"/>
    <n v="0"/>
    <x v="0"/>
    <n v="2.7502509894587598E-3"/>
    <x v="0"/>
    <n v="0"/>
    <n v="0"/>
    <n v="0"/>
    <n v="0"/>
    <n v="0"/>
    <n v="0"/>
    <n v="0"/>
    <x v="0"/>
  </r>
  <r>
    <n v="2924"/>
    <n v="51"/>
    <n v="27"/>
    <n v="12"/>
    <n v="2"/>
    <n v="0.2"/>
    <s v="Undergrad"/>
    <n v="0"/>
    <n v="0"/>
    <n v="0"/>
    <n v="0"/>
    <n v="0"/>
    <x v="0"/>
    <n v="1.1493801294600699E-5"/>
    <x v="0"/>
    <n v="0"/>
    <n v="0"/>
    <n v="0"/>
    <n v="0"/>
    <n v="0"/>
    <n v="0"/>
    <n v="0"/>
    <x v="0"/>
  </r>
  <r>
    <n v="2928"/>
    <n v="43"/>
    <n v="17"/>
    <n v="124"/>
    <n v="1"/>
    <n v="5.2"/>
    <s v="Undergrad"/>
    <n v="0"/>
    <n v="0"/>
    <n v="0"/>
    <n v="0"/>
    <n v="0"/>
    <x v="0"/>
    <n v="1.53030582581995E-2"/>
    <x v="0"/>
    <n v="0"/>
    <n v="0"/>
    <n v="0"/>
    <n v="0"/>
    <n v="0"/>
    <n v="0"/>
    <n v="0"/>
    <x v="0"/>
  </r>
  <r>
    <n v="2929"/>
    <n v="31"/>
    <n v="6"/>
    <n v="175"/>
    <n v="2"/>
    <n v="6.7"/>
    <s v="Undergrad"/>
    <n v="0"/>
    <n v="0"/>
    <n v="0"/>
    <n v="1"/>
    <n v="0"/>
    <x v="0"/>
    <n v="0.24505428199300699"/>
    <x v="1"/>
    <n v="1"/>
    <n v="0"/>
    <n v="0"/>
    <n v="0"/>
    <n v="0"/>
    <n v="0"/>
    <n v="0"/>
    <x v="0"/>
  </r>
  <r>
    <n v="2930"/>
    <n v="32"/>
    <n v="6"/>
    <n v="22"/>
    <n v="4"/>
    <n v="0.3"/>
    <s v="Undergrad"/>
    <n v="0"/>
    <n v="0"/>
    <n v="0"/>
    <n v="0"/>
    <n v="0"/>
    <x v="0"/>
    <n v="4.6280447923085603E-5"/>
    <x v="0"/>
    <n v="0"/>
    <n v="0"/>
    <n v="0"/>
    <n v="0"/>
    <n v="0"/>
    <n v="0"/>
    <n v="0"/>
    <x v="0"/>
  </r>
  <r>
    <n v="2931"/>
    <n v="41"/>
    <n v="17"/>
    <n v="78"/>
    <n v="4"/>
    <n v="2.67"/>
    <s v="Undergrad"/>
    <n v="99"/>
    <n v="0"/>
    <n v="0"/>
    <n v="1"/>
    <n v="0"/>
    <x v="0"/>
    <n v="1.45259535696386E-3"/>
    <x v="0"/>
    <n v="0"/>
    <n v="0"/>
    <n v="0"/>
    <n v="0"/>
    <n v="0"/>
    <n v="0"/>
    <n v="0"/>
    <x v="0"/>
  </r>
  <r>
    <n v="2935"/>
    <n v="37"/>
    <n v="13"/>
    <n v="195"/>
    <n v="2"/>
    <n v="6.5"/>
    <s v="Undergrad"/>
    <n v="635"/>
    <n v="0"/>
    <n v="0"/>
    <n v="1"/>
    <n v="0"/>
    <x v="0"/>
    <n v="0.76195855432880699"/>
    <x v="1"/>
    <n v="1"/>
    <n v="1"/>
    <n v="1"/>
    <n v="1"/>
    <n v="1"/>
    <n v="1"/>
    <n v="0"/>
    <x v="0"/>
  </r>
  <r>
    <n v="2936"/>
    <n v="53"/>
    <n v="23"/>
    <n v="80"/>
    <n v="1"/>
    <n v="3"/>
    <s v="Advanced/Professional"/>
    <n v="0"/>
    <n v="0"/>
    <n v="0"/>
    <n v="1"/>
    <n v="1"/>
    <x v="0"/>
    <n v="6.1682454071076004E-3"/>
    <x v="0"/>
    <n v="0"/>
    <n v="0"/>
    <n v="0"/>
    <n v="0"/>
    <n v="0"/>
    <n v="0"/>
    <n v="0"/>
    <x v="0"/>
  </r>
  <r>
    <n v="2938"/>
    <n v="62"/>
    <n v="36"/>
    <n v="89"/>
    <n v="2"/>
    <n v="2"/>
    <s v="Undergrad"/>
    <n v="0"/>
    <n v="0"/>
    <n v="0"/>
    <n v="1"/>
    <n v="1"/>
    <x v="0"/>
    <n v="2.3895109014215499E-4"/>
    <x v="0"/>
    <n v="0"/>
    <n v="0"/>
    <n v="0"/>
    <n v="0"/>
    <n v="0"/>
    <n v="0"/>
    <n v="0"/>
    <x v="0"/>
  </r>
  <r>
    <n v="2940"/>
    <n v="54"/>
    <n v="24"/>
    <n v="25"/>
    <n v="4"/>
    <n v="0.4"/>
    <s v="Advanced/Professional"/>
    <n v="0"/>
    <n v="0"/>
    <n v="0"/>
    <n v="0"/>
    <n v="1"/>
    <x v="0"/>
    <n v="1.4785626148366201E-3"/>
    <x v="0"/>
    <n v="0"/>
    <n v="0"/>
    <n v="0"/>
    <n v="0"/>
    <n v="0"/>
    <n v="0"/>
    <n v="0"/>
    <x v="0"/>
  </r>
  <r>
    <n v="2941"/>
    <n v="27"/>
    <n v="3"/>
    <n v="43"/>
    <n v="3"/>
    <n v="0.1"/>
    <s v="Graduate"/>
    <n v="163"/>
    <n v="0"/>
    <n v="0"/>
    <n v="1"/>
    <n v="0"/>
    <x v="0"/>
    <n v="3.7549564349380099E-3"/>
    <x v="0"/>
    <n v="0"/>
    <n v="0"/>
    <n v="0"/>
    <n v="0"/>
    <n v="0"/>
    <n v="0"/>
    <n v="0"/>
    <x v="0"/>
  </r>
  <r>
    <n v="2943"/>
    <n v="29"/>
    <n v="5"/>
    <n v="160"/>
    <n v="1"/>
    <n v="4.3"/>
    <s v="Undergrad"/>
    <n v="385"/>
    <n v="0"/>
    <n v="0"/>
    <n v="1"/>
    <n v="0"/>
    <x v="0"/>
    <n v="7.6818980952675503E-2"/>
    <x v="0"/>
    <n v="0"/>
    <n v="0"/>
    <n v="0"/>
    <n v="0"/>
    <n v="0"/>
    <n v="0"/>
    <n v="0"/>
    <x v="0"/>
  </r>
  <r>
    <n v="2947"/>
    <n v="33"/>
    <n v="9"/>
    <n v="145"/>
    <n v="1"/>
    <n v="4.3"/>
    <s v="Undergrad"/>
    <n v="437"/>
    <n v="0"/>
    <n v="0"/>
    <n v="1"/>
    <n v="0"/>
    <x v="0"/>
    <n v="3.6379614518445201E-2"/>
    <x v="0"/>
    <n v="0"/>
    <n v="0"/>
    <n v="0"/>
    <n v="0"/>
    <n v="0"/>
    <n v="0"/>
    <n v="0"/>
    <x v="0"/>
  </r>
  <r>
    <n v="2948"/>
    <n v="45"/>
    <n v="21"/>
    <n v="151"/>
    <n v="2"/>
    <n v="3.3"/>
    <s v="Undergrad"/>
    <n v="328"/>
    <n v="0"/>
    <n v="0"/>
    <n v="0"/>
    <n v="0"/>
    <x v="0"/>
    <n v="0.148474305560377"/>
    <x v="1"/>
    <n v="0"/>
    <n v="0"/>
    <n v="0"/>
    <n v="0"/>
    <n v="0"/>
    <n v="0"/>
    <n v="0"/>
    <x v="0"/>
  </r>
  <r>
    <n v="2953"/>
    <n v="33"/>
    <n v="8"/>
    <n v="182"/>
    <n v="1"/>
    <n v="8.6"/>
    <s v="Undergrad"/>
    <n v="0"/>
    <n v="0"/>
    <n v="0"/>
    <n v="0"/>
    <n v="0"/>
    <x v="0"/>
    <n v="0.51375440347814805"/>
    <x v="1"/>
    <n v="1"/>
    <n v="1"/>
    <n v="1"/>
    <n v="1"/>
    <n v="0"/>
    <n v="0"/>
    <n v="0"/>
    <x v="0"/>
  </r>
  <r>
    <n v="2954"/>
    <n v="61"/>
    <n v="36"/>
    <n v="78"/>
    <n v="3"/>
    <n v="0.5"/>
    <s v="Undergrad"/>
    <n v="0"/>
    <n v="0"/>
    <n v="0"/>
    <n v="1"/>
    <n v="1"/>
    <x v="0"/>
    <n v="1.5721296313801899E-4"/>
    <x v="0"/>
    <n v="0"/>
    <n v="0"/>
    <n v="0"/>
    <n v="0"/>
    <n v="0"/>
    <n v="0"/>
    <n v="0"/>
    <x v="0"/>
  </r>
  <r>
    <n v="2957"/>
    <n v="62"/>
    <n v="38"/>
    <n v="195"/>
    <n v="4"/>
    <n v="5.2"/>
    <s v="Advanced/Professional"/>
    <n v="522"/>
    <n v="0"/>
    <n v="1"/>
    <n v="1"/>
    <n v="1"/>
    <x v="1"/>
    <n v="0.99994839682082504"/>
    <x v="1"/>
    <n v="1"/>
    <n v="1"/>
    <n v="1"/>
    <n v="1"/>
    <n v="1"/>
    <n v="1"/>
    <n v="1"/>
    <x v="1"/>
  </r>
  <r>
    <n v="2962"/>
    <n v="60"/>
    <n v="36"/>
    <n v="50"/>
    <n v="1"/>
    <n v="1.8"/>
    <s v="Advanced/Professional"/>
    <n v="0"/>
    <n v="0"/>
    <n v="0"/>
    <n v="1"/>
    <n v="0"/>
    <x v="0"/>
    <n v="3.8716017707629302E-3"/>
    <x v="0"/>
    <n v="0"/>
    <n v="0"/>
    <n v="0"/>
    <n v="0"/>
    <n v="0"/>
    <n v="0"/>
    <n v="0"/>
    <x v="0"/>
  </r>
  <r>
    <n v="2963"/>
    <n v="23"/>
    <n v="-2"/>
    <n v="81"/>
    <n v="2"/>
    <n v="1.8"/>
    <s v="Graduate"/>
    <n v="0"/>
    <n v="0"/>
    <n v="0"/>
    <n v="0"/>
    <n v="0"/>
    <x v="0"/>
    <n v="5.1253371522922503E-2"/>
    <x v="0"/>
    <n v="0"/>
    <n v="0"/>
    <n v="0"/>
    <n v="0"/>
    <n v="0"/>
    <n v="0"/>
    <n v="0"/>
    <x v="0"/>
  </r>
  <r>
    <n v="2965"/>
    <n v="35"/>
    <n v="10"/>
    <n v="73"/>
    <n v="3"/>
    <n v="2.2999999999999998"/>
    <s v="Undergrad"/>
    <n v="0"/>
    <n v="0"/>
    <n v="0"/>
    <n v="1"/>
    <n v="0"/>
    <x v="0"/>
    <n v="4.3561535670628602E-4"/>
    <x v="0"/>
    <n v="0"/>
    <n v="0"/>
    <n v="0"/>
    <n v="0"/>
    <n v="0"/>
    <n v="0"/>
    <n v="0"/>
    <x v="0"/>
  </r>
  <r>
    <n v="2966"/>
    <n v="53"/>
    <n v="27"/>
    <n v="31"/>
    <n v="2"/>
    <n v="0.4"/>
    <s v="Advanced/Professional"/>
    <n v="104"/>
    <n v="0"/>
    <n v="0"/>
    <n v="0"/>
    <n v="1"/>
    <x v="0"/>
    <n v="1.01784640645058E-3"/>
    <x v="0"/>
    <n v="0"/>
    <n v="0"/>
    <n v="0"/>
    <n v="0"/>
    <n v="0"/>
    <n v="0"/>
    <n v="0"/>
    <x v="0"/>
  </r>
  <r>
    <n v="2969"/>
    <n v="44"/>
    <n v="18"/>
    <n v="162"/>
    <n v="4"/>
    <n v="1.3"/>
    <s v="Undergrad"/>
    <n v="301"/>
    <n v="0"/>
    <n v="0"/>
    <n v="0"/>
    <n v="0"/>
    <x v="1"/>
    <n v="0.36106779273410999"/>
    <x v="1"/>
    <n v="1"/>
    <n v="1"/>
    <n v="0"/>
    <n v="0"/>
    <n v="0"/>
    <n v="0"/>
    <n v="0"/>
    <x v="0"/>
  </r>
  <r>
    <n v="2970"/>
    <n v="43"/>
    <n v="18"/>
    <n v="60"/>
    <n v="2"/>
    <n v="2.2000000000000002"/>
    <s v="Advanced/Professional"/>
    <n v="115"/>
    <n v="0"/>
    <n v="0"/>
    <n v="0"/>
    <n v="0"/>
    <x v="0"/>
    <n v="2.8598675043308399E-2"/>
    <x v="0"/>
    <n v="0"/>
    <n v="0"/>
    <n v="0"/>
    <n v="0"/>
    <n v="0"/>
    <n v="0"/>
    <n v="0"/>
    <x v="0"/>
  </r>
  <r>
    <n v="2975"/>
    <n v="42"/>
    <n v="18"/>
    <n v="52"/>
    <n v="4"/>
    <n v="1.9"/>
    <s v="Undergrad"/>
    <n v="0"/>
    <n v="0"/>
    <n v="0"/>
    <n v="1"/>
    <n v="0"/>
    <x v="0"/>
    <n v="2.17147943317222E-4"/>
    <x v="0"/>
    <n v="0"/>
    <n v="0"/>
    <n v="0"/>
    <n v="0"/>
    <n v="0"/>
    <n v="0"/>
    <n v="0"/>
    <x v="0"/>
  </r>
  <r>
    <n v="2976"/>
    <n v="57"/>
    <n v="33"/>
    <n v="43"/>
    <n v="3"/>
    <n v="1.5"/>
    <s v="Undergrad"/>
    <n v="168"/>
    <n v="0"/>
    <n v="0"/>
    <n v="0"/>
    <n v="1"/>
    <x v="0"/>
    <n v="7.0013069872132096E-5"/>
    <x v="0"/>
    <n v="0"/>
    <n v="0"/>
    <n v="0"/>
    <n v="0"/>
    <n v="0"/>
    <n v="0"/>
    <n v="0"/>
    <x v="0"/>
  </r>
  <r>
    <n v="2980"/>
    <n v="57"/>
    <n v="32"/>
    <n v="102"/>
    <n v="1"/>
    <n v="2.6"/>
    <s v="Undergrad"/>
    <n v="0"/>
    <n v="0"/>
    <n v="0"/>
    <n v="1"/>
    <n v="0"/>
    <x v="0"/>
    <n v="1.2100934793202801E-3"/>
    <x v="0"/>
    <n v="0"/>
    <n v="0"/>
    <n v="0"/>
    <n v="0"/>
    <n v="0"/>
    <n v="0"/>
    <n v="0"/>
    <x v="0"/>
  </r>
  <r>
    <n v="2983"/>
    <n v="59"/>
    <n v="33"/>
    <n v="111"/>
    <n v="3"/>
    <n v="4.4000000000000004"/>
    <s v="Undergrad"/>
    <n v="0"/>
    <n v="0"/>
    <n v="0"/>
    <n v="1"/>
    <n v="0"/>
    <x v="0"/>
    <n v="8.9050406385998704E-3"/>
    <x v="0"/>
    <n v="0"/>
    <n v="0"/>
    <n v="0"/>
    <n v="0"/>
    <n v="0"/>
    <n v="0"/>
    <n v="0"/>
    <x v="0"/>
  </r>
  <r>
    <n v="2988"/>
    <n v="33"/>
    <n v="7"/>
    <n v="39"/>
    <n v="2"/>
    <n v="2"/>
    <s v="Advanced/Professional"/>
    <n v="0"/>
    <n v="0"/>
    <n v="0"/>
    <n v="0"/>
    <n v="0"/>
    <x v="0"/>
    <n v="5.4617970881561699E-3"/>
    <x v="0"/>
    <n v="0"/>
    <n v="0"/>
    <n v="0"/>
    <n v="0"/>
    <n v="0"/>
    <n v="0"/>
    <n v="0"/>
    <x v="0"/>
  </r>
  <r>
    <n v="2989"/>
    <n v="46"/>
    <n v="21"/>
    <n v="205"/>
    <n v="2"/>
    <n v="8.8000000000000007"/>
    <s v="Undergrad"/>
    <n v="181"/>
    <n v="1"/>
    <n v="0"/>
    <n v="1"/>
    <n v="0"/>
    <x v="0"/>
    <n v="0.61899207962689895"/>
    <x v="1"/>
    <n v="1"/>
    <n v="1"/>
    <n v="1"/>
    <n v="1"/>
    <n v="1"/>
    <n v="0"/>
    <n v="0"/>
    <x v="0"/>
  </r>
  <r>
    <n v="2995"/>
    <n v="50"/>
    <n v="24"/>
    <n v="179"/>
    <n v="1"/>
    <n v="1"/>
    <s v="Undergrad"/>
    <n v="0"/>
    <n v="0"/>
    <n v="0"/>
    <n v="1"/>
    <n v="0"/>
    <x v="0"/>
    <n v="7.7512546944543001E-2"/>
    <x v="0"/>
    <n v="0"/>
    <n v="0"/>
    <n v="0"/>
    <n v="0"/>
    <n v="0"/>
    <n v="0"/>
    <n v="0"/>
    <x v="0"/>
  </r>
  <r>
    <n v="2999"/>
    <n v="61"/>
    <n v="35"/>
    <n v="38"/>
    <n v="2"/>
    <n v="0.3"/>
    <s v="Undergrad"/>
    <n v="0"/>
    <n v="0"/>
    <n v="0"/>
    <n v="0"/>
    <n v="0"/>
    <x v="0"/>
    <n v="5.9161284960662399E-5"/>
    <x v="0"/>
    <n v="0"/>
    <n v="0"/>
    <n v="0"/>
    <n v="0"/>
    <n v="0"/>
    <n v="0"/>
    <n v="0"/>
    <x v="0"/>
  </r>
  <r>
    <n v="3001"/>
    <n v="40"/>
    <n v="14"/>
    <n v="164"/>
    <n v="1"/>
    <n v="4.3"/>
    <s v="Graduate"/>
    <n v="0"/>
    <n v="0"/>
    <n v="0"/>
    <n v="0"/>
    <n v="0"/>
    <x v="1"/>
    <n v="0.91087069306172497"/>
    <x v="1"/>
    <n v="1"/>
    <n v="1"/>
    <n v="1"/>
    <n v="1"/>
    <n v="1"/>
    <n v="1"/>
    <n v="1"/>
    <x v="1"/>
  </r>
  <r>
    <n v="3002"/>
    <n v="33"/>
    <n v="7"/>
    <n v="81"/>
    <n v="3"/>
    <n v="1.6"/>
    <s v="Undergrad"/>
    <n v="0"/>
    <n v="0"/>
    <n v="0"/>
    <n v="1"/>
    <n v="1"/>
    <x v="0"/>
    <n v="1.6255779356903299E-4"/>
    <x v="0"/>
    <n v="0"/>
    <n v="0"/>
    <n v="0"/>
    <n v="0"/>
    <n v="0"/>
    <n v="0"/>
    <n v="0"/>
    <x v="0"/>
  </r>
  <r>
    <n v="3003"/>
    <n v="37"/>
    <n v="13"/>
    <n v="95"/>
    <n v="2"/>
    <n v="1.7"/>
    <s v="Graduate"/>
    <n v="83"/>
    <n v="0"/>
    <n v="0"/>
    <n v="0"/>
    <n v="0"/>
    <x v="0"/>
    <n v="0.150030569164358"/>
    <x v="1"/>
    <n v="0"/>
    <n v="0"/>
    <n v="0"/>
    <n v="0"/>
    <n v="0"/>
    <n v="0"/>
    <n v="0"/>
    <x v="0"/>
  </r>
  <r>
    <n v="3004"/>
    <n v="52"/>
    <n v="28"/>
    <n v="44"/>
    <n v="3"/>
    <n v="1.9"/>
    <s v="Graduate"/>
    <n v="0"/>
    <n v="0"/>
    <n v="0"/>
    <n v="0"/>
    <n v="1"/>
    <x v="0"/>
    <n v="4.1862683390693602E-3"/>
    <x v="0"/>
    <n v="0"/>
    <n v="0"/>
    <n v="0"/>
    <n v="0"/>
    <n v="0"/>
    <n v="0"/>
    <n v="0"/>
    <x v="0"/>
  </r>
  <r>
    <n v="3009"/>
    <n v="55"/>
    <n v="25"/>
    <n v="92"/>
    <n v="1"/>
    <n v="3"/>
    <s v="Advanced/Professional"/>
    <n v="158"/>
    <n v="0"/>
    <n v="0"/>
    <n v="0"/>
    <n v="1"/>
    <x v="0"/>
    <n v="3.8469536440925899E-2"/>
    <x v="0"/>
    <n v="0"/>
    <n v="0"/>
    <n v="0"/>
    <n v="0"/>
    <n v="0"/>
    <n v="0"/>
    <n v="0"/>
    <x v="0"/>
  </r>
  <r>
    <n v="3010"/>
    <n v="33"/>
    <n v="9"/>
    <n v="74"/>
    <n v="3"/>
    <n v="2.6"/>
    <s v="Graduate"/>
    <n v="0"/>
    <n v="0"/>
    <n v="0"/>
    <n v="1"/>
    <n v="0"/>
    <x v="0"/>
    <n v="3.4920711336367899E-2"/>
    <x v="0"/>
    <n v="0"/>
    <n v="0"/>
    <n v="0"/>
    <n v="0"/>
    <n v="0"/>
    <n v="0"/>
    <n v="0"/>
    <x v="0"/>
  </r>
  <r>
    <n v="3012"/>
    <n v="55"/>
    <n v="31"/>
    <n v="63"/>
    <n v="3"/>
    <n v="2.67"/>
    <s v="Undergrad"/>
    <n v="0"/>
    <n v="0"/>
    <n v="0"/>
    <n v="1"/>
    <n v="0"/>
    <x v="0"/>
    <n v="3.4230515192965099E-4"/>
    <x v="0"/>
    <n v="0"/>
    <n v="0"/>
    <n v="0"/>
    <n v="0"/>
    <n v="0"/>
    <n v="0"/>
    <n v="0"/>
    <x v="0"/>
  </r>
  <r>
    <n v="3018"/>
    <n v="57"/>
    <n v="32"/>
    <n v="68"/>
    <n v="2"/>
    <n v="3.7"/>
    <s v="Undergrad"/>
    <n v="184"/>
    <n v="0"/>
    <n v="0"/>
    <n v="0"/>
    <n v="0"/>
    <x v="0"/>
    <n v="1.03307736372981E-3"/>
    <x v="0"/>
    <n v="0"/>
    <n v="0"/>
    <n v="0"/>
    <n v="0"/>
    <n v="0"/>
    <n v="0"/>
    <n v="0"/>
    <x v="0"/>
  </r>
  <r>
    <n v="3019"/>
    <n v="58"/>
    <n v="32"/>
    <n v="49"/>
    <n v="1"/>
    <n v="1.4"/>
    <s v="Undergrad"/>
    <n v="99"/>
    <n v="0"/>
    <n v="0"/>
    <n v="1"/>
    <n v="1"/>
    <x v="0"/>
    <n v="1.16600927376513E-5"/>
    <x v="0"/>
    <n v="0"/>
    <n v="0"/>
    <n v="0"/>
    <n v="0"/>
    <n v="0"/>
    <n v="0"/>
    <n v="0"/>
    <x v="0"/>
  </r>
  <r>
    <n v="3021"/>
    <n v="44"/>
    <n v="20"/>
    <n v="151"/>
    <n v="1"/>
    <n v="3.5"/>
    <s v="Undergrad"/>
    <n v="392"/>
    <n v="0"/>
    <n v="0"/>
    <n v="1"/>
    <n v="0"/>
    <x v="0"/>
    <n v="4.6596681368007799E-2"/>
    <x v="0"/>
    <n v="0"/>
    <n v="0"/>
    <n v="0"/>
    <n v="0"/>
    <n v="0"/>
    <n v="0"/>
    <n v="0"/>
    <x v="0"/>
  </r>
  <r>
    <n v="3022"/>
    <n v="54"/>
    <n v="28"/>
    <n v="159"/>
    <n v="2"/>
    <n v="0.5"/>
    <s v="Undergrad"/>
    <n v="461"/>
    <n v="0"/>
    <n v="0"/>
    <n v="1"/>
    <n v="0"/>
    <x v="0"/>
    <n v="7.5553751494988497E-2"/>
    <x v="0"/>
    <n v="0"/>
    <n v="0"/>
    <n v="0"/>
    <n v="0"/>
    <n v="0"/>
    <n v="0"/>
    <n v="0"/>
    <x v="0"/>
  </r>
  <r>
    <n v="3023"/>
    <n v="59"/>
    <n v="33"/>
    <n v="89"/>
    <n v="4"/>
    <n v="1.9"/>
    <s v="Graduate"/>
    <n v="0"/>
    <n v="0"/>
    <n v="0"/>
    <n v="1"/>
    <n v="1"/>
    <x v="0"/>
    <n v="4.5563087586851903E-2"/>
    <x v="0"/>
    <n v="0"/>
    <n v="0"/>
    <n v="0"/>
    <n v="0"/>
    <n v="0"/>
    <n v="0"/>
    <n v="0"/>
    <x v="0"/>
  </r>
  <r>
    <n v="3024"/>
    <n v="63"/>
    <n v="37"/>
    <n v="105"/>
    <n v="4"/>
    <n v="1.7"/>
    <s v="Advanced/Professional"/>
    <n v="244"/>
    <n v="0"/>
    <n v="0"/>
    <n v="0"/>
    <n v="1"/>
    <x v="0"/>
    <n v="0.34379940582058199"/>
    <x v="1"/>
    <n v="1"/>
    <n v="1"/>
    <n v="0"/>
    <n v="0"/>
    <n v="0"/>
    <n v="0"/>
    <n v="0"/>
    <x v="0"/>
  </r>
  <r>
    <n v="3030"/>
    <n v="41"/>
    <n v="17"/>
    <n v="119"/>
    <n v="2"/>
    <n v="6.1"/>
    <s v="Undergrad"/>
    <n v="263"/>
    <n v="1"/>
    <n v="0"/>
    <n v="1"/>
    <n v="0"/>
    <x v="0"/>
    <n v="5.1920503775533498E-3"/>
    <x v="0"/>
    <n v="0"/>
    <n v="0"/>
    <n v="0"/>
    <n v="0"/>
    <n v="0"/>
    <n v="0"/>
    <n v="0"/>
    <x v="0"/>
  </r>
  <r>
    <n v="3034"/>
    <n v="43"/>
    <n v="19"/>
    <n v="130"/>
    <n v="2"/>
    <n v="4.7"/>
    <s v="Advanced/Professional"/>
    <n v="221"/>
    <n v="0"/>
    <n v="0"/>
    <n v="0"/>
    <n v="1"/>
    <x v="1"/>
    <n v="0.56677585943824704"/>
    <x v="1"/>
    <n v="1"/>
    <n v="1"/>
    <n v="1"/>
    <n v="1"/>
    <n v="0"/>
    <n v="0"/>
    <n v="0"/>
    <x v="0"/>
  </r>
  <r>
    <n v="3038"/>
    <n v="27"/>
    <n v="2"/>
    <n v="158"/>
    <n v="3"/>
    <n v="0.4"/>
    <s v="Graduate"/>
    <n v="0"/>
    <n v="0"/>
    <n v="1"/>
    <n v="1"/>
    <n v="0"/>
    <x v="1"/>
    <n v="0.99703198282567895"/>
    <x v="1"/>
    <n v="1"/>
    <n v="1"/>
    <n v="1"/>
    <n v="1"/>
    <n v="1"/>
    <n v="1"/>
    <n v="1"/>
    <x v="1"/>
  </r>
  <r>
    <n v="3040"/>
    <n v="34"/>
    <n v="9"/>
    <n v="141"/>
    <n v="2"/>
    <n v="4.9000000000000004"/>
    <s v="Advanced/Professional"/>
    <n v="0"/>
    <n v="0"/>
    <n v="0"/>
    <n v="0"/>
    <n v="1"/>
    <x v="1"/>
    <n v="0.61904944419402996"/>
    <x v="1"/>
    <n v="1"/>
    <n v="1"/>
    <n v="1"/>
    <n v="1"/>
    <n v="1"/>
    <n v="0"/>
    <n v="0"/>
    <x v="0"/>
  </r>
  <r>
    <n v="3042"/>
    <n v="29"/>
    <n v="5"/>
    <n v="92"/>
    <n v="2"/>
    <n v="0.6"/>
    <s v="Undergrad"/>
    <n v="0"/>
    <n v="0"/>
    <n v="0"/>
    <n v="1"/>
    <n v="0"/>
    <x v="0"/>
    <n v="5.4777636912260502E-4"/>
    <x v="0"/>
    <n v="0"/>
    <n v="0"/>
    <n v="0"/>
    <n v="0"/>
    <n v="0"/>
    <n v="0"/>
    <n v="0"/>
    <x v="0"/>
  </r>
  <r>
    <n v="3045"/>
    <n v="41"/>
    <n v="16"/>
    <n v="15"/>
    <n v="2"/>
    <n v="0.3"/>
    <s v="Graduate"/>
    <n v="83"/>
    <n v="0"/>
    <n v="0"/>
    <n v="0"/>
    <n v="0"/>
    <x v="0"/>
    <n v="9.6563218343406298E-4"/>
    <x v="0"/>
    <n v="0"/>
    <n v="0"/>
    <n v="0"/>
    <n v="0"/>
    <n v="0"/>
    <n v="0"/>
    <n v="0"/>
    <x v="0"/>
  </r>
  <r>
    <n v="3046"/>
    <n v="58"/>
    <n v="32"/>
    <n v="48"/>
    <n v="1"/>
    <n v="2.8"/>
    <s v="Graduate"/>
    <n v="0"/>
    <n v="0"/>
    <n v="0"/>
    <n v="1"/>
    <n v="0"/>
    <x v="0"/>
    <n v="3.1685692872373901E-3"/>
    <x v="0"/>
    <n v="0"/>
    <n v="0"/>
    <n v="0"/>
    <n v="0"/>
    <n v="0"/>
    <n v="0"/>
    <n v="0"/>
    <x v="0"/>
  </r>
  <r>
    <n v="3047"/>
    <n v="37"/>
    <n v="12"/>
    <n v="63"/>
    <n v="3"/>
    <n v="2.2999999999999998"/>
    <s v="Undergrad"/>
    <n v="0"/>
    <n v="0"/>
    <n v="0"/>
    <n v="1"/>
    <n v="0"/>
    <x v="0"/>
    <n v="2.41836139131467E-4"/>
    <x v="0"/>
    <n v="0"/>
    <n v="0"/>
    <n v="0"/>
    <n v="0"/>
    <n v="0"/>
    <n v="0"/>
    <n v="0"/>
    <x v="0"/>
  </r>
  <r>
    <n v="3049"/>
    <n v="63"/>
    <n v="39"/>
    <n v="49"/>
    <n v="1"/>
    <n v="0.8"/>
    <s v="Undergrad"/>
    <n v="103"/>
    <n v="0"/>
    <n v="0"/>
    <n v="1"/>
    <n v="0"/>
    <x v="0"/>
    <n v="4.22069287482978E-5"/>
    <x v="0"/>
    <n v="0"/>
    <n v="0"/>
    <n v="0"/>
    <n v="0"/>
    <n v="0"/>
    <n v="0"/>
    <n v="0"/>
    <x v="0"/>
  </r>
  <r>
    <n v="3051"/>
    <n v="50"/>
    <n v="25"/>
    <n v="58"/>
    <n v="1"/>
    <n v="1.3"/>
    <s v="Graduate"/>
    <n v="0"/>
    <n v="0"/>
    <n v="0"/>
    <n v="1"/>
    <n v="0"/>
    <x v="0"/>
    <n v="4.0249298583132503E-3"/>
    <x v="0"/>
    <n v="0"/>
    <n v="0"/>
    <n v="0"/>
    <n v="0"/>
    <n v="0"/>
    <n v="0"/>
    <n v="0"/>
    <x v="0"/>
  </r>
  <r>
    <n v="3057"/>
    <n v="54"/>
    <n v="29"/>
    <n v="62"/>
    <n v="4"/>
    <n v="3.8"/>
    <s v="Graduate"/>
    <n v="149"/>
    <n v="0"/>
    <n v="0"/>
    <n v="1"/>
    <n v="0"/>
    <x v="0"/>
    <n v="5.6535119399358597E-2"/>
    <x v="0"/>
    <n v="0"/>
    <n v="0"/>
    <n v="0"/>
    <n v="0"/>
    <n v="0"/>
    <n v="0"/>
    <n v="0"/>
    <x v="0"/>
  </r>
  <r>
    <n v="3059"/>
    <n v="30"/>
    <n v="4"/>
    <n v="113"/>
    <n v="2"/>
    <n v="0.2"/>
    <s v="Undergrad"/>
    <n v="0"/>
    <n v="0"/>
    <n v="0"/>
    <n v="1"/>
    <n v="0"/>
    <x v="0"/>
    <n v="1.6678825468823301E-3"/>
    <x v="0"/>
    <n v="0"/>
    <n v="0"/>
    <n v="0"/>
    <n v="0"/>
    <n v="0"/>
    <n v="0"/>
    <n v="0"/>
    <x v="0"/>
  </r>
  <r>
    <n v="3062"/>
    <n v="38"/>
    <n v="13"/>
    <n v="81"/>
    <n v="1"/>
    <n v="4"/>
    <s v="Advanced/Professional"/>
    <n v="206"/>
    <n v="1"/>
    <n v="0"/>
    <n v="1"/>
    <n v="0"/>
    <x v="0"/>
    <n v="1.3178031473090299E-2"/>
    <x v="0"/>
    <n v="0"/>
    <n v="0"/>
    <n v="0"/>
    <n v="0"/>
    <n v="0"/>
    <n v="0"/>
    <n v="0"/>
    <x v="0"/>
  </r>
  <r>
    <n v="3064"/>
    <n v="54"/>
    <n v="29"/>
    <n v="21"/>
    <n v="4"/>
    <n v="0.1"/>
    <s v="Advanced/Professional"/>
    <n v="0"/>
    <n v="0"/>
    <n v="0"/>
    <n v="0"/>
    <n v="0"/>
    <x v="0"/>
    <n v="4.8273384181307102E-3"/>
    <x v="0"/>
    <n v="0"/>
    <n v="0"/>
    <n v="0"/>
    <n v="0"/>
    <n v="0"/>
    <n v="0"/>
    <n v="0"/>
    <x v="0"/>
  </r>
  <r>
    <n v="3066"/>
    <n v="39"/>
    <n v="15"/>
    <n v="121"/>
    <n v="1"/>
    <n v="3.5"/>
    <s v="Undergrad"/>
    <n v="368"/>
    <n v="1"/>
    <n v="0"/>
    <n v="1"/>
    <n v="0"/>
    <x v="0"/>
    <n v="2.2357013236707899E-3"/>
    <x v="0"/>
    <n v="0"/>
    <n v="0"/>
    <n v="0"/>
    <n v="0"/>
    <n v="0"/>
    <n v="0"/>
    <n v="0"/>
    <x v="0"/>
  </r>
  <r>
    <n v="3069"/>
    <n v="56"/>
    <n v="26"/>
    <n v="90"/>
    <n v="2"/>
    <n v="4.5"/>
    <s v="Advanced/Professional"/>
    <n v="0"/>
    <n v="0"/>
    <n v="0"/>
    <n v="0"/>
    <n v="0"/>
    <x v="0"/>
    <n v="0.18935216127717699"/>
    <x v="1"/>
    <n v="0"/>
    <n v="0"/>
    <n v="0"/>
    <n v="0"/>
    <n v="0"/>
    <n v="0"/>
    <n v="0"/>
    <x v="0"/>
  </r>
  <r>
    <n v="3070"/>
    <n v="47"/>
    <n v="20"/>
    <n v="68"/>
    <n v="1"/>
    <n v="2.67"/>
    <s v="Graduate"/>
    <n v="0"/>
    <n v="0"/>
    <n v="0"/>
    <n v="1"/>
    <n v="1"/>
    <x v="0"/>
    <n v="2.5037277804340402E-3"/>
    <x v="0"/>
    <n v="0"/>
    <n v="0"/>
    <n v="0"/>
    <n v="0"/>
    <n v="0"/>
    <n v="0"/>
    <n v="0"/>
    <x v="0"/>
  </r>
  <r>
    <n v="3072"/>
    <n v="32"/>
    <n v="8"/>
    <n v="74"/>
    <n v="4"/>
    <n v="0.1"/>
    <s v="Graduate"/>
    <n v="257"/>
    <n v="0"/>
    <n v="0"/>
    <n v="0"/>
    <n v="1"/>
    <x v="0"/>
    <n v="3.4771353320286101E-2"/>
    <x v="0"/>
    <n v="0"/>
    <n v="0"/>
    <n v="0"/>
    <n v="0"/>
    <n v="0"/>
    <n v="0"/>
    <n v="0"/>
    <x v="0"/>
  </r>
  <r>
    <n v="3074"/>
    <n v="29"/>
    <n v="5"/>
    <n v="149"/>
    <n v="1"/>
    <n v="1.5"/>
    <s v="Undergrad"/>
    <n v="0"/>
    <n v="0"/>
    <n v="0"/>
    <n v="1"/>
    <n v="0"/>
    <x v="0"/>
    <n v="1.2569973257769399E-2"/>
    <x v="0"/>
    <n v="0"/>
    <n v="0"/>
    <n v="0"/>
    <n v="0"/>
    <n v="0"/>
    <n v="0"/>
    <n v="0"/>
    <x v="0"/>
  </r>
  <r>
    <n v="3078"/>
    <n v="46"/>
    <n v="21"/>
    <n v="44"/>
    <n v="1"/>
    <n v="0.3"/>
    <s v="Undergrad"/>
    <n v="110"/>
    <n v="1"/>
    <n v="0"/>
    <n v="1"/>
    <n v="0"/>
    <x v="0"/>
    <n v="6.9425890299348399E-6"/>
    <x v="0"/>
    <n v="0"/>
    <n v="0"/>
    <n v="0"/>
    <n v="0"/>
    <n v="0"/>
    <n v="0"/>
    <n v="0"/>
    <x v="0"/>
  </r>
  <r>
    <n v="3080"/>
    <n v="55"/>
    <n v="31"/>
    <n v="23"/>
    <n v="2"/>
    <n v="0.3"/>
    <s v="Undergrad"/>
    <n v="0"/>
    <n v="0"/>
    <n v="0"/>
    <n v="1"/>
    <n v="1"/>
    <x v="0"/>
    <n v="2.93296849173392E-6"/>
    <x v="0"/>
    <n v="0"/>
    <n v="0"/>
    <n v="0"/>
    <n v="0"/>
    <n v="0"/>
    <n v="0"/>
    <n v="0"/>
    <x v="0"/>
  </r>
  <r>
    <n v="3082"/>
    <n v="36"/>
    <n v="10"/>
    <n v="78"/>
    <n v="2"/>
    <n v="4.5"/>
    <s v="Advanced/Professional"/>
    <n v="204"/>
    <n v="0"/>
    <n v="0"/>
    <n v="1"/>
    <n v="1"/>
    <x v="0"/>
    <n v="1.7461187806444799E-2"/>
    <x v="0"/>
    <n v="0"/>
    <n v="0"/>
    <n v="0"/>
    <n v="0"/>
    <n v="0"/>
    <n v="0"/>
    <n v="0"/>
    <x v="0"/>
  </r>
  <r>
    <n v="3083"/>
    <n v="39"/>
    <n v="13"/>
    <n v="40"/>
    <n v="3"/>
    <n v="0.9"/>
    <s v="Advanced/Professional"/>
    <n v="129"/>
    <n v="0"/>
    <n v="0"/>
    <n v="1"/>
    <n v="0"/>
    <x v="0"/>
    <n v="4.3897440443838396E-3"/>
    <x v="0"/>
    <n v="0"/>
    <n v="0"/>
    <n v="0"/>
    <n v="0"/>
    <n v="0"/>
    <n v="0"/>
    <n v="0"/>
    <x v="0"/>
  </r>
  <r>
    <n v="3085"/>
    <n v="26"/>
    <n v="0"/>
    <n v="129"/>
    <n v="3"/>
    <n v="0.7"/>
    <s v="Graduate"/>
    <n v="0"/>
    <n v="0"/>
    <n v="0"/>
    <n v="0"/>
    <n v="0"/>
    <x v="1"/>
    <n v="0.57843469086393096"/>
    <x v="1"/>
    <n v="1"/>
    <n v="1"/>
    <n v="1"/>
    <n v="1"/>
    <n v="0"/>
    <n v="0"/>
    <n v="0"/>
    <x v="0"/>
  </r>
  <r>
    <n v="3088"/>
    <n v="57"/>
    <n v="33"/>
    <n v="15"/>
    <n v="2"/>
    <n v="0.3"/>
    <s v="Undergrad"/>
    <n v="0"/>
    <n v="0"/>
    <n v="0"/>
    <n v="1"/>
    <n v="0"/>
    <x v="0"/>
    <n v="6.4322879513691101E-6"/>
    <x v="0"/>
    <n v="0"/>
    <n v="0"/>
    <n v="0"/>
    <n v="0"/>
    <n v="0"/>
    <n v="0"/>
    <n v="0"/>
    <x v="0"/>
  </r>
  <r>
    <n v="3089"/>
    <n v="56"/>
    <n v="31"/>
    <n v="28"/>
    <n v="1"/>
    <n v="1.3"/>
    <s v="Undergrad"/>
    <n v="138"/>
    <n v="0"/>
    <n v="0"/>
    <n v="0"/>
    <n v="1"/>
    <x v="0"/>
    <n v="8.0960237409857297E-6"/>
    <x v="0"/>
    <n v="0"/>
    <n v="0"/>
    <n v="0"/>
    <n v="0"/>
    <n v="0"/>
    <n v="0"/>
    <n v="0"/>
    <x v="0"/>
  </r>
  <r>
    <n v="3091"/>
    <n v="61"/>
    <n v="31"/>
    <n v="19"/>
    <n v="1"/>
    <n v="1.5"/>
    <s v="Advanced/Professional"/>
    <n v="0"/>
    <n v="0"/>
    <n v="0"/>
    <n v="1"/>
    <n v="0"/>
    <x v="0"/>
    <n v="4.1055207752580501E-4"/>
    <x v="0"/>
    <n v="0"/>
    <n v="0"/>
    <n v="0"/>
    <n v="0"/>
    <n v="0"/>
    <n v="0"/>
    <n v="0"/>
    <x v="0"/>
  </r>
  <r>
    <n v="3092"/>
    <n v="58"/>
    <n v="32"/>
    <n v="42"/>
    <n v="3"/>
    <n v="1.4"/>
    <s v="Advanced/Professional"/>
    <n v="158"/>
    <n v="0"/>
    <n v="0"/>
    <n v="0"/>
    <n v="1"/>
    <x v="0"/>
    <n v="4.9156870537450303E-3"/>
    <x v="0"/>
    <n v="0"/>
    <n v="0"/>
    <n v="0"/>
    <n v="0"/>
    <n v="0"/>
    <n v="0"/>
    <n v="0"/>
    <x v="0"/>
  </r>
  <r>
    <n v="3098"/>
    <n v="58"/>
    <n v="32"/>
    <n v="44"/>
    <n v="3"/>
    <n v="2.2000000000000002"/>
    <s v="Advanced/Professional"/>
    <n v="0"/>
    <n v="0"/>
    <n v="0"/>
    <n v="0"/>
    <n v="0"/>
    <x v="0"/>
    <n v="1.7845593594562201E-2"/>
    <x v="0"/>
    <n v="0"/>
    <n v="0"/>
    <n v="0"/>
    <n v="0"/>
    <n v="0"/>
    <n v="0"/>
    <n v="0"/>
    <x v="0"/>
  </r>
  <r>
    <n v="3101"/>
    <n v="52"/>
    <n v="27"/>
    <n v="81"/>
    <n v="4"/>
    <n v="3.8"/>
    <s v="Graduate"/>
    <n v="0"/>
    <n v="0"/>
    <n v="0"/>
    <n v="0"/>
    <n v="1"/>
    <x v="0"/>
    <n v="9.1297493359314502E-2"/>
    <x v="0"/>
    <n v="0"/>
    <n v="0"/>
    <n v="0"/>
    <n v="0"/>
    <n v="0"/>
    <n v="0"/>
    <n v="0"/>
    <x v="0"/>
  </r>
  <r>
    <n v="3104"/>
    <n v="52"/>
    <n v="22"/>
    <n v="55"/>
    <n v="3"/>
    <n v="1.4"/>
    <s v="Advanced/Professional"/>
    <n v="0"/>
    <n v="0"/>
    <n v="0"/>
    <n v="1"/>
    <n v="0"/>
    <x v="0"/>
    <n v="9.6141004994881804E-3"/>
    <x v="0"/>
    <n v="0"/>
    <n v="0"/>
    <n v="0"/>
    <n v="0"/>
    <n v="0"/>
    <n v="0"/>
    <n v="0"/>
    <x v="0"/>
  </r>
  <r>
    <n v="3106"/>
    <n v="30"/>
    <n v="4"/>
    <n v="23"/>
    <n v="4"/>
    <n v="0.3"/>
    <s v="Graduate"/>
    <n v="121"/>
    <n v="0"/>
    <n v="0"/>
    <n v="0"/>
    <n v="0"/>
    <x v="0"/>
    <n v="4.1188035180865301E-3"/>
    <x v="0"/>
    <n v="0"/>
    <n v="0"/>
    <n v="0"/>
    <n v="0"/>
    <n v="0"/>
    <n v="0"/>
    <n v="0"/>
    <x v="0"/>
  </r>
  <r>
    <n v="3111"/>
    <n v="44"/>
    <n v="20"/>
    <n v="30"/>
    <n v="4"/>
    <n v="0.3"/>
    <s v="Undergrad"/>
    <n v="0"/>
    <n v="0"/>
    <n v="0"/>
    <n v="0"/>
    <n v="1"/>
    <x v="0"/>
    <n v="2.7587622383842199E-5"/>
    <x v="0"/>
    <n v="0"/>
    <n v="0"/>
    <n v="0"/>
    <n v="0"/>
    <n v="0"/>
    <n v="0"/>
    <n v="0"/>
    <x v="0"/>
  </r>
  <r>
    <n v="3114"/>
    <n v="31"/>
    <n v="5"/>
    <n v="50"/>
    <n v="4"/>
    <n v="2.1"/>
    <s v="Advanced/Professional"/>
    <n v="209"/>
    <n v="0"/>
    <n v="0"/>
    <n v="1"/>
    <n v="0"/>
    <x v="0"/>
    <n v="1.8328472546626801E-2"/>
    <x v="0"/>
    <n v="0"/>
    <n v="0"/>
    <n v="0"/>
    <n v="0"/>
    <n v="0"/>
    <n v="0"/>
    <n v="0"/>
    <x v="0"/>
  </r>
  <r>
    <n v="3116"/>
    <n v="31"/>
    <n v="5"/>
    <n v="111"/>
    <n v="2"/>
    <n v="0.2"/>
    <s v="Undergrad"/>
    <n v="0"/>
    <n v="0"/>
    <n v="0"/>
    <n v="0"/>
    <n v="0"/>
    <x v="0"/>
    <n v="3.5185399970867901E-3"/>
    <x v="0"/>
    <n v="0"/>
    <n v="0"/>
    <n v="0"/>
    <n v="0"/>
    <n v="0"/>
    <n v="0"/>
    <n v="0"/>
    <x v="0"/>
  </r>
  <r>
    <n v="3117"/>
    <n v="36"/>
    <n v="10"/>
    <n v="21"/>
    <n v="3"/>
    <n v="0.1"/>
    <s v="Graduate"/>
    <n v="0"/>
    <n v="0"/>
    <n v="0"/>
    <n v="0"/>
    <n v="1"/>
    <x v="0"/>
    <n v="5.1872421259942399E-4"/>
    <x v="0"/>
    <n v="0"/>
    <n v="0"/>
    <n v="0"/>
    <n v="0"/>
    <n v="0"/>
    <n v="0"/>
    <n v="0"/>
    <x v="0"/>
  </r>
  <r>
    <n v="3118"/>
    <n v="42"/>
    <n v="16"/>
    <n v="65"/>
    <n v="3"/>
    <n v="0.5"/>
    <s v="Advanced/Professional"/>
    <n v="256"/>
    <n v="0"/>
    <n v="0"/>
    <n v="1"/>
    <n v="0"/>
    <x v="0"/>
    <n v="2.3087311422485299E-2"/>
    <x v="0"/>
    <n v="0"/>
    <n v="0"/>
    <n v="0"/>
    <n v="0"/>
    <n v="0"/>
    <n v="0"/>
    <n v="0"/>
    <x v="0"/>
  </r>
  <r>
    <n v="3119"/>
    <n v="64"/>
    <n v="39"/>
    <n v="114"/>
    <n v="1"/>
    <n v="0.8"/>
    <s v="Advanced/Professional"/>
    <n v="0"/>
    <n v="0"/>
    <n v="0"/>
    <n v="1"/>
    <n v="0"/>
    <x v="0"/>
    <n v="0.13652605814969501"/>
    <x v="1"/>
    <n v="0"/>
    <n v="0"/>
    <n v="0"/>
    <n v="0"/>
    <n v="0"/>
    <n v="0"/>
    <n v="0"/>
    <x v="0"/>
  </r>
  <r>
    <n v="3120"/>
    <n v="61"/>
    <n v="36"/>
    <n v="54"/>
    <n v="3"/>
    <n v="0.9"/>
    <s v="Advanced/Professional"/>
    <n v="179"/>
    <n v="0"/>
    <n v="0"/>
    <n v="1"/>
    <n v="0"/>
    <x v="0"/>
    <n v="1.51791990095231E-2"/>
    <x v="0"/>
    <n v="0"/>
    <n v="0"/>
    <n v="0"/>
    <n v="0"/>
    <n v="0"/>
    <n v="0"/>
    <n v="0"/>
    <x v="0"/>
  </r>
  <r>
    <n v="3121"/>
    <n v="35"/>
    <n v="11"/>
    <n v="75"/>
    <n v="2"/>
    <n v="1.7"/>
    <s v="Graduate"/>
    <n v="0"/>
    <n v="0"/>
    <n v="0"/>
    <n v="1"/>
    <n v="0"/>
    <x v="0"/>
    <n v="1.8487942227785499E-2"/>
    <x v="0"/>
    <n v="0"/>
    <n v="0"/>
    <n v="0"/>
    <n v="0"/>
    <n v="0"/>
    <n v="0"/>
    <n v="0"/>
    <x v="0"/>
  </r>
  <r>
    <n v="3122"/>
    <n v="28"/>
    <n v="2"/>
    <n v="13"/>
    <n v="4"/>
    <n v="0.4"/>
    <s v="Undergrad"/>
    <n v="0"/>
    <n v="0"/>
    <n v="0"/>
    <n v="0"/>
    <n v="1"/>
    <x v="0"/>
    <n v="7.4247522986553799E-6"/>
    <x v="0"/>
    <n v="0"/>
    <n v="0"/>
    <n v="0"/>
    <n v="0"/>
    <n v="0"/>
    <n v="0"/>
    <n v="0"/>
    <x v="0"/>
  </r>
  <r>
    <n v="3125"/>
    <n v="45"/>
    <n v="20"/>
    <n v="198"/>
    <n v="2"/>
    <n v="2.8"/>
    <s v="Undergrad"/>
    <n v="0"/>
    <n v="0"/>
    <n v="0"/>
    <n v="1"/>
    <n v="1"/>
    <x v="0"/>
    <n v="0.1622346326637"/>
    <x v="1"/>
    <n v="0"/>
    <n v="0"/>
    <n v="0"/>
    <n v="0"/>
    <n v="0"/>
    <n v="0"/>
    <n v="0"/>
    <x v="0"/>
  </r>
  <r>
    <n v="3126"/>
    <n v="46"/>
    <n v="20"/>
    <n v="18"/>
    <n v="1"/>
    <n v="0.2"/>
    <s v="Undergrad"/>
    <n v="0"/>
    <n v="0"/>
    <n v="0"/>
    <n v="1"/>
    <n v="1"/>
    <x v="0"/>
    <n v="9.9712141986480395E-7"/>
    <x v="0"/>
    <n v="0"/>
    <n v="0"/>
    <n v="0"/>
    <n v="0"/>
    <n v="0"/>
    <n v="0"/>
    <n v="0"/>
    <x v="0"/>
  </r>
  <r>
    <n v="3128"/>
    <n v="40"/>
    <n v="14"/>
    <n v="61"/>
    <n v="4"/>
    <n v="0.2"/>
    <s v="Advanced/Professional"/>
    <n v="0"/>
    <n v="0"/>
    <n v="0"/>
    <n v="1"/>
    <n v="0"/>
    <x v="0"/>
    <n v="1.92116377360926E-2"/>
    <x v="0"/>
    <n v="0"/>
    <n v="0"/>
    <n v="0"/>
    <n v="0"/>
    <n v="0"/>
    <n v="0"/>
    <n v="0"/>
    <x v="0"/>
  </r>
  <r>
    <n v="3138"/>
    <n v="61"/>
    <n v="36"/>
    <n v="13"/>
    <n v="3"/>
    <n v="0.5"/>
    <s v="Undergrad"/>
    <n v="0"/>
    <n v="0"/>
    <n v="0"/>
    <n v="1"/>
    <n v="0"/>
    <x v="0"/>
    <n v="1.0226430723930399E-5"/>
    <x v="0"/>
    <n v="0"/>
    <n v="0"/>
    <n v="0"/>
    <n v="0"/>
    <n v="0"/>
    <n v="0"/>
    <n v="0"/>
    <x v="0"/>
  </r>
  <r>
    <n v="3140"/>
    <n v="52"/>
    <n v="26"/>
    <n v="95"/>
    <n v="1"/>
    <n v="0.3"/>
    <s v="Undergrad"/>
    <n v="0"/>
    <n v="0"/>
    <n v="0"/>
    <n v="1"/>
    <n v="0"/>
    <x v="0"/>
    <n v="4.2935602315756803E-4"/>
    <x v="0"/>
    <n v="0"/>
    <n v="0"/>
    <n v="0"/>
    <n v="0"/>
    <n v="0"/>
    <n v="0"/>
    <n v="0"/>
    <x v="0"/>
  </r>
  <r>
    <n v="3141"/>
    <n v="33"/>
    <n v="7"/>
    <n v="31"/>
    <n v="4"/>
    <n v="1"/>
    <s v="Undergrad"/>
    <n v="0"/>
    <n v="0"/>
    <n v="0"/>
    <n v="1"/>
    <n v="1"/>
    <x v="0"/>
    <n v="1.1472228844623901E-5"/>
    <x v="0"/>
    <n v="0"/>
    <n v="0"/>
    <n v="0"/>
    <n v="0"/>
    <n v="0"/>
    <n v="0"/>
    <n v="0"/>
    <x v="0"/>
  </r>
  <r>
    <n v="3142"/>
    <n v="57"/>
    <n v="31"/>
    <n v="131"/>
    <n v="3"/>
    <n v="0.6"/>
    <s v="Undergrad"/>
    <n v="0"/>
    <n v="0"/>
    <n v="0"/>
    <n v="1"/>
    <n v="0"/>
    <x v="1"/>
    <n v="1.2950255399674E-2"/>
    <x v="0"/>
    <n v="0"/>
    <n v="0"/>
    <n v="0"/>
    <n v="0"/>
    <n v="0"/>
    <n v="0"/>
    <n v="0"/>
    <x v="0"/>
  </r>
  <r>
    <n v="3146"/>
    <n v="34"/>
    <n v="10"/>
    <n v="114"/>
    <n v="3"/>
    <n v="3.3"/>
    <s v="Advanced/Professional"/>
    <n v="0"/>
    <n v="0"/>
    <n v="0"/>
    <n v="0"/>
    <n v="0"/>
    <x v="1"/>
    <n v="0.58125887444718005"/>
    <x v="1"/>
    <n v="1"/>
    <n v="1"/>
    <n v="1"/>
    <n v="1"/>
    <n v="0"/>
    <n v="0"/>
    <n v="0"/>
    <x v="0"/>
  </r>
  <r>
    <n v="3147"/>
    <n v="26"/>
    <n v="1"/>
    <n v="38"/>
    <n v="4"/>
    <n v="1.7"/>
    <s v="Graduate"/>
    <n v="0"/>
    <n v="0"/>
    <n v="0"/>
    <n v="1"/>
    <n v="0"/>
    <x v="0"/>
    <n v="4.9117377424184499E-3"/>
    <x v="0"/>
    <n v="0"/>
    <n v="0"/>
    <n v="0"/>
    <n v="0"/>
    <n v="0"/>
    <n v="0"/>
    <n v="0"/>
    <x v="0"/>
  </r>
  <r>
    <n v="3149"/>
    <n v="48"/>
    <n v="22"/>
    <n v="19"/>
    <n v="2"/>
    <n v="0.1"/>
    <s v="Advanced/Professional"/>
    <n v="106"/>
    <n v="0"/>
    <n v="0"/>
    <n v="0"/>
    <n v="0"/>
    <x v="0"/>
    <n v="1.50764427289708E-3"/>
    <x v="0"/>
    <n v="0"/>
    <n v="0"/>
    <n v="0"/>
    <n v="0"/>
    <n v="0"/>
    <n v="0"/>
    <n v="0"/>
    <x v="0"/>
  </r>
  <r>
    <n v="3150"/>
    <n v="49"/>
    <n v="25"/>
    <n v="25"/>
    <n v="4"/>
    <n v="1"/>
    <s v="Undergrad"/>
    <n v="0"/>
    <n v="0"/>
    <n v="0"/>
    <n v="1"/>
    <n v="1"/>
    <x v="0"/>
    <n v="1.06372906864725E-5"/>
    <x v="0"/>
    <n v="0"/>
    <n v="0"/>
    <n v="0"/>
    <n v="0"/>
    <n v="0"/>
    <n v="0"/>
    <n v="0"/>
    <x v="0"/>
  </r>
  <r>
    <n v="3154"/>
    <n v="31"/>
    <n v="5"/>
    <n v="18"/>
    <n v="4"/>
    <n v="0.3"/>
    <s v="Graduate"/>
    <n v="0"/>
    <n v="0"/>
    <n v="0"/>
    <n v="0"/>
    <n v="1"/>
    <x v="0"/>
    <n v="7.3026669280151096E-4"/>
    <x v="0"/>
    <n v="0"/>
    <n v="0"/>
    <n v="0"/>
    <n v="0"/>
    <n v="0"/>
    <n v="0"/>
    <n v="0"/>
    <x v="0"/>
  </r>
  <r>
    <n v="3156"/>
    <n v="55"/>
    <n v="29"/>
    <n v="62"/>
    <n v="3"/>
    <n v="0.3"/>
    <s v="Graduate"/>
    <n v="0"/>
    <n v="0"/>
    <n v="0"/>
    <n v="1"/>
    <n v="0"/>
    <x v="0"/>
    <n v="1.23202852622568E-2"/>
    <x v="0"/>
    <n v="0"/>
    <n v="0"/>
    <n v="0"/>
    <n v="0"/>
    <n v="0"/>
    <n v="0"/>
    <n v="0"/>
    <x v="0"/>
  </r>
  <r>
    <n v="3159"/>
    <n v="54"/>
    <n v="28"/>
    <n v="64"/>
    <n v="2"/>
    <n v="0.8"/>
    <s v="Advanced/Professional"/>
    <n v="0"/>
    <n v="1"/>
    <n v="0"/>
    <n v="1"/>
    <n v="0"/>
    <x v="0"/>
    <n v="3.39565100692775E-3"/>
    <x v="0"/>
    <n v="0"/>
    <n v="0"/>
    <n v="0"/>
    <n v="0"/>
    <n v="0"/>
    <n v="0"/>
    <n v="0"/>
    <x v="0"/>
  </r>
  <r>
    <n v="3163"/>
    <n v="33"/>
    <n v="7"/>
    <n v="28"/>
    <n v="4"/>
    <n v="0.8"/>
    <s v="Undergrad"/>
    <n v="0"/>
    <n v="0"/>
    <n v="0"/>
    <n v="1"/>
    <n v="0"/>
    <x v="0"/>
    <n v="3.1948502282339601E-5"/>
    <x v="0"/>
    <n v="0"/>
    <n v="0"/>
    <n v="0"/>
    <n v="0"/>
    <n v="0"/>
    <n v="0"/>
    <n v="0"/>
    <x v="0"/>
  </r>
  <r>
    <n v="3165"/>
    <n v="28"/>
    <n v="4"/>
    <n v="82"/>
    <n v="4"/>
    <n v="0"/>
    <s v="Undergrad"/>
    <n v="0"/>
    <n v="0"/>
    <n v="0"/>
    <n v="1"/>
    <n v="1"/>
    <x v="0"/>
    <n v="2.18474059611272E-4"/>
    <x v="0"/>
    <n v="0"/>
    <n v="0"/>
    <n v="0"/>
    <n v="0"/>
    <n v="0"/>
    <n v="0"/>
    <n v="0"/>
    <x v="0"/>
  </r>
  <r>
    <n v="3170"/>
    <n v="52"/>
    <n v="28"/>
    <n v="55"/>
    <n v="1"/>
    <n v="1.6"/>
    <s v="Graduate"/>
    <n v="227"/>
    <n v="0"/>
    <n v="0"/>
    <n v="0"/>
    <n v="0"/>
    <x v="0"/>
    <n v="1.2790686723811701E-2"/>
    <x v="0"/>
    <n v="0"/>
    <n v="0"/>
    <n v="0"/>
    <n v="0"/>
    <n v="0"/>
    <n v="0"/>
    <n v="0"/>
    <x v="0"/>
  </r>
  <r>
    <n v="3171"/>
    <n v="43"/>
    <n v="16"/>
    <n v="65"/>
    <n v="3"/>
    <n v="2.67"/>
    <s v="Graduate"/>
    <n v="100"/>
    <n v="0"/>
    <n v="0"/>
    <n v="0"/>
    <n v="0"/>
    <x v="0"/>
    <n v="5.3772350842292697E-2"/>
    <x v="0"/>
    <n v="0"/>
    <n v="0"/>
    <n v="0"/>
    <n v="0"/>
    <n v="0"/>
    <n v="0"/>
    <n v="0"/>
    <x v="0"/>
  </r>
  <r>
    <n v="3173"/>
    <n v="35"/>
    <n v="9"/>
    <n v="23"/>
    <n v="4"/>
    <n v="0.3"/>
    <s v="Undergrad"/>
    <n v="0"/>
    <n v="0"/>
    <n v="0"/>
    <n v="0"/>
    <n v="0"/>
    <x v="0"/>
    <n v="5.1029293559989599E-5"/>
    <x v="0"/>
    <n v="0"/>
    <n v="0"/>
    <n v="0"/>
    <n v="0"/>
    <n v="0"/>
    <n v="0"/>
    <n v="0"/>
    <x v="0"/>
  </r>
  <r>
    <n v="3174"/>
    <n v="34"/>
    <n v="10"/>
    <n v="35"/>
    <n v="1"/>
    <n v="1.7"/>
    <s v="Undergrad"/>
    <n v="0"/>
    <n v="0"/>
    <n v="0"/>
    <n v="1"/>
    <n v="0"/>
    <x v="0"/>
    <n v="1.3039821396223701E-5"/>
    <x v="0"/>
    <n v="0"/>
    <n v="0"/>
    <n v="0"/>
    <n v="0"/>
    <n v="0"/>
    <n v="0"/>
    <n v="0"/>
    <x v="0"/>
  </r>
  <r>
    <n v="3175"/>
    <n v="49"/>
    <n v="24"/>
    <n v="35"/>
    <n v="4"/>
    <n v="0.2"/>
    <s v="Graduate"/>
    <n v="0"/>
    <n v="0"/>
    <n v="0"/>
    <n v="0"/>
    <n v="1"/>
    <x v="0"/>
    <n v="2.64191235876143E-3"/>
    <x v="0"/>
    <n v="0"/>
    <n v="0"/>
    <n v="0"/>
    <n v="0"/>
    <n v="0"/>
    <n v="0"/>
    <n v="0"/>
    <x v="0"/>
  </r>
  <r>
    <n v="3177"/>
    <n v="48"/>
    <n v="24"/>
    <n v="14"/>
    <n v="3"/>
    <n v="0.4"/>
    <s v="Undergrad"/>
    <n v="0"/>
    <n v="0"/>
    <n v="0"/>
    <n v="1"/>
    <n v="0"/>
    <x v="0"/>
    <n v="9.5447171806655904E-6"/>
    <x v="0"/>
    <n v="0"/>
    <n v="0"/>
    <n v="0"/>
    <n v="0"/>
    <n v="0"/>
    <n v="0"/>
    <n v="0"/>
    <x v="0"/>
  </r>
  <r>
    <n v="3178"/>
    <n v="30"/>
    <n v="4"/>
    <n v="83"/>
    <n v="2"/>
    <n v="1.5"/>
    <s v="Advanced/Professional"/>
    <n v="199"/>
    <n v="0"/>
    <n v="0"/>
    <n v="0"/>
    <n v="1"/>
    <x v="0"/>
    <n v="2.6721883507932601E-2"/>
    <x v="0"/>
    <n v="0"/>
    <n v="0"/>
    <n v="0"/>
    <n v="0"/>
    <n v="0"/>
    <n v="0"/>
    <n v="0"/>
    <x v="0"/>
  </r>
  <r>
    <n v="3179"/>
    <n v="46"/>
    <n v="21"/>
    <n v="71"/>
    <n v="4"/>
    <n v="1.9"/>
    <s v="Advanced/Professional"/>
    <n v="0"/>
    <n v="0"/>
    <n v="0"/>
    <n v="0"/>
    <n v="0"/>
    <x v="0"/>
    <n v="0.122278723463164"/>
    <x v="1"/>
    <n v="0"/>
    <n v="0"/>
    <n v="0"/>
    <n v="0"/>
    <n v="0"/>
    <n v="0"/>
    <n v="0"/>
    <x v="0"/>
  </r>
  <r>
    <n v="3191"/>
    <n v="56"/>
    <n v="26"/>
    <n v="74"/>
    <n v="1"/>
    <n v="3"/>
    <s v="Advanced/Professional"/>
    <n v="0"/>
    <n v="0"/>
    <n v="0"/>
    <n v="0"/>
    <n v="0"/>
    <x v="0"/>
    <n v="3.5457918090855703E-2"/>
    <x v="0"/>
    <n v="0"/>
    <n v="0"/>
    <n v="0"/>
    <n v="0"/>
    <n v="0"/>
    <n v="0"/>
    <n v="0"/>
    <x v="0"/>
  </r>
  <r>
    <n v="3193"/>
    <n v="65"/>
    <n v="39"/>
    <n v="35"/>
    <n v="1"/>
    <n v="0.5"/>
    <s v="Advanced/Professional"/>
    <n v="0"/>
    <n v="0"/>
    <n v="0"/>
    <n v="0"/>
    <n v="0"/>
    <x v="0"/>
    <n v="2.6517459080423701E-3"/>
    <x v="0"/>
    <n v="0"/>
    <n v="0"/>
    <n v="0"/>
    <n v="0"/>
    <n v="0"/>
    <n v="0"/>
    <n v="0"/>
    <x v="0"/>
  </r>
  <r>
    <n v="3194"/>
    <n v="31"/>
    <n v="7"/>
    <n v="140"/>
    <n v="1"/>
    <n v="4"/>
    <s v="Undergrad"/>
    <n v="0"/>
    <n v="0"/>
    <n v="0"/>
    <n v="0"/>
    <n v="1"/>
    <x v="0"/>
    <n v="8.6430352498762502E-3"/>
    <x v="0"/>
    <n v="0"/>
    <n v="0"/>
    <n v="0"/>
    <n v="0"/>
    <n v="0"/>
    <n v="0"/>
    <n v="0"/>
    <x v="0"/>
  </r>
  <r>
    <n v="3198"/>
    <n v="34"/>
    <n v="10"/>
    <n v="29"/>
    <n v="1"/>
    <n v="1.5"/>
    <s v="Graduate"/>
    <n v="0"/>
    <n v="0"/>
    <n v="0"/>
    <n v="1"/>
    <n v="0"/>
    <x v="0"/>
    <n v="6.1672314183014595E-4"/>
    <x v="0"/>
    <n v="0"/>
    <n v="0"/>
    <n v="0"/>
    <n v="0"/>
    <n v="0"/>
    <n v="0"/>
    <n v="0"/>
    <x v="0"/>
  </r>
  <r>
    <n v="3199"/>
    <n v="34"/>
    <n v="9"/>
    <n v="55"/>
    <n v="4"/>
    <n v="2"/>
    <s v="Graduate"/>
    <n v="147"/>
    <n v="0"/>
    <n v="0"/>
    <n v="0"/>
    <n v="1"/>
    <x v="0"/>
    <n v="1.3762555187561599E-2"/>
    <x v="0"/>
    <n v="0"/>
    <n v="0"/>
    <n v="0"/>
    <n v="0"/>
    <n v="0"/>
    <n v="0"/>
    <n v="0"/>
    <x v="0"/>
  </r>
  <r>
    <n v="3206"/>
    <n v="59"/>
    <n v="33"/>
    <n v="38"/>
    <n v="1"/>
    <n v="1.4"/>
    <s v="Undergrad"/>
    <n v="0"/>
    <n v="0"/>
    <n v="0"/>
    <n v="1"/>
    <n v="1"/>
    <x v="0"/>
    <n v="5.1583710873127003E-6"/>
    <x v="0"/>
    <n v="0"/>
    <n v="0"/>
    <n v="0"/>
    <n v="0"/>
    <n v="0"/>
    <n v="0"/>
    <n v="0"/>
    <x v="0"/>
  </r>
  <r>
    <n v="3211"/>
    <n v="43"/>
    <n v="19"/>
    <n v="60"/>
    <n v="2"/>
    <n v="2.5"/>
    <s v="Undergrad"/>
    <n v="0"/>
    <n v="1"/>
    <n v="0"/>
    <n v="0"/>
    <n v="0"/>
    <x v="0"/>
    <n v="1.03468760461504E-4"/>
    <x v="0"/>
    <n v="0"/>
    <n v="0"/>
    <n v="0"/>
    <n v="0"/>
    <n v="0"/>
    <n v="0"/>
    <n v="0"/>
    <x v="0"/>
  </r>
  <r>
    <n v="3218"/>
    <n v="65"/>
    <n v="39"/>
    <n v="94"/>
    <n v="4"/>
    <n v="4.0999999999999996"/>
    <s v="Undergrad"/>
    <n v="120"/>
    <n v="0"/>
    <n v="1"/>
    <n v="1"/>
    <n v="1"/>
    <x v="1"/>
    <n v="0.156723157559433"/>
    <x v="1"/>
    <n v="0"/>
    <n v="0"/>
    <n v="0"/>
    <n v="0"/>
    <n v="0"/>
    <n v="0"/>
    <n v="0"/>
    <x v="0"/>
  </r>
  <r>
    <n v="3220"/>
    <n v="39"/>
    <n v="15"/>
    <n v="33"/>
    <n v="1"/>
    <n v="2"/>
    <s v="Graduate"/>
    <n v="0"/>
    <n v="0"/>
    <n v="0"/>
    <n v="0"/>
    <n v="0"/>
    <x v="0"/>
    <n v="2.1990283654280901E-3"/>
    <x v="0"/>
    <n v="0"/>
    <n v="0"/>
    <n v="0"/>
    <n v="0"/>
    <n v="0"/>
    <n v="0"/>
    <n v="0"/>
    <x v="0"/>
  </r>
  <r>
    <n v="3223"/>
    <n v="49"/>
    <n v="23"/>
    <n v="81"/>
    <n v="2"/>
    <n v="0.8"/>
    <s v="Advanced/Professional"/>
    <n v="0"/>
    <n v="0"/>
    <n v="0"/>
    <n v="0"/>
    <n v="0"/>
    <x v="0"/>
    <n v="6.3213773355449504E-2"/>
    <x v="0"/>
    <n v="0"/>
    <n v="0"/>
    <n v="0"/>
    <n v="0"/>
    <n v="0"/>
    <n v="0"/>
    <n v="0"/>
    <x v="0"/>
  </r>
  <r>
    <n v="3225"/>
    <n v="45"/>
    <n v="21"/>
    <n v="58"/>
    <n v="3"/>
    <n v="0.3"/>
    <s v="Advanced/Professional"/>
    <n v="0"/>
    <n v="1"/>
    <n v="0"/>
    <n v="1"/>
    <n v="0"/>
    <x v="0"/>
    <n v="3.5918063965933202E-3"/>
    <x v="0"/>
    <n v="0"/>
    <n v="0"/>
    <n v="0"/>
    <n v="0"/>
    <n v="0"/>
    <n v="0"/>
    <n v="0"/>
    <x v="0"/>
  </r>
  <r>
    <n v="3226"/>
    <n v="52"/>
    <n v="28"/>
    <n v="38"/>
    <n v="4"/>
    <n v="0.9"/>
    <s v="Graduate"/>
    <n v="0"/>
    <n v="0"/>
    <n v="0"/>
    <n v="0"/>
    <n v="1"/>
    <x v="0"/>
    <n v="4.0191772232509798E-3"/>
    <x v="0"/>
    <n v="0"/>
    <n v="0"/>
    <n v="0"/>
    <n v="0"/>
    <n v="0"/>
    <n v="0"/>
    <n v="0"/>
    <x v="0"/>
  </r>
  <r>
    <n v="3227"/>
    <n v="32"/>
    <n v="8"/>
    <n v="82"/>
    <n v="3"/>
    <n v="1.5"/>
    <s v="Undergrad"/>
    <n v="0"/>
    <n v="0"/>
    <n v="0"/>
    <n v="1"/>
    <n v="1"/>
    <x v="0"/>
    <n v="1.8431509153769599E-4"/>
    <x v="0"/>
    <n v="0"/>
    <n v="0"/>
    <n v="0"/>
    <n v="0"/>
    <n v="0"/>
    <n v="0"/>
    <n v="0"/>
    <x v="0"/>
  </r>
  <r>
    <n v="3228"/>
    <n v="31"/>
    <n v="7"/>
    <n v="18"/>
    <n v="1"/>
    <n v="0.4"/>
    <s v="Advanced/Professional"/>
    <n v="0"/>
    <n v="0"/>
    <n v="0"/>
    <n v="1"/>
    <n v="0"/>
    <x v="0"/>
    <n v="2.83885260589845E-4"/>
    <x v="0"/>
    <n v="0"/>
    <n v="0"/>
    <n v="0"/>
    <n v="0"/>
    <n v="0"/>
    <n v="0"/>
    <n v="0"/>
    <x v="0"/>
  </r>
  <r>
    <n v="3229"/>
    <n v="27"/>
    <n v="2"/>
    <n v="45"/>
    <n v="2"/>
    <n v="1.7"/>
    <s v="Graduate"/>
    <n v="0"/>
    <n v="0"/>
    <n v="0"/>
    <n v="0"/>
    <n v="1"/>
    <x v="0"/>
    <n v="1.74448140838596E-3"/>
    <x v="0"/>
    <n v="0"/>
    <n v="0"/>
    <n v="0"/>
    <n v="0"/>
    <n v="0"/>
    <n v="0"/>
    <n v="0"/>
    <x v="0"/>
  </r>
  <r>
    <n v="3230"/>
    <n v="33"/>
    <n v="9"/>
    <n v="64"/>
    <n v="4"/>
    <n v="3.4"/>
    <s v="Undergrad"/>
    <n v="0"/>
    <n v="0"/>
    <n v="0"/>
    <n v="0"/>
    <n v="0"/>
    <x v="0"/>
    <n v="1.32549697606179E-3"/>
    <x v="0"/>
    <n v="0"/>
    <n v="0"/>
    <n v="0"/>
    <n v="0"/>
    <n v="0"/>
    <n v="0"/>
    <n v="0"/>
    <x v="0"/>
  </r>
  <r>
    <n v="3231"/>
    <n v="65"/>
    <n v="40"/>
    <n v="48"/>
    <n v="3"/>
    <n v="2.4"/>
    <s v="Undergrad"/>
    <n v="0"/>
    <n v="0"/>
    <n v="0"/>
    <n v="0"/>
    <n v="1"/>
    <x v="0"/>
    <n v="9.3472043267068004E-5"/>
    <x v="0"/>
    <n v="0"/>
    <n v="0"/>
    <n v="0"/>
    <n v="0"/>
    <n v="0"/>
    <n v="0"/>
    <n v="0"/>
    <x v="0"/>
  </r>
  <r>
    <n v="3235"/>
    <n v="37"/>
    <n v="12"/>
    <n v="114"/>
    <n v="3"/>
    <n v="0.6"/>
    <s v="Graduate"/>
    <n v="0"/>
    <n v="0"/>
    <n v="0"/>
    <n v="1"/>
    <n v="0"/>
    <x v="0"/>
    <n v="0.21398805736436499"/>
    <x v="1"/>
    <n v="1"/>
    <n v="0"/>
    <n v="0"/>
    <n v="0"/>
    <n v="0"/>
    <n v="0"/>
    <n v="0"/>
    <x v="0"/>
  </r>
  <r>
    <n v="3236"/>
    <n v="60"/>
    <n v="35"/>
    <n v="39"/>
    <n v="2"/>
    <n v="1.6"/>
    <s v="Advanced/Professional"/>
    <n v="0"/>
    <n v="0"/>
    <n v="0"/>
    <n v="1"/>
    <n v="0"/>
    <x v="0"/>
    <n v="3.0996126648192499E-3"/>
    <x v="0"/>
    <n v="0"/>
    <n v="0"/>
    <n v="0"/>
    <n v="0"/>
    <n v="0"/>
    <n v="0"/>
    <n v="0"/>
    <x v="0"/>
  </r>
  <r>
    <n v="3240"/>
    <n v="30"/>
    <n v="4"/>
    <n v="40"/>
    <n v="1"/>
    <n v="0.3"/>
    <s v="Undergrad"/>
    <n v="0"/>
    <n v="0"/>
    <n v="0"/>
    <n v="1"/>
    <n v="0"/>
    <x v="0"/>
    <n v="1.1297772068113E-5"/>
    <x v="0"/>
    <n v="0"/>
    <n v="0"/>
    <n v="0"/>
    <n v="0"/>
    <n v="0"/>
    <n v="0"/>
    <n v="0"/>
    <x v="0"/>
  </r>
  <r>
    <n v="3241"/>
    <n v="62"/>
    <n v="36"/>
    <n v="63"/>
    <n v="1"/>
    <n v="1.6"/>
    <s v="Undergrad"/>
    <n v="118"/>
    <n v="0"/>
    <n v="0"/>
    <n v="1"/>
    <n v="0"/>
    <x v="0"/>
    <n v="1.08518112713843E-4"/>
    <x v="0"/>
    <n v="0"/>
    <n v="0"/>
    <n v="0"/>
    <n v="0"/>
    <n v="0"/>
    <n v="0"/>
    <n v="0"/>
    <x v="0"/>
  </r>
  <r>
    <n v="3242"/>
    <n v="41"/>
    <n v="15"/>
    <n v="55"/>
    <n v="1"/>
    <n v="2.8"/>
    <s v="Undergrad"/>
    <n v="0"/>
    <n v="0"/>
    <n v="0"/>
    <n v="0"/>
    <n v="0"/>
    <x v="0"/>
    <n v="1.3131997028849199E-4"/>
    <x v="0"/>
    <n v="0"/>
    <n v="0"/>
    <n v="0"/>
    <n v="0"/>
    <n v="0"/>
    <n v="0"/>
    <n v="0"/>
    <x v="0"/>
  </r>
  <r>
    <n v="3249"/>
    <n v="31"/>
    <n v="6"/>
    <n v="92"/>
    <n v="2"/>
    <n v="3.3"/>
    <s v="Undergrad"/>
    <n v="0"/>
    <n v="0"/>
    <n v="0"/>
    <n v="0"/>
    <n v="0"/>
    <x v="0"/>
    <n v="2.2596382322795901E-3"/>
    <x v="0"/>
    <n v="0"/>
    <n v="0"/>
    <n v="0"/>
    <n v="0"/>
    <n v="0"/>
    <n v="0"/>
    <n v="0"/>
    <x v="0"/>
  </r>
  <r>
    <n v="3254"/>
    <n v="55"/>
    <n v="30"/>
    <n v="35"/>
    <n v="1"/>
    <n v="1.5"/>
    <s v="Graduate"/>
    <n v="118"/>
    <n v="0"/>
    <n v="0"/>
    <n v="0"/>
    <n v="1"/>
    <x v="0"/>
    <n v="8.8701213450790705E-4"/>
    <x v="0"/>
    <n v="0"/>
    <n v="0"/>
    <n v="0"/>
    <n v="0"/>
    <n v="0"/>
    <n v="0"/>
    <n v="0"/>
    <x v="0"/>
  </r>
  <r>
    <n v="3257"/>
    <n v="34"/>
    <n v="9"/>
    <n v="41"/>
    <n v="1"/>
    <n v="2.5"/>
    <s v="Advanced/Professional"/>
    <n v="0"/>
    <n v="0"/>
    <n v="0"/>
    <n v="0"/>
    <n v="0"/>
    <x v="0"/>
    <n v="4.2529337289378601E-3"/>
    <x v="0"/>
    <n v="0"/>
    <n v="0"/>
    <n v="0"/>
    <n v="0"/>
    <n v="0"/>
    <n v="0"/>
    <n v="0"/>
    <x v="0"/>
  </r>
  <r>
    <n v="3261"/>
    <n v="55"/>
    <n v="30"/>
    <n v="84"/>
    <n v="2"/>
    <n v="0"/>
    <s v="Advanced/Professional"/>
    <n v="0"/>
    <n v="0"/>
    <n v="0"/>
    <n v="0"/>
    <n v="0"/>
    <x v="0"/>
    <n v="7.1526191463771496E-2"/>
    <x v="0"/>
    <n v="0"/>
    <n v="0"/>
    <n v="0"/>
    <n v="0"/>
    <n v="0"/>
    <n v="0"/>
    <n v="0"/>
    <x v="0"/>
  </r>
  <r>
    <n v="3267"/>
    <n v="57"/>
    <n v="31"/>
    <n v="39"/>
    <n v="1"/>
    <n v="2.2000000000000002"/>
    <s v="Advanced/Professional"/>
    <n v="0"/>
    <n v="0"/>
    <n v="0"/>
    <n v="1"/>
    <n v="1"/>
    <x v="0"/>
    <n v="5.3980733071432399E-4"/>
    <x v="0"/>
    <n v="0"/>
    <n v="0"/>
    <n v="0"/>
    <n v="0"/>
    <n v="0"/>
    <n v="0"/>
    <n v="0"/>
    <x v="0"/>
  </r>
  <r>
    <n v="3269"/>
    <n v="43"/>
    <n v="17"/>
    <n v="111"/>
    <n v="4"/>
    <n v="5.4"/>
    <s v="Advanced/Professional"/>
    <n v="0"/>
    <n v="0"/>
    <n v="0"/>
    <n v="1"/>
    <n v="0"/>
    <x v="1"/>
    <n v="0.57312286173788196"/>
    <x v="1"/>
    <n v="1"/>
    <n v="1"/>
    <n v="1"/>
    <n v="1"/>
    <n v="0"/>
    <n v="0"/>
    <n v="0"/>
    <x v="0"/>
  </r>
  <r>
    <n v="3271"/>
    <n v="50"/>
    <n v="23"/>
    <n v="179"/>
    <n v="4"/>
    <n v="3.6"/>
    <s v="Graduate"/>
    <n v="0"/>
    <n v="0"/>
    <n v="0"/>
    <n v="1"/>
    <n v="0"/>
    <x v="1"/>
    <n v="0.980846874874716"/>
    <x v="1"/>
    <n v="1"/>
    <n v="1"/>
    <n v="1"/>
    <n v="1"/>
    <n v="1"/>
    <n v="1"/>
    <n v="1"/>
    <x v="1"/>
  </r>
  <r>
    <n v="3273"/>
    <n v="35"/>
    <n v="9"/>
    <n v="85"/>
    <n v="2"/>
    <n v="1.8"/>
    <s v="Undergrad"/>
    <n v="0"/>
    <n v="0"/>
    <n v="0"/>
    <n v="0"/>
    <n v="0"/>
    <x v="0"/>
    <n v="1.06385517103115E-3"/>
    <x v="0"/>
    <n v="0"/>
    <n v="0"/>
    <n v="0"/>
    <n v="0"/>
    <n v="0"/>
    <n v="0"/>
    <n v="0"/>
    <x v="0"/>
  </r>
  <r>
    <n v="3276"/>
    <n v="32"/>
    <n v="8"/>
    <n v="65"/>
    <n v="1"/>
    <n v="1.2"/>
    <s v="Undergrad"/>
    <n v="268"/>
    <n v="0"/>
    <n v="0"/>
    <n v="1"/>
    <n v="0"/>
    <x v="0"/>
    <n v="1.0880806351563101E-4"/>
    <x v="0"/>
    <n v="0"/>
    <n v="0"/>
    <n v="0"/>
    <n v="0"/>
    <n v="0"/>
    <n v="0"/>
    <n v="0"/>
    <x v="0"/>
  </r>
  <r>
    <n v="3277"/>
    <n v="55"/>
    <n v="31"/>
    <n v="159"/>
    <n v="1"/>
    <n v="3.9"/>
    <s v="Advanced/Professional"/>
    <n v="0"/>
    <n v="0"/>
    <n v="0"/>
    <n v="0"/>
    <n v="0"/>
    <x v="1"/>
    <n v="0.91559787844242302"/>
    <x v="1"/>
    <n v="1"/>
    <n v="1"/>
    <n v="1"/>
    <n v="1"/>
    <n v="1"/>
    <n v="1"/>
    <n v="1"/>
    <x v="1"/>
  </r>
  <r>
    <n v="3279"/>
    <n v="31"/>
    <n v="6"/>
    <n v="132"/>
    <n v="1"/>
    <n v="3.8"/>
    <s v="Undergrad"/>
    <n v="0"/>
    <n v="0"/>
    <n v="0"/>
    <n v="1"/>
    <n v="0"/>
    <x v="0"/>
    <n v="7.1572061591916201E-3"/>
    <x v="0"/>
    <n v="0"/>
    <n v="0"/>
    <n v="0"/>
    <n v="0"/>
    <n v="0"/>
    <n v="0"/>
    <n v="0"/>
    <x v="0"/>
  </r>
  <r>
    <n v="3281"/>
    <n v="58"/>
    <n v="33"/>
    <n v="98"/>
    <n v="1"/>
    <n v="2.6"/>
    <s v="Undergrad"/>
    <n v="0"/>
    <n v="0"/>
    <n v="0"/>
    <n v="0"/>
    <n v="0"/>
    <x v="0"/>
    <n v="2.2600838764817001E-3"/>
    <x v="0"/>
    <n v="0"/>
    <n v="0"/>
    <n v="0"/>
    <n v="0"/>
    <n v="0"/>
    <n v="0"/>
    <n v="0"/>
    <x v="0"/>
  </r>
  <r>
    <n v="3283"/>
    <n v="45"/>
    <n v="21"/>
    <n v="91"/>
    <n v="1"/>
    <n v="4.7"/>
    <s v="Undergrad"/>
    <n v="0"/>
    <n v="0"/>
    <n v="0"/>
    <n v="1"/>
    <n v="0"/>
    <x v="0"/>
    <n v="8.82612233842496E-4"/>
    <x v="0"/>
    <n v="0"/>
    <n v="0"/>
    <n v="0"/>
    <n v="0"/>
    <n v="0"/>
    <n v="0"/>
    <n v="0"/>
    <x v="0"/>
  </r>
  <r>
    <n v="3285"/>
    <n v="25"/>
    <n v="-1"/>
    <n v="101"/>
    <n v="4"/>
    <n v="2.1"/>
    <s v="Advanced/Professional"/>
    <n v="0"/>
    <n v="0"/>
    <n v="0"/>
    <n v="0"/>
    <n v="1"/>
    <x v="0"/>
    <n v="0.16191306755492799"/>
    <x v="1"/>
    <n v="0"/>
    <n v="0"/>
    <n v="0"/>
    <n v="0"/>
    <n v="0"/>
    <n v="0"/>
    <n v="0"/>
    <x v="0"/>
  </r>
  <r>
    <n v="3289"/>
    <n v="56"/>
    <n v="30"/>
    <n v="140"/>
    <n v="4"/>
    <n v="0.5"/>
    <s v="Undergrad"/>
    <n v="292"/>
    <n v="0"/>
    <n v="0"/>
    <n v="0"/>
    <n v="0"/>
    <x v="1"/>
    <n v="0.12337026686762501"/>
    <x v="1"/>
    <n v="0"/>
    <n v="0"/>
    <n v="0"/>
    <n v="0"/>
    <n v="0"/>
    <n v="0"/>
    <n v="0"/>
    <x v="0"/>
  </r>
  <r>
    <n v="3290"/>
    <n v="50"/>
    <n v="25"/>
    <n v="44"/>
    <n v="1"/>
    <n v="0.3"/>
    <s v="Undergrad"/>
    <n v="187"/>
    <n v="0"/>
    <n v="0"/>
    <n v="1"/>
    <n v="1"/>
    <x v="0"/>
    <n v="7.3880375605775504E-6"/>
    <x v="0"/>
    <n v="0"/>
    <n v="0"/>
    <n v="0"/>
    <n v="0"/>
    <n v="0"/>
    <n v="0"/>
    <n v="0"/>
    <x v="0"/>
  </r>
  <r>
    <n v="3291"/>
    <n v="52"/>
    <n v="27"/>
    <n v="113"/>
    <n v="1"/>
    <n v="0.1"/>
    <s v="Advanced/Professional"/>
    <n v="0"/>
    <n v="0"/>
    <n v="0"/>
    <n v="0"/>
    <n v="0"/>
    <x v="0"/>
    <n v="0.20683481954211499"/>
    <x v="1"/>
    <n v="1"/>
    <n v="0"/>
    <n v="0"/>
    <n v="0"/>
    <n v="0"/>
    <n v="0"/>
    <n v="0"/>
    <x v="0"/>
  </r>
  <r>
    <n v="3295"/>
    <n v="42"/>
    <n v="12"/>
    <n v="29"/>
    <n v="3"/>
    <n v="2"/>
    <s v="Advanced/Professional"/>
    <n v="0"/>
    <n v="0"/>
    <n v="0"/>
    <n v="0"/>
    <n v="0"/>
    <x v="0"/>
    <n v="4.6738999035208202E-3"/>
    <x v="0"/>
    <n v="0"/>
    <n v="0"/>
    <n v="0"/>
    <n v="0"/>
    <n v="0"/>
    <n v="0"/>
    <n v="0"/>
    <x v="0"/>
  </r>
  <r>
    <n v="3299"/>
    <n v="56"/>
    <n v="32"/>
    <n v="11"/>
    <n v="2"/>
    <n v="0.3"/>
    <s v="Undergrad"/>
    <n v="89"/>
    <n v="0"/>
    <n v="0"/>
    <n v="0"/>
    <n v="0"/>
    <x v="0"/>
    <n v="1.3473975892468199E-5"/>
    <x v="0"/>
    <n v="0"/>
    <n v="0"/>
    <n v="0"/>
    <n v="0"/>
    <n v="0"/>
    <n v="0"/>
    <n v="0"/>
    <x v="0"/>
  </r>
  <r>
    <n v="3301"/>
    <n v="62"/>
    <n v="38"/>
    <n v="43"/>
    <n v="1"/>
    <n v="1.9"/>
    <s v="Graduate"/>
    <n v="0"/>
    <n v="0"/>
    <n v="0"/>
    <n v="1"/>
    <n v="0"/>
    <x v="0"/>
    <n v="2.2243489232033702E-3"/>
    <x v="0"/>
    <n v="0"/>
    <n v="0"/>
    <n v="0"/>
    <n v="0"/>
    <n v="0"/>
    <n v="0"/>
    <n v="0"/>
    <x v="0"/>
  </r>
  <r>
    <n v="3303"/>
    <n v="37"/>
    <n v="11"/>
    <n v="28"/>
    <n v="2"/>
    <n v="0.8"/>
    <s v="Advanced/Professional"/>
    <n v="0"/>
    <n v="0"/>
    <n v="0"/>
    <n v="0"/>
    <n v="0"/>
    <x v="0"/>
    <n v="2.2599675583267601E-3"/>
    <x v="0"/>
    <n v="0"/>
    <n v="0"/>
    <n v="0"/>
    <n v="0"/>
    <n v="0"/>
    <n v="0"/>
    <n v="0"/>
    <x v="0"/>
  </r>
  <r>
    <n v="3307"/>
    <n v="47"/>
    <n v="22"/>
    <n v="65"/>
    <n v="1"/>
    <n v="2.4"/>
    <s v="Undergrad"/>
    <n v="0"/>
    <n v="0"/>
    <n v="0"/>
    <n v="1"/>
    <n v="0"/>
    <x v="0"/>
    <n v="1.0637957382901599E-4"/>
    <x v="0"/>
    <n v="0"/>
    <n v="0"/>
    <n v="0"/>
    <n v="0"/>
    <n v="0"/>
    <n v="0"/>
    <n v="0"/>
    <x v="0"/>
  </r>
  <r>
    <n v="3308"/>
    <n v="34"/>
    <n v="10"/>
    <n v="25"/>
    <n v="4"/>
    <n v="1"/>
    <s v="Undergrad"/>
    <n v="0"/>
    <n v="0"/>
    <n v="0"/>
    <n v="1"/>
    <n v="0"/>
    <x v="0"/>
    <n v="3.09947579742246E-5"/>
    <x v="0"/>
    <n v="0"/>
    <n v="0"/>
    <n v="0"/>
    <n v="0"/>
    <n v="0"/>
    <n v="0"/>
    <n v="0"/>
    <x v="0"/>
  </r>
  <r>
    <n v="3309"/>
    <n v="48"/>
    <n v="23"/>
    <n v="108"/>
    <n v="2"/>
    <n v="3.8"/>
    <s v="Advanced/Professional"/>
    <n v="0"/>
    <n v="0"/>
    <n v="0"/>
    <n v="0"/>
    <n v="1"/>
    <x v="0"/>
    <n v="0.167191478682541"/>
    <x v="1"/>
    <n v="0"/>
    <n v="0"/>
    <n v="0"/>
    <n v="0"/>
    <n v="0"/>
    <n v="0"/>
    <n v="0"/>
    <x v="0"/>
  </r>
  <r>
    <n v="3310"/>
    <n v="52"/>
    <n v="27"/>
    <n v="43"/>
    <n v="4"/>
    <n v="0.2"/>
    <s v="Graduate"/>
    <n v="0"/>
    <n v="0"/>
    <n v="0"/>
    <n v="1"/>
    <n v="0"/>
    <x v="0"/>
    <n v="6.5988387139561504E-3"/>
    <x v="0"/>
    <n v="0"/>
    <n v="0"/>
    <n v="0"/>
    <n v="0"/>
    <n v="0"/>
    <n v="0"/>
    <n v="0"/>
    <x v="0"/>
  </r>
  <r>
    <n v="3313"/>
    <n v="47"/>
    <n v="22"/>
    <n v="190"/>
    <n v="2"/>
    <n v="8.8000000000000007"/>
    <s v="Undergrad"/>
    <n v="0"/>
    <n v="0"/>
    <n v="0"/>
    <n v="0"/>
    <n v="0"/>
    <x v="0"/>
    <n v="0.78617089999509604"/>
    <x v="1"/>
    <n v="1"/>
    <n v="1"/>
    <n v="1"/>
    <n v="1"/>
    <n v="1"/>
    <n v="1"/>
    <n v="0"/>
    <x v="0"/>
  </r>
  <r>
    <n v="3314"/>
    <n v="48"/>
    <n v="24"/>
    <n v="24"/>
    <n v="1"/>
    <n v="0.9"/>
    <s v="Advanced/Professional"/>
    <n v="0"/>
    <n v="0"/>
    <n v="0"/>
    <n v="0"/>
    <n v="0"/>
    <x v="0"/>
    <n v="1.3242660230084601E-3"/>
    <x v="0"/>
    <n v="0"/>
    <n v="0"/>
    <n v="0"/>
    <n v="0"/>
    <n v="0"/>
    <n v="0"/>
    <n v="0"/>
    <x v="0"/>
  </r>
  <r>
    <n v="3315"/>
    <n v="38"/>
    <n v="13"/>
    <n v="41"/>
    <n v="4"/>
    <n v="1.7"/>
    <s v="Undergrad"/>
    <n v="0"/>
    <n v="0"/>
    <n v="0"/>
    <n v="1"/>
    <n v="0"/>
    <x v="0"/>
    <n v="9.6115324139357903E-5"/>
    <x v="0"/>
    <n v="0"/>
    <n v="0"/>
    <n v="0"/>
    <n v="0"/>
    <n v="0"/>
    <n v="0"/>
    <n v="0"/>
    <x v="0"/>
  </r>
  <r>
    <n v="3317"/>
    <n v="56"/>
    <n v="26"/>
    <n v="63"/>
    <n v="3"/>
    <n v="2"/>
    <s v="Advanced/Professional"/>
    <n v="0"/>
    <n v="0"/>
    <n v="0"/>
    <n v="1"/>
    <n v="0"/>
    <x v="0"/>
    <n v="1.8596225706880999E-2"/>
    <x v="0"/>
    <n v="0"/>
    <n v="0"/>
    <n v="0"/>
    <n v="0"/>
    <n v="0"/>
    <n v="0"/>
    <n v="0"/>
    <x v="0"/>
  </r>
  <r>
    <n v="3318"/>
    <n v="65"/>
    <n v="41"/>
    <n v="79"/>
    <n v="3"/>
    <n v="2"/>
    <s v="Advanced/Professional"/>
    <n v="0"/>
    <n v="0"/>
    <n v="0"/>
    <n v="0"/>
    <n v="0"/>
    <x v="0"/>
    <n v="0.151493219068315"/>
    <x v="1"/>
    <n v="0"/>
    <n v="0"/>
    <n v="0"/>
    <n v="0"/>
    <n v="0"/>
    <n v="0"/>
    <n v="0"/>
    <x v="0"/>
  </r>
  <r>
    <n v="3319"/>
    <n v="46"/>
    <n v="20"/>
    <n v="105"/>
    <n v="4"/>
    <n v="3.2"/>
    <s v="Undergrad"/>
    <n v="0"/>
    <n v="0"/>
    <n v="0"/>
    <n v="0"/>
    <n v="0"/>
    <x v="1"/>
    <n v="1.6378149242261601E-2"/>
    <x v="0"/>
    <n v="0"/>
    <n v="0"/>
    <n v="0"/>
    <n v="0"/>
    <n v="0"/>
    <n v="0"/>
    <n v="0"/>
    <x v="0"/>
  </r>
  <r>
    <n v="3320"/>
    <n v="60"/>
    <n v="35"/>
    <n v="153"/>
    <n v="3"/>
    <n v="2"/>
    <s v="Advanced/Professional"/>
    <n v="0"/>
    <n v="0"/>
    <n v="0"/>
    <n v="0"/>
    <n v="1"/>
    <x v="1"/>
    <n v="0.81027209073751905"/>
    <x v="1"/>
    <n v="1"/>
    <n v="1"/>
    <n v="1"/>
    <n v="1"/>
    <n v="1"/>
    <n v="1"/>
    <n v="1"/>
    <x v="0"/>
  </r>
  <r>
    <n v="3323"/>
    <n v="41"/>
    <n v="16"/>
    <n v="104"/>
    <n v="1"/>
    <n v="4"/>
    <s v="Advanced/Professional"/>
    <n v="0"/>
    <n v="0"/>
    <n v="1"/>
    <n v="1"/>
    <n v="1"/>
    <x v="0"/>
    <n v="0.78429217899109405"/>
    <x v="1"/>
    <n v="1"/>
    <n v="1"/>
    <n v="1"/>
    <n v="1"/>
    <n v="1"/>
    <n v="1"/>
    <n v="0"/>
    <x v="0"/>
  </r>
  <r>
    <n v="3324"/>
    <n v="60"/>
    <n v="35"/>
    <n v="20"/>
    <n v="1"/>
    <n v="1.3"/>
    <s v="Undergrad"/>
    <n v="0"/>
    <n v="0"/>
    <n v="0"/>
    <n v="1"/>
    <n v="0"/>
    <x v="0"/>
    <n v="6.2230538560764304E-6"/>
    <x v="0"/>
    <n v="0"/>
    <n v="0"/>
    <n v="0"/>
    <n v="0"/>
    <n v="0"/>
    <n v="0"/>
    <n v="0"/>
    <x v="0"/>
  </r>
  <r>
    <n v="3330"/>
    <n v="35"/>
    <n v="10"/>
    <n v="132"/>
    <n v="1"/>
    <n v="3.8"/>
    <s v="Undergrad"/>
    <n v="82"/>
    <n v="0"/>
    <n v="0"/>
    <n v="0"/>
    <n v="1"/>
    <x v="0"/>
    <n v="5.76908734547181E-3"/>
    <x v="0"/>
    <n v="0"/>
    <n v="0"/>
    <n v="0"/>
    <n v="0"/>
    <n v="0"/>
    <n v="0"/>
    <n v="0"/>
    <x v="0"/>
  </r>
  <r>
    <n v="3331"/>
    <n v="34"/>
    <n v="9"/>
    <n v="32"/>
    <n v="4"/>
    <n v="1.1000000000000001"/>
    <s v="Advanced/Professional"/>
    <n v="0"/>
    <n v="0"/>
    <n v="0"/>
    <n v="1"/>
    <n v="0"/>
    <x v="0"/>
    <n v="3.9143494044413503E-3"/>
    <x v="0"/>
    <n v="0"/>
    <n v="0"/>
    <n v="0"/>
    <n v="0"/>
    <n v="0"/>
    <n v="0"/>
    <n v="0"/>
    <x v="0"/>
  </r>
  <r>
    <n v="3332"/>
    <n v="67"/>
    <n v="42"/>
    <n v="21"/>
    <n v="3"/>
    <n v="0.1"/>
    <s v="Advanced/Professional"/>
    <n v="0"/>
    <n v="0"/>
    <n v="0"/>
    <n v="0"/>
    <n v="1"/>
    <x v="0"/>
    <n v="9.4270017364626402E-4"/>
    <x v="0"/>
    <n v="0"/>
    <n v="0"/>
    <n v="0"/>
    <n v="0"/>
    <n v="0"/>
    <n v="0"/>
    <n v="0"/>
    <x v="0"/>
  </r>
  <r>
    <n v="3334"/>
    <n v="37"/>
    <n v="13"/>
    <n v="79"/>
    <n v="4"/>
    <n v="0.1"/>
    <s v="Graduate"/>
    <n v="280"/>
    <n v="0"/>
    <n v="0"/>
    <n v="1"/>
    <n v="0"/>
    <x v="0"/>
    <n v="7.39058648506868E-2"/>
    <x v="0"/>
    <n v="0"/>
    <n v="0"/>
    <n v="0"/>
    <n v="0"/>
    <n v="0"/>
    <n v="0"/>
    <n v="0"/>
    <x v="0"/>
  </r>
  <r>
    <n v="3338"/>
    <n v="59"/>
    <n v="29"/>
    <n v="61"/>
    <n v="3"/>
    <n v="2"/>
    <s v="Advanced/Professional"/>
    <n v="0"/>
    <n v="0"/>
    <n v="0"/>
    <n v="1"/>
    <n v="0"/>
    <x v="0"/>
    <n v="1.7086605084047302E-2"/>
    <x v="0"/>
    <n v="0"/>
    <n v="0"/>
    <n v="0"/>
    <n v="0"/>
    <n v="0"/>
    <n v="0"/>
    <n v="0"/>
    <x v="0"/>
  </r>
  <r>
    <n v="3339"/>
    <n v="35"/>
    <n v="9"/>
    <n v="43"/>
    <n v="4"/>
    <n v="1.2"/>
    <s v="Graduate"/>
    <n v="0"/>
    <n v="1"/>
    <n v="0"/>
    <n v="1"/>
    <n v="0"/>
    <x v="0"/>
    <n v="2.0280159875946998E-3"/>
    <x v="0"/>
    <n v="0"/>
    <n v="0"/>
    <n v="0"/>
    <n v="0"/>
    <n v="0"/>
    <n v="0"/>
    <n v="0"/>
    <x v="0"/>
  </r>
  <r>
    <n v="3341"/>
    <n v="29"/>
    <n v="3"/>
    <n v="54"/>
    <n v="4"/>
    <n v="1.8"/>
    <s v="Advanced/Professional"/>
    <n v="0"/>
    <n v="0"/>
    <n v="0"/>
    <n v="0"/>
    <n v="0"/>
    <x v="0"/>
    <n v="3.5916595283514999E-2"/>
    <x v="0"/>
    <n v="0"/>
    <n v="0"/>
    <n v="0"/>
    <n v="0"/>
    <n v="0"/>
    <n v="0"/>
    <n v="0"/>
    <x v="0"/>
  </r>
  <r>
    <n v="3345"/>
    <n v="43"/>
    <n v="19"/>
    <n v="110"/>
    <n v="1"/>
    <n v="3.4"/>
    <s v="Undergrad"/>
    <n v="0"/>
    <n v="0"/>
    <n v="0"/>
    <n v="0"/>
    <n v="1"/>
    <x v="0"/>
    <n v="1.4060312368117201E-3"/>
    <x v="0"/>
    <n v="0"/>
    <n v="0"/>
    <n v="0"/>
    <n v="0"/>
    <n v="0"/>
    <n v="0"/>
    <n v="0"/>
    <x v="0"/>
  </r>
  <r>
    <n v="3353"/>
    <n v="34"/>
    <n v="4"/>
    <n v="19"/>
    <n v="1"/>
    <n v="0.67"/>
    <s v="Advanced/Professional"/>
    <n v="83"/>
    <n v="0"/>
    <n v="0"/>
    <n v="1"/>
    <n v="0"/>
    <x v="0"/>
    <n v="2.8117932262285199E-4"/>
    <x v="0"/>
    <n v="0"/>
    <n v="0"/>
    <n v="0"/>
    <n v="0"/>
    <n v="0"/>
    <n v="0"/>
    <n v="0"/>
    <x v="0"/>
  </r>
  <r>
    <n v="3355"/>
    <n v="42"/>
    <n v="18"/>
    <n v="39"/>
    <n v="1"/>
    <n v="0.3"/>
    <s v="Advanced/Professional"/>
    <n v="0"/>
    <n v="0"/>
    <n v="0"/>
    <n v="1"/>
    <n v="0"/>
    <x v="0"/>
    <n v="1.1490319576226301E-3"/>
    <x v="0"/>
    <n v="0"/>
    <n v="0"/>
    <n v="0"/>
    <n v="0"/>
    <n v="0"/>
    <n v="0"/>
    <n v="0"/>
    <x v="0"/>
  </r>
  <r>
    <n v="3357"/>
    <n v="49"/>
    <n v="23"/>
    <n v="115"/>
    <n v="3"/>
    <n v="4.5999999999999996"/>
    <s v="Advanced/Professional"/>
    <n v="0"/>
    <n v="0"/>
    <n v="0"/>
    <n v="0"/>
    <n v="0"/>
    <x v="1"/>
    <n v="0.68018689084748096"/>
    <x v="1"/>
    <n v="1"/>
    <n v="1"/>
    <n v="1"/>
    <n v="1"/>
    <n v="1"/>
    <n v="0"/>
    <n v="0"/>
    <x v="0"/>
  </r>
  <r>
    <n v="3359"/>
    <n v="59"/>
    <n v="35"/>
    <n v="40"/>
    <n v="4"/>
    <n v="0.4"/>
    <s v="Undergrad"/>
    <n v="0"/>
    <n v="0"/>
    <n v="0"/>
    <n v="0"/>
    <n v="0"/>
    <x v="0"/>
    <n v="2.1814476025299701E-4"/>
    <x v="0"/>
    <n v="0"/>
    <n v="0"/>
    <n v="0"/>
    <n v="0"/>
    <n v="0"/>
    <n v="0"/>
    <n v="0"/>
    <x v="0"/>
  </r>
  <r>
    <n v="3362"/>
    <n v="31"/>
    <n v="5"/>
    <n v="85"/>
    <n v="3"/>
    <n v="1.6"/>
    <s v="Undergrad"/>
    <n v="87"/>
    <n v="0"/>
    <n v="0"/>
    <n v="1"/>
    <n v="1"/>
    <x v="0"/>
    <n v="2.3199741876027901E-4"/>
    <x v="0"/>
    <n v="0"/>
    <n v="0"/>
    <n v="0"/>
    <n v="0"/>
    <n v="0"/>
    <n v="0"/>
    <n v="0"/>
    <x v="0"/>
  </r>
  <r>
    <n v="3364"/>
    <n v="58"/>
    <n v="34"/>
    <n v="54"/>
    <n v="4"/>
    <n v="1.3"/>
    <s v="Graduate"/>
    <n v="0"/>
    <n v="0"/>
    <n v="0"/>
    <n v="1"/>
    <n v="0"/>
    <x v="0"/>
    <n v="1.83447798905053E-2"/>
    <x v="0"/>
    <n v="0"/>
    <n v="0"/>
    <n v="0"/>
    <n v="0"/>
    <n v="0"/>
    <n v="0"/>
    <n v="0"/>
    <x v="0"/>
  </r>
  <r>
    <n v="3366"/>
    <n v="38"/>
    <n v="8"/>
    <n v="21"/>
    <n v="1"/>
    <n v="0.67"/>
    <s v="Advanced/Professional"/>
    <n v="0"/>
    <n v="0"/>
    <n v="0"/>
    <n v="1"/>
    <n v="0"/>
    <x v="0"/>
    <n v="2.9337435772964202E-4"/>
    <x v="0"/>
    <n v="0"/>
    <n v="0"/>
    <n v="0"/>
    <n v="0"/>
    <n v="0"/>
    <n v="0"/>
    <n v="0"/>
    <x v="0"/>
  </r>
  <r>
    <n v="3369"/>
    <n v="45"/>
    <n v="18"/>
    <n v="163"/>
    <n v="3"/>
    <n v="5.33"/>
    <s v="Graduate"/>
    <n v="0"/>
    <n v="0"/>
    <n v="1"/>
    <n v="0"/>
    <n v="1"/>
    <x v="1"/>
    <n v="0.99901193181049397"/>
    <x v="1"/>
    <n v="1"/>
    <n v="1"/>
    <n v="1"/>
    <n v="1"/>
    <n v="1"/>
    <n v="1"/>
    <n v="1"/>
    <x v="1"/>
  </r>
  <r>
    <n v="3370"/>
    <n v="34"/>
    <n v="10"/>
    <n v="84"/>
    <n v="4"/>
    <n v="0.1"/>
    <s v="Graduate"/>
    <n v="0"/>
    <n v="0"/>
    <n v="0"/>
    <n v="1"/>
    <n v="0"/>
    <x v="0"/>
    <n v="6.3443077255849606E-2"/>
    <x v="0"/>
    <n v="0"/>
    <n v="0"/>
    <n v="0"/>
    <n v="0"/>
    <n v="0"/>
    <n v="0"/>
    <n v="0"/>
    <x v="0"/>
  </r>
  <r>
    <n v="3371"/>
    <n v="39"/>
    <n v="13"/>
    <n v="59"/>
    <n v="3"/>
    <n v="0.9"/>
    <s v="Advanced/Professional"/>
    <n v="199"/>
    <n v="1"/>
    <n v="0"/>
    <n v="1"/>
    <n v="0"/>
    <x v="0"/>
    <n v="4.9829911992793604E-3"/>
    <x v="0"/>
    <n v="0"/>
    <n v="0"/>
    <n v="0"/>
    <n v="0"/>
    <n v="0"/>
    <n v="0"/>
    <n v="0"/>
    <x v="0"/>
  </r>
  <r>
    <n v="3378"/>
    <n v="35"/>
    <n v="10"/>
    <n v="83"/>
    <n v="4"/>
    <n v="0.7"/>
    <s v="Advanced/Professional"/>
    <n v="315"/>
    <n v="0"/>
    <n v="0"/>
    <n v="1"/>
    <n v="0"/>
    <x v="0"/>
    <n v="0.11926430858921699"/>
    <x v="1"/>
    <n v="0"/>
    <n v="0"/>
    <n v="0"/>
    <n v="0"/>
    <n v="0"/>
    <n v="0"/>
    <n v="0"/>
    <x v="0"/>
  </r>
  <r>
    <n v="3381"/>
    <n v="64"/>
    <n v="38"/>
    <n v="21"/>
    <n v="1"/>
    <n v="0.8"/>
    <s v="Graduate"/>
    <n v="76"/>
    <n v="0"/>
    <n v="0"/>
    <n v="0"/>
    <n v="1"/>
    <x v="0"/>
    <n v="3.2172058119448198E-4"/>
    <x v="0"/>
    <n v="0"/>
    <n v="0"/>
    <n v="0"/>
    <n v="0"/>
    <n v="0"/>
    <n v="0"/>
    <n v="0"/>
    <x v="0"/>
  </r>
  <r>
    <n v="3384"/>
    <n v="46"/>
    <n v="22"/>
    <n v="135"/>
    <n v="3"/>
    <n v="4.0999999999999996"/>
    <s v="Undergrad"/>
    <n v="213"/>
    <n v="0"/>
    <n v="0"/>
    <n v="1"/>
    <n v="0"/>
    <x v="1"/>
    <n v="4.5846897245178299E-2"/>
    <x v="0"/>
    <n v="0"/>
    <n v="0"/>
    <n v="0"/>
    <n v="0"/>
    <n v="0"/>
    <n v="0"/>
    <n v="0"/>
    <x v="0"/>
  </r>
  <r>
    <n v="3387"/>
    <n v="35"/>
    <n v="10"/>
    <n v="142"/>
    <n v="4"/>
    <n v="0.8"/>
    <s v="Advanced/Professional"/>
    <n v="0"/>
    <n v="0"/>
    <n v="0"/>
    <n v="0"/>
    <n v="0"/>
    <x v="1"/>
    <n v="0.88176558859340204"/>
    <x v="1"/>
    <n v="1"/>
    <n v="1"/>
    <n v="1"/>
    <n v="1"/>
    <n v="1"/>
    <n v="1"/>
    <n v="1"/>
    <x v="0"/>
  </r>
  <r>
    <n v="3388"/>
    <n v="63"/>
    <n v="37"/>
    <n v="25"/>
    <n v="2"/>
    <n v="0.2"/>
    <s v="Advanced/Professional"/>
    <n v="0"/>
    <n v="0"/>
    <n v="0"/>
    <n v="1"/>
    <n v="0"/>
    <x v="0"/>
    <n v="9.6019408887478203E-4"/>
    <x v="0"/>
    <n v="0"/>
    <n v="0"/>
    <n v="0"/>
    <n v="0"/>
    <n v="0"/>
    <n v="0"/>
    <n v="0"/>
    <x v="0"/>
  </r>
  <r>
    <n v="3390"/>
    <n v="27"/>
    <n v="3"/>
    <n v="88"/>
    <n v="3"/>
    <n v="0.8"/>
    <s v="Undergrad"/>
    <n v="238"/>
    <n v="0"/>
    <n v="0"/>
    <n v="0"/>
    <n v="0"/>
    <x v="0"/>
    <n v="2.5628483625972998E-3"/>
    <x v="0"/>
    <n v="0"/>
    <n v="0"/>
    <n v="0"/>
    <n v="0"/>
    <n v="0"/>
    <n v="0"/>
    <n v="0"/>
    <x v="0"/>
  </r>
  <r>
    <n v="3391"/>
    <n v="29"/>
    <n v="3"/>
    <n v="73"/>
    <n v="3"/>
    <n v="0.3"/>
    <s v="Advanced/Professional"/>
    <n v="0"/>
    <n v="0"/>
    <n v="0"/>
    <n v="0"/>
    <n v="0"/>
    <x v="0"/>
    <n v="4.77101701852818E-2"/>
    <x v="0"/>
    <n v="0"/>
    <n v="0"/>
    <n v="0"/>
    <n v="0"/>
    <n v="0"/>
    <n v="0"/>
    <n v="0"/>
    <x v="0"/>
  </r>
  <r>
    <n v="3397"/>
    <n v="52"/>
    <n v="28"/>
    <n v="65"/>
    <n v="1"/>
    <n v="0"/>
    <s v="Undergrad"/>
    <n v="0"/>
    <n v="0"/>
    <n v="0"/>
    <n v="1"/>
    <n v="1"/>
    <x v="0"/>
    <n v="2.0197652133205299E-5"/>
    <x v="0"/>
    <n v="0"/>
    <n v="0"/>
    <n v="0"/>
    <n v="0"/>
    <n v="0"/>
    <n v="0"/>
    <n v="0"/>
    <x v="0"/>
  </r>
  <r>
    <n v="3399"/>
    <n v="40"/>
    <n v="14"/>
    <n v="62"/>
    <n v="2"/>
    <n v="2.4"/>
    <s v="Graduate"/>
    <n v="0"/>
    <n v="0"/>
    <n v="0"/>
    <n v="1"/>
    <n v="1"/>
    <x v="0"/>
    <n v="2.7153941635538301E-3"/>
    <x v="0"/>
    <n v="0"/>
    <n v="0"/>
    <n v="0"/>
    <n v="0"/>
    <n v="0"/>
    <n v="0"/>
    <n v="0"/>
    <x v="0"/>
  </r>
  <r>
    <n v="3400"/>
    <n v="54"/>
    <n v="29"/>
    <n v="54"/>
    <n v="2"/>
    <n v="2.1"/>
    <s v="Advanced/Professional"/>
    <n v="97"/>
    <n v="0"/>
    <n v="0"/>
    <n v="0"/>
    <n v="0"/>
    <x v="0"/>
    <n v="2.16835438442863E-2"/>
    <x v="0"/>
    <n v="0"/>
    <n v="0"/>
    <n v="0"/>
    <n v="0"/>
    <n v="0"/>
    <n v="0"/>
    <n v="0"/>
    <x v="0"/>
  </r>
  <r>
    <n v="3402"/>
    <n v="39"/>
    <n v="15"/>
    <n v="28"/>
    <n v="1"/>
    <n v="1.4"/>
    <s v="Advanced/Professional"/>
    <n v="118"/>
    <n v="0"/>
    <n v="0"/>
    <n v="1"/>
    <n v="1"/>
    <x v="0"/>
    <n v="2.4632710131074502E-4"/>
    <x v="0"/>
    <n v="0"/>
    <n v="0"/>
    <n v="0"/>
    <n v="0"/>
    <n v="0"/>
    <n v="0"/>
    <n v="0"/>
    <x v="0"/>
  </r>
  <r>
    <n v="3408"/>
    <n v="58"/>
    <n v="32"/>
    <n v="19"/>
    <n v="4"/>
    <n v="0.7"/>
    <s v="Advanced/Professional"/>
    <n v="0"/>
    <n v="0"/>
    <n v="0"/>
    <n v="0"/>
    <n v="0"/>
    <x v="0"/>
    <n v="4.8602182134754902E-3"/>
    <x v="0"/>
    <n v="0"/>
    <n v="0"/>
    <n v="0"/>
    <n v="0"/>
    <n v="0"/>
    <n v="0"/>
    <n v="0"/>
    <x v="0"/>
  </r>
  <r>
    <n v="3409"/>
    <n v="45"/>
    <n v="21"/>
    <n v="71"/>
    <n v="4"/>
    <n v="1.9"/>
    <s v="Undergrad"/>
    <n v="0"/>
    <n v="0"/>
    <n v="0"/>
    <n v="1"/>
    <n v="0"/>
    <x v="0"/>
    <n v="7.2131415521505297E-4"/>
    <x v="0"/>
    <n v="0"/>
    <n v="0"/>
    <n v="0"/>
    <n v="0"/>
    <n v="0"/>
    <n v="0"/>
    <n v="0"/>
    <x v="0"/>
  </r>
  <r>
    <n v="3411"/>
    <n v="36"/>
    <n v="11"/>
    <n v="9"/>
    <n v="4"/>
    <n v="0.2"/>
    <s v="Advanced/Professional"/>
    <n v="0"/>
    <n v="0"/>
    <n v="0"/>
    <n v="1"/>
    <n v="0"/>
    <x v="0"/>
    <n v="8.0839517068947498E-4"/>
    <x v="0"/>
    <n v="0"/>
    <n v="0"/>
    <n v="0"/>
    <n v="0"/>
    <n v="0"/>
    <n v="0"/>
    <n v="0"/>
    <x v="0"/>
  </r>
  <r>
    <n v="3412"/>
    <n v="63"/>
    <n v="37"/>
    <n v="118"/>
    <n v="1"/>
    <n v="2"/>
    <s v="Undergrad"/>
    <n v="427"/>
    <n v="0"/>
    <n v="0"/>
    <n v="0"/>
    <n v="0"/>
    <x v="0"/>
    <n v="1.3115585045928401E-2"/>
    <x v="0"/>
    <n v="0"/>
    <n v="0"/>
    <n v="0"/>
    <n v="0"/>
    <n v="0"/>
    <n v="0"/>
    <n v="0"/>
    <x v="0"/>
  </r>
  <r>
    <n v="3420"/>
    <n v="35"/>
    <n v="10"/>
    <n v="34"/>
    <n v="4"/>
    <n v="1.7"/>
    <s v="Undergrad"/>
    <n v="87"/>
    <n v="0"/>
    <n v="0"/>
    <n v="1"/>
    <n v="1"/>
    <x v="0"/>
    <n v="1.9758580216076099E-5"/>
    <x v="0"/>
    <n v="0"/>
    <n v="0"/>
    <n v="0"/>
    <n v="0"/>
    <n v="0"/>
    <n v="0"/>
    <n v="0"/>
    <x v="0"/>
  </r>
  <r>
    <n v="3423"/>
    <n v="48"/>
    <n v="23"/>
    <n v="41"/>
    <n v="1"/>
    <n v="1.4"/>
    <s v="Advanced/Professional"/>
    <n v="0"/>
    <n v="0"/>
    <n v="0"/>
    <n v="0"/>
    <n v="1"/>
    <x v="0"/>
    <n v="1.1398245695081E-3"/>
    <x v="0"/>
    <n v="0"/>
    <n v="0"/>
    <n v="0"/>
    <n v="0"/>
    <n v="0"/>
    <n v="0"/>
    <n v="0"/>
    <x v="0"/>
  </r>
  <r>
    <n v="3424"/>
    <n v="61"/>
    <n v="35"/>
    <n v="38"/>
    <n v="2"/>
    <n v="1"/>
    <s v="Advanced/Professional"/>
    <n v="0"/>
    <n v="0"/>
    <n v="0"/>
    <n v="0"/>
    <n v="0"/>
    <x v="0"/>
    <n v="5.8076614170341897E-3"/>
    <x v="0"/>
    <n v="0"/>
    <n v="0"/>
    <n v="0"/>
    <n v="0"/>
    <n v="0"/>
    <n v="0"/>
    <n v="0"/>
    <x v="0"/>
  </r>
  <r>
    <n v="3426"/>
    <n v="23"/>
    <n v="-1"/>
    <n v="12"/>
    <n v="4"/>
    <n v="1"/>
    <s v="Undergrad"/>
    <n v="90"/>
    <n v="0"/>
    <n v="0"/>
    <n v="1"/>
    <n v="0"/>
    <x v="0"/>
    <n v="1.4056116947198E-5"/>
    <x v="0"/>
    <n v="0"/>
    <n v="0"/>
    <n v="0"/>
    <n v="0"/>
    <n v="0"/>
    <n v="0"/>
    <n v="0"/>
    <x v="0"/>
  </r>
  <r>
    <n v="3428"/>
    <n v="39"/>
    <n v="15"/>
    <n v="175"/>
    <n v="2"/>
    <n v="8"/>
    <s v="Undergrad"/>
    <n v="0"/>
    <n v="0"/>
    <n v="0"/>
    <n v="1"/>
    <n v="0"/>
    <x v="0"/>
    <n v="0.332368994869776"/>
    <x v="1"/>
    <n v="1"/>
    <n v="1"/>
    <n v="0"/>
    <n v="0"/>
    <n v="0"/>
    <n v="0"/>
    <n v="0"/>
    <x v="0"/>
  </r>
  <r>
    <n v="3429"/>
    <n v="45"/>
    <n v="21"/>
    <n v="24"/>
    <n v="1"/>
    <n v="0.9"/>
    <s v="Advanced/Professional"/>
    <n v="0"/>
    <n v="0"/>
    <n v="0"/>
    <n v="0"/>
    <n v="0"/>
    <x v="0"/>
    <n v="1.27700304069754E-3"/>
    <x v="0"/>
    <n v="0"/>
    <n v="0"/>
    <n v="0"/>
    <n v="0"/>
    <n v="0"/>
    <n v="0"/>
    <n v="0"/>
    <x v="0"/>
  </r>
  <r>
    <n v="3434"/>
    <n v="34"/>
    <n v="9"/>
    <n v="60"/>
    <n v="4"/>
    <n v="1.3"/>
    <s v="Undergrad"/>
    <n v="0"/>
    <n v="1"/>
    <n v="0"/>
    <n v="0"/>
    <n v="0"/>
    <x v="0"/>
    <n v="2.0193702570929501E-4"/>
    <x v="0"/>
    <n v="0"/>
    <n v="0"/>
    <n v="0"/>
    <n v="0"/>
    <n v="0"/>
    <n v="0"/>
    <n v="0"/>
    <x v="0"/>
  </r>
  <r>
    <n v="3435"/>
    <n v="56"/>
    <n v="31"/>
    <n v="53"/>
    <n v="2"/>
    <n v="1.6"/>
    <s v="Advanced/Professional"/>
    <n v="78"/>
    <n v="0"/>
    <n v="0"/>
    <n v="0"/>
    <n v="0"/>
    <x v="0"/>
    <n v="1.82699248792276E-2"/>
    <x v="0"/>
    <n v="0"/>
    <n v="0"/>
    <n v="0"/>
    <n v="0"/>
    <n v="0"/>
    <n v="0"/>
    <n v="0"/>
    <x v="0"/>
  </r>
  <r>
    <n v="3440"/>
    <n v="43"/>
    <n v="17"/>
    <n v="80"/>
    <n v="3"/>
    <n v="0.1"/>
    <s v="Undergrad"/>
    <n v="0"/>
    <n v="0"/>
    <n v="1"/>
    <n v="1"/>
    <n v="1"/>
    <x v="0"/>
    <n v="1.20849438916147E-2"/>
    <x v="0"/>
    <n v="0"/>
    <n v="0"/>
    <n v="0"/>
    <n v="0"/>
    <n v="0"/>
    <n v="0"/>
    <n v="0"/>
    <x v="0"/>
  </r>
  <r>
    <n v="3441"/>
    <n v="26"/>
    <n v="1"/>
    <n v="39"/>
    <n v="4"/>
    <n v="0.6"/>
    <s v="Graduate"/>
    <n v="0"/>
    <n v="0"/>
    <n v="0"/>
    <n v="0"/>
    <n v="1"/>
    <x v="0"/>
    <n v="2.7848406862535698E-3"/>
    <x v="0"/>
    <n v="0"/>
    <n v="0"/>
    <n v="0"/>
    <n v="0"/>
    <n v="0"/>
    <n v="0"/>
    <n v="0"/>
    <x v="0"/>
  </r>
  <r>
    <n v="3444"/>
    <n v="44"/>
    <n v="18"/>
    <n v="54"/>
    <n v="1"/>
    <n v="2.8"/>
    <s v="Undergrad"/>
    <n v="202"/>
    <n v="0"/>
    <n v="0"/>
    <n v="0"/>
    <n v="0"/>
    <x v="0"/>
    <n v="1.7517158561505599E-4"/>
    <x v="0"/>
    <n v="0"/>
    <n v="0"/>
    <n v="0"/>
    <n v="0"/>
    <n v="0"/>
    <n v="0"/>
    <n v="0"/>
    <x v="0"/>
  </r>
  <r>
    <n v="3445"/>
    <n v="60"/>
    <n v="35"/>
    <n v="128"/>
    <n v="1"/>
    <n v="0.9"/>
    <s v="Undergrad"/>
    <n v="0"/>
    <n v="0"/>
    <n v="0"/>
    <n v="1"/>
    <n v="0"/>
    <x v="0"/>
    <n v="4.2609643167888702E-3"/>
    <x v="0"/>
    <n v="0"/>
    <n v="0"/>
    <n v="0"/>
    <n v="0"/>
    <n v="0"/>
    <n v="0"/>
    <n v="0"/>
    <x v="0"/>
  </r>
  <r>
    <n v="3447"/>
    <n v="56"/>
    <n v="32"/>
    <n v="120"/>
    <n v="1"/>
    <n v="7.4"/>
    <s v="Undergrad"/>
    <n v="186"/>
    <n v="0"/>
    <n v="0"/>
    <n v="1"/>
    <n v="0"/>
    <x v="0"/>
    <n v="1.4096048085158399E-2"/>
    <x v="0"/>
    <n v="0"/>
    <n v="0"/>
    <n v="0"/>
    <n v="0"/>
    <n v="0"/>
    <n v="0"/>
    <n v="0"/>
    <x v="0"/>
  </r>
  <r>
    <n v="3451"/>
    <n v="29"/>
    <n v="4"/>
    <n v="14"/>
    <n v="4"/>
    <n v="0.5"/>
    <s v="Advanced/Professional"/>
    <n v="0"/>
    <n v="0"/>
    <n v="0"/>
    <n v="0"/>
    <n v="1"/>
    <x v="0"/>
    <n v="7.2709987968758898E-4"/>
    <x v="0"/>
    <n v="0"/>
    <n v="0"/>
    <n v="0"/>
    <n v="0"/>
    <n v="0"/>
    <n v="0"/>
    <n v="0"/>
    <x v="0"/>
  </r>
  <r>
    <n v="3452"/>
    <n v="54"/>
    <n v="30"/>
    <n v="70"/>
    <n v="1"/>
    <n v="1.6"/>
    <s v="Advanced/Professional"/>
    <n v="251"/>
    <n v="0"/>
    <n v="0"/>
    <n v="1"/>
    <n v="1"/>
    <x v="0"/>
    <n v="4.9529915068895897E-3"/>
    <x v="0"/>
    <n v="0"/>
    <n v="0"/>
    <n v="0"/>
    <n v="0"/>
    <n v="0"/>
    <n v="0"/>
    <n v="0"/>
    <x v="0"/>
  </r>
  <r>
    <n v="3455"/>
    <n v="47"/>
    <n v="21"/>
    <n v="132"/>
    <n v="1"/>
    <n v="0.3"/>
    <s v="Undergrad"/>
    <n v="0"/>
    <n v="0"/>
    <n v="0"/>
    <n v="1"/>
    <n v="0"/>
    <x v="0"/>
    <n v="3.88972937691888E-3"/>
    <x v="0"/>
    <n v="0"/>
    <n v="0"/>
    <n v="0"/>
    <n v="0"/>
    <n v="0"/>
    <n v="0"/>
    <n v="0"/>
    <x v="0"/>
  </r>
  <r>
    <n v="3456"/>
    <n v="43"/>
    <n v="19"/>
    <n v="28"/>
    <n v="3"/>
    <n v="0.5"/>
    <s v="Undergrad"/>
    <n v="0"/>
    <n v="0"/>
    <n v="0"/>
    <n v="1"/>
    <n v="1"/>
    <x v="0"/>
    <n v="6.1948225712224099E-6"/>
    <x v="0"/>
    <n v="0"/>
    <n v="0"/>
    <n v="0"/>
    <n v="0"/>
    <n v="0"/>
    <n v="0"/>
    <n v="0"/>
    <x v="0"/>
  </r>
  <r>
    <n v="3458"/>
    <n v="55"/>
    <n v="31"/>
    <n v="91"/>
    <n v="2"/>
    <n v="2.8"/>
    <s v="Undergrad"/>
    <n v="0"/>
    <n v="0"/>
    <n v="0"/>
    <n v="1"/>
    <n v="0"/>
    <x v="0"/>
    <n v="1.1366804117136299E-3"/>
    <x v="0"/>
    <n v="0"/>
    <n v="0"/>
    <n v="0"/>
    <n v="0"/>
    <n v="0"/>
    <n v="0"/>
    <n v="0"/>
    <x v="0"/>
  </r>
  <r>
    <n v="3459"/>
    <n v="48"/>
    <n v="23"/>
    <n v="191"/>
    <n v="2"/>
    <n v="2.8"/>
    <s v="Undergrad"/>
    <n v="231"/>
    <n v="0"/>
    <n v="0"/>
    <n v="0"/>
    <n v="1"/>
    <x v="0"/>
    <n v="0.30628633200143002"/>
    <x v="1"/>
    <n v="1"/>
    <n v="1"/>
    <n v="0"/>
    <n v="0"/>
    <n v="0"/>
    <n v="0"/>
    <n v="0"/>
    <x v="0"/>
  </r>
  <r>
    <n v="3462"/>
    <n v="57"/>
    <n v="27"/>
    <n v="64"/>
    <n v="3"/>
    <n v="2"/>
    <s v="Advanced/Professional"/>
    <n v="142"/>
    <n v="0"/>
    <n v="0"/>
    <n v="1"/>
    <n v="0"/>
    <x v="0"/>
    <n v="2.4782682496737402E-2"/>
    <x v="0"/>
    <n v="0"/>
    <n v="0"/>
    <n v="0"/>
    <n v="0"/>
    <n v="0"/>
    <n v="0"/>
    <n v="0"/>
    <x v="0"/>
  </r>
  <r>
    <n v="3464"/>
    <n v="28"/>
    <n v="3"/>
    <n v="149"/>
    <n v="1"/>
    <n v="0.8"/>
    <s v="Undergrad"/>
    <n v="0"/>
    <n v="0"/>
    <n v="0"/>
    <n v="1"/>
    <n v="0"/>
    <x v="0"/>
    <n v="1.01849689191652E-2"/>
    <x v="0"/>
    <n v="0"/>
    <n v="0"/>
    <n v="0"/>
    <n v="0"/>
    <n v="0"/>
    <n v="0"/>
    <n v="0"/>
    <x v="0"/>
  </r>
  <r>
    <n v="3468"/>
    <n v="63"/>
    <n v="37"/>
    <n v="149"/>
    <n v="2"/>
    <n v="0.2"/>
    <s v="Advanced/Professional"/>
    <n v="364"/>
    <n v="0"/>
    <n v="0"/>
    <n v="1"/>
    <n v="0"/>
    <x v="1"/>
    <n v="0.77159917081316398"/>
    <x v="1"/>
    <n v="1"/>
    <n v="1"/>
    <n v="1"/>
    <n v="1"/>
    <n v="1"/>
    <n v="1"/>
    <n v="0"/>
    <x v="0"/>
  </r>
  <r>
    <n v="3472"/>
    <n v="50"/>
    <n v="25"/>
    <n v="38"/>
    <n v="1"/>
    <n v="1.4"/>
    <s v="Advanced/Professional"/>
    <n v="0"/>
    <n v="0"/>
    <n v="0"/>
    <n v="1"/>
    <n v="0"/>
    <x v="0"/>
    <n v="1.4384457365758799E-3"/>
    <x v="0"/>
    <n v="0"/>
    <n v="0"/>
    <n v="0"/>
    <n v="0"/>
    <n v="0"/>
    <n v="0"/>
    <n v="0"/>
    <x v="0"/>
  </r>
  <r>
    <n v="3480"/>
    <n v="31"/>
    <n v="6"/>
    <n v="64"/>
    <n v="2"/>
    <n v="2.5"/>
    <s v="Undergrad"/>
    <n v="0"/>
    <n v="0"/>
    <n v="0"/>
    <n v="1"/>
    <n v="0"/>
    <x v="0"/>
    <n v="1.4499891138185E-4"/>
    <x v="0"/>
    <n v="0"/>
    <n v="0"/>
    <n v="0"/>
    <n v="0"/>
    <n v="0"/>
    <n v="0"/>
    <n v="0"/>
    <x v="0"/>
  </r>
  <r>
    <n v="3481"/>
    <n v="64"/>
    <n v="39"/>
    <n v="49"/>
    <n v="2"/>
    <n v="1.5"/>
    <s v="Undergrad"/>
    <n v="0"/>
    <n v="1"/>
    <n v="0"/>
    <n v="1"/>
    <n v="0"/>
    <x v="0"/>
    <n v="2.20952994759557E-5"/>
    <x v="0"/>
    <n v="0"/>
    <n v="0"/>
    <n v="0"/>
    <n v="0"/>
    <n v="0"/>
    <n v="0"/>
    <n v="0"/>
    <x v="0"/>
  </r>
  <r>
    <n v="3483"/>
    <n v="57"/>
    <n v="33"/>
    <n v="91"/>
    <n v="1"/>
    <n v="4.3"/>
    <s v="Undergrad"/>
    <n v="81"/>
    <n v="1"/>
    <n v="0"/>
    <n v="0"/>
    <n v="0"/>
    <x v="0"/>
    <n v="7.9671281972838596E-4"/>
    <x v="0"/>
    <n v="0"/>
    <n v="0"/>
    <n v="0"/>
    <n v="0"/>
    <n v="0"/>
    <n v="0"/>
    <n v="0"/>
    <x v="0"/>
  </r>
  <r>
    <n v="3485"/>
    <n v="45"/>
    <n v="18"/>
    <n v="53"/>
    <n v="3"/>
    <n v="2.5"/>
    <s v="Graduate"/>
    <n v="112"/>
    <n v="0"/>
    <n v="0"/>
    <n v="0"/>
    <n v="0"/>
    <x v="0"/>
    <n v="2.6668808196025798E-2"/>
    <x v="0"/>
    <n v="0"/>
    <n v="0"/>
    <n v="0"/>
    <n v="0"/>
    <n v="0"/>
    <n v="0"/>
    <n v="0"/>
    <x v="0"/>
  </r>
  <r>
    <n v="3487"/>
    <n v="25"/>
    <n v="1"/>
    <n v="20"/>
    <n v="4"/>
    <n v="1"/>
    <s v="Undergrad"/>
    <n v="0"/>
    <n v="0"/>
    <n v="0"/>
    <n v="0"/>
    <n v="1"/>
    <x v="0"/>
    <n v="1.38125244599887E-5"/>
    <x v="0"/>
    <n v="0"/>
    <n v="0"/>
    <n v="0"/>
    <n v="0"/>
    <n v="0"/>
    <n v="0"/>
    <n v="0"/>
    <x v="0"/>
  </r>
  <r>
    <n v="3488"/>
    <n v="29"/>
    <n v="4"/>
    <n v="104"/>
    <n v="4"/>
    <n v="1.8"/>
    <s v="Advanced/Professional"/>
    <n v="0"/>
    <n v="0"/>
    <n v="0"/>
    <n v="0"/>
    <n v="1"/>
    <x v="0"/>
    <n v="0.193477504510326"/>
    <x v="1"/>
    <n v="0"/>
    <n v="0"/>
    <n v="0"/>
    <n v="0"/>
    <n v="0"/>
    <n v="0"/>
    <n v="0"/>
    <x v="0"/>
  </r>
  <r>
    <n v="3489"/>
    <n v="40"/>
    <n v="15"/>
    <n v="51"/>
    <n v="2"/>
    <n v="1.1000000000000001"/>
    <s v="Graduate"/>
    <n v="131"/>
    <n v="0"/>
    <n v="0"/>
    <n v="1"/>
    <n v="0"/>
    <x v="0"/>
    <n v="4.6863776734800402E-3"/>
    <x v="0"/>
    <n v="0"/>
    <n v="0"/>
    <n v="0"/>
    <n v="0"/>
    <n v="0"/>
    <n v="0"/>
    <n v="0"/>
    <x v="0"/>
  </r>
  <r>
    <n v="3495"/>
    <n v="29"/>
    <n v="2"/>
    <n v="31"/>
    <n v="4"/>
    <n v="1.5"/>
    <s v="Graduate"/>
    <n v="0"/>
    <n v="0"/>
    <n v="0"/>
    <n v="0"/>
    <n v="0"/>
    <x v="0"/>
    <n v="6.78305601609255E-3"/>
    <x v="0"/>
    <n v="0"/>
    <n v="0"/>
    <n v="0"/>
    <n v="0"/>
    <n v="0"/>
    <n v="0"/>
    <n v="0"/>
    <x v="0"/>
  </r>
  <r>
    <n v="3499"/>
    <n v="30"/>
    <n v="6"/>
    <n v="182"/>
    <n v="4"/>
    <n v="0.8"/>
    <s v="Advanced/Professional"/>
    <n v="94"/>
    <n v="0"/>
    <n v="0"/>
    <n v="1"/>
    <n v="0"/>
    <x v="1"/>
    <n v="0.97671456283901803"/>
    <x v="1"/>
    <n v="1"/>
    <n v="1"/>
    <n v="1"/>
    <n v="1"/>
    <n v="1"/>
    <n v="1"/>
    <n v="1"/>
    <x v="1"/>
  </r>
  <r>
    <n v="3500"/>
    <n v="49"/>
    <n v="23"/>
    <n v="114"/>
    <n v="1"/>
    <n v="0.3"/>
    <s v="Undergrad"/>
    <n v="286"/>
    <n v="0"/>
    <n v="0"/>
    <n v="1"/>
    <n v="0"/>
    <x v="0"/>
    <n v="2.0634626710335198E-3"/>
    <x v="0"/>
    <n v="0"/>
    <n v="0"/>
    <n v="0"/>
    <n v="0"/>
    <n v="0"/>
    <n v="0"/>
    <n v="0"/>
    <x v="0"/>
  </r>
  <r>
    <n v="3501"/>
    <n v="51"/>
    <n v="26"/>
    <n v="90"/>
    <n v="1"/>
    <n v="2.8"/>
    <s v="Graduate"/>
    <n v="0"/>
    <n v="0"/>
    <n v="0"/>
    <n v="1"/>
    <n v="1"/>
    <x v="0"/>
    <n v="1.1383231555924401E-2"/>
    <x v="0"/>
    <n v="0"/>
    <n v="0"/>
    <n v="0"/>
    <n v="0"/>
    <n v="0"/>
    <n v="0"/>
    <n v="0"/>
    <x v="0"/>
  </r>
  <r>
    <n v="3508"/>
    <n v="50"/>
    <n v="23"/>
    <n v="83"/>
    <n v="1"/>
    <n v="2.67"/>
    <s v="Graduate"/>
    <n v="0"/>
    <n v="0"/>
    <n v="1"/>
    <n v="1"/>
    <n v="1"/>
    <x v="0"/>
    <n v="0.390292477589603"/>
    <x v="1"/>
    <n v="1"/>
    <n v="1"/>
    <n v="0"/>
    <n v="0"/>
    <n v="0"/>
    <n v="0"/>
    <n v="0"/>
    <x v="0"/>
  </r>
  <r>
    <n v="3509"/>
    <n v="33"/>
    <n v="9"/>
    <n v="125"/>
    <n v="1"/>
    <n v="4.3"/>
    <s v="Advanced/Professional"/>
    <n v="0"/>
    <n v="0"/>
    <n v="0"/>
    <n v="1"/>
    <n v="0"/>
    <x v="1"/>
    <n v="0.32320472103916098"/>
    <x v="1"/>
    <n v="1"/>
    <n v="1"/>
    <n v="0"/>
    <n v="0"/>
    <n v="0"/>
    <n v="0"/>
    <n v="0"/>
    <x v="0"/>
  </r>
  <r>
    <n v="3515"/>
    <n v="35"/>
    <n v="9"/>
    <n v="41"/>
    <n v="4"/>
    <n v="1.2"/>
    <s v="Graduate"/>
    <n v="0"/>
    <n v="0"/>
    <n v="0"/>
    <n v="1"/>
    <n v="0"/>
    <x v="0"/>
    <n v="5.6215514837651501E-3"/>
    <x v="0"/>
    <n v="0"/>
    <n v="0"/>
    <n v="0"/>
    <n v="0"/>
    <n v="0"/>
    <n v="0"/>
    <n v="0"/>
    <x v="0"/>
  </r>
  <r>
    <n v="3516"/>
    <n v="50"/>
    <n v="26"/>
    <n v="148"/>
    <n v="2"/>
    <n v="0.4"/>
    <s v="Undergrad"/>
    <n v="508"/>
    <n v="0"/>
    <n v="0"/>
    <n v="0"/>
    <n v="0"/>
    <x v="0"/>
    <n v="9.8057521539537201E-2"/>
    <x v="0"/>
    <n v="0"/>
    <n v="0"/>
    <n v="0"/>
    <n v="0"/>
    <n v="0"/>
    <n v="0"/>
    <n v="0"/>
    <x v="0"/>
  </r>
  <r>
    <n v="3517"/>
    <n v="45"/>
    <n v="21"/>
    <n v="38"/>
    <n v="3"/>
    <n v="0.6"/>
    <s v="Graduate"/>
    <n v="148"/>
    <n v="0"/>
    <n v="0"/>
    <n v="1"/>
    <n v="0"/>
    <x v="0"/>
    <n v="3.7434171815545099E-3"/>
    <x v="0"/>
    <n v="0"/>
    <n v="0"/>
    <n v="0"/>
    <n v="0"/>
    <n v="0"/>
    <n v="0"/>
    <n v="0"/>
    <x v="0"/>
  </r>
  <r>
    <n v="3521"/>
    <n v="60"/>
    <n v="35"/>
    <n v="29"/>
    <n v="3"/>
    <n v="1.3"/>
    <s v="Graduate"/>
    <n v="0"/>
    <n v="0"/>
    <n v="0"/>
    <n v="0"/>
    <n v="0"/>
    <x v="0"/>
    <n v="5.3689454664657002E-3"/>
    <x v="0"/>
    <n v="0"/>
    <n v="0"/>
    <n v="0"/>
    <n v="0"/>
    <n v="0"/>
    <n v="0"/>
    <n v="0"/>
    <x v="0"/>
  </r>
  <r>
    <n v="3524"/>
    <n v="29"/>
    <n v="4"/>
    <n v="150"/>
    <n v="1"/>
    <n v="0.8"/>
    <s v="Undergrad"/>
    <n v="0"/>
    <n v="0"/>
    <n v="0"/>
    <n v="0"/>
    <n v="1"/>
    <x v="0"/>
    <n v="7.4224660853879302E-3"/>
    <x v="0"/>
    <n v="0"/>
    <n v="0"/>
    <n v="0"/>
    <n v="0"/>
    <n v="0"/>
    <n v="0"/>
    <n v="0"/>
    <x v="0"/>
  </r>
  <r>
    <n v="3525"/>
    <n v="58"/>
    <n v="33"/>
    <n v="15"/>
    <n v="4"/>
    <n v="0.9"/>
    <s v="Graduate"/>
    <n v="0"/>
    <n v="0"/>
    <n v="0"/>
    <n v="0"/>
    <n v="0"/>
    <x v="0"/>
    <n v="3.5146087619567401E-3"/>
    <x v="0"/>
    <n v="0"/>
    <n v="0"/>
    <n v="0"/>
    <n v="0"/>
    <n v="0"/>
    <n v="0"/>
    <n v="0"/>
    <x v="0"/>
  </r>
  <r>
    <n v="3528"/>
    <n v="35"/>
    <n v="10"/>
    <n v="24"/>
    <n v="4"/>
    <n v="1.1000000000000001"/>
    <s v="Advanced/Professional"/>
    <n v="0"/>
    <n v="0"/>
    <n v="0"/>
    <n v="0"/>
    <n v="0"/>
    <x v="0"/>
    <n v="5.7168211149907404E-3"/>
    <x v="0"/>
    <n v="0"/>
    <n v="0"/>
    <n v="0"/>
    <n v="0"/>
    <n v="0"/>
    <n v="0"/>
    <n v="0"/>
    <x v="0"/>
  </r>
  <r>
    <n v="3534"/>
    <n v="57"/>
    <n v="32"/>
    <n v="50"/>
    <n v="4"/>
    <n v="2.1"/>
    <s v="Undergrad"/>
    <n v="211"/>
    <n v="0"/>
    <n v="0"/>
    <n v="0"/>
    <n v="0"/>
    <x v="0"/>
    <n v="7.4956542529920199E-4"/>
    <x v="0"/>
    <n v="0"/>
    <n v="0"/>
    <n v="0"/>
    <n v="0"/>
    <n v="0"/>
    <n v="0"/>
    <n v="0"/>
    <x v="0"/>
  </r>
  <r>
    <n v="3535"/>
    <n v="34"/>
    <n v="10"/>
    <n v="61"/>
    <n v="3"/>
    <n v="2"/>
    <s v="Undergrad"/>
    <n v="0"/>
    <n v="0"/>
    <n v="0"/>
    <n v="0"/>
    <n v="1"/>
    <x v="0"/>
    <n v="1.3712009351807299E-4"/>
    <x v="0"/>
    <n v="0"/>
    <n v="0"/>
    <n v="0"/>
    <n v="0"/>
    <n v="0"/>
    <n v="0"/>
    <n v="0"/>
    <x v="0"/>
  </r>
  <r>
    <n v="3536"/>
    <n v="52"/>
    <n v="27"/>
    <n v="65"/>
    <n v="1"/>
    <n v="1.2"/>
    <s v="Undergrad"/>
    <n v="0"/>
    <n v="0"/>
    <n v="0"/>
    <n v="1"/>
    <n v="1"/>
    <x v="0"/>
    <n v="2.49384359531322E-5"/>
    <x v="0"/>
    <n v="0"/>
    <n v="0"/>
    <n v="0"/>
    <n v="0"/>
    <n v="0"/>
    <n v="0"/>
    <n v="0"/>
    <x v="0"/>
  </r>
  <r>
    <n v="3537"/>
    <n v="50"/>
    <n v="24"/>
    <n v="112"/>
    <n v="1"/>
    <n v="0.3"/>
    <s v="Undergrad"/>
    <n v="229"/>
    <n v="0"/>
    <n v="0"/>
    <n v="0"/>
    <n v="0"/>
    <x v="0"/>
    <n v="3.9846966530056802E-3"/>
    <x v="0"/>
    <n v="0"/>
    <n v="0"/>
    <n v="0"/>
    <n v="0"/>
    <n v="0"/>
    <n v="0"/>
    <n v="0"/>
    <x v="0"/>
  </r>
  <r>
    <n v="3539"/>
    <n v="26"/>
    <n v="0"/>
    <n v="23"/>
    <n v="1"/>
    <n v="0.1"/>
    <s v="Graduate"/>
    <n v="0"/>
    <n v="0"/>
    <n v="0"/>
    <n v="0"/>
    <n v="0"/>
    <x v="0"/>
    <n v="6.1220072594101002E-4"/>
    <x v="0"/>
    <n v="0"/>
    <n v="0"/>
    <n v="0"/>
    <n v="0"/>
    <n v="0"/>
    <n v="0"/>
    <n v="0"/>
    <x v="0"/>
  </r>
  <r>
    <n v="3540"/>
    <n v="56"/>
    <n v="30"/>
    <n v="60"/>
    <n v="1"/>
    <n v="2.2000000000000002"/>
    <s v="Advanced/Professional"/>
    <n v="0"/>
    <n v="0"/>
    <n v="0"/>
    <n v="0"/>
    <n v="0"/>
    <x v="0"/>
    <n v="1.56970885002016E-2"/>
    <x v="0"/>
    <n v="0"/>
    <n v="0"/>
    <n v="0"/>
    <n v="0"/>
    <n v="0"/>
    <n v="0"/>
    <n v="0"/>
    <x v="0"/>
  </r>
  <r>
    <n v="3543"/>
    <n v="30"/>
    <n v="5"/>
    <n v="118"/>
    <n v="4"/>
    <n v="3"/>
    <s v="Advanced/Professional"/>
    <n v="0"/>
    <n v="0"/>
    <n v="0"/>
    <n v="1"/>
    <n v="0"/>
    <x v="1"/>
    <n v="0.52378713480129202"/>
    <x v="1"/>
    <n v="1"/>
    <n v="1"/>
    <n v="1"/>
    <n v="1"/>
    <n v="0"/>
    <n v="0"/>
    <n v="0"/>
    <x v="0"/>
  </r>
  <r>
    <n v="3548"/>
    <n v="46"/>
    <n v="20"/>
    <n v="84"/>
    <n v="3"/>
    <n v="0.7"/>
    <s v="Graduate"/>
    <n v="0"/>
    <n v="0"/>
    <n v="0"/>
    <n v="1"/>
    <n v="0"/>
    <x v="0"/>
    <n v="4.4867069475781701E-2"/>
    <x v="0"/>
    <n v="0"/>
    <n v="0"/>
    <n v="0"/>
    <n v="0"/>
    <n v="0"/>
    <n v="0"/>
    <n v="0"/>
    <x v="0"/>
  </r>
  <r>
    <n v="3551"/>
    <n v="40"/>
    <n v="10"/>
    <n v="19"/>
    <n v="1"/>
    <n v="0.75"/>
    <s v="Advanced/Professional"/>
    <n v="116"/>
    <n v="0"/>
    <n v="0"/>
    <n v="0"/>
    <n v="0"/>
    <x v="0"/>
    <n v="7.6400201445704803E-4"/>
    <x v="0"/>
    <n v="0"/>
    <n v="0"/>
    <n v="0"/>
    <n v="0"/>
    <n v="0"/>
    <n v="0"/>
    <n v="0"/>
    <x v="0"/>
  </r>
  <r>
    <n v="3552"/>
    <n v="60"/>
    <n v="35"/>
    <n v="55"/>
    <n v="3"/>
    <n v="0.5"/>
    <s v="Graduate"/>
    <n v="172"/>
    <n v="0"/>
    <n v="0"/>
    <n v="0"/>
    <n v="0"/>
    <x v="0"/>
    <n v="2.8339319796391701E-2"/>
    <x v="0"/>
    <n v="0"/>
    <n v="0"/>
    <n v="0"/>
    <n v="0"/>
    <n v="0"/>
    <n v="0"/>
    <n v="0"/>
    <x v="0"/>
  </r>
  <r>
    <n v="3553"/>
    <n v="51"/>
    <n v="27"/>
    <n v="22"/>
    <n v="4"/>
    <n v="0.5"/>
    <s v="Graduate"/>
    <n v="0"/>
    <n v="0"/>
    <n v="0"/>
    <n v="1"/>
    <n v="1"/>
    <x v="0"/>
    <n v="5.8055200225559699E-4"/>
    <x v="0"/>
    <n v="0"/>
    <n v="0"/>
    <n v="0"/>
    <n v="0"/>
    <n v="0"/>
    <n v="0"/>
    <n v="0"/>
    <x v="0"/>
  </r>
  <r>
    <n v="3555"/>
    <n v="37"/>
    <n v="13"/>
    <n v="72"/>
    <n v="4"/>
    <n v="2"/>
    <s v="Advanced/Professional"/>
    <n v="0"/>
    <n v="1"/>
    <n v="0"/>
    <n v="0"/>
    <n v="0"/>
    <x v="0"/>
    <n v="4.3358594855273699E-2"/>
    <x v="0"/>
    <n v="0"/>
    <n v="0"/>
    <n v="0"/>
    <n v="0"/>
    <n v="0"/>
    <n v="0"/>
    <n v="0"/>
    <x v="0"/>
  </r>
  <r>
    <n v="3556"/>
    <n v="35"/>
    <n v="9"/>
    <n v="81"/>
    <n v="1"/>
    <n v="2.7"/>
    <s v="Graduate"/>
    <n v="0"/>
    <n v="0"/>
    <n v="0"/>
    <n v="1"/>
    <n v="0"/>
    <x v="0"/>
    <n v="1.7477580567749E-2"/>
    <x v="0"/>
    <n v="0"/>
    <n v="0"/>
    <n v="0"/>
    <n v="0"/>
    <n v="0"/>
    <n v="0"/>
    <n v="0"/>
    <x v="0"/>
  </r>
  <r>
    <n v="3558"/>
    <n v="46"/>
    <n v="20"/>
    <n v="54"/>
    <n v="4"/>
    <n v="2.9"/>
    <s v="Undergrad"/>
    <n v="189"/>
    <n v="0"/>
    <n v="0"/>
    <n v="1"/>
    <n v="1"/>
    <x v="0"/>
    <n v="1.1124877950599001E-4"/>
    <x v="0"/>
    <n v="0"/>
    <n v="0"/>
    <n v="0"/>
    <n v="0"/>
    <n v="0"/>
    <n v="0"/>
    <n v="0"/>
    <x v="0"/>
  </r>
  <r>
    <n v="3561"/>
    <n v="31"/>
    <n v="5"/>
    <n v="65"/>
    <n v="4"/>
    <n v="2.2000000000000002"/>
    <s v="Graduate"/>
    <n v="126"/>
    <n v="0"/>
    <n v="0"/>
    <n v="1"/>
    <n v="0"/>
    <x v="0"/>
    <n v="3.4189074412098799E-2"/>
    <x v="0"/>
    <n v="0"/>
    <n v="0"/>
    <n v="0"/>
    <n v="0"/>
    <n v="0"/>
    <n v="0"/>
    <n v="0"/>
    <x v="0"/>
  </r>
  <r>
    <n v="3563"/>
    <n v="32"/>
    <n v="8"/>
    <n v="169"/>
    <n v="1"/>
    <n v="6.5"/>
    <s v="Advanced/Professional"/>
    <n v="272"/>
    <n v="1"/>
    <n v="1"/>
    <n v="1"/>
    <n v="0"/>
    <x v="1"/>
    <n v="0.99813695159113502"/>
    <x v="1"/>
    <n v="1"/>
    <n v="1"/>
    <n v="1"/>
    <n v="1"/>
    <n v="1"/>
    <n v="1"/>
    <n v="1"/>
    <x v="1"/>
  </r>
  <r>
    <n v="3564"/>
    <n v="53"/>
    <n v="27"/>
    <n v="139"/>
    <n v="1"/>
    <n v="0.9"/>
    <s v="Advanced/Professional"/>
    <n v="0"/>
    <n v="0"/>
    <n v="0"/>
    <n v="0"/>
    <n v="0"/>
    <x v="1"/>
    <n v="0.595297106230811"/>
    <x v="1"/>
    <n v="1"/>
    <n v="1"/>
    <n v="1"/>
    <n v="1"/>
    <n v="0"/>
    <n v="0"/>
    <n v="0"/>
    <x v="0"/>
  </r>
  <r>
    <n v="3567"/>
    <n v="57"/>
    <n v="33"/>
    <n v="80"/>
    <n v="2"/>
    <n v="2.8"/>
    <s v="Undergrad"/>
    <n v="0"/>
    <n v="0"/>
    <n v="0"/>
    <n v="1"/>
    <n v="1"/>
    <x v="0"/>
    <n v="1.6993654169750901E-4"/>
    <x v="0"/>
    <n v="0"/>
    <n v="0"/>
    <n v="0"/>
    <n v="0"/>
    <n v="0"/>
    <n v="0"/>
    <n v="0"/>
    <x v="0"/>
  </r>
  <r>
    <n v="3570"/>
    <n v="41"/>
    <n v="15"/>
    <n v="24"/>
    <n v="2"/>
    <n v="0.8"/>
    <s v="Advanced/Professional"/>
    <n v="0"/>
    <n v="1"/>
    <n v="0"/>
    <n v="1"/>
    <n v="0"/>
    <x v="0"/>
    <n v="2.5061077961008299E-4"/>
    <x v="0"/>
    <n v="0"/>
    <n v="0"/>
    <n v="0"/>
    <n v="0"/>
    <n v="0"/>
    <n v="0"/>
    <n v="0"/>
    <x v="0"/>
  </r>
  <r>
    <n v="3574"/>
    <n v="60"/>
    <n v="36"/>
    <n v="165"/>
    <n v="3"/>
    <n v="5.6"/>
    <s v="Undergrad"/>
    <n v="0"/>
    <n v="0"/>
    <n v="0"/>
    <n v="0"/>
    <n v="1"/>
    <x v="1"/>
    <n v="0.193927543970661"/>
    <x v="1"/>
    <n v="0"/>
    <n v="0"/>
    <n v="0"/>
    <n v="0"/>
    <n v="0"/>
    <n v="0"/>
    <n v="0"/>
    <x v="0"/>
  </r>
  <r>
    <n v="3575"/>
    <n v="56"/>
    <n v="30"/>
    <n v="64"/>
    <n v="3"/>
    <n v="0.3"/>
    <s v="Graduate"/>
    <n v="0"/>
    <n v="0"/>
    <n v="0"/>
    <n v="0"/>
    <n v="1"/>
    <x v="0"/>
    <n v="9.5463447251011701E-3"/>
    <x v="0"/>
    <n v="0"/>
    <n v="0"/>
    <n v="0"/>
    <n v="0"/>
    <n v="0"/>
    <n v="0"/>
    <n v="0"/>
    <x v="0"/>
  </r>
  <r>
    <n v="3579"/>
    <n v="29"/>
    <n v="5"/>
    <n v="128"/>
    <n v="2"/>
    <n v="4.0999999999999996"/>
    <s v="Graduate"/>
    <n v="209"/>
    <n v="0"/>
    <n v="0"/>
    <n v="1"/>
    <n v="0"/>
    <x v="1"/>
    <n v="0.51191010515990798"/>
    <x v="1"/>
    <n v="1"/>
    <n v="1"/>
    <n v="1"/>
    <n v="1"/>
    <n v="0"/>
    <n v="0"/>
    <n v="0"/>
    <x v="0"/>
  </r>
  <r>
    <n v="3581"/>
    <n v="41"/>
    <n v="16"/>
    <n v="62"/>
    <n v="2"/>
    <n v="2.2000000000000002"/>
    <s v="Advanced/Professional"/>
    <n v="0"/>
    <n v="0"/>
    <n v="0"/>
    <n v="1"/>
    <n v="1"/>
    <x v="0"/>
    <n v="3.2836357208180199E-3"/>
    <x v="0"/>
    <n v="0"/>
    <n v="0"/>
    <n v="0"/>
    <n v="0"/>
    <n v="0"/>
    <n v="0"/>
    <n v="0"/>
    <x v="0"/>
  </r>
  <r>
    <n v="3582"/>
    <n v="28"/>
    <n v="4"/>
    <n v="33"/>
    <n v="3"/>
    <n v="1"/>
    <s v="Graduate"/>
    <n v="0"/>
    <n v="0"/>
    <n v="0"/>
    <n v="0"/>
    <n v="1"/>
    <x v="0"/>
    <n v="1.3157243468005699E-3"/>
    <x v="0"/>
    <n v="0"/>
    <n v="0"/>
    <n v="0"/>
    <n v="0"/>
    <n v="0"/>
    <n v="0"/>
    <n v="0"/>
    <x v="0"/>
  </r>
  <r>
    <n v="3584"/>
    <n v="30"/>
    <n v="3"/>
    <n v="33"/>
    <n v="4"/>
    <n v="1.5"/>
    <s v="Graduate"/>
    <n v="85"/>
    <n v="0"/>
    <n v="0"/>
    <n v="0"/>
    <n v="0"/>
    <x v="0"/>
    <n v="8.8358757641889395E-3"/>
    <x v="0"/>
    <n v="0"/>
    <n v="0"/>
    <n v="0"/>
    <n v="0"/>
    <n v="0"/>
    <n v="0"/>
    <n v="0"/>
    <x v="0"/>
  </r>
  <r>
    <n v="3586"/>
    <n v="45"/>
    <n v="18"/>
    <n v="45"/>
    <n v="3"/>
    <n v="1"/>
    <s v="Graduate"/>
    <n v="0"/>
    <n v="0"/>
    <n v="0"/>
    <n v="1"/>
    <n v="0"/>
    <x v="0"/>
    <n v="4.2997947170100503E-3"/>
    <x v="0"/>
    <n v="0"/>
    <n v="0"/>
    <n v="0"/>
    <n v="0"/>
    <n v="0"/>
    <n v="0"/>
    <n v="0"/>
    <x v="0"/>
  </r>
  <r>
    <n v="3587"/>
    <n v="40"/>
    <n v="15"/>
    <n v="132"/>
    <n v="2"/>
    <n v="3.9"/>
    <s v="Undergrad"/>
    <n v="0"/>
    <n v="0"/>
    <n v="0"/>
    <n v="1"/>
    <n v="0"/>
    <x v="0"/>
    <n v="1.39509521500608E-2"/>
    <x v="0"/>
    <n v="0"/>
    <n v="0"/>
    <n v="0"/>
    <n v="0"/>
    <n v="0"/>
    <n v="0"/>
    <n v="0"/>
    <x v="0"/>
  </r>
  <r>
    <n v="3588"/>
    <n v="28"/>
    <n v="4"/>
    <n v="29"/>
    <n v="3"/>
    <n v="0.1"/>
    <s v="Graduate"/>
    <n v="0"/>
    <n v="0"/>
    <n v="0"/>
    <n v="1"/>
    <n v="0"/>
    <x v="0"/>
    <n v="1.2547624758778499E-3"/>
    <x v="0"/>
    <n v="0"/>
    <n v="0"/>
    <n v="0"/>
    <n v="0"/>
    <n v="0"/>
    <n v="0"/>
    <n v="0"/>
    <x v="0"/>
  </r>
  <r>
    <n v="3590"/>
    <n v="38"/>
    <n v="12"/>
    <n v="52"/>
    <n v="2"/>
    <n v="2.4"/>
    <s v="Graduate"/>
    <n v="147"/>
    <n v="0"/>
    <n v="0"/>
    <n v="0"/>
    <n v="0"/>
    <x v="0"/>
    <n v="1.4697826168717201E-2"/>
    <x v="0"/>
    <n v="0"/>
    <n v="0"/>
    <n v="0"/>
    <n v="0"/>
    <n v="0"/>
    <n v="0"/>
    <n v="0"/>
    <x v="0"/>
  </r>
  <r>
    <n v="3592"/>
    <n v="58"/>
    <n v="32"/>
    <n v="73"/>
    <n v="2"/>
    <n v="2.2999999999999998"/>
    <s v="Advanced/Professional"/>
    <n v="224"/>
    <n v="0"/>
    <n v="0"/>
    <n v="1"/>
    <n v="1"/>
    <x v="0"/>
    <n v="1.0822064573542499E-2"/>
    <x v="0"/>
    <n v="0"/>
    <n v="0"/>
    <n v="0"/>
    <n v="0"/>
    <n v="0"/>
    <n v="0"/>
    <n v="0"/>
    <x v="0"/>
  </r>
  <r>
    <n v="3594"/>
    <n v="60"/>
    <n v="34"/>
    <n v="44"/>
    <n v="2"/>
    <n v="0.3"/>
    <s v="Undergrad"/>
    <n v="192"/>
    <n v="0"/>
    <n v="0"/>
    <n v="1"/>
    <n v="0"/>
    <x v="0"/>
    <n v="4.8167879991296901E-5"/>
    <x v="0"/>
    <n v="0"/>
    <n v="0"/>
    <n v="0"/>
    <n v="0"/>
    <n v="0"/>
    <n v="0"/>
    <n v="0"/>
    <x v="0"/>
  </r>
  <r>
    <n v="3595"/>
    <n v="34"/>
    <n v="8"/>
    <n v="79"/>
    <n v="1"/>
    <n v="2.5"/>
    <s v="Undergrad"/>
    <n v="0"/>
    <n v="0"/>
    <n v="0"/>
    <n v="1"/>
    <n v="0"/>
    <x v="0"/>
    <n v="2.0850263117449299E-4"/>
    <x v="0"/>
    <n v="0"/>
    <n v="0"/>
    <n v="0"/>
    <n v="0"/>
    <n v="0"/>
    <n v="0"/>
    <n v="0"/>
    <x v="0"/>
  </r>
  <r>
    <n v="3601"/>
    <n v="44"/>
    <n v="20"/>
    <n v="38"/>
    <n v="2"/>
    <n v="2.1"/>
    <s v="Advanced/Professional"/>
    <n v="95"/>
    <n v="0"/>
    <n v="0"/>
    <n v="1"/>
    <n v="0"/>
    <x v="0"/>
    <n v="3.2555083144450801E-3"/>
    <x v="0"/>
    <n v="0"/>
    <n v="0"/>
    <n v="0"/>
    <n v="0"/>
    <n v="0"/>
    <n v="0"/>
    <n v="0"/>
    <x v="0"/>
  </r>
  <r>
    <n v="3605"/>
    <n v="63"/>
    <n v="38"/>
    <n v="59"/>
    <n v="3"/>
    <n v="0.5"/>
    <s v="Graduate"/>
    <n v="0"/>
    <n v="0"/>
    <n v="0"/>
    <n v="1"/>
    <n v="0"/>
    <x v="0"/>
    <n v="1.23878410724284E-2"/>
    <x v="0"/>
    <n v="0"/>
    <n v="0"/>
    <n v="0"/>
    <n v="0"/>
    <n v="0"/>
    <n v="0"/>
    <n v="0"/>
    <x v="0"/>
  </r>
  <r>
    <n v="3607"/>
    <n v="43"/>
    <n v="18"/>
    <n v="9"/>
    <n v="2"/>
    <n v="0"/>
    <s v="Advanced/Professional"/>
    <n v="96"/>
    <n v="0"/>
    <n v="0"/>
    <n v="1"/>
    <n v="1"/>
    <x v="0"/>
    <n v="9.4423782189759903E-5"/>
    <x v="0"/>
    <n v="0"/>
    <n v="0"/>
    <n v="0"/>
    <n v="0"/>
    <n v="0"/>
    <n v="0"/>
    <n v="0"/>
    <x v="0"/>
  </r>
  <r>
    <n v="3608"/>
    <n v="41"/>
    <n v="15"/>
    <n v="62"/>
    <n v="3"/>
    <n v="0.9"/>
    <s v="Advanced/Professional"/>
    <n v="0"/>
    <n v="0"/>
    <n v="0"/>
    <n v="0"/>
    <n v="0"/>
    <x v="0"/>
    <n v="3.2532016335667199E-2"/>
    <x v="0"/>
    <n v="0"/>
    <n v="0"/>
    <n v="0"/>
    <n v="0"/>
    <n v="0"/>
    <n v="0"/>
    <n v="0"/>
    <x v="0"/>
  </r>
  <r>
    <n v="3609"/>
    <n v="59"/>
    <n v="35"/>
    <n v="202"/>
    <n v="1"/>
    <n v="4.7"/>
    <s v="Undergrad"/>
    <n v="553"/>
    <n v="0"/>
    <n v="0"/>
    <n v="0"/>
    <n v="0"/>
    <x v="0"/>
    <n v="0.83993616651292302"/>
    <x v="1"/>
    <n v="1"/>
    <n v="1"/>
    <n v="1"/>
    <n v="1"/>
    <n v="1"/>
    <n v="1"/>
    <n v="1"/>
    <x v="0"/>
  </r>
  <r>
    <n v="3611"/>
    <n v="32"/>
    <n v="6"/>
    <n v="93"/>
    <n v="3"/>
    <n v="1.6"/>
    <s v="Undergrad"/>
    <n v="79"/>
    <n v="0"/>
    <n v="0"/>
    <n v="1"/>
    <n v="0"/>
    <x v="0"/>
    <n v="1.3223284433286899E-3"/>
    <x v="0"/>
    <n v="0"/>
    <n v="0"/>
    <n v="0"/>
    <n v="0"/>
    <n v="0"/>
    <n v="0"/>
    <n v="0"/>
    <x v="0"/>
  </r>
  <r>
    <n v="3612"/>
    <n v="64"/>
    <n v="39"/>
    <n v="145"/>
    <n v="1"/>
    <n v="0.9"/>
    <s v="Undergrad"/>
    <n v="0"/>
    <n v="0"/>
    <n v="0"/>
    <n v="0"/>
    <n v="0"/>
    <x v="0"/>
    <n v="2.9180419666219402E-2"/>
    <x v="0"/>
    <n v="0"/>
    <n v="0"/>
    <n v="0"/>
    <n v="0"/>
    <n v="0"/>
    <n v="0"/>
    <n v="0"/>
    <x v="0"/>
  </r>
  <r>
    <n v="3614"/>
    <n v="35"/>
    <n v="11"/>
    <n v="148"/>
    <n v="1"/>
    <n v="5.8"/>
    <s v="Advanced/Professional"/>
    <n v="0"/>
    <n v="0"/>
    <n v="0"/>
    <n v="1"/>
    <n v="0"/>
    <x v="1"/>
    <n v="0.73494532594624895"/>
    <x v="1"/>
    <n v="1"/>
    <n v="1"/>
    <n v="1"/>
    <n v="1"/>
    <n v="1"/>
    <n v="1"/>
    <n v="0"/>
    <x v="0"/>
  </r>
  <r>
    <n v="3616"/>
    <n v="58"/>
    <n v="34"/>
    <n v="149"/>
    <n v="2"/>
    <n v="6"/>
    <s v="Undergrad"/>
    <n v="0"/>
    <n v="0"/>
    <n v="0"/>
    <n v="1"/>
    <n v="1"/>
    <x v="0"/>
    <n v="2.30829181119151E-2"/>
    <x v="0"/>
    <n v="0"/>
    <n v="0"/>
    <n v="0"/>
    <n v="0"/>
    <n v="0"/>
    <n v="0"/>
    <n v="0"/>
    <x v="0"/>
  </r>
  <r>
    <n v="3618"/>
    <n v="37"/>
    <n v="11"/>
    <n v="30"/>
    <n v="2"/>
    <n v="0.3"/>
    <s v="Undergrad"/>
    <n v="146"/>
    <n v="0"/>
    <n v="0"/>
    <n v="0"/>
    <n v="0"/>
    <x v="0"/>
    <n v="3.3957063732216702E-5"/>
    <x v="0"/>
    <n v="0"/>
    <n v="0"/>
    <n v="0"/>
    <n v="0"/>
    <n v="0"/>
    <n v="0"/>
    <n v="0"/>
    <x v="0"/>
  </r>
  <r>
    <n v="3621"/>
    <n v="53"/>
    <n v="29"/>
    <n v="132"/>
    <n v="2"/>
    <n v="0.3"/>
    <s v="Undergrad"/>
    <n v="403"/>
    <n v="0"/>
    <n v="0"/>
    <n v="0"/>
    <n v="0"/>
    <x v="0"/>
    <n v="3.3969586709664303E-2"/>
    <x v="0"/>
    <n v="0"/>
    <n v="0"/>
    <n v="0"/>
    <n v="0"/>
    <n v="0"/>
    <n v="0"/>
    <n v="0"/>
    <x v="0"/>
  </r>
  <r>
    <n v="3622"/>
    <n v="53"/>
    <n v="27"/>
    <n v="81"/>
    <n v="3"/>
    <n v="1.7"/>
    <s v="Graduate"/>
    <n v="193"/>
    <n v="0"/>
    <n v="0"/>
    <n v="1"/>
    <n v="0"/>
    <x v="0"/>
    <n v="6.6521097870204507E-2"/>
    <x v="0"/>
    <n v="0"/>
    <n v="0"/>
    <n v="0"/>
    <n v="0"/>
    <n v="0"/>
    <n v="0"/>
    <n v="0"/>
    <x v="0"/>
  </r>
  <r>
    <n v="3623"/>
    <n v="54"/>
    <n v="29"/>
    <n v="60"/>
    <n v="4"/>
    <n v="3.8"/>
    <s v="Graduate"/>
    <n v="0"/>
    <n v="0"/>
    <n v="0"/>
    <n v="1"/>
    <n v="1"/>
    <x v="0"/>
    <n v="1.18953253875787E-2"/>
    <x v="0"/>
    <n v="0"/>
    <n v="0"/>
    <n v="0"/>
    <n v="0"/>
    <n v="0"/>
    <n v="0"/>
    <n v="0"/>
    <x v="0"/>
  </r>
  <r>
    <n v="3626"/>
    <n v="47"/>
    <n v="21"/>
    <n v="71"/>
    <n v="4"/>
    <n v="2.9"/>
    <s v="Undergrad"/>
    <n v="0"/>
    <n v="0"/>
    <n v="0"/>
    <n v="1"/>
    <n v="0"/>
    <x v="0"/>
    <n v="8.3188083615595601E-4"/>
    <x v="0"/>
    <n v="0"/>
    <n v="0"/>
    <n v="0"/>
    <n v="0"/>
    <n v="0"/>
    <n v="0"/>
    <n v="0"/>
    <x v="0"/>
  </r>
  <r>
    <n v="3627"/>
    <n v="24"/>
    <n v="-3"/>
    <n v="28"/>
    <n v="4"/>
    <n v="1"/>
    <s v="Advanced/Professional"/>
    <n v="0"/>
    <n v="0"/>
    <n v="0"/>
    <n v="0"/>
    <n v="0"/>
    <x v="0"/>
    <n v="5.6713231388363797E-3"/>
    <x v="0"/>
    <n v="0"/>
    <n v="0"/>
    <n v="0"/>
    <n v="0"/>
    <n v="0"/>
    <n v="0"/>
    <n v="0"/>
    <x v="0"/>
  </r>
  <r>
    <n v="3636"/>
    <n v="58"/>
    <n v="33"/>
    <n v="24"/>
    <n v="2"/>
    <n v="0.5"/>
    <s v="Graduate"/>
    <n v="0"/>
    <n v="0"/>
    <n v="0"/>
    <n v="1"/>
    <n v="0"/>
    <x v="0"/>
    <n v="8.0165911817355897E-4"/>
    <x v="0"/>
    <n v="0"/>
    <n v="0"/>
    <n v="0"/>
    <n v="0"/>
    <n v="0"/>
    <n v="0"/>
    <n v="0"/>
    <x v="0"/>
  </r>
  <r>
    <n v="3638"/>
    <n v="39"/>
    <n v="14"/>
    <n v="104"/>
    <n v="3"/>
    <n v="1"/>
    <s v="Undergrad"/>
    <n v="242"/>
    <n v="0"/>
    <n v="0"/>
    <n v="1"/>
    <n v="0"/>
    <x v="0"/>
    <n v="3.3476622963085701E-3"/>
    <x v="0"/>
    <n v="0"/>
    <n v="0"/>
    <n v="0"/>
    <n v="0"/>
    <n v="0"/>
    <n v="0"/>
    <n v="0"/>
    <x v="0"/>
  </r>
  <r>
    <n v="3641"/>
    <n v="64"/>
    <n v="34"/>
    <n v="53"/>
    <n v="4"/>
    <n v="1.67"/>
    <s v="Advanced/Professional"/>
    <n v="0"/>
    <n v="0"/>
    <n v="0"/>
    <n v="0"/>
    <n v="1"/>
    <x v="0"/>
    <n v="1.20977620223164E-2"/>
    <x v="0"/>
    <n v="0"/>
    <n v="0"/>
    <n v="0"/>
    <n v="0"/>
    <n v="0"/>
    <n v="0"/>
    <n v="0"/>
    <x v="0"/>
  </r>
  <r>
    <n v="3644"/>
    <n v="57"/>
    <n v="32"/>
    <n v="80"/>
    <n v="3"/>
    <n v="1.6"/>
    <s v="Advanced/Professional"/>
    <n v="144"/>
    <n v="0"/>
    <n v="0"/>
    <n v="1"/>
    <n v="1"/>
    <x v="0"/>
    <n v="2.2282322115506101E-2"/>
    <x v="0"/>
    <n v="0"/>
    <n v="0"/>
    <n v="0"/>
    <n v="0"/>
    <n v="0"/>
    <n v="0"/>
    <n v="0"/>
    <x v="0"/>
  </r>
  <r>
    <n v="3645"/>
    <n v="59"/>
    <n v="33"/>
    <n v="41"/>
    <n v="4"/>
    <n v="2.5"/>
    <s v="Undergrad"/>
    <n v="174"/>
    <n v="0"/>
    <n v="0"/>
    <n v="0"/>
    <n v="0"/>
    <x v="0"/>
    <n v="4.3382397654493098E-4"/>
    <x v="0"/>
    <n v="0"/>
    <n v="0"/>
    <n v="0"/>
    <n v="0"/>
    <n v="0"/>
    <n v="0"/>
    <n v="0"/>
    <x v="0"/>
  </r>
  <r>
    <n v="3647"/>
    <n v="34"/>
    <n v="9"/>
    <n v="141"/>
    <n v="3"/>
    <n v="6.9"/>
    <s v="Graduate"/>
    <n v="260"/>
    <n v="0"/>
    <n v="0"/>
    <n v="1"/>
    <n v="0"/>
    <x v="1"/>
    <n v="0.88944135030552895"/>
    <x v="1"/>
    <n v="1"/>
    <n v="1"/>
    <n v="1"/>
    <n v="1"/>
    <n v="1"/>
    <n v="1"/>
    <n v="1"/>
    <x v="0"/>
  </r>
  <r>
    <n v="3649"/>
    <n v="43"/>
    <n v="13"/>
    <n v="38"/>
    <n v="3"/>
    <n v="2"/>
    <s v="Advanced/Professional"/>
    <n v="0"/>
    <n v="0"/>
    <n v="0"/>
    <n v="1"/>
    <n v="0"/>
    <x v="0"/>
    <n v="3.4839572432969301E-3"/>
    <x v="0"/>
    <n v="0"/>
    <n v="0"/>
    <n v="0"/>
    <n v="0"/>
    <n v="0"/>
    <n v="0"/>
    <n v="0"/>
    <x v="0"/>
  </r>
  <r>
    <n v="3653"/>
    <n v="35"/>
    <n v="9"/>
    <n v="69"/>
    <n v="4"/>
    <n v="2.2000000000000002"/>
    <s v="Graduate"/>
    <n v="0"/>
    <n v="0"/>
    <n v="0"/>
    <n v="0"/>
    <n v="1"/>
    <x v="0"/>
    <n v="2.5699164389922102E-2"/>
    <x v="0"/>
    <n v="0"/>
    <n v="0"/>
    <n v="0"/>
    <n v="0"/>
    <n v="0"/>
    <n v="0"/>
    <n v="0"/>
    <x v="0"/>
  </r>
  <r>
    <n v="3660"/>
    <n v="33"/>
    <n v="7"/>
    <n v="22"/>
    <n v="1"/>
    <n v="0.4"/>
    <s v="Graduate"/>
    <n v="0"/>
    <n v="0"/>
    <n v="0"/>
    <n v="0"/>
    <n v="0"/>
    <x v="0"/>
    <n v="6.6887409529262499E-4"/>
    <x v="0"/>
    <n v="0"/>
    <n v="0"/>
    <n v="0"/>
    <n v="0"/>
    <n v="0"/>
    <n v="0"/>
    <n v="0"/>
    <x v="0"/>
  </r>
  <r>
    <n v="3662"/>
    <n v="29"/>
    <n v="4"/>
    <n v="120"/>
    <n v="1"/>
    <n v="4.0999999999999996"/>
    <s v="Graduate"/>
    <n v="0"/>
    <n v="1"/>
    <n v="1"/>
    <n v="0"/>
    <n v="1"/>
    <x v="1"/>
    <n v="0.84396533202120505"/>
    <x v="1"/>
    <n v="1"/>
    <n v="1"/>
    <n v="1"/>
    <n v="1"/>
    <n v="1"/>
    <n v="1"/>
    <n v="1"/>
    <x v="0"/>
  </r>
  <r>
    <n v="3663"/>
    <n v="35"/>
    <n v="9"/>
    <n v="164"/>
    <n v="2"/>
    <n v="0"/>
    <s v="Undergrad"/>
    <n v="500"/>
    <n v="0"/>
    <n v="0"/>
    <n v="0"/>
    <n v="0"/>
    <x v="0"/>
    <n v="0.16556565405622101"/>
    <x v="1"/>
    <n v="0"/>
    <n v="0"/>
    <n v="0"/>
    <n v="0"/>
    <n v="0"/>
    <n v="0"/>
    <n v="0"/>
    <x v="0"/>
  </r>
  <r>
    <n v="3665"/>
    <n v="48"/>
    <n v="24"/>
    <n v="43"/>
    <n v="3"/>
    <n v="1.9"/>
    <s v="Graduate"/>
    <n v="0"/>
    <n v="0"/>
    <n v="0"/>
    <n v="1"/>
    <n v="0"/>
    <x v="0"/>
    <n v="5.5469120249697001E-3"/>
    <x v="0"/>
    <n v="0"/>
    <n v="0"/>
    <n v="0"/>
    <n v="0"/>
    <n v="0"/>
    <n v="0"/>
    <n v="0"/>
    <x v="0"/>
  </r>
  <r>
    <n v="3667"/>
    <n v="60"/>
    <n v="35"/>
    <n v="51"/>
    <n v="2"/>
    <n v="2.8"/>
    <s v="Undergrad"/>
    <n v="0"/>
    <n v="0"/>
    <n v="0"/>
    <n v="1"/>
    <n v="0"/>
    <x v="0"/>
    <n v="9.9154468384960896E-5"/>
    <x v="0"/>
    <n v="0"/>
    <n v="0"/>
    <n v="0"/>
    <n v="0"/>
    <n v="0"/>
    <n v="0"/>
    <n v="0"/>
    <x v="0"/>
  </r>
  <r>
    <n v="3670"/>
    <n v="40"/>
    <n v="15"/>
    <n v="22"/>
    <n v="2"/>
    <n v="1.4"/>
    <s v="Graduate"/>
    <n v="0"/>
    <n v="0"/>
    <n v="0"/>
    <n v="1"/>
    <n v="1"/>
    <x v="0"/>
    <n v="1.98317981588179E-4"/>
    <x v="0"/>
    <n v="0"/>
    <n v="0"/>
    <n v="0"/>
    <n v="0"/>
    <n v="0"/>
    <n v="0"/>
    <n v="0"/>
    <x v="0"/>
  </r>
  <r>
    <n v="3673"/>
    <n v="38"/>
    <n v="13"/>
    <n v="65"/>
    <n v="3"/>
    <n v="0.5"/>
    <s v="Advanced/Professional"/>
    <n v="0"/>
    <n v="0"/>
    <n v="0"/>
    <n v="1"/>
    <n v="0"/>
    <x v="0"/>
    <n v="1.5652596639497099E-2"/>
    <x v="0"/>
    <n v="0"/>
    <n v="0"/>
    <n v="0"/>
    <n v="0"/>
    <n v="0"/>
    <n v="0"/>
    <n v="0"/>
    <x v="0"/>
  </r>
  <r>
    <n v="3677"/>
    <n v="62"/>
    <n v="37"/>
    <n v="22"/>
    <n v="1"/>
    <n v="1.5"/>
    <s v="Graduate"/>
    <n v="111"/>
    <n v="0"/>
    <n v="0"/>
    <n v="1"/>
    <n v="0"/>
    <x v="0"/>
    <n v="6.3774805537366197E-4"/>
    <x v="0"/>
    <n v="0"/>
    <n v="0"/>
    <n v="0"/>
    <n v="0"/>
    <n v="0"/>
    <n v="0"/>
    <n v="0"/>
    <x v="0"/>
  </r>
  <r>
    <n v="3679"/>
    <n v="49"/>
    <n v="25"/>
    <n v="30"/>
    <n v="4"/>
    <n v="0.6"/>
    <s v="Undergrad"/>
    <n v="0"/>
    <n v="0"/>
    <n v="0"/>
    <n v="0"/>
    <n v="0"/>
    <x v="0"/>
    <n v="1.09326033413243E-4"/>
    <x v="0"/>
    <n v="0"/>
    <n v="0"/>
    <n v="0"/>
    <n v="0"/>
    <n v="0"/>
    <n v="0"/>
    <n v="0"/>
    <x v="0"/>
  </r>
  <r>
    <n v="3682"/>
    <n v="33"/>
    <n v="9"/>
    <n v="139"/>
    <n v="1"/>
    <n v="4.3"/>
    <s v="Undergrad"/>
    <n v="0"/>
    <n v="0"/>
    <n v="0"/>
    <n v="0"/>
    <n v="0"/>
    <x v="0"/>
    <n v="3.03848006494284E-2"/>
    <x v="0"/>
    <n v="0"/>
    <n v="0"/>
    <n v="0"/>
    <n v="0"/>
    <n v="0"/>
    <n v="0"/>
    <n v="0"/>
    <x v="0"/>
  </r>
  <r>
    <n v="3684"/>
    <n v="53"/>
    <n v="27"/>
    <n v="62"/>
    <n v="3"/>
    <n v="3"/>
    <s v="Graduate"/>
    <n v="0"/>
    <n v="1"/>
    <n v="0"/>
    <n v="0"/>
    <n v="0"/>
    <x v="0"/>
    <n v="1.6134854979969099E-2"/>
    <x v="0"/>
    <n v="0"/>
    <n v="0"/>
    <n v="0"/>
    <n v="0"/>
    <n v="0"/>
    <n v="0"/>
    <n v="0"/>
    <x v="0"/>
  </r>
  <r>
    <n v="3685"/>
    <n v="57"/>
    <n v="31"/>
    <n v="51"/>
    <n v="4"/>
    <n v="1.7"/>
    <s v="Graduate"/>
    <n v="103"/>
    <n v="0"/>
    <n v="0"/>
    <n v="1"/>
    <n v="0"/>
    <x v="0"/>
    <n v="1.7502345083225901E-2"/>
    <x v="0"/>
    <n v="0"/>
    <n v="0"/>
    <n v="0"/>
    <n v="0"/>
    <n v="0"/>
    <n v="0"/>
    <n v="0"/>
    <x v="0"/>
  </r>
  <r>
    <n v="3688"/>
    <n v="34"/>
    <n v="10"/>
    <n v="45"/>
    <n v="1"/>
    <n v="1.33"/>
    <s v="Undergrad"/>
    <n v="0"/>
    <n v="0"/>
    <n v="0"/>
    <n v="0"/>
    <n v="0"/>
    <x v="0"/>
    <n v="5.2435765570040198E-5"/>
    <x v="0"/>
    <n v="0"/>
    <n v="0"/>
    <n v="0"/>
    <n v="0"/>
    <n v="0"/>
    <n v="0"/>
    <n v="0"/>
    <x v="0"/>
  </r>
  <r>
    <n v="3690"/>
    <n v="36"/>
    <n v="12"/>
    <n v="64"/>
    <n v="3"/>
    <n v="2.8"/>
    <s v="Undergrad"/>
    <n v="205"/>
    <n v="0"/>
    <n v="0"/>
    <n v="0"/>
    <n v="1"/>
    <x v="0"/>
    <n v="2.7585287910444802E-4"/>
    <x v="0"/>
    <n v="0"/>
    <n v="0"/>
    <n v="0"/>
    <n v="0"/>
    <n v="0"/>
    <n v="0"/>
    <n v="0"/>
    <x v="0"/>
  </r>
  <r>
    <n v="3691"/>
    <n v="63"/>
    <n v="39"/>
    <n v="41"/>
    <n v="2"/>
    <n v="1.1000000000000001"/>
    <s v="Undergrad"/>
    <n v="0"/>
    <n v="0"/>
    <n v="0"/>
    <n v="0"/>
    <n v="0"/>
    <x v="0"/>
    <n v="9.5562548505662498E-5"/>
    <x v="0"/>
    <n v="0"/>
    <n v="0"/>
    <n v="0"/>
    <n v="0"/>
    <n v="0"/>
    <n v="0"/>
    <n v="0"/>
    <x v="0"/>
  </r>
  <r>
    <n v="3693"/>
    <n v="57"/>
    <n v="33"/>
    <n v="64"/>
    <n v="4"/>
    <n v="2.2000000000000002"/>
    <s v="Undergrad"/>
    <n v="0"/>
    <n v="0"/>
    <n v="0"/>
    <n v="1"/>
    <n v="0"/>
    <x v="0"/>
    <n v="5.7980190508276298E-4"/>
    <x v="0"/>
    <n v="0"/>
    <n v="0"/>
    <n v="0"/>
    <n v="0"/>
    <n v="0"/>
    <n v="0"/>
    <n v="0"/>
    <x v="0"/>
  </r>
  <r>
    <n v="3694"/>
    <n v="52"/>
    <n v="27"/>
    <n v="28"/>
    <n v="3"/>
    <n v="1.7"/>
    <s v="Graduate"/>
    <n v="0"/>
    <n v="0"/>
    <n v="0"/>
    <n v="0"/>
    <n v="0"/>
    <x v="0"/>
    <n v="4.9993413415102802E-3"/>
    <x v="0"/>
    <n v="0"/>
    <n v="0"/>
    <n v="0"/>
    <n v="0"/>
    <n v="0"/>
    <n v="0"/>
    <n v="0"/>
    <x v="0"/>
  </r>
  <r>
    <n v="3696"/>
    <n v="61"/>
    <n v="35"/>
    <n v="60"/>
    <n v="1"/>
    <n v="2.8"/>
    <s v="Graduate"/>
    <n v="0"/>
    <n v="0"/>
    <n v="0"/>
    <n v="1"/>
    <n v="0"/>
    <x v="0"/>
    <n v="6.8314170921765704E-3"/>
    <x v="0"/>
    <n v="0"/>
    <n v="0"/>
    <n v="0"/>
    <n v="0"/>
    <n v="0"/>
    <n v="0"/>
    <n v="0"/>
    <x v="0"/>
  </r>
  <r>
    <n v="3698"/>
    <n v="39"/>
    <n v="13"/>
    <n v="59"/>
    <n v="3"/>
    <n v="0.5"/>
    <s v="Advanced/Professional"/>
    <n v="0"/>
    <n v="0"/>
    <n v="0"/>
    <n v="0"/>
    <n v="0"/>
    <x v="0"/>
    <n v="2.4429261955763198E-2"/>
    <x v="0"/>
    <n v="0"/>
    <n v="0"/>
    <n v="0"/>
    <n v="0"/>
    <n v="0"/>
    <n v="0"/>
    <n v="0"/>
    <x v="0"/>
  </r>
  <r>
    <n v="3702"/>
    <n v="58"/>
    <n v="33"/>
    <n v="95"/>
    <n v="1"/>
    <n v="2.6"/>
    <s v="Undergrad"/>
    <n v="0"/>
    <n v="0"/>
    <n v="0"/>
    <n v="1"/>
    <n v="0"/>
    <x v="0"/>
    <n v="7.9785622063297695E-4"/>
    <x v="0"/>
    <n v="0"/>
    <n v="0"/>
    <n v="0"/>
    <n v="0"/>
    <n v="0"/>
    <n v="0"/>
    <n v="0"/>
    <x v="0"/>
  </r>
  <r>
    <n v="3704"/>
    <n v="67"/>
    <n v="41"/>
    <n v="78"/>
    <n v="4"/>
    <n v="2.4"/>
    <s v="Advanced/Professional"/>
    <n v="0"/>
    <n v="1"/>
    <n v="0"/>
    <n v="0"/>
    <n v="0"/>
    <x v="0"/>
    <n v="8.5196736488985098E-2"/>
    <x v="0"/>
    <n v="0"/>
    <n v="0"/>
    <n v="0"/>
    <n v="0"/>
    <n v="0"/>
    <n v="0"/>
    <n v="0"/>
    <x v="0"/>
  </r>
  <r>
    <n v="3705"/>
    <n v="36"/>
    <n v="11"/>
    <n v="184"/>
    <n v="2"/>
    <n v="5.0999999999999996"/>
    <s v="Graduate"/>
    <n v="0"/>
    <n v="0"/>
    <n v="0"/>
    <n v="0"/>
    <n v="0"/>
    <x v="1"/>
    <n v="0.98617703445716698"/>
    <x v="1"/>
    <n v="1"/>
    <n v="1"/>
    <n v="1"/>
    <n v="1"/>
    <n v="1"/>
    <n v="1"/>
    <n v="1"/>
    <x v="1"/>
  </r>
  <r>
    <n v="3706"/>
    <n v="30"/>
    <n v="4"/>
    <n v="30"/>
    <n v="3"/>
    <n v="1"/>
    <s v="Undergrad"/>
    <n v="0"/>
    <n v="0"/>
    <n v="0"/>
    <n v="1"/>
    <n v="0"/>
    <x v="0"/>
    <n v="2.1119359776726801E-5"/>
    <x v="0"/>
    <n v="0"/>
    <n v="0"/>
    <n v="0"/>
    <n v="0"/>
    <n v="0"/>
    <n v="0"/>
    <n v="0"/>
    <x v="0"/>
  </r>
  <r>
    <n v="3710"/>
    <n v="37"/>
    <n v="11"/>
    <n v="43"/>
    <n v="4"/>
    <n v="1.2"/>
    <s v="Graduate"/>
    <n v="0"/>
    <n v="1"/>
    <n v="0"/>
    <n v="0"/>
    <n v="0"/>
    <x v="0"/>
    <n v="4.8902966110983296E-3"/>
    <x v="0"/>
    <n v="0"/>
    <n v="0"/>
    <n v="0"/>
    <n v="0"/>
    <n v="0"/>
    <n v="0"/>
    <n v="0"/>
    <x v="0"/>
  </r>
  <r>
    <n v="3711"/>
    <n v="49"/>
    <n v="22"/>
    <n v="23"/>
    <n v="2"/>
    <n v="1"/>
    <s v="Graduate"/>
    <n v="0"/>
    <n v="0"/>
    <n v="0"/>
    <n v="1"/>
    <n v="1"/>
    <x v="0"/>
    <n v="1.95502340430672E-4"/>
    <x v="0"/>
    <n v="0"/>
    <n v="0"/>
    <n v="0"/>
    <n v="0"/>
    <n v="0"/>
    <n v="0"/>
    <n v="0"/>
    <x v="0"/>
  </r>
  <r>
    <n v="3715"/>
    <n v="49"/>
    <n v="23"/>
    <n v="65"/>
    <n v="2"/>
    <n v="0.4"/>
    <s v="Advanced/Professional"/>
    <n v="232"/>
    <n v="0"/>
    <n v="0"/>
    <n v="0"/>
    <n v="1"/>
    <x v="0"/>
    <n v="9.4229337885287697E-3"/>
    <x v="0"/>
    <n v="0"/>
    <n v="0"/>
    <n v="0"/>
    <n v="0"/>
    <n v="0"/>
    <n v="0"/>
    <n v="0"/>
    <x v="0"/>
  </r>
  <r>
    <n v="3717"/>
    <n v="55"/>
    <n v="29"/>
    <n v="65"/>
    <n v="3"/>
    <n v="2.5"/>
    <s v="Undergrad"/>
    <n v="0"/>
    <n v="0"/>
    <n v="0"/>
    <n v="0"/>
    <n v="0"/>
    <x v="0"/>
    <n v="7.9766999247369501E-4"/>
    <x v="0"/>
    <n v="0"/>
    <n v="0"/>
    <n v="0"/>
    <n v="0"/>
    <n v="0"/>
    <n v="0"/>
    <n v="0"/>
    <x v="0"/>
  </r>
  <r>
    <n v="3718"/>
    <n v="61"/>
    <n v="37"/>
    <n v="73"/>
    <n v="3"/>
    <n v="2"/>
    <s v="Advanced/Professional"/>
    <n v="285"/>
    <n v="0"/>
    <n v="0"/>
    <n v="0"/>
    <n v="0"/>
    <x v="0"/>
    <n v="0.154790899915763"/>
    <x v="1"/>
    <n v="0"/>
    <n v="0"/>
    <n v="0"/>
    <n v="0"/>
    <n v="0"/>
    <n v="0"/>
    <n v="0"/>
    <x v="0"/>
  </r>
  <r>
    <n v="3719"/>
    <n v="45"/>
    <n v="19"/>
    <n v="8"/>
    <n v="2"/>
    <n v="0.1"/>
    <s v="Advanced/Professional"/>
    <n v="0"/>
    <n v="0"/>
    <n v="0"/>
    <n v="0"/>
    <n v="1"/>
    <x v="0"/>
    <n v="1.8005896548136099E-4"/>
    <x v="0"/>
    <n v="0"/>
    <n v="0"/>
    <n v="0"/>
    <n v="0"/>
    <n v="0"/>
    <n v="0"/>
    <n v="0"/>
    <x v="0"/>
  </r>
  <r>
    <n v="3722"/>
    <n v="32"/>
    <n v="6"/>
    <n v="13"/>
    <n v="4"/>
    <n v="0.3"/>
    <s v="Undergrad"/>
    <n v="0"/>
    <n v="1"/>
    <n v="1"/>
    <n v="1"/>
    <n v="1"/>
    <x v="0"/>
    <n v="1.00745423712175E-4"/>
    <x v="0"/>
    <n v="0"/>
    <n v="0"/>
    <n v="0"/>
    <n v="0"/>
    <n v="0"/>
    <n v="0"/>
    <n v="0"/>
    <x v="0"/>
  </r>
  <r>
    <n v="3723"/>
    <n v="42"/>
    <n v="17"/>
    <n v="60"/>
    <n v="1"/>
    <n v="2.4"/>
    <s v="Undergrad"/>
    <n v="98"/>
    <n v="0"/>
    <n v="0"/>
    <n v="1"/>
    <n v="0"/>
    <x v="0"/>
    <n v="8.5781019625153605E-5"/>
    <x v="0"/>
    <n v="0"/>
    <n v="0"/>
    <n v="0"/>
    <n v="0"/>
    <n v="0"/>
    <n v="0"/>
    <n v="0"/>
    <x v="0"/>
  </r>
  <r>
    <n v="3724"/>
    <n v="51"/>
    <n v="27"/>
    <n v="45"/>
    <n v="1"/>
    <n v="1.6"/>
    <s v="Graduate"/>
    <n v="82"/>
    <n v="0"/>
    <n v="0"/>
    <n v="1"/>
    <n v="0"/>
    <x v="0"/>
    <n v="2.3411021813521402E-3"/>
    <x v="0"/>
    <n v="0"/>
    <n v="0"/>
    <n v="0"/>
    <n v="0"/>
    <n v="0"/>
    <n v="0"/>
    <n v="0"/>
    <x v="0"/>
  </r>
  <r>
    <n v="3727"/>
    <n v="39"/>
    <n v="13"/>
    <n v="43"/>
    <n v="3"/>
    <n v="0.5"/>
    <s v="Advanced/Professional"/>
    <n v="0"/>
    <n v="0"/>
    <n v="0"/>
    <n v="1"/>
    <n v="0"/>
    <x v="0"/>
    <n v="3.9630395890340297E-3"/>
    <x v="0"/>
    <n v="0"/>
    <n v="0"/>
    <n v="0"/>
    <n v="0"/>
    <n v="0"/>
    <n v="0"/>
    <n v="0"/>
    <x v="0"/>
  </r>
  <r>
    <n v="3730"/>
    <n v="43"/>
    <n v="17"/>
    <n v="82"/>
    <n v="3"/>
    <n v="0.1"/>
    <s v="Undergrad"/>
    <n v="0"/>
    <n v="0"/>
    <n v="0"/>
    <n v="1"/>
    <n v="0"/>
    <x v="0"/>
    <n v="4.9266413926101805E-4"/>
    <x v="0"/>
    <n v="0"/>
    <n v="0"/>
    <n v="0"/>
    <n v="0"/>
    <n v="0"/>
    <n v="0"/>
    <n v="0"/>
    <x v="0"/>
  </r>
  <r>
    <n v="3731"/>
    <n v="30"/>
    <n v="6"/>
    <n v="112"/>
    <n v="3"/>
    <n v="2.5"/>
    <s v="Undergrad"/>
    <n v="0"/>
    <n v="0"/>
    <n v="0"/>
    <n v="1"/>
    <n v="0"/>
    <x v="0"/>
    <n v="4.8880342605856896E-3"/>
    <x v="0"/>
    <n v="0"/>
    <n v="0"/>
    <n v="0"/>
    <n v="0"/>
    <n v="0"/>
    <n v="0"/>
    <n v="0"/>
    <x v="0"/>
  </r>
  <r>
    <n v="3732"/>
    <n v="34"/>
    <n v="8"/>
    <n v="10"/>
    <n v="1"/>
    <n v="0.4"/>
    <s v="Graduate"/>
    <n v="0"/>
    <n v="0"/>
    <n v="0"/>
    <n v="1"/>
    <n v="0"/>
    <x v="0"/>
    <n v="1.3753884791278299E-4"/>
    <x v="0"/>
    <n v="0"/>
    <n v="0"/>
    <n v="0"/>
    <n v="0"/>
    <n v="0"/>
    <n v="0"/>
    <n v="0"/>
    <x v="0"/>
  </r>
  <r>
    <n v="3735"/>
    <n v="43"/>
    <n v="19"/>
    <n v="72"/>
    <n v="4"/>
    <n v="0.2"/>
    <s v="Advanced/Professional"/>
    <n v="0"/>
    <n v="0"/>
    <n v="0"/>
    <n v="1"/>
    <n v="0"/>
    <x v="0"/>
    <n v="4.2125093900892703E-2"/>
    <x v="0"/>
    <n v="0"/>
    <n v="0"/>
    <n v="0"/>
    <n v="0"/>
    <n v="0"/>
    <n v="0"/>
    <n v="0"/>
    <x v="0"/>
  </r>
  <r>
    <n v="3738"/>
    <n v="44"/>
    <n v="19"/>
    <n v="30"/>
    <n v="1"/>
    <n v="0.5"/>
    <s v="Advanced/Professional"/>
    <n v="0"/>
    <n v="0"/>
    <n v="0"/>
    <n v="1"/>
    <n v="0"/>
    <x v="0"/>
    <n v="6.7452354933538697E-4"/>
    <x v="0"/>
    <n v="0"/>
    <n v="0"/>
    <n v="0"/>
    <n v="0"/>
    <n v="0"/>
    <n v="0"/>
    <n v="0"/>
    <x v="0"/>
  </r>
  <r>
    <n v="3741"/>
    <n v="59"/>
    <n v="35"/>
    <n v="174"/>
    <n v="1"/>
    <n v="4.7"/>
    <s v="Undergrad"/>
    <n v="0"/>
    <n v="0"/>
    <n v="0"/>
    <n v="1"/>
    <n v="1"/>
    <x v="0"/>
    <n v="4.6272291273424603E-2"/>
    <x v="0"/>
    <n v="0"/>
    <n v="0"/>
    <n v="0"/>
    <n v="0"/>
    <n v="0"/>
    <n v="0"/>
    <n v="0"/>
    <x v="0"/>
  </r>
  <r>
    <n v="3748"/>
    <n v="26"/>
    <n v="0"/>
    <n v="83"/>
    <n v="3"/>
    <n v="3.9"/>
    <s v="Graduate"/>
    <n v="0"/>
    <n v="0"/>
    <n v="0"/>
    <n v="1"/>
    <n v="0"/>
    <x v="1"/>
    <n v="6.4831304783964497E-2"/>
    <x v="0"/>
    <n v="0"/>
    <n v="0"/>
    <n v="0"/>
    <n v="0"/>
    <n v="0"/>
    <n v="0"/>
    <n v="0"/>
    <x v="0"/>
  </r>
  <r>
    <n v="3749"/>
    <n v="33"/>
    <n v="7"/>
    <n v="100"/>
    <n v="1"/>
    <n v="2.7"/>
    <s v="Graduate"/>
    <n v="126"/>
    <n v="0"/>
    <n v="0"/>
    <n v="1"/>
    <n v="0"/>
    <x v="0"/>
    <n v="6.3354029518830401E-2"/>
    <x v="0"/>
    <n v="0"/>
    <n v="0"/>
    <n v="0"/>
    <n v="0"/>
    <n v="0"/>
    <n v="0"/>
    <n v="0"/>
    <x v="0"/>
  </r>
  <r>
    <n v="3751"/>
    <n v="57"/>
    <n v="32"/>
    <n v="52"/>
    <n v="3"/>
    <n v="0.5"/>
    <s v="Graduate"/>
    <n v="0"/>
    <n v="0"/>
    <n v="0"/>
    <n v="1"/>
    <n v="0"/>
    <x v="0"/>
    <n v="7.5365838964310599E-3"/>
    <x v="0"/>
    <n v="0"/>
    <n v="0"/>
    <n v="0"/>
    <n v="0"/>
    <n v="0"/>
    <n v="0"/>
    <n v="0"/>
    <x v="0"/>
  </r>
  <r>
    <n v="3755"/>
    <n v="63"/>
    <n v="37"/>
    <n v="112"/>
    <n v="4"/>
    <n v="2.4"/>
    <s v="Advanced/Professional"/>
    <n v="0"/>
    <n v="0"/>
    <n v="0"/>
    <n v="1"/>
    <n v="1"/>
    <x v="0"/>
    <n v="0.21370984969319801"/>
    <x v="1"/>
    <n v="1"/>
    <n v="0"/>
    <n v="0"/>
    <n v="0"/>
    <n v="0"/>
    <n v="0"/>
    <n v="0"/>
    <x v="0"/>
  </r>
  <r>
    <n v="3760"/>
    <n v="31"/>
    <n v="4"/>
    <n v="29"/>
    <n v="4"/>
    <n v="1.5"/>
    <s v="Graduate"/>
    <n v="121"/>
    <n v="0"/>
    <n v="0"/>
    <n v="1"/>
    <n v="1"/>
    <x v="0"/>
    <n v="9.0421058763943702E-4"/>
    <x v="0"/>
    <n v="0"/>
    <n v="0"/>
    <n v="0"/>
    <n v="0"/>
    <n v="0"/>
    <n v="0"/>
    <n v="0"/>
    <x v="0"/>
  </r>
  <r>
    <n v="3762"/>
    <n v="49"/>
    <n v="24"/>
    <n v="25"/>
    <n v="2"/>
    <n v="0.7"/>
    <s v="Advanced/Professional"/>
    <n v="0"/>
    <n v="0"/>
    <n v="0"/>
    <n v="1"/>
    <n v="0"/>
    <x v="0"/>
    <n v="9.48318288965296E-4"/>
    <x v="0"/>
    <n v="0"/>
    <n v="0"/>
    <n v="0"/>
    <n v="0"/>
    <n v="0"/>
    <n v="0"/>
    <n v="0"/>
    <x v="0"/>
  </r>
  <r>
    <n v="3766"/>
    <n v="26"/>
    <n v="0"/>
    <n v="54"/>
    <n v="3"/>
    <n v="0.3"/>
    <s v="Advanced/Professional"/>
    <n v="0"/>
    <n v="0"/>
    <n v="0"/>
    <n v="1"/>
    <n v="0"/>
    <x v="0"/>
    <n v="6.3462008491042398E-3"/>
    <x v="0"/>
    <n v="0"/>
    <n v="0"/>
    <n v="0"/>
    <n v="0"/>
    <n v="0"/>
    <n v="0"/>
    <n v="0"/>
    <x v="0"/>
  </r>
  <r>
    <n v="3770"/>
    <n v="29"/>
    <n v="4"/>
    <n v="134"/>
    <n v="2"/>
    <n v="3.3"/>
    <s v="Undergrad"/>
    <n v="204"/>
    <n v="0"/>
    <n v="0"/>
    <n v="0"/>
    <n v="0"/>
    <x v="0"/>
    <n v="3.8273675920551802E-2"/>
    <x v="0"/>
    <n v="0"/>
    <n v="0"/>
    <n v="0"/>
    <n v="0"/>
    <n v="0"/>
    <n v="0"/>
    <n v="0"/>
    <x v="0"/>
  </r>
  <r>
    <n v="3771"/>
    <n v="40"/>
    <n v="16"/>
    <n v="75"/>
    <n v="3"/>
    <n v="2.33"/>
    <s v="Undergrad"/>
    <n v="79"/>
    <n v="0"/>
    <n v="0"/>
    <n v="0"/>
    <n v="0"/>
    <x v="0"/>
    <n v="1.4740539084827399E-3"/>
    <x v="0"/>
    <n v="0"/>
    <n v="0"/>
    <n v="0"/>
    <n v="0"/>
    <n v="0"/>
    <n v="0"/>
    <n v="0"/>
    <x v="0"/>
  </r>
  <r>
    <n v="3774"/>
    <n v="62"/>
    <n v="36"/>
    <n v="83"/>
    <n v="4"/>
    <n v="2.4"/>
    <s v="Advanced/Professional"/>
    <n v="0"/>
    <n v="1"/>
    <n v="0"/>
    <n v="0"/>
    <n v="0"/>
    <x v="0"/>
    <n v="0.10641271135899601"/>
    <x v="1"/>
    <n v="0"/>
    <n v="0"/>
    <n v="0"/>
    <n v="0"/>
    <n v="0"/>
    <n v="0"/>
    <n v="0"/>
    <x v="0"/>
  </r>
  <r>
    <n v="3775"/>
    <n v="51"/>
    <n v="26"/>
    <n v="52"/>
    <n v="4"/>
    <n v="1.8"/>
    <s v="Advanced/Professional"/>
    <n v="0"/>
    <n v="0"/>
    <n v="0"/>
    <n v="1"/>
    <n v="0"/>
    <x v="0"/>
    <n v="1.8790144532899601E-2"/>
    <x v="0"/>
    <n v="0"/>
    <n v="0"/>
    <n v="0"/>
    <n v="0"/>
    <n v="0"/>
    <n v="0"/>
    <n v="0"/>
    <x v="0"/>
  </r>
  <r>
    <n v="3776"/>
    <n v="32"/>
    <n v="6"/>
    <n v="31"/>
    <n v="2"/>
    <n v="2"/>
    <s v="Advanced/Professional"/>
    <n v="0"/>
    <n v="0"/>
    <n v="0"/>
    <n v="1"/>
    <n v="1"/>
    <x v="0"/>
    <n v="4.0257698850527501E-4"/>
    <x v="0"/>
    <n v="0"/>
    <n v="0"/>
    <n v="0"/>
    <n v="0"/>
    <n v="0"/>
    <n v="0"/>
    <n v="0"/>
    <x v="0"/>
  </r>
  <r>
    <n v="3779"/>
    <n v="66"/>
    <n v="41"/>
    <n v="14"/>
    <n v="4"/>
    <n v="0.6"/>
    <s v="Graduate"/>
    <n v="0"/>
    <n v="0"/>
    <n v="0"/>
    <n v="0"/>
    <n v="0"/>
    <x v="0"/>
    <n v="3.4136946844056299E-3"/>
    <x v="0"/>
    <n v="0"/>
    <n v="0"/>
    <n v="0"/>
    <n v="0"/>
    <n v="0"/>
    <n v="0"/>
    <n v="0"/>
    <x v="0"/>
  </r>
  <r>
    <n v="3781"/>
    <n v="49"/>
    <n v="25"/>
    <n v="109"/>
    <n v="2"/>
    <n v="6.8"/>
    <s v="Undergrad"/>
    <n v="0"/>
    <n v="0"/>
    <n v="0"/>
    <n v="0"/>
    <n v="0"/>
    <x v="0"/>
    <n v="1.7588141451265301E-2"/>
    <x v="0"/>
    <n v="0"/>
    <n v="0"/>
    <n v="0"/>
    <n v="0"/>
    <n v="0"/>
    <n v="0"/>
    <n v="0"/>
    <x v="0"/>
  </r>
  <r>
    <n v="3784"/>
    <n v="60"/>
    <n v="34"/>
    <n v="51"/>
    <n v="3"/>
    <n v="1.4"/>
    <s v="Advanced/Professional"/>
    <n v="0"/>
    <n v="0"/>
    <n v="0"/>
    <n v="0"/>
    <n v="0"/>
    <x v="0"/>
    <n v="2.3477840259441999E-2"/>
    <x v="0"/>
    <n v="0"/>
    <n v="0"/>
    <n v="0"/>
    <n v="0"/>
    <n v="0"/>
    <n v="0"/>
    <n v="0"/>
    <x v="0"/>
  </r>
  <r>
    <n v="3785"/>
    <n v="30"/>
    <n v="6"/>
    <n v="115"/>
    <n v="4"/>
    <n v="3.8"/>
    <s v="Graduate"/>
    <n v="0"/>
    <n v="0"/>
    <n v="0"/>
    <n v="1"/>
    <n v="0"/>
    <x v="1"/>
    <n v="0.49024270411690701"/>
    <x v="1"/>
    <n v="1"/>
    <n v="1"/>
    <n v="1"/>
    <n v="0"/>
    <n v="0"/>
    <n v="0"/>
    <n v="0"/>
    <x v="0"/>
  </r>
  <r>
    <n v="3786"/>
    <n v="54"/>
    <n v="28"/>
    <n v="83"/>
    <n v="1"/>
    <n v="2.4"/>
    <s v="Undergrad"/>
    <n v="0"/>
    <n v="0"/>
    <n v="0"/>
    <n v="1"/>
    <n v="0"/>
    <x v="0"/>
    <n v="3.3226996571136098E-4"/>
    <x v="0"/>
    <n v="0"/>
    <n v="0"/>
    <n v="0"/>
    <n v="0"/>
    <n v="0"/>
    <n v="0"/>
    <n v="0"/>
    <x v="0"/>
  </r>
  <r>
    <n v="3787"/>
    <n v="54"/>
    <n v="28"/>
    <n v="90"/>
    <n v="1"/>
    <n v="0.3"/>
    <s v="Undergrad"/>
    <n v="0"/>
    <n v="0"/>
    <n v="0"/>
    <n v="1"/>
    <n v="0"/>
    <x v="0"/>
    <n v="3.2381598362414598E-4"/>
    <x v="0"/>
    <n v="0"/>
    <n v="0"/>
    <n v="0"/>
    <n v="0"/>
    <n v="0"/>
    <n v="0"/>
    <n v="0"/>
    <x v="0"/>
  </r>
  <r>
    <n v="3789"/>
    <n v="32"/>
    <n v="7"/>
    <n v="82"/>
    <n v="2"/>
    <n v="2.5"/>
    <s v="Undergrad"/>
    <n v="221"/>
    <n v="0"/>
    <n v="0"/>
    <n v="1"/>
    <n v="1"/>
    <x v="0"/>
    <n v="1.7826004069622801E-4"/>
    <x v="0"/>
    <n v="0"/>
    <n v="0"/>
    <n v="0"/>
    <n v="0"/>
    <n v="0"/>
    <n v="0"/>
    <n v="0"/>
    <x v="0"/>
  </r>
  <r>
    <n v="3792"/>
    <n v="41"/>
    <n v="17"/>
    <n v="80"/>
    <n v="1"/>
    <n v="0.3"/>
    <s v="Undergrad"/>
    <n v="0"/>
    <n v="0"/>
    <n v="0"/>
    <n v="0"/>
    <n v="0"/>
    <x v="0"/>
    <n v="3.9010022760251398E-4"/>
    <x v="0"/>
    <n v="0"/>
    <n v="0"/>
    <n v="0"/>
    <n v="0"/>
    <n v="0"/>
    <n v="0"/>
    <n v="0"/>
    <x v="0"/>
  </r>
  <r>
    <n v="3793"/>
    <n v="62"/>
    <n v="36"/>
    <n v="109"/>
    <n v="4"/>
    <n v="1.7"/>
    <s v="Advanced/Professional"/>
    <n v="0"/>
    <n v="0"/>
    <n v="0"/>
    <n v="1"/>
    <n v="0"/>
    <x v="0"/>
    <n v="0.401572546681711"/>
    <x v="1"/>
    <n v="1"/>
    <n v="1"/>
    <n v="1"/>
    <n v="0"/>
    <n v="0"/>
    <n v="0"/>
    <n v="0"/>
    <x v="0"/>
  </r>
  <r>
    <n v="3801"/>
    <n v="64"/>
    <n v="38"/>
    <n v="35"/>
    <n v="1"/>
    <n v="0.5"/>
    <s v="Advanced/Professional"/>
    <n v="0"/>
    <n v="0"/>
    <n v="0"/>
    <n v="1"/>
    <n v="0"/>
    <x v="0"/>
    <n v="1.11162619273558E-3"/>
    <x v="0"/>
    <n v="0"/>
    <n v="0"/>
    <n v="0"/>
    <n v="0"/>
    <n v="0"/>
    <n v="0"/>
    <n v="0"/>
    <x v="0"/>
  </r>
  <r>
    <n v="3803"/>
    <n v="31"/>
    <n v="7"/>
    <n v="10"/>
    <n v="4"/>
    <n v="0.7"/>
    <s v="Graduate"/>
    <n v="0"/>
    <n v="0"/>
    <n v="0"/>
    <n v="1"/>
    <n v="0"/>
    <x v="0"/>
    <n v="7.9660711554037497E-4"/>
    <x v="0"/>
    <n v="0"/>
    <n v="0"/>
    <n v="0"/>
    <n v="0"/>
    <n v="0"/>
    <n v="0"/>
    <n v="0"/>
    <x v="0"/>
  </r>
  <r>
    <n v="3808"/>
    <n v="36"/>
    <n v="11"/>
    <n v="164"/>
    <n v="2"/>
    <n v="7.8"/>
    <s v="Undergrad"/>
    <n v="0"/>
    <n v="0"/>
    <n v="0"/>
    <n v="1"/>
    <n v="1"/>
    <x v="0"/>
    <n v="5.9977608849524598E-2"/>
    <x v="0"/>
    <n v="0"/>
    <n v="0"/>
    <n v="0"/>
    <n v="0"/>
    <n v="0"/>
    <n v="0"/>
    <n v="0"/>
    <x v="0"/>
  </r>
  <r>
    <n v="3811"/>
    <n v="48"/>
    <n v="24"/>
    <n v="12"/>
    <n v="4"/>
    <n v="1"/>
    <s v="Undergrad"/>
    <n v="89"/>
    <n v="0"/>
    <n v="0"/>
    <n v="0"/>
    <n v="0"/>
    <x v="0"/>
    <n v="4.48593522873793E-5"/>
    <x v="0"/>
    <n v="0"/>
    <n v="0"/>
    <n v="0"/>
    <n v="0"/>
    <n v="0"/>
    <n v="0"/>
    <n v="0"/>
    <x v="0"/>
  </r>
  <r>
    <n v="3812"/>
    <n v="47"/>
    <n v="23"/>
    <n v="28"/>
    <n v="4"/>
    <n v="0.6"/>
    <s v="Undergrad"/>
    <n v="0"/>
    <n v="0"/>
    <n v="0"/>
    <n v="1"/>
    <n v="0"/>
    <x v="0"/>
    <n v="3.99946659851195E-5"/>
    <x v="0"/>
    <n v="0"/>
    <n v="0"/>
    <n v="0"/>
    <n v="0"/>
    <n v="0"/>
    <n v="0"/>
    <n v="0"/>
    <x v="0"/>
  </r>
  <r>
    <n v="3815"/>
    <n v="34"/>
    <n v="9"/>
    <n v="35"/>
    <n v="3"/>
    <n v="1.3"/>
    <s v="Undergrad"/>
    <n v="0"/>
    <n v="0"/>
    <n v="0"/>
    <n v="0"/>
    <n v="0"/>
    <x v="0"/>
    <n v="7.9676749585445297E-5"/>
    <x v="0"/>
    <n v="0"/>
    <n v="0"/>
    <n v="0"/>
    <n v="0"/>
    <n v="0"/>
    <n v="0"/>
    <n v="0"/>
    <x v="0"/>
  </r>
  <r>
    <n v="3818"/>
    <n v="65"/>
    <n v="40"/>
    <n v="140"/>
    <n v="1"/>
    <n v="0.9"/>
    <s v="Undergrad"/>
    <n v="0"/>
    <n v="0"/>
    <n v="0"/>
    <n v="0"/>
    <n v="0"/>
    <x v="0"/>
    <n v="2.19029135270607E-2"/>
    <x v="0"/>
    <n v="0"/>
    <n v="0"/>
    <n v="0"/>
    <n v="0"/>
    <n v="0"/>
    <n v="0"/>
    <n v="0"/>
    <x v="0"/>
  </r>
  <r>
    <n v="3822"/>
    <n v="35"/>
    <n v="9"/>
    <n v="188"/>
    <n v="2"/>
    <n v="3.7"/>
    <s v="Graduate"/>
    <n v="259"/>
    <n v="0"/>
    <n v="0"/>
    <n v="1"/>
    <n v="0"/>
    <x v="1"/>
    <n v="0.97565718293551495"/>
    <x v="1"/>
    <n v="1"/>
    <n v="1"/>
    <n v="1"/>
    <n v="1"/>
    <n v="1"/>
    <n v="1"/>
    <n v="1"/>
    <x v="1"/>
  </r>
  <r>
    <n v="3825"/>
    <n v="23"/>
    <n v="-1"/>
    <n v="12"/>
    <n v="4"/>
    <n v="1"/>
    <s v="Undergrad"/>
    <n v="0"/>
    <n v="1"/>
    <n v="0"/>
    <n v="0"/>
    <n v="1"/>
    <x v="0"/>
    <n v="2.6253576623389401E-6"/>
    <x v="0"/>
    <n v="0"/>
    <n v="0"/>
    <n v="0"/>
    <n v="0"/>
    <n v="0"/>
    <n v="0"/>
    <n v="0"/>
    <x v="0"/>
  </r>
  <r>
    <n v="3826"/>
    <n v="30"/>
    <n v="6"/>
    <n v="69"/>
    <n v="4"/>
    <n v="3.4"/>
    <s v="Undergrad"/>
    <n v="188"/>
    <n v="0"/>
    <n v="0"/>
    <n v="0"/>
    <n v="1"/>
    <x v="0"/>
    <n v="6.6530732815615998E-4"/>
    <x v="0"/>
    <n v="0"/>
    <n v="0"/>
    <n v="0"/>
    <n v="0"/>
    <n v="0"/>
    <n v="0"/>
    <n v="0"/>
    <x v="0"/>
  </r>
  <r>
    <n v="3830"/>
    <n v="65"/>
    <n v="39"/>
    <n v="44"/>
    <n v="1"/>
    <n v="0.5"/>
    <s v="Advanced/Professional"/>
    <n v="0"/>
    <n v="0"/>
    <n v="0"/>
    <n v="1"/>
    <n v="1"/>
    <x v="0"/>
    <n v="5.5919509632571505E-4"/>
    <x v="0"/>
    <n v="0"/>
    <n v="0"/>
    <n v="0"/>
    <n v="0"/>
    <n v="0"/>
    <n v="0"/>
    <n v="0"/>
    <x v="0"/>
  </r>
  <r>
    <n v="3831"/>
    <n v="34"/>
    <n v="8"/>
    <n v="34"/>
    <n v="2"/>
    <n v="2"/>
    <s v="Advanced/Professional"/>
    <n v="0"/>
    <n v="1"/>
    <n v="0"/>
    <n v="1"/>
    <n v="0"/>
    <x v="0"/>
    <n v="5.5090219099527703E-4"/>
    <x v="0"/>
    <n v="0"/>
    <n v="0"/>
    <n v="0"/>
    <n v="0"/>
    <n v="0"/>
    <n v="0"/>
    <n v="0"/>
    <x v="0"/>
  </r>
  <r>
    <n v="3841"/>
    <n v="56"/>
    <n v="31"/>
    <n v="35"/>
    <n v="3"/>
    <n v="0.1"/>
    <s v="Graduate"/>
    <n v="114"/>
    <n v="0"/>
    <n v="0"/>
    <n v="0"/>
    <n v="0"/>
    <x v="0"/>
    <n v="6.7885013496693696E-3"/>
    <x v="0"/>
    <n v="0"/>
    <n v="0"/>
    <n v="0"/>
    <n v="0"/>
    <n v="0"/>
    <n v="0"/>
    <n v="0"/>
    <x v="0"/>
  </r>
  <r>
    <n v="3844"/>
    <n v="32"/>
    <n v="7"/>
    <n v="129"/>
    <n v="4"/>
    <n v="5.2"/>
    <s v="Graduate"/>
    <n v="0"/>
    <n v="0"/>
    <n v="0"/>
    <n v="0"/>
    <n v="1"/>
    <x v="1"/>
    <n v="0.66927622009399201"/>
    <x v="1"/>
    <n v="1"/>
    <n v="1"/>
    <n v="1"/>
    <n v="1"/>
    <n v="1"/>
    <n v="0"/>
    <n v="0"/>
    <x v="0"/>
  </r>
  <r>
    <n v="3845"/>
    <n v="51"/>
    <n v="27"/>
    <n v="75"/>
    <n v="1"/>
    <n v="2.7"/>
    <s v="Undergrad"/>
    <n v="0"/>
    <n v="0"/>
    <n v="0"/>
    <n v="0"/>
    <n v="0"/>
    <x v="0"/>
    <n v="5.4506085805855497E-4"/>
    <x v="0"/>
    <n v="0"/>
    <n v="0"/>
    <n v="0"/>
    <n v="0"/>
    <n v="0"/>
    <n v="0"/>
    <n v="0"/>
    <x v="0"/>
  </r>
  <r>
    <n v="3847"/>
    <n v="31"/>
    <n v="5"/>
    <n v="43"/>
    <n v="1"/>
    <n v="1.5"/>
    <s v="Undergrad"/>
    <n v="0"/>
    <n v="0"/>
    <n v="0"/>
    <n v="0"/>
    <n v="0"/>
    <x v="0"/>
    <n v="4.20689957113361E-5"/>
    <x v="0"/>
    <n v="0"/>
    <n v="0"/>
    <n v="0"/>
    <n v="0"/>
    <n v="0"/>
    <n v="0"/>
    <n v="0"/>
    <x v="0"/>
  </r>
  <r>
    <n v="3849"/>
    <n v="57"/>
    <n v="32"/>
    <n v="84"/>
    <n v="4"/>
    <n v="1.3"/>
    <s v="Advanced/Professional"/>
    <n v="0"/>
    <n v="0"/>
    <n v="0"/>
    <n v="0"/>
    <n v="1"/>
    <x v="0"/>
    <n v="8.1500212619444803E-2"/>
    <x v="0"/>
    <n v="0"/>
    <n v="0"/>
    <n v="0"/>
    <n v="0"/>
    <n v="0"/>
    <n v="0"/>
    <n v="0"/>
    <x v="0"/>
  </r>
  <r>
    <n v="3851"/>
    <n v="48"/>
    <n v="23"/>
    <n v="15"/>
    <n v="4"/>
    <n v="0.8"/>
    <s v="Undergrad"/>
    <n v="0"/>
    <n v="0"/>
    <n v="0"/>
    <n v="1"/>
    <n v="0"/>
    <x v="0"/>
    <n v="1.81435191473459E-5"/>
    <x v="0"/>
    <n v="0"/>
    <n v="0"/>
    <n v="0"/>
    <n v="0"/>
    <n v="0"/>
    <n v="0"/>
    <n v="0"/>
    <x v="0"/>
  </r>
  <r>
    <n v="3852"/>
    <n v="46"/>
    <n v="21"/>
    <n v="99"/>
    <n v="2"/>
    <n v="3.8"/>
    <s v="Advanced/Professional"/>
    <n v="194"/>
    <n v="0"/>
    <n v="0"/>
    <n v="1"/>
    <n v="0"/>
    <x v="0"/>
    <n v="0.18417879951989299"/>
    <x v="1"/>
    <n v="0"/>
    <n v="0"/>
    <n v="0"/>
    <n v="0"/>
    <n v="0"/>
    <n v="0"/>
    <n v="0"/>
    <x v="0"/>
  </r>
  <r>
    <n v="3853"/>
    <n v="33"/>
    <n v="7"/>
    <n v="15"/>
    <n v="1"/>
    <n v="0.4"/>
    <s v="Graduate"/>
    <n v="82"/>
    <n v="1"/>
    <n v="1"/>
    <n v="1"/>
    <n v="1"/>
    <x v="0"/>
    <n v="1.86685389096664E-3"/>
    <x v="0"/>
    <n v="0"/>
    <n v="0"/>
    <n v="0"/>
    <n v="0"/>
    <n v="0"/>
    <n v="0"/>
    <n v="0"/>
    <x v="0"/>
  </r>
  <r>
    <n v="3857"/>
    <n v="56"/>
    <n v="30"/>
    <n v="81"/>
    <n v="4"/>
    <n v="2.6"/>
    <s v="Advanced/Professional"/>
    <n v="0"/>
    <n v="0"/>
    <n v="0"/>
    <n v="1"/>
    <n v="0"/>
    <x v="0"/>
    <n v="0.11993667978762899"/>
    <x v="1"/>
    <n v="0"/>
    <n v="0"/>
    <n v="0"/>
    <n v="0"/>
    <n v="0"/>
    <n v="0"/>
    <n v="0"/>
    <x v="0"/>
  </r>
  <r>
    <n v="3858"/>
    <n v="63"/>
    <n v="39"/>
    <n v="39"/>
    <n v="1"/>
    <n v="1.9"/>
    <s v="Graduate"/>
    <n v="0"/>
    <n v="0"/>
    <n v="0"/>
    <n v="0"/>
    <n v="0"/>
    <x v="0"/>
    <n v="4.1507449600104796E-3"/>
    <x v="0"/>
    <n v="0"/>
    <n v="0"/>
    <n v="0"/>
    <n v="0"/>
    <n v="0"/>
    <n v="0"/>
    <n v="0"/>
    <x v="0"/>
  </r>
  <r>
    <n v="3859"/>
    <n v="42"/>
    <n v="18"/>
    <n v="158"/>
    <n v="2"/>
    <n v="0.4"/>
    <s v="Graduate"/>
    <n v="277"/>
    <n v="0"/>
    <n v="0"/>
    <n v="0"/>
    <n v="1"/>
    <x v="1"/>
    <n v="0.72223542432611398"/>
    <x v="1"/>
    <n v="1"/>
    <n v="1"/>
    <n v="1"/>
    <n v="1"/>
    <n v="1"/>
    <n v="1"/>
    <n v="0"/>
    <x v="0"/>
  </r>
  <r>
    <n v="3862"/>
    <n v="65"/>
    <n v="40"/>
    <n v="29"/>
    <n v="1"/>
    <n v="1.5"/>
    <s v="Graduate"/>
    <n v="0"/>
    <n v="0"/>
    <n v="0"/>
    <n v="0"/>
    <n v="0"/>
    <x v="0"/>
    <n v="2.0158361337573199E-3"/>
    <x v="0"/>
    <n v="0"/>
    <n v="0"/>
    <n v="0"/>
    <n v="0"/>
    <n v="0"/>
    <n v="0"/>
    <n v="0"/>
    <x v="0"/>
  </r>
  <r>
    <n v="3863"/>
    <n v="60"/>
    <n v="34"/>
    <n v="64"/>
    <n v="3"/>
    <n v="2.5"/>
    <s v="Undergrad"/>
    <n v="0"/>
    <n v="0"/>
    <n v="0"/>
    <n v="1"/>
    <n v="0"/>
    <x v="0"/>
    <n v="3.3788374298769798E-4"/>
    <x v="0"/>
    <n v="0"/>
    <n v="0"/>
    <n v="0"/>
    <n v="0"/>
    <n v="0"/>
    <n v="0"/>
    <n v="0"/>
    <x v="0"/>
  </r>
  <r>
    <n v="3864"/>
    <n v="34"/>
    <n v="10"/>
    <n v="21"/>
    <n v="4"/>
    <n v="0.7"/>
    <s v="Graduate"/>
    <n v="0"/>
    <n v="0"/>
    <n v="0"/>
    <n v="1"/>
    <n v="0"/>
    <x v="0"/>
    <n v="1.6199898548656701E-3"/>
    <x v="0"/>
    <n v="0"/>
    <n v="0"/>
    <n v="0"/>
    <n v="0"/>
    <n v="0"/>
    <n v="0"/>
    <n v="0"/>
    <x v="0"/>
  </r>
  <r>
    <n v="3869"/>
    <n v="41"/>
    <n v="16"/>
    <n v="44"/>
    <n v="1"/>
    <n v="0.3"/>
    <s v="Advanced/Professional"/>
    <n v="0"/>
    <n v="0"/>
    <n v="0"/>
    <n v="0"/>
    <n v="0"/>
    <x v="0"/>
    <n v="3.4580158064385302E-3"/>
    <x v="0"/>
    <n v="0"/>
    <n v="0"/>
    <n v="0"/>
    <n v="0"/>
    <n v="0"/>
    <n v="0"/>
    <n v="0"/>
    <x v="0"/>
  </r>
  <r>
    <n v="3870"/>
    <n v="43"/>
    <n v="16"/>
    <n v="78"/>
    <n v="3"/>
    <n v="2.67"/>
    <s v="Graduate"/>
    <n v="161"/>
    <n v="0"/>
    <n v="0"/>
    <n v="1"/>
    <n v="1"/>
    <x v="0"/>
    <n v="1.6519275693003301E-2"/>
    <x v="0"/>
    <n v="0"/>
    <n v="0"/>
    <n v="0"/>
    <n v="0"/>
    <n v="0"/>
    <n v="0"/>
    <n v="0"/>
    <x v="0"/>
  </r>
  <r>
    <n v="3872"/>
    <n v="40"/>
    <n v="16"/>
    <n v="125"/>
    <n v="2"/>
    <n v="1.9"/>
    <s v="Undergrad"/>
    <n v="0"/>
    <n v="0"/>
    <n v="0"/>
    <n v="0"/>
    <n v="1"/>
    <x v="0"/>
    <n v="4.2188570371562402E-3"/>
    <x v="0"/>
    <n v="0"/>
    <n v="0"/>
    <n v="0"/>
    <n v="0"/>
    <n v="0"/>
    <n v="0"/>
    <n v="0"/>
    <x v="0"/>
  </r>
  <r>
    <n v="3874"/>
    <n v="54"/>
    <n v="30"/>
    <n v="54"/>
    <n v="1"/>
    <n v="1.6"/>
    <s v="Advanced/Professional"/>
    <n v="185"/>
    <n v="0"/>
    <n v="0"/>
    <n v="1"/>
    <n v="0"/>
    <x v="0"/>
    <n v="5.8561202446972098E-3"/>
    <x v="0"/>
    <n v="0"/>
    <n v="0"/>
    <n v="0"/>
    <n v="0"/>
    <n v="0"/>
    <n v="0"/>
    <n v="0"/>
    <x v="0"/>
  </r>
  <r>
    <n v="3876"/>
    <n v="26"/>
    <n v="2"/>
    <n v="119"/>
    <n v="2"/>
    <n v="0.6"/>
    <s v="Undergrad"/>
    <n v="381"/>
    <n v="0"/>
    <n v="0"/>
    <n v="1"/>
    <n v="1"/>
    <x v="0"/>
    <n v="1.42604391511839E-3"/>
    <x v="0"/>
    <n v="0"/>
    <n v="0"/>
    <n v="0"/>
    <n v="0"/>
    <n v="0"/>
    <n v="0"/>
    <n v="0"/>
    <x v="0"/>
  </r>
  <r>
    <n v="3877"/>
    <n v="35"/>
    <n v="11"/>
    <n v="40"/>
    <n v="1"/>
    <n v="2.4"/>
    <s v="Graduate"/>
    <n v="0"/>
    <n v="0"/>
    <n v="0"/>
    <n v="1"/>
    <n v="0"/>
    <x v="0"/>
    <n v="1.4875138242215001E-3"/>
    <x v="0"/>
    <n v="0"/>
    <n v="0"/>
    <n v="0"/>
    <n v="0"/>
    <n v="0"/>
    <n v="0"/>
    <n v="0"/>
    <x v="0"/>
  </r>
  <r>
    <n v="3881"/>
    <n v="48"/>
    <n v="24"/>
    <n v="25"/>
    <n v="4"/>
    <n v="0.5"/>
    <s v="Graduate"/>
    <n v="0"/>
    <n v="0"/>
    <n v="0"/>
    <n v="0"/>
    <n v="0"/>
    <x v="0"/>
    <n v="5.5233852043687897E-3"/>
    <x v="0"/>
    <n v="0"/>
    <n v="0"/>
    <n v="0"/>
    <n v="0"/>
    <n v="0"/>
    <n v="0"/>
    <n v="0"/>
    <x v="0"/>
  </r>
  <r>
    <n v="3882"/>
    <n v="46"/>
    <n v="20"/>
    <n v="55"/>
    <n v="1"/>
    <n v="1.5"/>
    <s v="Graduate"/>
    <n v="0"/>
    <n v="1"/>
    <n v="0"/>
    <n v="0"/>
    <n v="0"/>
    <x v="0"/>
    <n v="2.38467206815052E-3"/>
    <x v="0"/>
    <n v="0"/>
    <n v="0"/>
    <n v="0"/>
    <n v="0"/>
    <n v="0"/>
    <n v="0"/>
    <n v="0"/>
    <x v="0"/>
  </r>
  <r>
    <n v="3885"/>
    <n v="27"/>
    <n v="1"/>
    <n v="112"/>
    <n v="4"/>
    <n v="2.2999999999999998"/>
    <s v="Advanced/Professional"/>
    <n v="402"/>
    <n v="0"/>
    <n v="0"/>
    <n v="1"/>
    <n v="1"/>
    <x v="0"/>
    <n v="0.24269042117640199"/>
    <x v="1"/>
    <n v="1"/>
    <n v="0"/>
    <n v="0"/>
    <n v="0"/>
    <n v="0"/>
    <n v="0"/>
    <n v="0"/>
    <x v="0"/>
  </r>
  <r>
    <n v="3887"/>
    <n v="67"/>
    <n v="43"/>
    <n v="79"/>
    <n v="4"/>
    <n v="1.7"/>
    <s v="Graduate"/>
    <n v="215"/>
    <n v="0"/>
    <n v="1"/>
    <n v="1"/>
    <n v="1"/>
    <x v="0"/>
    <n v="0.804658016319164"/>
    <x v="1"/>
    <n v="1"/>
    <n v="1"/>
    <n v="1"/>
    <n v="1"/>
    <n v="1"/>
    <n v="1"/>
    <n v="1"/>
    <x v="0"/>
  </r>
  <r>
    <n v="3888"/>
    <n v="24"/>
    <n v="-2"/>
    <n v="118"/>
    <n v="2"/>
    <n v="7.2"/>
    <s v="Undergrad"/>
    <n v="0"/>
    <n v="1"/>
    <n v="0"/>
    <n v="1"/>
    <n v="0"/>
    <x v="0"/>
    <n v="3.0473766958149799E-3"/>
    <x v="0"/>
    <n v="0"/>
    <n v="0"/>
    <n v="0"/>
    <n v="0"/>
    <n v="0"/>
    <n v="0"/>
    <n v="0"/>
    <x v="0"/>
  </r>
  <r>
    <n v="3889"/>
    <n v="45"/>
    <n v="18"/>
    <n v="81"/>
    <n v="3"/>
    <n v="2.67"/>
    <s v="Graduate"/>
    <n v="251"/>
    <n v="0"/>
    <n v="0"/>
    <n v="1"/>
    <n v="1"/>
    <x v="0"/>
    <n v="2.3227111251411098E-2"/>
    <x v="0"/>
    <n v="0"/>
    <n v="0"/>
    <n v="0"/>
    <n v="0"/>
    <n v="0"/>
    <n v="0"/>
    <n v="0"/>
    <x v="0"/>
  </r>
  <r>
    <n v="3890"/>
    <n v="26"/>
    <n v="0"/>
    <n v="19"/>
    <n v="1"/>
    <n v="0.1"/>
    <s v="Graduate"/>
    <n v="121"/>
    <n v="0"/>
    <n v="0"/>
    <n v="1"/>
    <n v="0"/>
    <x v="0"/>
    <n v="2.4493092372288299E-4"/>
    <x v="0"/>
    <n v="0"/>
    <n v="0"/>
    <n v="0"/>
    <n v="0"/>
    <n v="0"/>
    <n v="0"/>
    <n v="0"/>
    <x v="0"/>
  </r>
  <r>
    <n v="3897"/>
    <n v="48"/>
    <n v="24"/>
    <n v="224"/>
    <n v="2"/>
    <n v="6.67"/>
    <s v="Undergrad"/>
    <n v="0"/>
    <n v="0"/>
    <n v="1"/>
    <n v="1"/>
    <n v="1"/>
    <x v="0"/>
    <n v="0.99576961386867602"/>
    <x v="1"/>
    <n v="1"/>
    <n v="1"/>
    <n v="1"/>
    <n v="1"/>
    <n v="1"/>
    <n v="1"/>
    <n v="1"/>
    <x v="1"/>
  </r>
  <r>
    <n v="3898"/>
    <n v="56"/>
    <n v="31"/>
    <n v="64"/>
    <n v="2"/>
    <n v="2.2999999999999998"/>
    <s v="Advanced/Professional"/>
    <n v="0"/>
    <n v="0"/>
    <n v="0"/>
    <n v="0"/>
    <n v="0"/>
    <x v="0"/>
    <n v="3.6295614372665701E-2"/>
    <x v="0"/>
    <n v="0"/>
    <n v="0"/>
    <n v="0"/>
    <n v="0"/>
    <n v="0"/>
    <n v="0"/>
    <n v="0"/>
    <x v="0"/>
  </r>
  <r>
    <n v="3899"/>
    <n v="44"/>
    <n v="20"/>
    <n v="129"/>
    <n v="2"/>
    <n v="3.3"/>
    <s v="Undergrad"/>
    <n v="0"/>
    <n v="0"/>
    <n v="0"/>
    <n v="1"/>
    <n v="0"/>
    <x v="0"/>
    <n v="1.1268443711614701E-2"/>
    <x v="0"/>
    <n v="0"/>
    <n v="0"/>
    <n v="0"/>
    <n v="0"/>
    <n v="0"/>
    <n v="0"/>
    <n v="0"/>
    <x v="0"/>
  </r>
  <r>
    <n v="3900"/>
    <n v="60"/>
    <n v="34"/>
    <n v="43"/>
    <n v="1"/>
    <n v="1.4"/>
    <s v="Undergrad"/>
    <n v="0"/>
    <n v="0"/>
    <n v="0"/>
    <n v="1"/>
    <n v="1"/>
    <x v="0"/>
    <n v="7.0938292295850903E-6"/>
    <x v="0"/>
    <n v="0"/>
    <n v="0"/>
    <n v="0"/>
    <n v="0"/>
    <n v="0"/>
    <n v="0"/>
    <n v="0"/>
    <x v="0"/>
  </r>
  <r>
    <n v="3901"/>
    <n v="51"/>
    <n v="27"/>
    <n v="12"/>
    <n v="3"/>
    <n v="0.4"/>
    <s v="Undergrad"/>
    <n v="0"/>
    <n v="1"/>
    <n v="1"/>
    <n v="1"/>
    <n v="1"/>
    <x v="0"/>
    <n v="7.8109765391800605E-5"/>
    <x v="0"/>
    <n v="0"/>
    <n v="0"/>
    <n v="0"/>
    <n v="0"/>
    <n v="0"/>
    <n v="0"/>
    <n v="0"/>
    <x v="0"/>
  </r>
  <r>
    <n v="3904"/>
    <n v="47"/>
    <n v="23"/>
    <n v="65"/>
    <n v="1"/>
    <n v="0"/>
    <s v="Undergrad"/>
    <n v="0"/>
    <n v="0"/>
    <n v="0"/>
    <n v="0"/>
    <n v="0"/>
    <x v="0"/>
    <n v="1.5680591968771901E-4"/>
    <x v="0"/>
    <n v="0"/>
    <n v="0"/>
    <n v="0"/>
    <n v="0"/>
    <n v="0"/>
    <n v="0"/>
    <n v="0"/>
    <x v="0"/>
  </r>
  <r>
    <n v="3905"/>
    <n v="29"/>
    <n v="5"/>
    <n v="18"/>
    <n v="1"/>
    <n v="0.4"/>
    <s v="Advanced/Professional"/>
    <n v="94"/>
    <n v="0"/>
    <n v="0"/>
    <n v="1"/>
    <n v="1"/>
    <x v="0"/>
    <n v="9.1722825884635298E-5"/>
    <x v="0"/>
    <n v="0"/>
    <n v="0"/>
    <n v="0"/>
    <n v="0"/>
    <n v="0"/>
    <n v="0"/>
    <n v="0"/>
    <x v="0"/>
  </r>
  <r>
    <n v="3908"/>
    <n v="40"/>
    <n v="14"/>
    <n v="42"/>
    <n v="2"/>
    <n v="0.3"/>
    <s v="Undergrad"/>
    <n v="187"/>
    <n v="0"/>
    <n v="0"/>
    <n v="1"/>
    <n v="0"/>
    <x v="0"/>
    <n v="3.3174090583428302E-5"/>
    <x v="0"/>
    <n v="0"/>
    <n v="0"/>
    <n v="0"/>
    <n v="0"/>
    <n v="0"/>
    <n v="0"/>
    <n v="0"/>
    <x v="0"/>
  </r>
  <r>
    <n v="3910"/>
    <n v="33"/>
    <n v="7"/>
    <n v="111"/>
    <n v="2"/>
    <n v="1.3"/>
    <s v="Undergrad"/>
    <n v="0"/>
    <n v="0"/>
    <n v="0"/>
    <n v="1"/>
    <n v="0"/>
    <x v="0"/>
    <n v="1.94125334653084E-3"/>
    <x v="0"/>
    <n v="0"/>
    <n v="0"/>
    <n v="0"/>
    <n v="0"/>
    <n v="0"/>
    <n v="0"/>
    <n v="0"/>
    <x v="0"/>
  </r>
  <r>
    <n v="3915"/>
    <n v="27"/>
    <n v="3"/>
    <n v="35"/>
    <n v="1"/>
    <n v="1.8"/>
    <s v="Graduate"/>
    <n v="0"/>
    <n v="0"/>
    <n v="0"/>
    <n v="0"/>
    <n v="0"/>
    <x v="0"/>
    <n v="2.0582775455054601E-3"/>
    <x v="0"/>
    <n v="0"/>
    <n v="0"/>
    <n v="0"/>
    <n v="0"/>
    <n v="0"/>
    <n v="0"/>
    <n v="0"/>
    <x v="0"/>
  </r>
  <r>
    <n v="3917"/>
    <n v="50"/>
    <n v="26"/>
    <n v="12"/>
    <n v="1"/>
    <n v="0.2"/>
    <s v="Undergrad"/>
    <n v="96"/>
    <n v="0"/>
    <n v="0"/>
    <n v="0"/>
    <n v="0"/>
    <x v="0"/>
    <n v="7.6522973861814294E-6"/>
    <x v="0"/>
    <n v="0"/>
    <n v="0"/>
    <n v="0"/>
    <n v="0"/>
    <n v="0"/>
    <n v="0"/>
    <n v="0"/>
    <x v="0"/>
  </r>
  <r>
    <n v="3919"/>
    <n v="60"/>
    <n v="34"/>
    <n v="65"/>
    <n v="4"/>
    <n v="1.7"/>
    <s v="Graduate"/>
    <n v="0"/>
    <n v="1"/>
    <n v="0"/>
    <n v="1"/>
    <n v="0"/>
    <x v="0"/>
    <n v="1.1674259535411499E-2"/>
    <x v="0"/>
    <n v="0"/>
    <n v="0"/>
    <n v="0"/>
    <n v="0"/>
    <n v="0"/>
    <n v="0"/>
    <n v="0"/>
    <x v="0"/>
  </r>
  <r>
    <n v="3924"/>
    <n v="41"/>
    <n v="15"/>
    <n v="91"/>
    <n v="1"/>
    <n v="2.8"/>
    <s v="Advanced/Professional"/>
    <n v="330"/>
    <n v="1"/>
    <n v="0"/>
    <n v="1"/>
    <n v="0"/>
    <x v="0"/>
    <n v="2.2239678261850901E-2"/>
    <x v="0"/>
    <n v="0"/>
    <n v="0"/>
    <n v="0"/>
    <n v="0"/>
    <n v="0"/>
    <n v="0"/>
    <n v="0"/>
    <x v="0"/>
  </r>
  <r>
    <n v="3932"/>
    <n v="53"/>
    <n v="27"/>
    <n v="170"/>
    <n v="1"/>
    <n v="1"/>
    <s v="Undergrad"/>
    <n v="0"/>
    <n v="0"/>
    <n v="0"/>
    <n v="1"/>
    <n v="0"/>
    <x v="0"/>
    <n v="4.7793063941995999E-2"/>
    <x v="0"/>
    <n v="0"/>
    <n v="0"/>
    <n v="0"/>
    <n v="0"/>
    <n v="0"/>
    <n v="0"/>
    <n v="0"/>
    <x v="0"/>
  </r>
  <r>
    <n v="3933"/>
    <n v="26"/>
    <n v="2"/>
    <n v="55"/>
    <n v="3"/>
    <n v="0.7"/>
    <s v="Graduate"/>
    <n v="0"/>
    <n v="0"/>
    <n v="0"/>
    <n v="1"/>
    <n v="0"/>
    <x v="0"/>
    <n v="6.8259180152611997E-3"/>
    <x v="0"/>
    <n v="0"/>
    <n v="0"/>
    <n v="0"/>
    <n v="0"/>
    <n v="0"/>
    <n v="0"/>
    <n v="0"/>
    <x v="0"/>
  </r>
  <r>
    <n v="3935"/>
    <n v="35"/>
    <n v="11"/>
    <n v="68"/>
    <n v="2"/>
    <n v="0"/>
    <s v="Undergrad"/>
    <n v="126"/>
    <n v="0"/>
    <n v="0"/>
    <n v="0"/>
    <n v="1"/>
    <x v="0"/>
    <n v="9.7585224077760004E-5"/>
    <x v="0"/>
    <n v="0"/>
    <n v="0"/>
    <n v="0"/>
    <n v="0"/>
    <n v="0"/>
    <n v="0"/>
    <n v="0"/>
    <x v="0"/>
  </r>
  <r>
    <n v="3936"/>
    <n v="59"/>
    <n v="33"/>
    <n v="53"/>
    <n v="3"/>
    <n v="2.5"/>
    <s v="Undergrad"/>
    <n v="0"/>
    <n v="0"/>
    <n v="0"/>
    <n v="1"/>
    <n v="0"/>
    <x v="0"/>
    <n v="1.70117872744474E-4"/>
    <x v="0"/>
    <n v="0"/>
    <n v="0"/>
    <n v="0"/>
    <n v="0"/>
    <n v="0"/>
    <n v="0"/>
    <n v="0"/>
    <x v="0"/>
  </r>
  <r>
    <n v="3938"/>
    <n v="39"/>
    <n v="15"/>
    <n v="123"/>
    <n v="2"/>
    <n v="2.2000000000000002"/>
    <s v="Undergrad"/>
    <n v="92"/>
    <n v="0"/>
    <n v="0"/>
    <n v="0"/>
    <n v="1"/>
    <x v="0"/>
    <n v="4.5362174020317902E-3"/>
    <x v="0"/>
    <n v="0"/>
    <n v="0"/>
    <n v="0"/>
    <n v="0"/>
    <n v="0"/>
    <n v="0"/>
    <n v="0"/>
    <x v="0"/>
  </r>
  <r>
    <n v="3940"/>
    <n v="47"/>
    <n v="23"/>
    <n v="12"/>
    <n v="4"/>
    <n v="0.2"/>
    <s v="Undergrad"/>
    <n v="102"/>
    <n v="0"/>
    <n v="0"/>
    <n v="0"/>
    <n v="1"/>
    <x v="0"/>
    <n v="1.0879585293948101E-5"/>
    <x v="0"/>
    <n v="0"/>
    <n v="0"/>
    <n v="0"/>
    <n v="0"/>
    <n v="0"/>
    <n v="0"/>
    <n v="0"/>
    <x v="0"/>
  </r>
  <r>
    <n v="3941"/>
    <n v="41"/>
    <n v="17"/>
    <n v="53"/>
    <n v="2"/>
    <n v="2.5"/>
    <s v="Undergrad"/>
    <n v="102"/>
    <n v="0"/>
    <n v="0"/>
    <n v="1"/>
    <n v="0"/>
    <x v="0"/>
    <n v="1.0261387363695E-4"/>
    <x v="0"/>
    <n v="0"/>
    <n v="0"/>
    <n v="0"/>
    <n v="0"/>
    <n v="0"/>
    <n v="0"/>
    <n v="0"/>
    <x v="0"/>
  </r>
  <r>
    <n v="3946"/>
    <n v="29"/>
    <n v="3"/>
    <n v="123"/>
    <n v="3"/>
    <n v="5.6"/>
    <s v="Advanced/Professional"/>
    <n v="428"/>
    <n v="0"/>
    <n v="0"/>
    <n v="1"/>
    <n v="0"/>
    <x v="1"/>
    <n v="0.73566086221862004"/>
    <x v="1"/>
    <n v="1"/>
    <n v="1"/>
    <n v="1"/>
    <n v="1"/>
    <n v="1"/>
    <n v="1"/>
    <n v="0"/>
    <x v="0"/>
  </r>
  <r>
    <n v="3947"/>
    <n v="25"/>
    <n v="-1"/>
    <n v="40"/>
    <n v="3"/>
    <n v="2.4"/>
    <s v="Graduate"/>
    <n v="0"/>
    <n v="0"/>
    <n v="0"/>
    <n v="1"/>
    <n v="0"/>
    <x v="0"/>
    <n v="3.5344489273499901E-3"/>
    <x v="0"/>
    <n v="0"/>
    <n v="0"/>
    <n v="0"/>
    <n v="0"/>
    <n v="0"/>
    <n v="0"/>
    <n v="0"/>
    <x v="0"/>
  </r>
  <r>
    <n v="3950"/>
    <n v="31"/>
    <n v="5"/>
    <n v="23"/>
    <n v="1"/>
    <n v="0.4"/>
    <s v="Graduate"/>
    <n v="0"/>
    <n v="0"/>
    <n v="0"/>
    <n v="1"/>
    <n v="1"/>
    <x v="0"/>
    <n v="8.4182542837328E-5"/>
    <x v="0"/>
    <n v="0"/>
    <n v="0"/>
    <n v="0"/>
    <n v="0"/>
    <n v="0"/>
    <n v="0"/>
    <n v="0"/>
    <x v="0"/>
  </r>
  <r>
    <n v="3951"/>
    <n v="38"/>
    <n v="14"/>
    <n v="62"/>
    <n v="1"/>
    <n v="1.5"/>
    <s v="Advanced/Professional"/>
    <n v="255"/>
    <n v="0"/>
    <n v="0"/>
    <n v="1"/>
    <n v="0"/>
    <x v="0"/>
    <n v="8.5666267586186392E-3"/>
    <x v="0"/>
    <n v="0"/>
    <n v="0"/>
    <n v="0"/>
    <n v="0"/>
    <n v="0"/>
    <n v="0"/>
    <n v="0"/>
    <x v="0"/>
  </r>
  <r>
    <n v="3958"/>
    <n v="40"/>
    <n v="15"/>
    <n v="75"/>
    <n v="4"/>
    <n v="1.1000000000000001"/>
    <s v="Graduate"/>
    <n v="0"/>
    <n v="0"/>
    <n v="0"/>
    <n v="1"/>
    <n v="0"/>
    <x v="0"/>
    <n v="4.7271804242322198E-2"/>
    <x v="0"/>
    <n v="0"/>
    <n v="0"/>
    <n v="0"/>
    <n v="0"/>
    <n v="0"/>
    <n v="0"/>
    <n v="0"/>
    <x v="0"/>
  </r>
  <r>
    <n v="3961"/>
    <n v="62"/>
    <n v="37"/>
    <n v="48"/>
    <n v="3"/>
    <n v="2.2000000000000002"/>
    <s v="Undergrad"/>
    <n v="0"/>
    <n v="0"/>
    <n v="0"/>
    <n v="0"/>
    <n v="0"/>
    <x v="0"/>
    <n v="3.0161968339683401E-4"/>
    <x v="0"/>
    <n v="0"/>
    <n v="0"/>
    <n v="0"/>
    <n v="0"/>
    <n v="0"/>
    <n v="0"/>
    <n v="0"/>
    <x v="0"/>
  </r>
  <r>
    <n v="3963"/>
    <n v="29"/>
    <n v="5"/>
    <n v="31"/>
    <n v="1"/>
    <n v="1"/>
    <s v="Advanced/Professional"/>
    <n v="0"/>
    <n v="0"/>
    <n v="0"/>
    <n v="0"/>
    <n v="0"/>
    <x v="0"/>
    <n v="1.6500247900456599E-3"/>
    <x v="0"/>
    <n v="0"/>
    <n v="0"/>
    <n v="0"/>
    <n v="0"/>
    <n v="0"/>
    <n v="0"/>
    <n v="0"/>
    <x v="0"/>
  </r>
  <r>
    <n v="3967"/>
    <n v="33"/>
    <n v="7"/>
    <n v="84"/>
    <n v="1"/>
    <n v="2.9"/>
    <s v="Advanced/Professional"/>
    <n v="0"/>
    <n v="0"/>
    <n v="0"/>
    <n v="1"/>
    <n v="0"/>
    <x v="0"/>
    <n v="2.5245179142302301E-2"/>
    <x v="0"/>
    <n v="0"/>
    <n v="0"/>
    <n v="0"/>
    <n v="0"/>
    <n v="0"/>
    <n v="0"/>
    <n v="0"/>
    <x v="0"/>
  </r>
  <r>
    <n v="3968"/>
    <n v="40"/>
    <n v="15"/>
    <n v="22"/>
    <n v="1"/>
    <n v="0.6"/>
    <s v="Advanced/Professional"/>
    <n v="0"/>
    <n v="0"/>
    <n v="0"/>
    <n v="1"/>
    <n v="0"/>
    <x v="0"/>
    <n v="4.0224303277922502E-4"/>
    <x v="0"/>
    <n v="0"/>
    <n v="0"/>
    <n v="0"/>
    <n v="0"/>
    <n v="0"/>
    <n v="0"/>
    <n v="0"/>
    <x v="0"/>
  </r>
  <r>
    <n v="3969"/>
    <n v="28"/>
    <n v="3"/>
    <n v="78"/>
    <n v="4"/>
    <n v="0.2"/>
    <s v="Undergrad"/>
    <n v="0"/>
    <n v="0"/>
    <n v="0"/>
    <n v="1"/>
    <n v="1"/>
    <x v="0"/>
    <n v="1.69998390850612E-4"/>
    <x v="0"/>
    <n v="0"/>
    <n v="0"/>
    <n v="0"/>
    <n v="0"/>
    <n v="0"/>
    <n v="0"/>
    <n v="0"/>
    <x v="0"/>
  </r>
  <r>
    <n v="3970"/>
    <n v="38"/>
    <n v="11"/>
    <n v="75"/>
    <n v="3"/>
    <n v="2.33"/>
    <s v="Graduate"/>
    <n v="0"/>
    <n v="0"/>
    <n v="0"/>
    <n v="1"/>
    <n v="0"/>
    <x v="0"/>
    <n v="3.2206226991530099E-2"/>
    <x v="0"/>
    <n v="0"/>
    <n v="0"/>
    <n v="0"/>
    <n v="0"/>
    <n v="0"/>
    <n v="0"/>
    <n v="0"/>
    <x v="0"/>
  </r>
  <r>
    <n v="3972"/>
    <n v="35"/>
    <n v="11"/>
    <n v="24"/>
    <n v="1"/>
    <n v="0.5"/>
    <s v="Advanced/Professional"/>
    <n v="0"/>
    <n v="0"/>
    <n v="0"/>
    <n v="1"/>
    <n v="1"/>
    <x v="0"/>
    <n v="1.2587102017964501E-4"/>
    <x v="0"/>
    <n v="0"/>
    <n v="0"/>
    <n v="0"/>
    <n v="0"/>
    <n v="0"/>
    <n v="0"/>
    <n v="0"/>
    <x v="0"/>
  </r>
  <r>
    <n v="3979"/>
    <n v="43"/>
    <n v="18"/>
    <n v="19"/>
    <n v="2"/>
    <n v="0.3"/>
    <s v="Graduate"/>
    <n v="0"/>
    <n v="0"/>
    <n v="0"/>
    <n v="1"/>
    <n v="0"/>
    <x v="0"/>
    <n v="4.7119414604340402E-4"/>
    <x v="0"/>
    <n v="0"/>
    <n v="0"/>
    <n v="0"/>
    <n v="0"/>
    <n v="0"/>
    <n v="0"/>
    <n v="0"/>
    <x v="0"/>
  </r>
  <r>
    <n v="3981"/>
    <n v="46"/>
    <n v="22"/>
    <n v="89"/>
    <n v="4"/>
    <n v="1.4"/>
    <s v="Graduate"/>
    <n v="0"/>
    <n v="0"/>
    <n v="0"/>
    <n v="1"/>
    <n v="0"/>
    <x v="0"/>
    <n v="0.123633878277986"/>
    <x v="1"/>
    <n v="0"/>
    <n v="0"/>
    <n v="0"/>
    <n v="0"/>
    <n v="0"/>
    <n v="0"/>
    <n v="0"/>
    <x v="0"/>
  </r>
  <r>
    <n v="3982"/>
    <n v="64"/>
    <n v="39"/>
    <n v="22"/>
    <n v="3"/>
    <n v="0.5"/>
    <s v="Undergrad"/>
    <n v="0"/>
    <n v="1"/>
    <n v="1"/>
    <n v="1"/>
    <n v="1"/>
    <x v="0"/>
    <n v="1.6422963161252799E-4"/>
    <x v="0"/>
    <n v="0"/>
    <n v="0"/>
    <n v="0"/>
    <n v="0"/>
    <n v="0"/>
    <n v="0"/>
    <n v="0"/>
    <x v="0"/>
  </r>
  <r>
    <n v="3984"/>
    <n v="39"/>
    <n v="13"/>
    <n v="93"/>
    <n v="4"/>
    <n v="3.6"/>
    <s v="Advanced/Professional"/>
    <n v="0"/>
    <n v="0"/>
    <n v="0"/>
    <n v="1"/>
    <n v="0"/>
    <x v="1"/>
    <n v="0.22320243517261901"/>
    <x v="1"/>
    <n v="1"/>
    <n v="0"/>
    <n v="0"/>
    <n v="0"/>
    <n v="0"/>
    <n v="0"/>
    <n v="0"/>
    <x v="0"/>
  </r>
  <r>
    <n v="3985"/>
    <n v="34"/>
    <n v="8"/>
    <n v="18"/>
    <n v="4"/>
    <n v="0.3"/>
    <s v="Undergrad"/>
    <n v="0"/>
    <n v="0"/>
    <n v="0"/>
    <n v="0"/>
    <n v="0"/>
    <x v="0"/>
    <n v="3.7107065791647198E-5"/>
    <x v="0"/>
    <n v="0"/>
    <n v="0"/>
    <n v="0"/>
    <n v="0"/>
    <n v="0"/>
    <n v="0"/>
    <n v="0"/>
    <x v="0"/>
  </r>
  <r>
    <n v="3990"/>
    <n v="49"/>
    <n v="25"/>
    <n v="90"/>
    <n v="4"/>
    <n v="1.4"/>
    <s v="Graduate"/>
    <n v="0"/>
    <n v="1"/>
    <n v="0"/>
    <n v="1"/>
    <n v="0"/>
    <x v="0"/>
    <n v="4.71321005168732E-2"/>
    <x v="0"/>
    <n v="0"/>
    <n v="0"/>
    <n v="0"/>
    <n v="0"/>
    <n v="0"/>
    <n v="0"/>
    <n v="0"/>
    <x v="0"/>
  </r>
  <r>
    <n v="3992"/>
    <n v="64"/>
    <n v="38"/>
    <n v="84"/>
    <n v="1"/>
    <n v="2"/>
    <s v="Undergrad"/>
    <n v="0"/>
    <n v="0"/>
    <n v="0"/>
    <n v="0"/>
    <n v="0"/>
    <x v="0"/>
    <n v="8.6279836735677099E-4"/>
    <x v="0"/>
    <n v="0"/>
    <n v="0"/>
    <n v="0"/>
    <n v="0"/>
    <n v="0"/>
    <n v="0"/>
    <n v="0"/>
    <x v="0"/>
  </r>
  <r>
    <n v="3997"/>
    <n v="50"/>
    <n v="24"/>
    <n v="11"/>
    <n v="4"/>
    <n v="0.6"/>
    <s v="Advanced/Professional"/>
    <n v="0"/>
    <n v="0"/>
    <n v="0"/>
    <n v="0"/>
    <n v="1"/>
    <x v="0"/>
    <n v="7.5935450405226798E-4"/>
    <x v="0"/>
    <n v="0"/>
    <n v="0"/>
    <n v="0"/>
    <n v="0"/>
    <n v="0"/>
    <n v="0"/>
    <n v="0"/>
    <x v="0"/>
  </r>
  <r>
    <n v="3999"/>
    <n v="34"/>
    <n v="10"/>
    <n v="41"/>
    <n v="1"/>
    <n v="1.33"/>
    <s v="Undergrad"/>
    <n v="0"/>
    <n v="0"/>
    <n v="0"/>
    <n v="0"/>
    <n v="1"/>
    <x v="0"/>
    <n v="1.1740297616806401E-5"/>
    <x v="0"/>
    <n v="0"/>
    <n v="0"/>
    <n v="0"/>
    <n v="0"/>
    <n v="0"/>
    <n v="0"/>
    <n v="0"/>
    <x v="0"/>
  </r>
  <r>
    <n v="4002"/>
    <n v="61"/>
    <n v="35"/>
    <n v="81"/>
    <n v="4"/>
    <n v="1.9"/>
    <s v="Graduate"/>
    <n v="0"/>
    <n v="0"/>
    <n v="0"/>
    <n v="0"/>
    <n v="0"/>
    <x v="0"/>
    <n v="0.19814995847784"/>
    <x v="1"/>
    <n v="0"/>
    <n v="0"/>
    <n v="0"/>
    <n v="0"/>
    <n v="0"/>
    <n v="0"/>
    <n v="0"/>
    <x v="0"/>
  </r>
  <r>
    <n v="4005"/>
    <n v="65"/>
    <n v="39"/>
    <n v="22"/>
    <n v="3"/>
    <n v="0.7"/>
    <s v="Graduate"/>
    <n v="0"/>
    <n v="0"/>
    <n v="0"/>
    <n v="0"/>
    <n v="0"/>
    <x v="0"/>
    <n v="3.1126017463511501E-3"/>
    <x v="0"/>
    <n v="0"/>
    <n v="0"/>
    <n v="0"/>
    <n v="0"/>
    <n v="0"/>
    <n v="0"/>
    <n v="0"/>
    <x v="0"/>
  </r>
  <r>
    <n v="4008"/>
    <n v="31"/>
    <n v="7"/>
    <n v="35"/>
    <n v="2"/>
    <n v="1"/>
    <s v="Graduate"/>
    <n v="0"/>
    <n v="0"/>
    <n v="0"/>
    <n v="0"/>
    <n v="1"/>
    <x v="0"/>
    <n v="8.9612267189413198E-4"/>
    <x v="0"/>
    <n v="0"/>
    <n v="0"/>
    <n v="0"/>
    <n v="0"/>
    <n v="0"/>
    <n v="0"/>
    <n v="0"/>
    <x v="0"/>
  </r>
  <r>
    <n v="4010"/>
    <n v="42"/>
    <n v="18"/>
    <n v="189"/>
    <n v="2"/>
    <n v="7.6"/>
    <s v="Undergrad"/>
    <n v="0"/>
    <n v="0"/>
    <n v="0"/>
    <n v="1"/>
    <n v="0"/>
    <x v="0"/>
    <n v="0.52757107267426195"/>
    <x v="1"/>
    <n v="1"/>
    <n v="1"/>
    <n v="1"/>
    <n v="1"/>
    <n v="0"/>
    <n v="0"/>
    <n v="0"/>
    <x v="0"/>
  </r>
  <r>
    <n v="4016"/>
    <n v="25"/>
    <n v="-1"/>
    <n v="139"/>
    <n v="2"/>
    <n v="2"/>
    <s v="Undergrad"/>
    <n v="0"/>
    <n v="0"/>
    <n v="0"/>
    <n v="0"/>
    <n v="1"/>
    <x v="0"/>
    <n v="7.6585291033264401E-3"/>
    <x v="0"/>
    <n v="0"/>
    <n v="0"/>
    <n v="0"/>
    <n v="0"/>
    <n v="0"/>
    <n v="0"/>
    <n v="0"/>
    <x v="0"/>
  </r>
  <r>
    <n v="4018"/>
    <n v="26"/>
    <n v="0"/>
    <n v="42"/>
    <n v="4"/>
    <n v="1.3"/>
    <s v="Advanced/Professional"/>
    <n v="153"/>
    <n v="0"/>
    <n v="0"/>
    <n v="1"/>
    <n v="0"/>
    <x v="0"/>
    <n v="8.2285542611046005E-3"/>
    <x v="0"/>
    <n v="0"/>
    <n v="0"/>
    <n v="0"/>
    <n v="0"/>
    <n v="0"/>
    <n v="0"/>
    <n v="0"/>
    <x v="0"/>
  </r>
  <r>
    <n v="4021"/>
    <n v="58"/>
    <n v="32"/>
    <n v="191"/>
    <n v="4"/>
    <n v="5.2"/>
    <s v="Advanced/Professional"/>
    <n v="194"/>
    <n v="0"/>
    <n v="0"/>
    <n v="0"/>
    <n v="1"/>
    <x v="1"/>
    <n v="0.99475344137183497"/>
    <x v="1"/>
    <n v="1"/>
    <n v="1"/>
    <n v="1"/>
    <n v="1"/>
    <n v="1"/>
    <n v="1"/>
    <n v="1"/>
    <x v="1"/>
  </r>
  <r>
    <n v="4023"/>
    <n v="35"/>
    <n v="5"/>
    <n v="81"/>
    <n v="4"/>
    <n v="4"/>
    <s v="Advanced/Professional"/>
    <n v="0"/>
    <n v="0"/>
    <n v="0"/>
    <n v="1"/>
    <n v="0"/>
    <x v="0"/>
    <n v="0.10519556867138501"/>
    <x v="1"/>
    <n v="0"/>
    <n v="0"/>
    <n v="0"/>
    <n v="0"/>
    <n v="0"/>
    <n v="0"/>
    <n v="0"/>
    <x v="0"/>
  </r>
  <r>
    <n v="4027"/>
    <n v="27"/>
    <n v="1"/>
    <n v="142"/>
    <n v="3"/>
    <n v="5.5"/>
    <s v="Undergrad"/>
    <n v="0"/>
    <n v="0"/>
    <n v="0"/>
    <n v="0"/>
    <n v="0"/>
    <x v="1"/>
    <n v="0.108792502459024"/>
    <x v="1"/>
    <n v="0"/>
    <n v="0"/>
    <n v="0"/>
    <n v="0"/>
    <n v="0"/>
    <n v="0"/>
    <n v="0"/>
    <x v="0"/>
  </r>
  <r>
    <n v="4032"/>
    <n v="42"/>
    <n v="18"/>
    <n v="29"/>
    <n v="1"/>
    <n v="0.3"/>
    <s v="Advanced/Professional"/>
    <n v="0"/>
    <n v="0"/>
    <n v="0"/>
    <n v="1"/>
    <n v="0"/>
    <x v="0"/>
    <n v="6.22814581762975E-4"/>
    <x v="0"/>
    <n v="0"/>
    <n v="0"/>
    <n v="0"/>
    <n v="0"/>
    <n v="0"/>
    <n v="0"/>
    <n v="0"/>
    <x v="0"/>
  </r>
  <r>
    <n v="4041"/>
    <n v="57"/>
    <n v="32"/>
    <n v="44"/>
    <n v="2"/>
    <n v="1.9"/>
    <s v="Graduate"/>
    <n v="157"/>
    <n v="0"/>
    <n v="0"/>
    <n v="0"/>
    <n v="0"/>
    <x v="0"/>
    <n v="1.0890905714369599E-2"/>
    <x v="0"/>
    <n v="0"/>
    <n v="0"/>
    <n v="0"/>
    <n v="0"/>
    <n v="0"/>
    <n v="0"/>
    <n v="0"/>
    <x v="0"/>
  </r>
  <r>
    <n v="4043"/>
    <n v="29"/>
    <n v="3"/>
    <n v="190"/>
    <n v="2"/>
    <n v="4.5"/>
    <s v="Undergrad"/>
    <n v="246"/>
    <n v="0"/>
    <n v="0"/>
    <n v="1"/>
    <n v="1"/>
    <x v="0"/>
    <n v="0.164418108116164"/>
    <x v="1"/>
    <n v="0"/>
    <n v="0"/>
    <n v="0"/>
    <n v="0"/>
    <n v="0"/>
    <n v="0"/>
    <n v="0"/>
    <x v="0"/>
  </r>
  <r>
    <n v="4045"/>
    <n v="36"/>
    <n v="11"/>
    <n v="9"/>
    <n v="2"/>
    <n v="0.3"/>
    <s v="Graduate"/>
    <n v="99"/>
    <n v="1"/>
    <n v="0"/>
    <n v="0"/>
    <n v="0"/>
    <x v="0"/>
    <n v="2.0523859842209901E-4"/>
    <x v="0"/>
    <n v="0"/>
    <n v="0"/>
    <n v="0"/>
    <n v="0"/>
    <n v="0"/>
    <n v="0"/>
    <n v="0"/>
    <x v="0"/>
  </r>
  <r>
    <n v="4049"/>
    <n v="27"/>
    <n v="2"/>
    <n v="48"/>
    <n v="2"/>
    <n v="1.6"/>
    <s v="Advanced/Professional"/>
    <n v="119"/>
    <n v="1"/>
    <n v="0"/>
    <n v="1"/>
    <n v="0"/>
    <x v="0"/>
    <n v="1.3813477096081201E-3"/>
    <x v="0"/>
    <n v="0"/>
    <n v="0"/>
    <n v="0"/>
    <n v="0"/>
    <n v="0"/>
    <n v="0"/>
    <n v="0"/>
    <x v="0"/>
  </r>
  <r>
    <n v="4050"/>
    <n v="54"/>
    <n v="28"/>
    <n v="82"/>
    <n v="4"/>
    <n v="2.6"/>
    <s v="Advanced/Professional"/>
    <n v="294"/>
    <n v="0"/>
    <n v="0"/>
    <n v="0"/>
    <n v="0"/>
    <x v="0"/>
    <n v="0.34490340713426498"/>
    <x v="1"/>
    <n v="1"/>
    <n v="1"/>
    <n v="0"/>
    <n v="0"/>
    <n v="0"/>
    <n v="0"/>
    <n v="0"/>
    <x v="0"/>
  </r>
  <r>
    <n v="4051"/>
    <n v="53"/>
    <n v="26"/>
    <n v="14"/>
    <n v="2"/>
    <n v="1"/>
    <s v="Graduate"/>
    <n v="83"/>
    <n v="0"/>
    <n v="0"/>
    <n v="0"/>
    <n v="0"/>
    <x v="0"/>
    <n v="1.1080877033847799E-3"/>
    <x v="0"/>
    <n v="0"/>
    <n v="0"/>
    <n v="0"/>
    <n v="0"/>
    <n v="0"/>
    <n v="0"/>
    <n v="0"/>
    <x v="0"/>
  </r>
  <r>
    <n v="4052"/>
    <n v="55"/>
    <n v="29"/>
    <n v="162"/>
    <n v="1"/>
    <n v="2.9"/>
    <s v="Undergrad"/>
    <n v="0"/>
    <n v="0"/>
    <n v="0"/>
    <n v="1"/>
    <n v="1"/>
    <x v="0"/>
    <n v="1.34147272868943E-2"/>
    <x v="0"/>
    <n v="0"/>
    <n v="0"/>
    <n v="0"/>
    <n v="0"/>
    <n v="0"/>
    <n v="0"/>
    <n v="0"/>
    <x v="0"/>
  </r>
  <r>
    <n v="4055"/>
    <n v="59"/>
    <n v="34"/>
    <n v="64"/>
    <n v="4"/>
    <n v="1.7"/>
    <s v="Undergrad"/>
    <n v="0"/>
    <n v="0"/>
    <n v="0"/>
    <n v="0"/>
    <n v="0"/>
    <x v="0"/>
    <n v="1.1972399293642001E-3"/>
    <x v="0"/>
    <n v="0"/>
    <n v="0"/>
    <n v="0"/>
    <n v="0"/>
    <n v="0"/>
    <n v="0"/>
    <n v="0"/>
    <x v="0"/>
  </r>
  <r>
    <n v="4059"/>
    <n v="39"/>
    <n v="15"/>
    <n v="65"/>
    <n v="1"/>
    <n v="1.5"/>
    <s v="Advanced/Professional"/>
    <n v="0"/>
    <n v="0"/>
    <n v="0"/>
    <n v="0"/>
    <n v="0"/>
    <x v="0"/>
    <n v="1.64365047253409E-2"/>
    <x v="0"/>
    <n v="0"/>
    <n v="0"/>
    <n v="0"/>
    <n v="0"/>
    <n v="0"/>
    <n v="0"/>
    <n v="0"/>
    <x v="0"/>
  </r>
  <r>
    <n v="4061"/>
    <n v="31"/>
    <n v="6"/>
    <n v="174"/>
    <n v="2"/>
    <n v="6.7"/>
    <s v="Undergrad"/>
    <n v="0"/>
    <n v="0"/>
    <n v="0"/>
    <n v="1"/>
    <n v="1"/>
    <x v="0"/>
    <n v="8.0329194155753902E-2"/>
    <x v="0"/>
    <n v="0"/>
    <n v="0"/>
    <n v="0"/>
    <n v="0"/>
    <n v="0"/>
    <n v="0"/>
    <n v="0"/>
    <x v="0"/>
  </r>
  <r>
    <n v="4062"/>
    <n v="33"/>
    <n v="3"/>
    <n v="59"/>
    <n v="2"/>
    <n v="1.75"/>
    <s v="Advanced/Professional"/>
    <n v="0"/>
    <n v="0"/>
    <n v="0"/>
    <n v="1"/>
    <n v="0"/>
    <x v="0"/>
    <n v="6.1336748693795497E-3"/>
    <x v="0"/>
    <n v="0"/>
    <n v="0"/>
    <n v="0"/>
    <n v="0"/>
    <n v="0"/>
    <n v="0"/>
    <n v="0"/>
    <x v="0"/>
  </r>
  <r>
    <n v="4063"/>
    <n v="38"/>
    <n v="14"/>
    <n v="43"/>
    <n v="2"/>
    <n v="1.7"/>
    <s v="Undergrad"/>
    <n v="0"/>
    <n v="0"/>
    <n v="0"/>
    <n v="1"/>
    <n v="0"/>
    <x v="0"/>
    <n v="3.84873677316413E-5"/>
    <x v="0"/>
    <n v="0"/>
    <n v="0"/>
    <n v="0"/>
    <n v="0"/>
    <n v="0"/>
    <n v="0"/>
    <n v="0"/>
    <x v="0"/>
  </r>
  <r>
    <n v="4065"/>
    <n v="63"/>
    <n v="39"/>
    <n v="50"/>
    <n v="1"/>
    <n v="0"/>
    <s v="Graduate"/>
    <n v="166"/>
    <n v="0"/>
    <n v="0"/>
    <n v="0"/>
    <n v="0"/>
    <x v="0"/>
    <n v="6.9619696474446501E-3"/>
    <x v="0"/>
    <n v="0"/>
    <n v="0"/>
    <n v="0"/>
    <n v="0"/>
    <n v="0"/>
    <n v="0"/>
    <n v="0"/>
    <x v="0"/>
  </r>
  <r>
    <n v="4066"/>
    <n v="44"/>
    <n v="19"/>
    <n v="68"/>
    <n v="1"/>
    <n v="3.7"/>
    <s v="Advanced/Professional"/>
    <n v="0"/>
    <n v="0"/>
    <n v="0"/>
    <n v="1"/>
    <n v="0"/>
    <x v="0"/>
    <n v="1.36737860678115E-2"/>
    <x v="0"/>
    <n v="0"/>
    <n v="0"/>
    <n v="0"/>
    <n v="0"/>
    <n v="0"/>
    <n v="0"/>
    <n v="0"/>
    <x v="0"/>
  </r>
  <r>
    <n v="4067"/>
    <n v="61"/>
    <n v="37"/>
    <n v="61"/>
    <n v="3"/>
    <n v="2"/>
    <s v="Advanced/Professional"/>
    <n v="0"/>
    <n v="0"/>
    <n v="0"/>
    <n v="1"/>
    <n v="0"/>
    <x v="0"/>
    <n v="2.3348902390769199E-2"/>
    <x v="0"/>
    <n v="0"/>
    <n v="0"/>
    <n v="0"/>
    <n v="0"/>
    <n v="0"/>
    <n v="0"/>
    <n v="0"/>
    <x v="0"/>
  </r>
  <r>
    <n v="4071"/>
    <n v="58"/>
    <n v="33"/>
    <n v="70"/>
    <n v="4"/>
    <n v="0.7"/>
    <s v="Undergrad"/>
    <n v="0"/>
    <n v="1"/>
    <n v="0"/>
    <n v="0"/>
    <n v="0"/>
    <x v="0"/>
    <n v="4.3783149724410002E-4"/>
    <x v="0"/>
    <n v="0"/>
    <n v="0"/>
    <n v="0"/>
    <n v="0"/>
    <n v="0"/>
    <n v="0"/>
    <n v="0"/>
    <x v="0"/>
  </r>
  <r>
    <n v="4072"/>
    <n v="30"/>
    <n v="6"/>
    <n v="25"/>
    <n v="3"/>
    <n v="1"/>
    <s v="Graduate"/>
    <n v="135"/>
    <n v="0"/>
    <n v="0"/>
    <n v="0"/>
    <n v="1"/>
    <x v="0"/>
    <n v="1.0179782782851401E-3"/>
    <x v="0"/>
    <n v="0"/>
    <n v="0"/>
    <n v="0"/>
    <n v="0"/>
    <n v="0"/>
    <n v="0"/>
    <n v="0"/>
    <x v="0"/>
  </r>
  <r>
    <n v="4074"/>
    <n v="51"/>
    <n v="27"/>
    <n v="19"/>
    <n v="1"/>
    <n v="0.2"/>
    <s v="Undergrad"/>
    <n v="0"/>
    <n v="0"/>
    <n v="0"/>
    <n v="0"/>
    <n v="0"/>
    <x v="0"/>
    <n v="1.02513609166896E-5"/>
    <x v="0"/>
    <n v="0"/>
    <n v="0"/>
    <n v="0"/>
    <n v="0"/>
    <n v="0"/>
    <n v="0"/>
    <n v="0"/>
    <x v="0"/>
  </r>
  <r>
    <n v="4082"/>
    <n v="60"/>
    <n v="35"/>
    <n v="155"/>
    <n v="1"/>
    <n v="1.5"/>
    <s v="Advanced/Professional"/>
    <n v="0"/>
    <n v="0"/>
    <n v="0"/>
    <n v="0"/>
    <n v="1"/>
    <x v="1"/>
    <n v="0.59366595485337403"/>
    <x v="1"/>
    <n v="1"/>
    <n v="1"/>
    <n v="1"/>
    <n v="1"/>
    <n v="0"/>
    <n v="0"/>
    <n v="0"/>
    <x v="0"/>
  </r>
  <r>
    <n v="4083"/>
    <n v="32"/>
    <n v="6"/>
    <n v="83"/>
    <n v="4"/>
    <n v="2.2000000000000002"/>
    <s v="Graduate"/>
    <n v="0"/>
    <n v="0"/>
    <n v="0"/>
    <n v="0"/>
    <n v="0"/>
    <x v="0"/>
    <n v="0.17334608884743499"/>
    <x v="1"/>
    <n v="0"/>
    <n v="0"/>
    <n v="0"/>
    <n v="0"/>
    <n v="0"/>
    <n v="0"/>
    <n v="0"/>
    <x v="0"/>
  </r>
  <r>
    <n v="4084"/>
    <n v="46"/>
    <n v="20"/>
    <n v="99"/>
    <n v="3"/>
    <n v="1.1000000000000001"/>
    <s v="Undergrad"/>
    <n v="0"/>
    <n v="0"/>
    <n v="0"/>
    <n v="0"/>
    <n v="0"/>
    <x v="0"/>
    <n v="4.2297284980550697E-3"/>
    <x v="0"/>
    <n v="0"/>
    <n v="0"/>
    <n v="0"/>
    <n v="0"/>
    <n v="0"/>
    <n v="0"/>
    <n v="0"/>
    <x v="0"/>
  </r>
  <r>
    <n v="4085"/>
    <n v="60"/>
    <n v="36"/>
    <n v="59"/>
    <n v="1"/>
    <n v="0"/>
    <s v="Graduate"/>
    <n v="0"/>
    <n v="1"/>
    <n v="0"/>
    <n v="0"/>
    <n v="0"/>
    <x v="0"/>
    <n v="2.8771647023281399E-3"/>
    <x v="0"/>
    <n v="0"/>
    <n v="0"/>
    <n v="0"/>
    <n v="0"/>
    <n v="0"/>
    <n v="0"/>
    <n v="0"/>
    <x v="0"/>
  </r>
  <r>
    <n v="4087"/>
    <n v="50"/>
    <n v="26"/>
    <n v="11"/>
    <n v="4"/>
    <n v="0.2"/>
    <s v="Undergrad"/>
    <n v="0"/>
    <n v="1"/>
    <n v="0"/>
    <n v="0"/>
    <n v="0"/>
    <x v="0"/>
    <n v="1.0070071770618799E-5"/>
    <x v="0"/>
    <n v="0"/>
    <n v="0"/>
    <n v="0"/>
    <n v="0"/>
    <n v="0"/>
    <n v="0"/>
    <n v="0"/>
    <x v="0"/>
  </r>
  <r>
    <n v="4089"/>
    <n v="29"/>
    <n v="-1"/>
    <n v="71"/>
    <n v="2"/>
    <n v="1.75"/>
    <s v="Advanced/Professional"/>
    <n v="0"/>
    <n v="0"/>
    <n v="0"/>
    <n v="0"/>
    <n v="0"/>
    <x v="0"/>
    <n v="2.8141157177290901E-2"/>
    <x v="0"/>
    <n v="0"/>
    <n v="0"/>
    <n v="0"/>
    <n v="0"/>
    <n v="0"/>
    <n v="0"/>
    <n v="0"/>
    <x v="0"/>
  </r>
  <r>
    <n v="4091"/>
    <n v="42"/>
    <n v="18"/>
    <n v="49"/>
    <n v="3"/>
    <n v="2.1"/>
    <s v="Advanced/Professional"/>
    <n v="0"/>
    <n v="1"/>
    <n v="0"/>
    <n v="1"/>
    <n v="0"/>
    <x v="0"/>
    <n v="2.9479895816561601E-3"/>
    <x v="0"/>
    <n v="0"/>
    <n v="0"/>
    <n v="0"/>
    <n v="0"/>
    <n v="0"/>
    <n v="0"/>
    <n v="0"/>
    <x v="0"/>
  </r>
  <r>
    <n v="4092"/>
    <n v="32"/>
    <n v="6"/>
    <n v="122"/>
    <n v="2"/>
    <n v="1.3"/>
    <s v="Undergrad"/>
    <n v="0"/>
    <n v="0"/>
    <n v="0"/>
    <n v="1"/>
    <n v="1"/>
    <x v="0"/>
    <n v="1.0777716695617801E-3"/>
    <x v="0"/>
    <n v="0"/>
    <n v="0"/>
    <n v="0"/>
    <n v="0"/>
    <n v="0"/>
    <n v="0"/>
    <n v="0"/>
    <x v="0"/>
  </r>
  <r>
    <n v="4094"/>
    <n v="49"/>
    <n v="24"/>
    <n v="138"/>
    <n v="2"/>
    <n v="2.2000000000000002"/>
    <s v="Graduate"/>
    <n v="0"/>
    <n v="0"/>
    <n v="0"/>
    <n v="1"/>
    <n v="0"/>
    <x v="1"/>
    <n v="0.52963503046472205"/>
    <x v="1"/>
    <n v="1"/>
    <n v="1"/>
    <n v="1"/>
    <n v="1"/>
    <n v="0"/>
    <n v="0"/>
    <n v="0"/>
    <x v="0"/>
  </r>
  <r>
    <n v="4096"/>
    <n v="42"/>
    <n v="17"/>
    <n v="59"/>
    <n v="4"/>
    <n v="0.4"/>
    <s v="Undergrad"/>
    <n v="0"/>
    <n v="0"/>
    <n v="0"/>
    <n v="1"/>
    <n v="0"/>
    <x v="0"/>
    <n v="2.29448316358261E-4"/>
    <x v="0"/>
    <n v="0"/>
    <n v="0"/>
    <n v="0"/>
    <n v="0"/>
    <n v="0"/>
    <n v="0"/>
    <n v="0"/>
    <x v="0"/>
  </r>
  <r>
    <n v="4099"/>
    <n v="27"/>
    <n v="3"/>
    <n v="75"/>
    <n v="4"/>
    <n v="0"/>
    <s v="Undergrad"/>
    <n v="0"/>
    <n v="0"/>
    <n v="0"/>
    <n v="0"/>
    <n v="0"/>
    <x v="0"/>
    <n v="1.1583576492579101E-3"/>
    <x v="0"/>
    <n v="0"/>
    <n v="0"/>
    <n v="0"/>
    <n v="0"/>
    <n v="0"/>
    <n v="0"/>
    <n v="0"/>
    <x v="0"/>
  </r>
  <r>
    <n v="4102"/>
    <n v="45"/>
    <n v="21"/>
    <n v="40"/>
    <n v="3"/>
    <n v="0.6"/>
    <s v="Graduate"/>
    <n v="0"/>
    <n v="0"/>
    <n v="0"/>
    <n v="1"/>
    <n v="1"/>
    <x v="0"/>
    <n v="9.6518904281387298E-4"/>
    <x v="0"/>
    <n v="0"/>
    <n v="0"/>
    <n v="0"/>
    <n v="0"/>
    <n v="0"/>
    <n v="0"/>
    <n v="0"/>
    <x v="0"/>
  </r>
  <r>
    <n v="4105"/>
    <n v="38"/>
    <n v="14"/>
    <n v="25"/>
    <n v="4"/>
    <n v="1"/>
    <s v="Undergrad"/>
    <n v="0"/>
    <n v="0"/>
    <n v="0"/>
    <n v="0"/>
    <n v="0"/>
    <x v="0"/>
    <n v="7.67919117202331E-5"/>
    <x v="0"/>
    <n v="0"/>
    <n v="0"/>
    <n v="0"/>
    <n v="0"/>
    <n v="0"/>
    <n v="0"/>
    <n v="0"/>
    <x v="0"/>
  </r>
  <r>
    <n v="4107"/>
    <n v="48"/>
    <n v="22"/>
    <n v="54"/>
    <n v="1"/>
    <n v="1.2"/>
    <s v="Graduate"/>
    <n v="0"/>
    <n v="0"/>
    <n v="0"/>
    <n v="0"/>
    <n v="0"/>
    <x v="0"/>
    <n v="6.7424124481058499E-3"/>
    <x v="0"/>
    <n v="0"/>
    <n v="0"/>
    <n v="0"/>
    <n v="0"/>
    <n v="0"/>
    <n v="0"/>
    <n v="0"/>
    <x v="0"/>
  </r>
  <r>
    <n v="4108"/>
    <n v="47"/>
    <n v="22"/>
    <n v="81"/>
    <n v="1"/>
    <n v="2.9"/>
    <s v="Undergrad"/>
    <n v="0"/>
    <n v="0"/>
    <n v="0"/>
    <n v="0"/>
    <n v="1"/>
    <x v="0"/>
    <n v="2.1343117681474E-4"/>
    <x v="0"/>
    <n v="0"/>
    <n v="0"/>
    <n v="0"/>
    <n v="0"/>
    <n v="0"/>
    <n v="0"/>
    <n v="0"/>
    <x v="0"/>
  </r>
  <r>
    <n v="4109"/>
    <n v="64"/>
    <n v="39"/>
    <n v="73"/>
    <n v="3"/>
    <n v="2.2000000000000002"/>
    <s v="Undergrad"/>
    <n v="0"/>
    <n v="1"/>
    <n v="0"/>
    <n v="0"/>
    <n v="1"/>
    <x v="0"/>
    <n v="1.30166135211863E-4"/>
    <x v="0"/>
    <n v="0"/>
    <n v="0"/>
    <n v="0"/>
    <n v="0"/>
    <n v="0"/>
    <n v="0"/>
    <n v="0"/>
    <x v="0"/>
  </r>
  <r>
    <n v="4110"/>
    <n v="27"/>
    <n v="0"/>
    <n v="30"/>
    <n v="4"/>
    <n v="1"/>
    <s v="Advanced/Professional"/>
    <n v="0"/>
    <n v="0"/>
    <n v="0"/>
    <n v="1"/>
    <n v="1"/>
    <x v="0"/>
    <n v="8.0981570877532996E-4"/>
    <x v="0"/>
    <n v="0"/>
    <n v="0"/>
    <n v="0"/>
    <n v="0"/>
    <n v="0"/>
    <n v="0"/>
    <n v="0"/>
    <x v="0"/>
  </r>
  <r>
    <n v="4112"/>
    <n v="43"/>
    <n v="17"/>
    <n v="21"/>
    <n v="3"/>
    <n v="1.5"/>
    <s v="Undergrad"/>
    <n v="0"/>
    <n v="0"/>
    <n v="0"/>
    <n v="0"/>
    <n v="0"/>
    <x v="0"/>
    <n v="3.7461341069879099E-5"/>
    <x v="0"/>
    <n v="0"/>
    <n v="0"/>
    <n v="0"/>
    <n v="0"/>
    <n v="0"/>
    <n v="0"/>
    <n v="0"/>
    <x v="0"/>
  </r>
  <r>
    <n v="4115"/>
    <n v="52"/>
    <n v="28"/>
    <n v="52"/>
    <n v="4"/>
    <n v="0.1"/>
    <s v="Advanced/Professional"/>
    <n v="121"/>
    <n v="0"/>
    <n v="0"/>
    <n v="0"/>
    <n v="0"/>
    <x v="0"/>
    <n v="3.8563394795621597E-2"/>
    <x v="0"/>
    <n v="0"/>
    <n v="0"/>
    <n v="0"/>
    <n v="0"/>
    <n v="0"/>
    <n v="0"/>
    <n v="0"/>
    <x v="0"/>
  </r>
  <r>
    <n v="4117"/>
    <n v="24"/>
    <n v="-2"/>
    <n v="135"/>
    <n v="2"/>
    <n v="7.2"/>
    <s v="Undergrad"/>
    <n v="0"/>
    <n v="0"/>
    <n v="0"/>
    <n v="1"/>
    <n v="0"/>
    <x v="0"/>
    <n v="2.6528355453955901E-2"/>
    <x v="0"/>
    <n v="0"/>
    <n v="0"/>
    <n v="0"/>
    <n v="0"/>
    <n v="0"/>
    <n v="0"/>
    <n v="0"/>
    <x v="0"/>
  </r>
  <r>
    <n v="4119"/>
    <n v="40"/>
    <n v="16"/>
    <n v="34"/>
    <n v="1"/>
    <n v="0.7"/>
    <s v="Undergrad"/>
    <n v="0"/>
    <n v="0"/>
    <n v="0"/>
    <n v="1"/>
    <n v="1"/>
    <x v="0"/>
    <n v="3.0388723844576701E-6"/>
    <x v="0"/>
    <n v="0"/>
    <n v="0"/>
    <n v="0"/>
    <n v="0"/>
    <n v="0"/>
    <n v="0"/>
    <n v="0"/>
    <x v="0"/>
  </r>
  <r>
    <n v="4120"/>
    <n v="30"/>
    <n v="5"/>
    <n v="85"/>
    <n v="4"/>
    <n v="1.8"/>
    <s v="Advanced/Professional"/>
    <n v="0"/>
    <n v="0"/>
    <n v="0"/>
    <n v="1"/>
    <n v="0"/>
    <x v="0"/>
    <n v="0.10088430983301599"/>
    <x v="1"/>
    <n v="0"/>
    <n v="0"/>
    <n v="0"/>
    <n v="0"/>
    <n v="0"/>
    <n v="0"/>
    <n v="0"/>
    <x v="0"/>
  </r>
  <r>
    <n v="4133"/>
    <n v="61"/>
    <n v="36"/>
    <n v="133"/>
    <n v="1"/>
    <n v="2.6"/>
    <s v="Undergrad"/>
    <n v="0"/>
    <n v="0"/>
    <n v="0"/>
    <n v="1"/>
    <n v="0"/>
    <x v="0"/>
    <n v="8.4326721668309592E-3"/>
    <x v="0"/>
    <n v="0"/>
    <n v="0"/>
    <n v="0"/>
    <n v="0"/>
    <n v="0"/>
    <n v="0"/>
    <n v="0"/>
    <x v="0"/>
  </r>
  <r>
    <n v="4134"/>
    <n v="41"/>
    <n v="17"/>
    <n v="129"/>
    <n v="1"/>
    <n v="3.4"/>
    <s v="Undergrad"/>
    <n v="0"/>
    <n v="0"/>
    <n v="0"/>
    <n v="0"/>
    <n v="1"/>
    <x v="0"/>
    <n v="4.3847576882607396E-3"/>
    <x v="0"/>
    <n v="0"/>
    <n v="0"/>
    <n v="0"/>
    <n v="0"/>
    <n v="0"/>
    <n v="0"/>
    <n v="0"/>
    <x v="0"/>
  </r>
  <r>
    <n v="4138"/>
    <n v="37"/>
    <n v="12"/>
    <n v="52"/>
    <n v="2"/>
    <n v="1.1000000000000001"/>
    <s v="Graduate"/>
    <n v="0"/>
    <n v="0"/>
    <n v="0"/>
    <n v="1"/>
    <n v="0"/>
    <x v="0"/>
    <n v="3.9247174797609899E-3"/>
    <x v="0"/>
    <n v="0"/>
    <n v="0"/>
    <n v="0"/>
    <n v="0"/>
    <n v="0"/>
    <n v="0"/>
    <n v="0"/>
    <x v="0"/>
  </r>
  <r>
    <n v="4139"/>
    <n v="47"/>
    <n v="22"/>
    <n v="114"/>
    <n v="1"/>
    <n v="0.6"/>
    <s v="Undergrad"/>
    <n v="0"/>
    <n v="1"/>
    <n v="1"/>
    <n v="1"/>
    <n v="1"/>
    <x v="0"/>
    <n v="1.27877900812658E-2"/>
    <x v="0"/>
    <n v="0"/>
    <n v="0"/>
    <n v="0"/>
    <n v="0"/>
    <n v="0"/>
    <n v="0"/>
    <n v="0"/>
    <x v="0"/>
  </r>
  <r>
    <n v="4140"/>
    <n v="29"/>
    <n v="3"/>
    <n v="81"/>
    <n v="1"/>
    <n v="2.9"/>
    <s v="Advanced/Professional"/>
    <n v="0"/>
    <n v="0"/>
    <n v="0"/>
    <n v="0"/>
    <n v="0"/>
    <x v="0"/>
    <n v="4.6214337631848498E-2"/>
    <x v="0"/>
    <n v="0"/>
    <n v="0"/>
    <n v="0"/>
    <n v="0"/>
    <n v="0"/>
    <n v="0"/>
    <n v="0"/>
    <x v="0"/>
  </r>
  <r>
    <n v="4142"/>
    <n v="43"/>
    <n v="19"/>
    <n v="63"/>
    <n v="3"/>
    <n v="2.1"/>
    <s v="Advanced/Professional"/>
    <n v="0"/>
    <n v="0"/>
    <n v="0"/>
    <n v="0"/>
    <n v="0"/>
    <x v="0"/>
    <n v="4.9790396855422199E-2"/>
    <x v="0"/>
    <n v="0"/>
    <n v="0"/>
    <n v="0"/>
    <n v="0"/>
    <n v="0"/>
    <n v="0"/>
    <n v="0"/>
    <x v="0"/>
  </r>
  <r>
    <n v="4144"/>
    <n v="55"/>
    <n v="31"/>
    <n v="20"/>
    <n v="2"/>
    <n v="0.3"/>
    <s v="Undergrad"/>
    <n v="0"/>
    <n v="0"/>
    <n v="0"/>
    <n v="1"/>
    <n v="0"/>
    <x v="0"/>
    <n v="8.5296202808392304E-6"/>
    <x v="0"/>
    <n v="0"/>
    <n v="0"/>
    <n v="0"/>
    <n v="0"/>
    <n v="0"/>
    <n v="0"/>
    <n v="0"/>
    <x v="0"/>
  </r>
  <r>
    <n v="4145"/>
    <n v="47"/>
    <n v="23"/>
    <n v="138"/>
    <n v="2"/>
    <n v="3.3"/>
    <s v="Undergrad"/>
    <n v="0"/>
    <n v="0"/>
    <n v="0"/>
    <n v="1"/>
    <n v="1"/>
    <x v="0"/>
    <n v="5.8363829442616396E-3"/>
    <x v="0"/>
    <n v="0"/>
    <n v="0"/>
    <n v="0"/>
    <n v="0"/>
    <n v="0"/>
    <n v="0"/>
    <n v="0"/>
    <x v="0"/>
  </r>
  <r>
    <n v="4149"/>
    <n v="46"/>
    <n v="22"/>
    <n v="80"/>
    <n v="4"/>
    <n v="2"/>
    <s v="Advanced/Professional"/>
    <n v="0"/>
    <n v="0"/>
    <n v="0"/>
    <n v="1"/>
    <n v="0"/>
    <x v="0"/>
    <n v="9.9083299956835499E-2"/>
    <x v="0"/>
    <n v="0"/>
    <n v="0"/>
    <n v="0"/>
    <n v="0"/>
    <n v="0"/>
    <n v="0"/>
    <n v="0"/>
    <x v="0"/>
  </r>
  <r>
    <n v="4150"/>
    <n v="41"/>
    <n v="15"/>
    <n v="53"/>
    <n v="1"/>
    <n v="0.7"/>
    <s v="Advanced/Professional"/>
    <n v="0"/>
    <n v="0"/>
    <n v="0"/>
    <n v="1"/>
    <n v="0"/>
    <x v="0"/>
    <n v="2.6430561146778202E-3"/>
    <x v="0"/>
    <n v="0"/>
    <n v="0"/>
    <n v="0"/>
    <n v="0"/>
    <n v="0"/>
    <n v="0"/>
    <n v="0"/>
    <x v="0"/>
  </r>
  <r>
    <n v="4153"/>
    <n v="44"/>
    <n v="18"/>
    <n v="91"/>
    <n v="2"/>
    <n v="0.8"/>
    <s v="Advanced/Professional"/>
    <n v="0"/>
    <n v="0"/>
    <n v="0"/>
    <n v="1"/>
    <n v="0"/>
    <x v="0"/>
    <n v="4.7315902969309299E-2"/>
    <x v="0"/>
    <n v="0"/>
    <n v="0"/>
    <n v="0"/>
    <n v="0"/>
    <n v="0"/>
    <n v="0"/>
    <n v="0"/>
    <x v="0"/>
  </r>
  <r>
    <n v="4154"/>
    <n v="50"/>
    <n v="26"/>
    <n v="148"/>
    <n v="2"/>
    <n v="6.8"/>
    <s v="Undergrad"/>
    <n v="0"/>
    <n v="0"/>
    <n v="0"/>
    <n v="1"/>
    <n v="0"/>
    <x v="0"/>
    <n v="7.7347328673722099E-2"/>
    <x v="0"/>
    <n v="0"/>
    <n v="0"/>
    <n v="0"/>
    <n v="0"/>
    <n v="0"/>
    <n v="0"/>
    <n v="0"/>
    <x v="0"/>
  </r>
  <r>
    <n v="4155"/>
    <n v="51"/>
    <n v="25"/>
    <n v="163"/>
    <n v="2"/>
    <n v="1.3"/>
    <s v="Advanced/Professional"/>
    <n v="0"/>
    <n v="0"/>
    <n v="0"/>
    <n v="1"/>
    <n v="0"/>
    <x v="1"/>
    <n v="0.83258096429916795"/>
    <x v="1"/>
    <n v="1"/>
    <n v="1"/>
    <n v="1"/>
    <n v="1"/>
    <n v="1"/>
    <n v="1"/>
    <n v="1"/>
    <x v="0"/>
  </r>
  <r>
    <n v="4156"/>
    <n v="55"/>
    <n v="30"/>
    <n v="28"/>
    <n v="4"/>
    <n v="0.1"/>
    <s v="Advanced/Professional"/>
    <n v="149"/>
    <n v="0"/>
    <n v="0"/>
    <n v="1"/>
    <n v="1"/>
    <x v="0"/>
    <n v="1.1501426196185E-3"/>
    <x v="0"/>
    <n v="0"/>
    <n v="0"/>
    <n v="0"/>
    <n v="0"/>
    <n v="0"/>
    <n v="0"/>
    <n v="0"/>
    <x v="0"/>
  </r>
  <r>
    <n v="4157"/>
    <n v="37"/>
    <n v="12"/>
    <n v="193"/>
    <n v="1"/>
    <n v="8.6"/>
    <s v="Undergrad"/>
    <n v="0"/>
    <n v="0"/>
    <n v="0"/>
    <n v="0"/>
    <n v="0"/>
    <x v="0"/>
    <n v="0.68520562953516195"/>
    <x v="1"/>
    <n v="1"/>
    <n v="1"/>
    <n v="1"/>
    <n v="1"/>
    <n v="1"/>
    <n v="0"/>
    <n v="0"/>
    <x v="0"/>
  </r>
  <r>
    <n v="4158"/>
    <n v="34"/>
    <n v="10"/>
    <n v="22"/>
    <n v="3"/>
    <n v="0.9"/>
    <s v="Advanced/Professional"/>
    <n v="0"/>
    <n v="0"/>
    <n v="0"/>
    <n v="1"/>
    <n v="0"/>
    <x v="0"/>
    <n v="1.2419161847816401E-3"/>
    <x v="0"/>
    <n v="0"/>
    <n v="0"/>
    <n v="0"/>
    <n v="0"/>
    <n v="0"/>
    <n v="0"/>
    <n v="0"/>
    <x v="0"/>
  </r>
  <r>
    <n v="4160"/>
    <n v="45"/>
    <n v="20"/>
    <n v="70"/>
    <n v="4"/>
    <n v="1.9"/>
    <s v="Advanced/Professional"/>
    <n v="0"/>
    <n v="0"/>
    <n v="0"/>
    <n v="1"/>
    <n v="1"/>
    <x v="0"/>
    <n v="1.5448414858042599E-2"/>
    <x v="0"/>
    <n v="0"/>
    <n v="0"/>
    <n v="0"/>
    <n v="0"/>
    <n v="0"/>
    <n v="0"/>
    <n v="0"/>
    <x v="0"/>
  </r>
  <r>
    <n v="4163"/>
    <n v="61"/>
    <n v="37"/>
    <n v="41"/>
    <n v="1"/>
    <n v="0.8"/>
    <s v="Undergrad"/>
    <n v="0"/>
    <n v="0"/>
    <n v="0"/>
    <n v="1"/>
    <n v="1"/>
    <x v="0"/>
    <n v="6.1529889187855799E-6"/>
    <x v="0"/>
    <n v="0"/>
    <n v="0"/>
    <n v="0"/>
    <n v="0"/>
    <n v="0"/>
    <n v="0"/>
    <n v="0"/>
    <x v="0"/>
  </r>
  <r>
    <n v="4166"/>
    <n v="63"/>
    <n v="38"/>
    <n v="135"/>
    <n v="2"/>
    <n v="3.8"/>
    <s v="Advanced/Professional"/>
    <n v="183"/>
    <n v="0"/>
    <n v="0"/>
    <n v="0"/>
    <n v="0"/>
    <x v="1"/>
    <n v="0.853998100840764"/>
    <x v="1"/>
    <n v="1"/>
    <n v="1"/>
    <n v="1"/>
    <n v="1"/>
    <n v="1"/>
    <n v="1"/>
    <n v="1"/>
    <x v="0"/>
  </r>
  <r>
    <n v="4169"/>
    <n v="60"/>
    <n v="34"/>
    <n v="139"/>
    <n v="4"/>
    <n v="0.4"/>
    <s v="Undergrad"/>
    <n v="0"/>
    <n v="0"/>
    <n v="0"/>
    <n v="1"/>
    <n v="0"/>
    <x v="1"/>
    <n v="3.5341848538103203E-2"/>
    <x v="0"/>
    <n v="0"/>
    <n v="0"/>
    <n v="0"/>
    <n v="0"/>
    <n v="0"/>
    <n v="0"/>
    <n v="0"/>
    <x v="0"/>
  </r>
  <r>
    <n v="4170"/>
    <n v="41"/>
    <n v="17"/>
    <n v="143"/>
    <n v="2"/>
    <n v="2.7"/>
    <s v="Advanced/Professional"/>
    <n v="209"/>
    <n v="0"/>
    <n v="0"/>
    <n v="1"/>
    <n v="0"/>
    <x v="1"/>
    <n v="0.72752754783708296"/>
    <x v="1"/>
    <n v="1"/>
    <n v="1"/>
    <n v="1"/>
    <n v="1"/>
    <n v="1"/>
    <n v="1"/>
    <n v="0"/>
    <x v="0"/>
  </r>
  <r>
    <n v="4171"/>
    <n v="31"/>
    <n v="7"/>
    <n v="44"/>
    <n v="1"/>
    <n v="1.2"/>
    <s v="Undergrad"/>
    <n v="0"/>
    <n v="0"/>
    <n v="0"/>
    <n v="1"/>
    <n v="1"/>
    <x v="0"/>
    <n v="5.6044717767772099E-6"/>
    <x v="0"/>
    <n v="0"/>
    <n v="0"/>
    <n v="0"/>
    <n v="0"/>
    <n v="0"/>
    <n v="0"/>
    <n v="0"/>
    <x v="0"/>
  </r>
  <r>
    <n v="4172"/>
    <n v="58"/>
    <n v="31"/>
    <n v="49"/>
    <n v="4"/>
    <n v="2.5"/>
    <s v="Graduate"/>
    <n v="0"/>
    <n v="0"/>
    <n v="0"/>
    <n v="1"/>
    <n v="0"/>
    <x v="0"/>
    <n v="1.5162492134080101E-2"/>
    <x v="0"/>
    <n v="0"/>
    <n v="0"/>
    <n v="0"/>
    <n v="0"/>
    <n v="0"/>
    <n v="0"/>
    <n v="0"/>
    <x v="0"/>
  </r>
  <r>
    <n v="4175"/>
    <n v="40"/>
    <n v="14"/>
    <n v="59"/>
    <n v="3"/>
    <n v="0.5"/>
    <s v="Advanced/Professional"/>
    <n v="0"/>
    <n v="0"/>
    <n v="0"/>
    <n v="1"/>
    <n v="0"/>
    <x v="0"/>
    <n v="1.06244243530515E-2"/>
    <x v="0"/>
    <n v="0"/>
    <n v="0"/>
    <n v="0"/>
    <n v="0"/>
    <n v="0"/>
    <n v="0"/>
    <n v="0"/>
    <x v="0"/>
  </r>
  <r>
    <n v="4176"/>
    <n v="42"/>
    <n v="17"/>
    <n v="154"/>
    <n v="3"/>
    <n v="4.9000000000000004"/>
    <s v="Undergrad"/>
    <n v="0"/>
    <n v="0"/>
    <n v="1"/>
    <n v="1"/>
    <n v="1"/>
    <x v="1"/>
    <n v="0.77008693633228098"/>
    <x v="1"/>
    <n v="1"/>
    <n v="1"/>
    <n v="1"/>
    <n v="1"/>
    <n v="1"/>
    <n v="1"/>
    <n v="0"/>
    <x v="0"/>
  </r>
  <r>
    <n v="4178"/>
    <n v="47"/>
    <n v="23"/>
    <n v="75"/>
    <n v="1"/>
    <n v="2.6"/>
    <s v="Graduate"/>
    <n v="0"/>
    <n v="0"/>
    <n v="0"/>
    <n v="0"/>
    <n v="1"/>
    <x v="0"/>
    <n v="1.0276545478666599E-2"/>
    <x v="0"/>
    <n v="0"/>
    <n v="0"/>
    <n v="0"/>
    <n v="0"/>
    <n v="0"/>
    <n v="0"/>
    <n v="0"/>
    <x v="0"/>
  </r>
  <r>
    <n v="4179"/>
    <n v="59"/>
    <n v="35"/>
    <n v="88"/>
    <n v="2"/>
    <n v="1.6"/>
    <s v="Undergrad"/>
    <n v="278"/>
    <n v="0"/>
    <n v="0"/>
    <n v="0"/>
    <n v="0"/>
    <x v="0"/>
    <n v="2.77560431310754E-3"/>
    <x v="0"/>
    <n v="0"/>
    <n v="0"/>
    <n v="0"/>
    <n v="0"/>
    <n v="0"/>
    <n v="0"/>
    <n v="0"/>
    <x v="0"/>
  </r>
  <r>
    <n v="4181"/>
    <n v="36"/>
    <n v="6"/>
    <n v="11"/>
    <n v="1"/>
    <n v="0.67"/>
    <s v="Advanced/Professional"/>
    <n v="0"/>
    <n v="1"/>
    <n v="1"/>
    <n v="1"/>
    <n v="1"/>
    <x v="0"/>
    <n v="1.38235454413587E-3"/>
    <x v="0"/>
    <n v="0"/>
    <n v="0"/>
    <n v="0"/>
    <n v="0"/>
    <n v="0"/>
    <n v="0"/>
    <n v="0"/>
    <x v="0"/>
  </r>
  <r>
    <n v="4182"/>
    <n v="47"/>
    <n v="22"/>
    <n v="22"/>
    <n v="1"/>
    <n v="0.4"/>
    <s v="Advanced/Professional"/>
    <n v="0"/>
    <n v="0"/>
    <n v="0"/>
    <n v="1"/>
    <n v="0"/>
    <x v="0"/>
    <n v="4.1931813357790998E-4"/>
    <x v="0"/>
    <n v="0"/>
    <n v="0"/>
    <n v="0"/>
    <n v="0"/>
    <n v="0"/>
    <n v="0"/>
    <n v="0"/>
    <x v="0"/>
  </r>
  <r>
    <n v="4184"/>
    <n v="41"/>
    <n v="17"/>
    <n v="140"/>
    <n v="1"/>
    <n v="3.5"/>
    <s v="Undergrad"/>
    <n v="342"/>
    <n v="0"/>
    <n v="0"/>
    <n v="0"/>
    <n v="0"/>
    <x v="0"/>
    <n v="4.9838985459498303E-2"/>
    <x v="0"/>
    <n v="0"/>
    <n v="0"/>
    <n v="0"/>
    <n v="0"/>
    <n v="0"/>
    <n v="0"/>
    <n v="0"/>
    <x v="0"/>
  </r>
  <r>
    <n v="4186"/>
    <n v="26"/>
    <n v="2"/>
    <n v="82"/>
    <n v="2"/>
    <n v="2.5"/>
    <s v="Undergrad"/>
    <n v="199"/>
    <n v="0"/>
    <n v="0"/>
    <n v="0"/>
    <n v="0"/>
    <x v="0"/>
    <n v="1.38637865605904E-3"/>
    <x v="0"/>
    <n v="0"/>
    <n v="0"/>
    <n v="0"/>
    <n v="0"/>
    <n v="0"/>
    <n v="0"/>
    <n v="0"/>
    <x v="0"/>
  </r>
  <r>
    <n v="4188"/>
    <n v="30"/>
    <n v="5"/>
    <n v="109"/>
    <n v="4"/>
    <n v="2.2000000000000002"/>
    <s v="Graduate"/>
    <n v="103"/>
    <n v="0"/>
    <n v="0"/>
    <n v="0"/>
    <n v="1"/>
    <x v="0"/>
    <n v="0.26203932162328802"/>
    <x v="1"/>
    <n v="1"/>
    <n v="0"/>
    <n v="0"/>
    <n v="0"/>
    <n v="0"/>
    <n v="0"/>
    <n v="0"/>
    <x v="0"/>
  </r>
  <r>
    <n v="4189"/>
    <n v="30"/>
    <n v="4"/>
    <n v="45"/>
    <n v="4"/>
    <n v="1.3"/>
    <s v="Advanced/Professional"/>
    <n v="0"/>
    <n v="0"/>
    <n v="0"/>
    <n v="0"/>
    <n v="0"/>
    <x v="0"/>
    <n v="1.91183501704459E-2"/>
    <x v="0"/>
    <n v="0"/>
    <n v="0"/>
    <n v="0"/>
    <n v="0"/>
    <n v="0"/>
    <n v="0"/>
    <n v="0"/>
    <x v="0"/>
  </r>
  <r>
    <n v="4190"/>
    <n v="45"/>
    <n v="19"/>
    <n v="93"/>
    <n v="2"/>
    <n v="1.7"/>
    <s v="Graduate"/>
    <n v="0"/>
    <n v="0"/>
    <n v="0"/>
    <n v="0"/>
    <n v="0"/>
    <x v="0"/>
    <n v="0.12060825187422899"/>
    <x v="1"/>
    <n v="0"/>
    <n v="0"/>
    <n v="0"/>
    <n v="0"/>
    <n v="0"/>
    <n v="0"/>
    <n v="0"/>
    <x v="0"/>
  </r>
  <r>
    <n v="4194"/>
    <n v="62"/>
    <n v="37"/>
    <n v="31"/>
    <n v="3"/>
    <n v="0.2"/>
    <s v="Undergrad"/>
    <n v="0"/>
    <n v="0"/>
    <n v="0"/>
    <n v="1"/>
    <n v="0"/>
    <x v="0"/>
    <n v="2.9236663021577801E-5"/>
    <x v="0"/>
    <n v="0"/>
    <n v="0"/>
    <n v="0"/>
    <n v="0"/>
    <n v="0"/>
    <n v="0"/>
    <n v="0"/>
    <x v="0"/>
  </r>
  <r>
    <n v="4196"/>
    <n v="43"/>
    <n v="19"/>
    <n v="52"/>
    <n v="4"/>
    <n v="2.2000000000000002"/>
    <s v="Graduate"/>
    <n v="0"/>
    <n v="0"/>
    <n v="0"/>
    <n v="0"/>
    <n v="0"/>
    <x v="0"/>
    <n v="3.8026920943932598E-2"/>
    <x v="0"/>
    <n v="0"/>
    <n v="0"/>
    <n v="0"/>
    <n v="0"/>
    <n v="0"/>
    <n v="0"/>
    <n v="0"/>
    <x v="0"/>
  </r>
  <r>
    <n v="4201"/>
    <n v="43"/>
    <n v="19"/>
    <n v="74"/>
    <n v="4"/>
    <n v="1.9"/>
    <s v="Undergrad"/>
    <n v="0"/>
    <n v="0"/>
    <n v="0"/>
    <n v="0"/>
    <n v="1"/>
    <x v="0"/>
    <n v="5.7148421766747696E-4"/>
    <x v="0"/>
    <n v="0"/>
    <n v="0"/>
    <n v="0"/>
    <n v="0"/>
    <n v="0"/>
    <n v="0"/>
    <n v="0"/>
    <x v="0"/>
  </r>
  <r>
    <n v="4202"/>
    <n v="61"/>
    <n v="36"/>
    <n v="89"/>
    <n v="3"/>
    <n v="0.5"/>
    <s v="Undergrad"/>
    <n v="0"/>
    <n v="0"/>
    <n v="0"/>
    <n v="1"/>
    <n v="0"/>
    <x v="0"/>
    <n v="1.07744741853725E-3"/>
    <x v="0"/>
    <n v="0"/>
    <n v="0"/>
    <n v="0"/>
    <n v="0"/>
    <n v="0"/>
    <n v="0"/>
    <n v="0"/>
    <x v="0"/>
  </r>
  <r>
    <n v="4203"/>
    <n v="35"/>
    <n v="9"/>
    <n v="82"/>
    <n v="3"/>
    <n v="0.9"/>
    <s v="Graduate"/>
    <n v="0"/>
    <n v="0"/>
    <n v="0"/>
    <n v="1"/>
    <n v="0"/>
    <x v="0"/>
    <n v="3.65849572277505E-2"/>
    <x v="0"/>
    <n v="0"/>
    <n v="0"/>
    <n v="0"/>
    <n v="0"/>
    <n v="0"/>
    <n v="0"/>
    <n v="0"/>
    <x v="0"/>
  </r>
  <r>
    <n v="4204"/>
    <n v="59"/>
    <n v="33"/>
    <n v="88"/>
    <n v="4"/>
    <n v="1.9"/>
    <s v="Graduate"/>
    <n v="0"/>
    <n v="0"/>
    <n v="0"/>
    <n v="0"/>
    <n v="0"/>
    <x v="0"/>
    <n v="0.27030212325730002"/>
    <x v="1"/>
    <n v="1"/>
    <n v="0"/>
    <n v="0"/>
    <n v="0"/>
    <n v="0"/>
    <n v="0"/>
    <n v="0"/>
    <x v="0"/>
  </r>
  <r>
    <n v="4207"/>
    <n v="48"/>
    <n v="23"/>
    <n v="29"/>
    <n v="1"/>
    <n v="1.3"/>
    <s v="Graduate"/>
    <n v="0"/>
    <n v="0"/>
    <n v="0"/>
    <n v="0"/>
    <n v="0"/>
    <x v="0"/>
    <n v="1.5713765528324599E-3"/>
    <x v="0"/>
    <n v="0"/>
    <n v="0"/>
    <n v="0"/>
    <n v="0"/>
    <n v="0"/>
    <n v="0"/>
    <n v="0"/>
    <x v="0"/>
  </r>
  <r>
    <n v="4208"/>
    <n v="37"/>
    <n v="11"/>
    <n v="51"/>
    <n v="3"/>
    <n v="2.1"/>
    <s v="Undergrad"/>
    <n v="0"/>
    <n v="0"/>
    <n v="0"/>
    <n v="1"/>
    <n v="1"/>
    <x v="0"/>
    <n v="3.02387407896584E-5"/>
    <x v="0"/>
    <n v="0"/>
    <n v="0"/>
    <n v="0"/>
    <n v="0"/>
    <n v="0"/>
    <n v="0"/>
    <n v="0"/>
    <x v="0"/>
  </r>
  <r>
    <n v="4213"/>
    <n v="50"/>
    <n v="23"/>
    <n v="9"/>
    <n v="1"/>
    <n v="0.5"/>
    <s v="Graduate"/>
    <n v="98"/>
    <n v="0"/>
    <n v="0"/>
    <n v="1"/>
    <n v="0"/>
    <x v="0"/>
    <n v="1.7788438962590799E-4"/>
    <x v="0"/>
    <n v="0"/>
    <n v="0"/>
    <n v="0"/>
    <n v="0"/>
    <n v="0"/>
    <n v="0"/>
    <n v="0"/>
    <x v="0"/>
  </r>
  <r>
    <n v="4215"/>
    <n v="46"/>
    <n v="22"/>
    <n v="89"/>
    <n v="1"/>
    <n v="2.7"/>
    <s v="Undergrad"/>
    <n v="0"/>
    <n v="1"/>
    <n v="1"/>
    <n v="1"/>
    <n v="1"/>
    <x v="0"/>
    <n v="4.5548652860513102E-3"/>
    <x v="0"/>
    <n v="0"/>
    <n v="0"/>
    <n v="0"/>
    <n v="0"/>
    <n v="0"/>
    <n v="0"/>
    <n v="0"/>
    <x v="0"/>
  </r>
  <r>
    <n v="4218"/>
    <n v="45"/>
    <n v="21"/>
    <n v="29"/>
    <n v="1"/>
    <n v="0.3"/>
    <s v="Advanced/Professional"/>
    <n v="105"/>
    <n v="0"/>
    <n v="0"/>
    <n v="1"/>
    <n v="1"/>
    <x v="0"/>
    <n v="2.17535401737172E-4"/>
    <x v="0"/>
    <n v="0"/>
    <n v="0"/>
    <n v="0"/>
    <n v="0"/>
    <n v="0"/>
    <n v="0"/>
    <n v="0"/>
    <x v="0"/>
  </r>
  <r>
    <n v="4227"/>
    <n v="37"/>
    <n v="13"/>
    <n v="45"/>
    <n v="1"/>
    <n v="1.8"/>
    <s v="Undergrad"/>
    <n v="0"/>
    <n v="0"/>
    <n v="0"/>
    <n v="0"/>
    <n v="0"/>
    <x v="0"/>
    <n v="6.0205887921994099E-5"/>
    <x v="0"/>
    <n v="0"/>
    <n v="0"/>
    <n v="0"/>
    <n v="0"/>
    <n v="0"/>
    <n v="0"/>
    <n v="0"/>
    <x v="0"/>
  </r>
  <r>
    <n v="4230"/>
    <n v="54"/>
    <n v="24"/>
    <n v="83"/>
    <n v="1"/>
    <n v="3"/>
    <s v="Advanced/Professional"/>
    <n v="0"/>
    <n v="0"/>
    <n v="0"/>
    <n v="0"/>
    <n v="0"/>
    <x v="0"/>
    <n v="5.8639973354425598E-2"/>
    <x v="0"/>
    <n v="0"/>
    <n v="0"/>
    <n v="0"/>
    <n v="0"/>
    <n v="0"/>
    <n v="0"/>
    <n v="0"/>
    <x v="0"/>
  </r>
  <r>
    <n v="4231"/>
    <n v="62"/>
    <n v="36"/>
    <n v="115"/>
    <n v="2"/>
    <n v="2.8"/>
    <s v="Undergrad"/>
    <n v="202"/>
    <n v="0"/>
    <n v="0"/>
    <n v="1"/>
    <n v="1"/>
    <x v="0"/>
    <n v="1.9095407040826101E-3"/>
    <x v="0"/>
    <n v="0"/>
    <n v="0"/>
    <n v="0"/>
    <n v="0"/>
    <n v="0"/>
    <n v="0"/>
    <n v="0"/>
    <x v="0"/>
  </r>
  <r>
    <n v="4232"/>
    <n v="56"/>
    <n v="32"/>
    <n v="60"/>
    <n v="1"/>
    <n v="1.8"/>
    <s v="Advanced/Professional"/>
    <n v="227"/>
    <n v="0"/>
    <n v="0"/>
    <n v="1"/>
    <n v="0"/>
    <x v="0"/>
    <n v="9.6228182929594605E-3"/>
    <x v="0"/>
    <n v="0"/>
    <n v="0"/>
    <n v="0"/>
    <n v="0"/>
    <n v="0"/>
    <n v="0"/>
    <n v="0"/>
    <x v="0"/>
  </r>
  <r>
    <n v="4233"/>
    <n v="39"/>
    <n v="15"/>
    <n v="53"/>
    <n v="1"/>
    <n v="1.8"/>
    <s v="Undergrad"/>
    <n v="0"/>
    <n v="0"/>
    <n v="0"/>
    <n v="0"/>
    <n v="0"/>
    <x v="0"/>
    <n v="1.00720745484965E-4"/>
    <x v="0"/>
    <n v="0"/>
    <n v="0"/>
    <n v="0"/>
    <n v="0"/>
    <n v="0"/>
    <n v="0"/>
    <n v="0"/>
    <x v="0"/>
  </r>
  <r>
    <n v="4235"/>
    <n v="50"/>
    <n v="24"/>
    <n v="91"/>
    <n v="1"/>
    <n v="0.8"/>
    <s v="Advanced/Professional"/>
    <n v="0"/>
    <n v="0"/>
    <n v="0"/>
    <n v="1"/>
    <n v="0"/>
    <x v="0"/>
    <n v="3.00867094639257E-2"/>
    <x v="0"/>
    <n v="0"/>
    <n v="0"/>
    <n v="0"/>
    <n v="0"/>
    <n v="0"/>
    <n v="0"/>
    <n v="0"/>
    <x v="0"/>
  </r>
  <r>
    <n v="4236"/>
    <n v="27"/>
    <n v="1"/>
    <n v="91"/>
    <n v="2"/>
    <n v="0.2"/>
    <s v="Undergrad"/>
    <n v="0"/>
    <n v="0"/>
    <n v="0"/>
    <n v="1"/>
    <n v="0"/>
    <x v="0"/>
    <n v="4.1808096745502298E-4"/>
    <x v="0"/>
    <n v="0"/>
    <n v="0"/>
    <n v="0"/>
    <n v="0"/>
    <n v="0"/>
    <n v="0"/>
    <n v="0"/>
    <x v="0"/>
  </r>
  <r>
    <n v="4237"/>
    <n v="37"/>
    <n v="12"/>
    <n v="128"/>
    <n v="2"/>
    <n v="3.9"/>
    <s v="Undergrad"/>
    <n v="0"/>
    <n v="0"/>
    <n v="0"/>
    <n v="1"/>
    <n v="1"/>
    <x v="0"/>
    <n v="3.0451646264209502E-3"/>
    <x v="0"/>
    <n v="0"/>
    <n v="0"/>
    <n v="0"/>
    <n v="0"/>
    <n v="0"/>
    <n v="0"/>
    <n v="0"/>
    <x v="0"/>
  </r>
  <r>
    <n v="4243"/>
    <n v="46"/>
    <n v="21"/>
    <n v="68"/>
    <n v="1"/>
    <n v="0.2"/>
    <s v="Graduate"/>
    <n v="0"/>
    <n v="0"/>
    <n v="0"/>
    <n v="1"/>
    <n v="0"/>
    <x v="0"/>
    <n v="5.56855751327201E-3"/>
    <x v="0"/>
    <n v="0"/>
    <n v="0"/>
    <n v="0"/>
    <n v="0"/>
    <n v="0"/>
    <n v="0"/>
    <n v="0"/>
    <x v="0"/>
  </r>
  <r>
    <n v="4246"/>
    <n v="44"/>
    <n v="20"/>
    <n v="145"/>
    <n v="1"/>
    <n v="3.5"/>
    <s v="Undergrad"/>
    <n v="0"/>
    <n v="0"/>
    <n v="0"/>
    <n v="0"/>
    <n v="1"/>
    <x v="0"/>
    <n v="1.2291827284841499E-2"/>
    <x v="0"/>
    <n v="0"/>
    <n v="0"/>
    <n v="0"/>
    <n v="0"/>
    <n v="0"/>
    <n v="0"/>
    <n v="0"/>
    <x v="0"/>
  </r>
  <r>
    <n v="4253"/>
    <n v="54"/>
    <n v="29"/>
    <n v="81"/>
    <n v="1"/>
    <n v="0.1"/>
    <s v="Advanced/Professional"/>
    <n v="0"/>
    <n v="0"/>
    <n v="0"/>
    <n v="0"/>
    <n v="0"/>
    <x v="0"/>
    <n v="3.6218292045354997E-2"/>
    <x v="0"/>
    <n v="0"/>
    <n v="0"/>
    <n v="0"/>
    <n v="0"/>
    <n v="0"/>
    <n v="0"/>
    <n v="0"/>
    <x v="0"/>
  </r>
  <r>
    <n v="4256"/>
    <n v="59"/>
    <n v="35"/>
    <n v="78"/>
    <n v="2"/>
    <n v="2.8"/>
    <s v="Undergrad"/>
    <n v="0"/>
    <n v="0"/>
    <n v="0"/>
    <n v="1"/>
    <n v="0"/>
    <x v="0"/>
    <n v="5.3815533147401405E-4"/>
    <x v="0"/>
    <n v="0"/>
    <n v="0"/>
    <n v="0"/>
    <n v="0"/>
    <n v="0"/>
    <n v="0"/>
    <n v="0"/>
    <x v="0"/>
  </r>
  <r>
    <n v="4257"/>
    <n v="41"/>
    <n v="17"/>
    <n v="165"/>
    <n v="2"/>
    <n v="7.6"/>
    <s v="Undergrad"/>
    <n v="157"/>
    <n v="0"/>
    <n v="0"/>
    <n v="0"/>
    <n v="0"/>
    <x v="0"/>
    <n v="0.43274017871743098"/>
    <x v="1"/>
    <n v="1"/>
    <n v="1"/>
    <n v="1"/>
    <n v="0"/>
    <n v="0"/>
    <n v="0"/>
    <n v="0"/>
    <x v="0"/>
  </r>
  <r>
    <n v="4258"/>
    <n v="43"/>
    <n v="17"/>
    <n v="48"/>
    <n v="3"/>
    <n v="2.2000000000000002"/>
    <s v="Graduate"/>
    <n v="0"/>
    <n v="0"/>
    <n v="0"/>
    <n v="0"/>
    <n v="1"/>
    <x v="0"/>
    <n v="4.6376955647991604E-3"/>
    <x v="0"/>
    <n v="0"/>
    <n v="0"/>
    <n v="0"/>
    <n v="0"/>
    <n v="0"/>
    <n v="0"/>
    <n v="0"/>
    <x v="0"/>
  </r>
  <r>
    <n v="4260"/>
    <n v="52"/>
    <n v="26"/>
    <n v="158"/>
    <n v="2"/>
    <n v="3.7"/>
    <s v="Advanced/Professional"/>
    <n v="251"/>
    <n v="0"/>
    <n v="0"/>
    <n v="0"/>
    <n v="1"/>
    <x v="1"/>
    <n v="0.86127492475636902"/>
    <x v="1"/>
    <n v="1"/>
    <n v="1"/>
    <n v="1"/>
    <n v="1"/>
    <n v="1"/>
    <n v="1"/>
    <n v="1"/>
    <x v="0"/>
  </r>
  <r>
    <n v="4261"/>
    <n v="57"/>
    <n v="31"/>
    <n v="52"/>
    <n v="1"/>
    <n v="1.4"/>
    <s v="Undergrad"/>
    <n v="0"/>
    <n v="0"/>
    <n v="0"/>
    <n v="1"/>
    <n v="0"/>
    <x v="0"/>
    <n v="4.1507745232410701E-5"/>
    <x v="0"/>
    <n v="0"/>
    <n v="0"/>
    <n v="0"/>
    <n v="0"/>
    <n v="0"/>
    <n v="0"/>
    <n v="0"/>
    <x v="0"/>
  </r>
  <r>
    <n v="4265"/>
    <n v="57"/>
    <n v="31"/>
    <n v="40"/>
    <n v="2"/>
    <n v="0.3"/>
    <s v="Undergrad"/>
    <n v="0"/>
    <n v="1"/>
    <n v="1"/>
    <n v="1"/>
    <n v="1"/>
    <x v="0"/>
    <n v="2.4074685523570001E-4"/>
    <x v="0"/>
    <n v="0"/>
    <n v="0"/>
    <n v="0"/>
    <n v="0"/>
    <n v="0"/>
    <n v="0"/>
    <n v="0"/>
    <x v="0"/>
  </r>
  <r>
    <n v="4267"/>
    <n v="42"/>
    <n v="16"/>
    <n v="11"/>
    <n v="1"/>
    <n v="0.2"/>
    <s v="Undergrad"/>
    <n v="87"/>
    <n v="0"/>
    <n v="0"/>
    <n v="0"/>
    <n v="1"/>
    <x v="0"/>
    <n v="1.6705920080773201E-6"/>
    <x v="0"/>
    <n v="0"/>
    <n v="0"/>
    <n v="0"/>
    <n v="0"/>
    <n v="0"/>
    <n v="0"/>
    <n v="0"/>
    <x v="0"/>
  </r>
  <r>
    <n v="4269"/>
    <n v="49"/>
    <n v="23"/>
    <n v="108"/>
    <n v="2"/>
    <n v="2.4"/>
    <s v="Graduate"/>
    <n v="0"/>
    <n v="0"/>
    <n v="0"/>
    <n v="1"/>
    <n v="0"/>
    <x v="0"/>
    <n v="0.15110953701074101"/>
    <x v="1"/>
    <n v="0"/>
    <n v="0"/>
    <n v="0"/>
    <n v="0"/>
    <n v="0"/>
    <n v="0"/>
    <n v="0"/>
    <x v="0"/>
  </r>
  <r>
    <n v="4276"/>
    <n v="63"/>
    <n v="38"/>
    <n v="102"/>
    <n v="4"/>
    <n v="3.4"/>
    <s v="Graduate"/>
    <n v="0"/>
    <n v="0"/>
    <n v="0"/>
    <n v="0"/>
    <n v="0"/>
    <x v="0"/>
    <n v="0.57138870381074103"/>
    <x v="1"/>
    <n v="1"/>
    <n v="1"/>
    <n v="1"/>
    <n v="1"/>
    <n v="0"/>
    <n v="0"/>
    <n v="0"/>
    <x v="0"/>
  </r>
  <r>
    <n v="4282"/>
    <n v="28"/>
    <n v="1"/>
    <n v="34"/>
    <n v="4"/>
    <n v="1.5"/>
    <s v="Graduate"/>
    <n v="162"/>
    <n v="0"/>
    <n v="0"/>
    <n v="0"/>
    <n v="1"/>
    <x v="0"/>
    <n v="2.9733036029433902E-3"/>
    <x v="0"/>
    <n v="0"/>
    <n v="0"/>
    <n v="0"/>
    <n v="0"/>
    <n v="0"/>
    <n v="0"/>
    <n v="0"/>
    <x v="0"/>
  </r>
  <r>
    <n v="4283"/>
    <n v="26"/>
    <n v="0"/>
    <n v="195"/>
    <n v="3"/>
    <n v="6.33"/>
    <s v="Advanced/Professional"/>
    <n v="0"/>
    <n v="1"/>
    <n v="1"/>
    <n v="1"/>
    <n v="0"/>
    <x v="1"/>
    <n v="0.99976008474619504"/>
    <x v="1"/>
    <n v="1"/>
    <n v="1"/>
    <n v="1"/>
    <n v="1"/>
    <n v="1"/>
    <n v="1"/>
    <n v="1"/>
    <x v="1"/>
  </r>
  <r>
    <n v="4292"/>
    <n v="46"/>
    <n v="21"/>
    <n v="34"/>
    <n v="1"/>
    <n v="0.1"/>
    <s v="Undergrad"/>
    <n v="124"/>
    <n v="0"/>
    <n v="0"/>
    <n v="1"/>
    <n v="0"/>
    <x v="0"/>
    <n v="1.1574964329860999E-5"/>
    <x v="0"/>
    <n v="0"/>
    <n v="0"/>
    <n v="0"/>
    <n v="0"/>
    <n v="0"/>
    <n v="0"/>
    <n v="0"/>
    <x v="0"/>
  </r>
  <r>
    <n v="4293"/>
    <n v="63"/>
    <n v="37"/>
    <n v="191"/>
    <n v="2"/>
    <n v="4.3"/>
    <s v="Advanced/Professional"/>
    <n v="205"/>
    <n v="0"/>
    <n v="0"/>
    <n v="0"/>
    <n v="0"/>
    <x v="1"/>
    <n v="0.99499438097603399"/>
    <x v="1"/>
    <n v="1"/>
    <n v="1"/>
    <n v="1"/>
    <n v="1"/>
    <n v="1"/>
    <n v="1"/>
    <n v="1"/>
    <x v="1"/>
  </r>
  <r>
    <n v="4295"/>
    <n v="58"/>
    <n v="34"/>
    <n v="150"/>
    <n v="1"/>
    <n v="7.4"/>
    <s v="Undergrad"/>
    <n v="481"/>
    <n v="0"/>
    <n v="0"/>
    <n v="1"/>
    <n v="0"/>
    <x v="0"/>
    <n v="0.12704671232050199"/>
    <x v="1"/>
    <n v="0"/>
    <n v="0"/>
    <n v="0"/>
    <n v="0"/>
    <n v="0"/>
    <n v="0"/>
    <n v="0"/>
    <x v="0"/>
  </r>
  <r>
    <n v="4299"/>
    <n v="43"/>
    <n v="19"/>
    <n v="122"/>
    <n v="1"/>
    <n v="0.3"/>
    <s v="Undergrad"/>
    <n v="0"/>
    <n v="0"/>
    <n v="0"/>
    <n v="1"/>
    <n v="0"/>
    <x v="0"/>
    <n v="2.2181481629488099E-3"/>
    <x v="0"/>
    <n v="0"/>
    <n v="0"/>
    <n v="0"/>
    <n v="0"/>
    <n v="0"/>
    <n v="0"/>
    <n v="0"/>
    <x v="0"/>
  </r>
  <r>
    <n v="4300"/>
    <n v="30"/>
    <n v="5"/>
    <n v="73"/>
    <n v="1"/>
    <n v="2.6"/>
    <s v="Graduate"/>
    <n v="133"/>
    <n v="0"/>
    <n v="0"/>
    <n v="1"/>
    <n v="0"/>
    <x v="0"/>
    <n v="1.27842435856602E-2"/>
    <x v="0"/>
    <n v="0"/>
    <n v="0"/>
    <n v="0"/>
    <n v="0"/>
    <n v="0"/>
    <n v="0"/>
    <n v="0"/>
    <x v="0"/>
  </r>
  <r>
    <n v="4301"/>
    <n v="61"/>
    <n v="37"/>
    <n v="20"/>
    <n v="2"/>
    <n v="0.3"/>
    <s v="Advanced/Professional"/>
    <n v="0"/>
    <n v="0"/>
    <n v="0"/>
    <n v="1"/>
    <n v="0"/>
    <x v="0"/>
    <n v="7.7772280653695095E-4"/>
    <x v="0"/>
    <n v="0"/>
    <n v="0"/>
    <n v="0"/>
    <n v="0"/>
    <n v="0"/>
    <n v="0"/>
    <n v="0"/>
    <x v="0"/>
  </r>
  <r>
    <n v="4302"/>
    <n v="49"/>
    <n v="24"/>
    <n v="130"/>
    <n v="4"/>
    <n v="1.1000000000000001"/>
    <s v="Undergrad"/>
    <n v="281"/>
    <n v="0"/>
    <n v="1"/>
    <n v="1"/>
    <n v="0"/>
    <x v="1"/>
    <n v="0.77381394249355095"/>
    <x v="1"/>
    <n v="1"/>
    <n v="1"/>
    <n v="1"/>
    <n v="1"/>
    <n v="1"/>
    <n v="1"/>
    <n v="0"/>
    <x v="0"/>
  </r>
  <r>
    <n v="4304"/>
    <n v="45"/>
    <n v="21"/>
    <n v="134"/>
    <n v="2"/>
    <n v="3.3"/>
    <s v="Undergrad"/>
    <n v="0"/>
    <n v="0"/>
    <n v="0"/>
    <n v="1"/>
    <n v="1"/>
    <x v="0"/>
    <n v="4.4640200950291399E-3"/>
    <x v="0"/>
    <n v="0"/>
    <n v="0"/>
    <n v="0"/>
    <n v="0"/>
    <n v="0"/>
    <n v="0"/>
    <n v="0"/>
    <x v="0"/>
  </r>
  <r>
    <n v="4308"/>
    <n v="45"/>
    <n v="19"/>
    <n v="128"/>
    <n v="4"/>
    <n v="6"/>
    <s v="Advanced/Professional"/>
    <n v="0"/>
    <n v="0"/>
    <n v="0"/>
    <n v="1"/>
    <n v="0"/>
    <x v="1"/>
    <n v="0.81620434815703902"/>
    <x v="1"/>
    <n v="1"/>
    <n v="1"/>
    <n v="1"/>
    <n v="1"/>
    <n v="1"/>
    <n v="1"/>
    <n v="1"/>
    <x v="0"/>
  </r>
  <r>
    <n v="4311"/>
    <n v="65"/>
    <n v="41"/>
    <n v="170"/>
    <n v="4"/>
    <n v="6.1"/>
    <s v="Graduate"/>
    <n v="0"/>
    <n v="0"/>
    <n v="1"/>
    <n v="1"/>
    <n v="1"/>
    <x v="1"/>
    <n v="0.99949430186541299"/>
    <x v="1"/>
    <n v="1"/>
    <n v="1"/>
    <n v="1"/>
    <n v="1"/>
    <n v="1"/>
    <n v="1"/>
    <n v="1"/>
    <x v="1"/>
  </r>
  <r>
    <n v="4315"/>
    <n v="35"/>
    <n v="9"/>
    <n v="79"/>
    <n v="4"/>
    <n v="2.2000000000000002"/>
    <s v="Graduate"/>
    <n v="0"/>
    <n v="0"/>
    <n v="0"/>
    <n v="0"/>
    <n v="0"/>
    <x v="0"/>
    <n v="0.14543200033541601"/>
    <x v="1"/>
    <n v="0"/>
    <n v="0"/>
    <n v="0"/>
    <n v="0"/>
    <n v="0"/>
    <n v="0"/>
    <n v="0"/>
    <x v="0"/>
  </r>
  <r>
    <n v="4318"/>
    <n v="58"/>
    <n v="33"/>
    <n v="60"/>
    <n v="4"/>
    <n v="1.3"/>
    <s v="Advanced/Professional"/>
    <n v="0"/>
    <n v="0"/>
    <n v="0"/>
    <n v="1"/>
    <n v="0"/>
    <x v="0"/>
    <n v="2.9641814052110301E-2"/>
    <x v="0"/>
    <n v="0"/>
    <n v="0"/>
    <n v="0"/>
    <n v="0"/>
    <n v="0"/>
    <n v="0"/>
    <n v="0"/>
    <x v="0"/>
  </r>
  <r>
    <n v="4322"/>
    <n v="27"/>
    <n v="0"/>
    <n v="34"/>
    <n v="1"/>
    <n v="2"/>
    <s v="Graduate"/>
    <n v="112"/>
    <n v="0"/>
    <n v="0"/>
    <n v="0"/>
    <n v="1"/>
    <x v="0"/>
    <n v="5.94717927673008E-4"/>
    <x v="0"/>
    <n v="0"/>
    <n v="0"/>
    <n v="0"/>
    <n v="0"/>
    <n v="0"/>
    <n v="0"/>
    <n v="0"/>
    <x v="0"/>
  </r>
  <r>
    <n v="4323"/>
    <n v="38"/>
    <n v="14"/>
    <n v="44"/>
    <n v="2"/>
    <n v="1.7"/>
    <s v="Undergrad"/>
    <n v="0"/>
    <n v="0"/>
    <n v="0"/>
    <n v="0"/>
    <n v="0"/>
    <x v="0"/>
    <n v="9.6580287851807196E-5"/>
    <x v="0"/>
    <n v="0"/>
    <n v="0"/>
    <n v="0"/>
    <n v="0"/>
    <n v="0"/>
    <n v="0"/>
    <n v="0"/>
    <x v="0"/>
  </r>
  <r>
    <n v="4325"/>
    <n v="49"/>
    <n v="24"/>
    <n v="13"/>
    <n v="4"/>
    <n v="0.8"/>
    <s v="Undergrad"/>
    <n v="111"/>
    <n v="0"/>
    <n v="0"/>
    <n v="1"/>
    <n v="0"/>
    <x v="0"/>
    <n v="1.9295845331421101E-5"/>
    <x v="0"/>
    <n v="0"/>
    <n v="0"/>
    <n v="0"/>
    <n v="0"/>
    <n v="0"/>
    <n v="0"/>
    <n v="0"/>
    <x v="0"/>
  </r>
  <r>
    <n v="4326"/>
    <n v="59"/>
    <n v="35"/>
    <n v="52"/>
    <n v="4"/>
    <n v="1.5"/>
    <s v="Undergrad"/>
    <n v="0"/>
    <n v="0"/>
    <n v="0"/>
    <n v="1"/>
    <n v="1"/>
    <x v="0"/>
    <n v="7.0026624644757695E-5"/>
    <x v="0"/>
    <n v="0"/>
    <n v="0"/>
    <n v="0"/>
    <n v="0"/>
    <n v="0"/>
    <n v="0"/>
    <n v="0"/>
    <x v="0"/>
  </r>
  <r>
    <n v="4333"/>
    <n v="53"/>
    <n v="26"/>
    <n v="12"/>
    <n v="2"/>
    <n v="1"/>
    <s v="Graduate"/>
    <n v="0"/>
    <n v="0"/>
    <n v="0"/>
    <n v="0"/>
    <n v="1"/>
    <x v="0"/>
    <n v="2.4680532004465902E-4"/>
    <x v="0"/>
    <n v="0"/>
    <n v="0"/>
    <n v="0"/>
    <n v="0"/>
    <n v="0"/>
    <n v="0"/>
    <n v="0"/>
    <x v="0"/>
  </r>
  <r>
    <n v="4335"/>
    <n v="55"/>
    <n v="29"/>
    <n v="92"/>
    <n v="1"/>
    <n v="1.9"/>
    <s v="Graduate"/>
    <n v="0"/>
    <n v="0"/>
    <n v="0"/>
    <n v="0"/>
    <n v="0"/>
    <x v="0"/>
    <n v="8.1149834557443595E-2"/>
    <x v="0"/>
    <n v="0"/>
    <n v="0"/>
    <n v="0"/>
    <n v="0"/>
    <n v="0"/>
    <n v="0"/>
    <n v="0"/>
    <x v="0"/>
  </r>
  <r>
    <n v="4336"/>
    <n v="36"/>
    <n v="10"/>
    <n v="82"/>
    <n v="2"/>
    <n v="2.8"/>
    <s v="Undergrad"/>
    <n v="0"/>
    <n v="0"/>
    <n v="0"/>
    <n v="0"/>
    <n v="1"/>
    <x v="0"/>
    <n v="3.1856207239854098E-4"/>
    <x v="0"/>
    <n v="0"/>
    <n v="0"/>
    <n v="0"/>
    <n v="0"/>
    <n v="0"/>
    <n v="0"/>
    <n v="0"/>
    <x v="0"/>
  </r>
  <r>
    <n v="4337"/>
    <n v="44"/>
    <n v="19"/>
    <n v="44"/>
    <n v="4"/>
    <n v="0"/>
    <s v="Graduate"/>
    <n v="0"/>
    <n v="0"/>
    <n v="0"/>
    <n v="0"/>
    <n v="0"/>
    <x v="0"/>
    <n v="1.42802259614715E-2"/>
    <x v="0"/>
    <n v="0"/>
    <n v="0"/>
    <n v="0"/>
    <n v="0"/>
    <n v="0"/>
    <n v="0"/>
    <n v="0"/>
    <x v="0"/>
  </r>
  <r>
    <n v="4340"/>
    <n v="35"/>
    <n v="11"/>
    <n v="38"/>
    <n v="1"/>
    <n v="1.7"/>
    <s v="Undergrad"/>
    <n v="0"/>
    <n v="0"/>
    <n v="0"/>
    <n v="0"/>
    <n v="1"/>
    <x v="0"/>
    <n v="1.07125086460276E-5"/>
    <x v="0"/>
    <n v="0"/>
    <n v="0"/>
    <n v="0"/>
    <n v="0"/>
    <n v="0"/>
    <n v="0"/>
    <n v="0"/>
    <x v="0"/>
  </r>
  <r>
    <n v="4342"/>
    <n v="28"/>
    <n v="3"/>
    <n v="53"/>
    <n v="2"/>
    <n v="1.6"/>
    <s v="Advanced/Professional"/>
    <n v="0"/>
    <n v="0"/>
    <n v="0"/>
    <n v="0"/>
    <n v="0"/>
    <x v="0"/>
    <n v="1.1605654597863099E-2"/>
    <x v="0"/>
    <n v="0"/>
    <n v="0"/>
    <n v="0"/>
    <n v="0"/>
    <n v="0"/>
    <n v="0"/>
    <n v="0"/>
    <x v="0"/>
  </r>
  <r>
    <n v="4347"/>
    <n v="45"/>
    <n v="21"/>
    <n v="33"/>
    <n v="3"/>
    <n v="0.5"/>
    <s v="Undergrad"/>
    <n v="136"/>
    <n v="0"/>
    <n v="1"/>
    <n v="1"/>
    <n v="1"/>
    <x v="0"/>
    <n v="1.04290362538152E-3"/>
    <x v="0"/>
    <n v="0"/>
    <n v="0"/>
    <n v="0"/>
    <n v="0"/>
    <n v="0"/>
    <n v="0"/>
    <n v="0"/>
    <x v="0"/>
  </r>
  <r>
    <n v="4350"/>
    <n v="45"/>
    <n v="18"/>
    <n v="44"/>
    <n v="3"/>
    <n v="1"/>
    <s v="Graduate"/>
    <n v="193"/>
    <n v="0"/>
    <n v="0"/>
    <n v="0"/>
    <n v="0"/>
    <x v="0"/>
    <n v="1.2764542753143499E-2"/>
    <x v="0"/>
    <n v="0"/>
    <n v="0"/>
    <n v="0"/>
    <n v="0"/>
    <n v="0"/>
    <n v="0"/>
    <n v="0"/>
    <x v="0"/>
  </r>
  <r>
    <n v="4351"/>
    <n v="64"/>
    <n v="39"/>
    <n v="101"/>
    <n v="4"/>
    <n v="3.4"/>
    <s v="Graduate"/>
    <n v="0"/>
    <n v="0"/>
    <n v="0"/>
    <n v="0"/>
    <n v="1"/>
    <x v="0"/>
    <n v="0.266379990294217"/>
    <x v="1"/>
    <n v="1"/>
    <n v="0"/>
    <n v="0"/>
    <n v="0"/>
    <n v="0"/>
    <n v="0"/>
    <n v="0"/>
    <x v="0"/>
  </r>
  <r>
    <n v="4352"/>
    <n v="30"/>
    <n v="3"/>
    <n v="32"/>
    <n v="1"/>
    <n v="2"/>
    <s v="Graduate"/>
    <n v="0"/>
    <n v="0"/>
    <n v="0"/>
    <n v="1"/>
    <n v="1"/>
    <x v="0"/>
    <n v="1.94394841475958E-4"/>
    <x v="0"/>
    <n v="0"/>
    <n v="0"/>
    <n v="0"/>
    <n v="0"/>
    <n v="0"/>
    <n v="0"/>
    <n v="0"/>
    <x v="0"/>
  </r>
  <r>
    <n v="4353"/>
    <n v="40"/>
    <n v="16"/>
    <n v="59"/>
    <n v="4"/>
    <n v="2.67"/>
    <s v="Undergrad"/>
    <n v="0"/>
    <n v="0"/>
    <n v="0"/>
    <n v="1"/>
    <n v="0"/>
    <x v="0"/>
    <n v="3.8452017218563599E-4"/>
    <x v="0"/>
    <n v="0"/>
    <n v="0"/>
    <n v="0"/>
    <n v="0"/>
    <n v="0"/>
    <n v="0"/>
    <n v="0"/>
    <x v="0"/>
  </r>
  <r>
    <n v="4354"/>
    <n v="61"/>
    <n v="36"/>
    <n v="25"/>
    <n v="2"/>
    <n v="0.5"/>
    <s v="Graduate"/>
    <n v="0"/>
    <n v="0"/>
    <n v="0"/>
    <n v="1"/>
    <n v="1"/>
    <x v="0"/>
    <n v="2.5302698630148401E-4"/>
    <x v="0"/>
    <n v="0"/>
    <n v="0"/>
    <n v="0"/>
    <n v="0"/>
    <n v="0"/>
    <n v="0"/>
    <n v="0"/>
    <x v="0"/>
  </r>
  <r>
    <n v="4355"/>
    <n v="40"/>
    <n v="16"/>
    <n v="140"/>
    <n v="3"/>
    <n v="5.6"/>
    <s v="Undergrad"/>
    <n v="0"/>
    <n v="0"/>
    <n v="0"/>
    <n v="0"/>
    <n v="0"/>
    <x v="1"/>
    <n v="0.124744494728324"/>
    <x v="1"/>
    <n v="0"/>
    <n v="0"/>
    <n v="0"/>
    <n v="0"/>
    <n v="0"/>
    <n v="0"/>
    <n v="0"/>
    <x v="0"/>
  </r>
  <r>
    <n v="4357"/>
    <n v="43"/>
    <n v="19"/>
    <n v="35"/>
    <n v="1"/>
    <n v="0.7"/>
    <s v="Undergrad"/>
    <n v="0"/>
    <n v="0"/>
    <n v="0"/>
    <n v="0"/>
    <n v="0"/>
    <x v="0"/>
    <n v="2.76430846940718E-5"/>
    <x v="0"/>
    <n v="0"/>
    <n v="0"/>
    <n v="0"/>
    <n v="0"/>
    <n v="0"/>
    <n v="0"/>
    <n v="0"/>
    <x v="0"/>
  </r>
  <r>
    <n v="4358"/>
    <n v="39"/>
    <n v="14"/>
    <n v="141"/>
    <n v="4"/>
    <n v="6.3"/>
    <s v="Undergrad"/>
    <n v="0"/>
    <n v="1"/>
    <n v="1"/>
    <n v="1"/>
    <n v="1"/>
    <x v="1"/>
    <n v="0.51912157154106497"/>
    <x v="1"/>
    <n v="1"/>
    <n v="1"/>
    <n v="1"/>
    <n v="1"/>
    <n v="0"/>
    <n v="0"/>
    <n v="0"/>
    <x v="0"/>
  </r>
  <r>
    <n v="4365"/>
    <n v="59"/>
    <n v="35"/>
    <n v="75"/>
    <n v="4"/>
    <n v="2.2999999999999998"/>
    <s v="Advanced/Professional"/>
    <n v="0"/>
    <n v="1"/>
    <n v="0"/>
    <n v="0"/>
    <n v="0"/>
    <x v="0"/>
    <n v="7.0554578326225803E-2"/>
    <x v="0"/>
    <n v="0"/>
    <n v="0"/>
    <n v="0"/>
    <n v="0"/>
    <n v="0"/>
    <n v="0"/>
    <n v="0"/>
    <x v="0"/>
  </r>
  <r>
    <n v="4366"/>
    <n v="26"/>
    <n v="2"/>
    <n v="85"/>
    <n v="2"/>
    <n v="2.5"/>
    <s v="Undergrad"/>
    <n v="0"/>
    <n v="0"/>
    <n v="0"/>
    <n v="0"/>
    <n v="0"/>
    <x v="0"/>
    <n v="1.2242328955177201E-3"/>
    <x v="0"/>
    <n v="0"/>
    <n v="0"/>
    <n v="0"/>
    <n v="0"/>
    <n v="0"/>
    <n v="0"/>
    <n v="0"/>
    <x v="0"/>
  </r>
  <r>
    <n v="4367"/>
    <n v="52"/>
    <n v="28"/>
    <n v="43"/>
    <n v="4"/>
    <n v="1.1000000000000001"/>
    <s v="Graduate"/>
    <n v="0"/>
    <n v="0"/>
    <n v="0"/>
    <n v="0"/>
    <n v="0"/>
    <x v="0"/>
    <n v="1.9619164896252799E-2"/>
    <x v="0"/>
    <n v="0"/>
    <n v="0"/>
    <n v="0"/>
    <n v="0"/>
    <n v="0"/>
    <n v="0"/>
    <n v="0"/>
    <x v="0"/>
  </r>
  <r>
    <n v="4368"/>
    <n v="40"/>
    <n v="15"/>
    <n v="149"/>
    <n v="2"/>
    <n v="3.9"/>
    <s v="Undergrad"/>
    <n v="319"/>
    <n v="0"/>
    <n v="0"/>
    <n v="1"/>
    <n v="1"/>
    <x v="0"/>
    <n v="1.84667598044134E-2"/>
    <x v="0"/>
    <n v="0"/>
    <n v="0"/>
    <n v="0"/>
    <n v="0"/>
    <n v="0"/>
    <n v="0"/>
    <n v="0"/>
    <x v="0"/>
  </r>
  <r>
    <n v="4371"/>
    <n v="27"/>
    <n v="3"/>
    <n v="18"/>
    <n v="1"/>
    <n v="0.4"/>
    <s v="Advanced/Professional"/>
    <n v="0"/>
    <n v="0"/>
    <n v="0"/>
    <n v="0"/>
    <n v="0"/>
    <x v="0"/>
    <n v="6.3810542547089498E-4"/>
    <x v="0"/>
    <n v="0"/>
    <n v="0"/>
    <n v="0"/>
    <n v="0"/>
    <n v="0"/>
    <n v="0"/>
    <n v="0"/>
    <x v="0"/>
  </r>
  <r>
    <n v="4372"/>
    <n v="64"/>
    <n v="39"/>
    <n v="13"/>
    <n v="4"/>
    <n v="0.6"/>
    <s v="Graduate"/>
    <n v="0"/>
    <n v="0"/>
    <n v="0"/>
    <n v="1"/>
    <n v="0"/>
    <x v="0"/>
    <n v="1.33045486087226E-3"/>
    <x v="0"/>
    <n v="0"/>
    <n v="0"/>
    <n v="0"/>
    <n v="0"/>
    <n v="0"/>
    <n v="0"/>
    <n v="0"/>
    <x v="0"/>
  </r>
  <r>
    <n v="4376"/>
    <n v="34"/>
    <n v="10"/>
    <n v="51"/>
    <n v="3"/>
    <n v="2"/>
    <s v="Undergrad"/>
    <n v="130"/>
    <n v="0"/>
    <n v="0"/>
    <n v="0"/>
    <n v="0"/>
    <x v="0"/>
    <n v="3.1754870396006501E-4"/>
    <x v="0"/>
    <n v="0"/>
    <n v="0"/>
    <n v="0"/>
    <n v="0"/>
    <n v="0"/>
    <n v="0"/>
    <n v="0"/>
    <x v="0"/>
  </r>
  <r>
    <n v="4377"/>
    <n v="40"/>
    <n v="15"/>
    <n v="71"/>
    <n v="3"/>
    <n v="3"/>
    <s v="Undergrad"/>
    <n v="272"/>
    <n v="0"/>
    <n v="0"/>
    <n v="1"/>
    <n v="0"/>
    <x v="0"/>
    <n v="7.2611978758834296E-4"/>
    <x v="0"/>
    <n v="0"/>
    <n v="0"/>
    <n v="0"/>
    <n v="0"/>
    <n v="0"/>
    <n v="0"/>
    <n v="0"/>
    <x v="0"/>
  </r>
  <r>
    <n v="4385"/>
    <n v="45"/>
    <n v="20"/>
    <n v="61"/>
    <n v="3"/>
    <n v="2.7"/>
    <s v="Graduate"/>
    <n v="0"/>
    <n v="0"/>
    <n v="0"/>
    <n v="0"/>
    <n v="1"/>
    <x v="0"/>
    <n v="1.22436455932887E-2"/>
    <x v="0"/>
    <n v="0"/>
    <n v="0"/>
    <n v="0"/>
    <n v="0"/>
    <n v="0"/>
    <n v="0"/>
    <n v="0"/>
    <x v="0"/>
  </r>
  <r>
    <n v="4388"/>
    <n v="37"/>
    <n v="12"/>
    <n v="72"/>
    <n v="4"/>
    <n v="0.7"/>
    <s v="Advanced/Professional"/>
    <n v="0"/>
    <n v="0"/>
    <n v="0"/>
    <n v="0"/>
    <n v="0"/>
    <x v="0"/>
    <n v="9.2892925813318497E-2"/>
    <x v="0"/>
    <n v="0"/>
    <n v="0"/>
    <n v="0"/>
    <n v="0"/>
    <n v="0"/>
    <n v="0"/>
    <n v="0"/>
    <x v="0"/>
  </r>
  <r>
    <n v="4390"/>
    <n v="58"/>
    <n v="32"/>
    <n v="40"/>
    <n v="1"/>
    <n v="1.6"/>
    <s v="Undergrad"/>
    <n v="0"/>
    <n v="1"/>
    <n v="1"/>
    <n v="1"/>
    <n v="1"/>
    <x v="0"/>
    <n v="1.87548207386975E-4"/>
    <x v="0"/>
    <n v="0"/>
    <n v="0"/>
    <n v="0"/>
    <n v="0"/>
    <n v="0"/>
    <n v="0"/>
    <n v="0"/>
    <x v="0"/>
  </r>
  <r>
    <n v="4391"/>
    <n v="52"/>
    <n v="26"/>
    <n v="62"/>
    <n v="4"/>
    <n v="2.8"/>
    <s v="Graduate"/>
    <n v="0"/>
    <n v="0"/>
    <n v="0"/>
    <n v="1"/>
    <n v="0"/>
    <x v="0"/>
    <n v="3.4371554381953703E-2"/>
    <x v="0"/>
    <n v="0"/>
    <n v="0"/>
    <n v="0"/>
    <n v="0"/>
    <n v="0"/>
    <n v="0"/>
    <n v="0"/>
    <x v="0"/>
  </r>
  <r>
    <n v="4397"/>
    <n v="30"/>
    <n v="5"/>
    <n v="14"/>
    <n v="4"/>
    <n v="0.5"/>
    <s v="Advanced/Professional"/>
    <n v="0"/>
    <n v="0"/>
    <n v="0"/>
    <n v="1"/>
    <n v="0"/>
    <x v="0"/>
    <n v="1.0894681794872501E-3"/>
    <x v="0"/>
    <n v="0"/>
    <n v="0"/>
    <n v="0"/>
    <n v="0"/>
    <n v="0"/>
    <n v="0"/>
    <n v="0"/>
    <x v="0"/>
  </r>
  <r>
    <n v="4398"/>
    <n v="48"/>
    <n v="23"/>
    <n v="19"/>
    <n v="1"/>
    <n v="0.1"/>
    <s v="Undergrad"/>
    <n v="0"/>
    <n v="0"/>
    <n v="0"/>
    <n v="1"/>
    <n v="0"/>
    <x v="0"/>
    <n v="3.9020255902479697E-6"/>
    <x v="0"/>
    <n v="0"/>
    <n v="0"/>
    <n v="0"/>
    <n v="0"/>
    <n v="0"/>
    <n v="0"/>
    <n v="0"/>
    <x v="0"/>
  </r>
  <r>
    <n v="4401"/>
    <n v="34"/>
    <n v="10"/>
    <n v="44"/>
    <n v="1"/>
    <n v="1.33"/>
    <s v="Undergrad"/>
    <n v="0"/>
    <n v="0"/>
    <n v="0"/>
    <n v="1"/>
    <n v="0"/>
    <x v="0"/>
    <n v="2.0895164491388401E-5"/>
    <x v="0"/>
    <n v="0"/>
    <n v="0"/>
    <n v="0"/>
    <n v="0"/>
    <n v="0"/>
    <n v="0"/>
    <n v="0"/>
    <x v="0"/>
  </r>
  <r>
    <n v="4405"/>
    <n v="29"/>
    <n v="5"/>
    <n v="34"/>
    <n v="1"/>
    <n v="0.4"/>
    <s v="Advanced/Professional"/>
    <n v="0"/>
    <n v="0"/>
    <n v="0"/>
    <n v="0"/>
    <n v="0"/>
    <x v="0"/>
    <n v="1.7412934960594399E-3"/>
    <x v="0"/>
    <n v="0"/>
    <n v="0"/>
    <n v="0"/>
    <n v="0"/>
    <n v="0"/>
    <n v="0"/>
    <n v="0"/>
    <x v="0"/>
  </r>
  <r>
    <n v="4406"/>
    <n v="61"/>
    <n v="35"/>
    <n v="83"/>
    <n v="2"/>
    <n v="1.7"/>
    <s v="Advanced/Professional"/>
    <n v="245"/>
    <n v="0"/>
    <n v="0"/>
    <n v="1"/>
    <n v="0"/>
    <x v="0"/>
    <n v="6.2272935928416297E-2"/>
    <x v="0"/>
    <n v="0"/>
    <n v="0"/>
    <n v="0"/>
    <n v="0"/>
    <n v="0"/>
    <n v="0"/>
    <n v="0"/>
    <x v="0"/>
  </r>
  <r>
    <n v="4407"/>
    <n v="50"/>
    <n v="25"/>
    <n v="24"/>
    <n v="4"/>
    <n v="0.4"/>
    <s v="Graduate"/>
    <n v="137"/>
    <n v="0"/>
    <n v="0"/>
    <n v="1"/>
    <n v="0"/>
    <x v="0"/>
    <n v="2.6056684393931098E-3"/>
    <x v="0"/>
    <n v="0"/>
    <n v="0"/>
    <n v="0"/>
    <n v="0"/>
    <n v="0"/>
    <n v="0"/>
    <n v="0"/>
    <x v="0"/>
  </r>
  <r>
    <n v="4409"/>
    <n v="64"/>
    <n v="40"/>
    <n v="181"/>
    <n v="2"/>
    <n v="2.2999999999999998"/>
    <s v="Graduate"/>
    <n v="0"/>
    <n v="0"/>
    <n v="1"/>
    <n v="1"/>
    <n v="1"/>
    <x v="1"/>
    <n v="0.99824090234968199"/>
    <x v="1"/>
    <n v="1"/>
    <n v="1"/>
    <n v="1"/>
    <n v="1"/>
    <n v="1"/>
    <n v="1"/>
    <n v="1"/>
    <x v="1"/>
  </r>
  <r>
    <n v="4412"/>
    <n v="23"/>
    <n v="-2"/>
    <n v="75"/>
    <n v="2"/>
    <n v="1.8"/>
    <s v="Graduate"/>
    <n v="0"/>
    <n v="0"/>
    <n v="0"/>
    <n v="1"/>
    <n v="1"/>
    <x v="0"/>
    <n v="4.5125918963983399E-3"/>
    <x v="0"/>
    <n v="0"/>
    <n v="0"/>
    <n v="0"/>
    <n v="0"/>
    <n v="0"/>
    <n v="0"/>
    <n v="0"/>
    <x v="0"/>
  </r>
  <r>
    <n v="4415"/>
    <n v="33"/>
    <n v="8"/>
    <n v="178"/>
    <n v="3"/>
    <n v="8.5"/>
    <s v="Undergrad"/>
    <n v="0"/>
    <n v="1"/>
    <n v="1"/>
    <n v="1"/>
    <n v="0"/>
    <x v="1"/>
    <n v="0.96941351007686305"/>
    <x v="1"/>
    <n v="1"/>
    <n v="1"/>
    <n v="1"/>
    <n v="1"/>
    <n v="1"/>
    <n v="1"/>
    <n v="1"/>
    <x v="1"/>
  </r>
  <r>
    <n v="4416"/>
    <n v="60"/>
    <n v="35"/>
    <n v="65"/>
    <n v="2"/>
    <n v="1.5"/>
    <s v="Undergrad"/>
    <n v="220"/>
    <n v="0"/>
    <n v="0"/>
    <n v="0"/>
    <n v="1"/>
    <x v="0"/>
    <n v="1.6759239447905599E-4"/>
    <x v="0"/>
    <n v="0"/>
    <n v="0"/>
    <n v="0"/>
    <n v="0"/>
    <n v="0"/>
    <n v="0"/>
    <n v="0"/>
    <x v="0"/>
  </r>
  <r>
    <n v="4419"/>
    <n v="59"/>
    <n v="34"/>
    <n v="145"/>
    <n v="4"/>
    <n v="1.8"/>
    <s v="Undergrad"/>
    <n v="198"/>
    <n v="0"/>
    <n v="0"/>
    <n v="1"/>
    <n v="0"/>
    <x v="1"/>
    <n v="9.1796958153056496E-2"/>
    <x v="0"/>
    <n v="0"/>
    <n v="0"/>
    <n v="0"/>
    <n v="0"/>
    <n v="0"/>
    <n v="0"/>
    <n v="0"/>
    <x v="0"/>
  </r>
  <r>
    <n v="4420"/>
    <n v="42"/>
    <n v="17"/>
    <n v="85"/>
    <n v="1"/>
    <n v="3.7"/>
    <s v="Advanced/Professional"/>
    <n v="272"/>
    <n v="0"/>
    <n v="0"/>
    <n v="0"/>
    <n v="0"/>
    <x v="0"/>
    <n v="0.121279621725578"/>
    <x v="1"/>
    <n v="0"/>
    <n v="0"/>
    <n v="0"/>
    <n v="0"/>
    <n v="0"/>
    <n v="0"/>
    <n v="0"/>
    <x v="0"/>
  </r>
  <r>
    <n v="4423"/>
    <n v="57"/>
    <n v="31"/>
    <n v="164"/>
    <n v="2"/>
    <n v="3.8"/>
    <s v="Advanced/Professional"/>
    <n v="422"/>
    <n v="0"/>
    <n v="1"/>
    <n v="1"/>
    <n v="1"/>
    <x v="1"/>
    <n v="0.99810717535725602"/>
    <x v="1"/>
    <n v="1"/>
    <n v="1"/>
    <n v="1"/>
    <n v="1"/>
    <n v="1"/>
    <n v="1"/>
    <n v="1"/>
    <x v="1"/>
  </r>
  <r>
    <n v="4424"/>
    <n v="61"/>
    <n v="36"/>
    <n v="40"/>
    <n v="3"/>
    <n v="0.5"/>
    <s v="Graduate"/>
    <n v="100"/>
    <n v="1"/>
    <n v="0"/>
    <n v="0"/>
    <n v="0"/>
    <x v="0"/>
    <n v="3.3368158033619702E-3"/>
    <x v="0"/>
    <n v="0"/>
    <n v="0"/>
    <n v="0"/>
    <n v="0"/>
    <n v="0"/>
    <n v="0"/>
    <n v="0"/>
    <x v="0"/>
  </r>
  <r>
    <n v="4427"/>
    <n v="33"/>
    <n v="8"/>
    <n v="140"/>
    <n v="1"/>
    <n v="4.5999999999999996"/>
    <s v="Undergrad"/>
    <n v="0"/>
    <n v="0"/>
    <n v="0"/>
    <n v="1"/>
    <n v="0"/>
    <x v="0"/>
    <n v="1.4139325376688799E-2"/>
    <x v="0"/>
    <n v="0"/>
    <n v="0"/>
    <n v="0"/>
    <n v="0"/>
    <n v="0"/>
    <n v="0"/>
    <n v="0"/>
    <x v="0"/>
  </r>
  <r>
    <n v="4429"/>
    <n v="51"/>
    <n v="27"/>
    <n v="12"/>
    <n v="4"/>
    <n v="1"/>
    <s v="Undergrad"/>
    <n v="0"/>
    <n v="1"/>
    <n v="0"/>
    <n v="1"/>
    <n v="0"/>
    <x v="0"/>
    <n v="5.46009201432962E-6"/>
    <x v="0"/>
    <n v="0"/>
    <n v="0"/>
    <n v="0"/>
    <n v="0"/>
    <n v="0"/>
    <n v="0"/>
    <n v="0"/>
    <x v="0"/>
  </r>
  <r>
    <n v="4430"/>
    <n v="55"/>
    <n v="29"/>
    <n v="140"/>
    <n v="2"/>
    <n v="2.7"/>
    <s v="Undergrad"/>
    <n v="0"/>
    <n v="0"/>
    <n v="0"/>
    <n v="1"/>
    <n v="0"/>
    <x v="0"/>
    <n v="1.9941194270880199E-2"/>
    <x v="0"/>
    <n v="0"/>
    <n v="0"/>
    <n v="0"/>
    <n v="0"/>
    <n v="0"/>
    <n v="0"/>
    <n v="0"/>
    <x v="0"/>
  </r>
  <r>
    <n v="4432"/>
    <n v="38"/>
    <n v="12"/>
    <n v="60"/>
    <n v="2"/>
    <n v="1.8"/>
    <s v="Undergrad"/>
    <n v="0"/>
    <n v="0"/>
    <n v="0"/>
    <n v="1"/>
    <n v="0"/>
    <x v="0"/>
    <n v="1.01070462555557E-4"/>
    <x v="0"/>
    <n v="0"/>
    <n v="0"/>
    <n v="0"/>
    <n v="0"/>
    <n v="0"/>
    <n v="0"/>
    <n v="0"/>
    <x v="0"/>
  </r>
  <r>
    <n v="4435"/>
    <n v="35"/>
    <n v="9"/>
    <n v="51"/>
    <n v="4"/>
    <n v="2.2000000000000002"/>
    <s v="Graduate"/>
    <n v="110"/>
    <n v="0"/>
    <n v="0"/>
    <n v="1"/>
    <n v="0"/>
    <x v="0"/>
    <n v="1.51352969986832E-2"/>
    <x v="0"/>
    <n v="0"/>
    <n v="0"/>
    <n v="0"/>
    <n v="0"/>
    <n v="0"/>
    <n v="0"/>
    <n v="0"/>
    <x v="0"/>
  </r>
  <r>
    <n v="4436"/>
    <n v="46"/>
    <n v="21"/>
    <n v="34"/>
    <n v="2"/>
    <n v="1.3"/>
    <s v="Undergrad"/>
    <n v="116"/>
    <n v="0"/>
    <n v="0"/>
    <n v="0"/>
    <n v="0"/>
    <x v="0"/>
    <n v="6.0254836626866299E-5"/>
    <x v="0"/>
    <n v="0"/>
    <n v="0"/>
    <n v="0"/>
    <n v="0"/>
    <n v="0"/>
    <n v="0"/>
    <n v="0"/>
    <x v="0"/>
  </r>
  <r>
    <n v="4439"/>
    <n v="43"/>
    <n v="18"/>
    <n v="22"/>
    <n v="2"/>
    <n v="0"/>
    <s v="Advanced/Professional"/>
    <n v="0"/>
    <n v="0"/>
    <n v="0"/>
    <n v="0"/>
    <n v="0"/>
    <x v="0"/>
    <n v="1.48723907586014E-3"/>
    <x v="0"/>
    <n v="0"/>
    <n v="0"/>
    <n v="0"/>
    <n v="0"/>
    <n v="0"/>
    <n v="0"/>
    <n v="0"/>
    <x v="0"/>
  </r>
  <r>
    <n v="4444"/>
    <n v="38"/>
    <n v="14"/>
    <n v="48"/>
    <n v="1"/>
    <n v="1.8"/>
    <s v="Undergrad"/>
    <n v="169"/>
    <n v="0"/>
    <n v="0"/>
    <n v="0"/>
    <n v="0"/>
    <x v="0"/>
    <n v="9.5171736874226798E-5"/>
    <x v="0"/>
    <n v="0"/>
    <n v="0"/>
    <n v="0"/>
    <n v="0"/>
    <n v="0"/>
    <n v="0"/>
    <n v="0"/>
    <x v="0"/>
  </r>
  <r>
    <n v="4449"/>
    <n v="59"/>
    <n v="34"/>
    <n v="40"/>
    <n v="3"/>
    <n v="0.9"/>
    <s v="Advanced/Professional"/>
    <n v="0"/>
    <n v="0"/>
    <n v="0"/>
    <n v="1"/>
    <n v="0"/>
    <x v="0"/>
    <n v="4.8094160629795404E-3"/>
    <x v="0"/>
    <n v="0"/>
    <n v="0"/>
    <n v="0"/>
    <n v="0"/>
    <n v="0"/>
    <n v="0"/>
    <n v="0"/>
    <x v="0"/>
  </r>
  <r>
    <n v="4456"/>
    <n v="56"/>
    <n v="31"/>
    <n v="28"/>
    <n v="1"/>
    <n v="1.5"/>
    <s v="Graduate"/>
    <n v="0"/>
    <n v="1"/>
    <n v="1"/>
    <n v="1"/>
    <n v="1"/>
    <x v="0"/>
    <n v="6.3965555781003401E-3"/>
    <x v="0"/>
    <n v="0"/>
    <n v="0"/>
    <n v="0"/>
    <n v="0"/>
    <n v="0"/>
    <n v="0"/>
    <n v="0"/>
    <x v="0"/>
  </r>
  <r>
    <n v="4460"/>
    <n v="32"/>
    <n v="8"/>
    <n v="115"/>
    <n v="1"/>
    <n v="4"/>
    <s v="Undergrad"/>
    <n v="0"/>
    <n v="0"/>
    <n v="0"/>
    <n v="0"/>
    <n v="0"/>
    <x v="0"/>
    <n v="6.6191183365662898E-3"/>
    <x v="0"/>
    <n v="0"/>
    <n v="0"/>
    <n v="0"/>
    <n v="0"/>
    <n v="0"/>
    <n v="0"/>
    <n v="0"/>
    <x v="0"/>
  </r>
  <r>
    <n v="4461"/>
    <n v="47"/>
    <n v="22"/>
    <n v="78"/>
    <n v="1"/>
    <n v="0.2"/>
    <s v="Graduate"/>
    <n v="0"/>
    <n v="0"/>
    <n v="0"/>
    <n v="1"/>
    <n v="0"/>
    <x v="0"/>
    <n v="1.0354226486394899E-2"/>
    <x v="0"/>
    <n v="0"/>
    <n v="0"/>
    <n v="0"/>
    <n v="0"/>
    <n v="0"/>
    <n v="0"/>
    <n v="0"/>
    <x v="0"/>
  </r>
  <r>
    <n v="4464"/>
    <n v="39"/>
    <n v="13"/>
    <n v="69"/>
    <n v="3"/>
    <n v="0.1"/>
    <s v="Undergrad"/>
    <n v="0"/>
    <n v="0"/>
    <n v="0"/>
    <n v="0"/>
    <n v="0"/>
    <x v="0"/>
    <n v="4.9933138128006697E-4"/>
    <x v="0"/>
    <n v="0"/>
    <n v="0"/>
    <n v="0"/>
    <n v="0"/>
    <n v="0"/>
    <n v="0"/>
    <n v="0"/>
    <x v="0"/>
  </r>
  <r>
    <n v="4465"/>
    <n v="60"/>
    <n v="35"/>
    <n v="29"/>
    <n v="3"/>
    <n v="0.2"/>
    <s v="Undergrad"/>
    <n v="79"/>
    <n v="0"/>
    <n v="0"/>
    <n v="1"/>
    <n v="1"/>
    <x v="0"/>
    <n v="8.1630225606564405E-6"/>
    <x v="0"/>
    <n v="0"/>
    <n v="0"/>
    <n v="0"/>
    <n v="0"/>
    <n v="0"/>
    <n v="0"/>
    <n v="0"/>
    <x v="0"/>
  </r>
  <r>
    <n v="4467"/>
    <n v="34"/>
    <n v="10"/>
    <n v="60"/>
    <n v="3"/>
    <n v="2.8"/>
    <s v="Undergrad"/>
    <n v="0"/>
    <n v="0"/>
    <n v="1"/>
    <n v="1"/>
    <n v="1"/>
    <x v="0"/>
    <n v="6.3320567253476604E-3"/>
    <x v="0"/>
    <n v="0"/>
    <n v="0"/>
    <n v="0"/>
    <n v="0"/>
    <n v="0"/>
    <n v="0"/>
    <n v="0"/>
    <x v="0"/>
  </r>
  <r>
    <n v="4468"/>
    <n v="55"/>
    <n v="30"/>
    <n v="99"/>
    <n v="1"/>
    <n v="0.1"/>
    <s v="Advanced/Professional"/>
    <n v="0"/>
    <n v="0"/>
    <n v="0"/>
    <n v="0"/>
    <n v="0"/>
    <x v="0"/>
    <n v="0.102858867306397"/>
    <x v="1"/>
    <n v="0"/>
    <n v="0"/>
    <n v="0"/>
    <n v="0"/>
    <n v="0"/>
    <n v="0"/>
    <n v="0"/>
    <x v="0"/>
  </r>
  <r>
    <n v="4469"/>
    <n v="67"/>
    <n v="42"/>
    <n v="51"/>
    <n v="3"/>
    <n v="2.2000000000000002"/>
    <s v="Undergrad"/>
    <n v="0"/>
    <n v="0"/>
    <n v="0"/>
    <n v="1"/>
    <n v="1"/>
    <x v="0"/>
    <n v="4.6699274284453997E-5"/>
    <x v="0"/>
    <n v="0"/>
    <n v="0"/>
    <n v="0"/>
    <n v="0"/>
    <n v="0"/>
    <n v="0"/>
    <n v="0"/>
    <x v="0"/>
  </r>
  <r>
    <n v="4471"/>
    <n v="44"/>
    <n v="20"/>
    <n v="111"/>
    <n v="2"/>
    <n v="5.3"/>
    <s v="Graduate"/>
    <n v="0"/>
    <n v="0"/>
    <n v="0"/>
    <n v="1"/>
    <n v="0"/>
    <x v="1"/>
    <n v="0.29391674401069501"/>
    <x v="1"/>
    <n v="1"/>
    <n v="0"/>
    <n v="0"/>
    <n v="0"/>
    <n v="0"/>
    <n v="0"/>
    <n v="0"/>
    <x v="0"/>
  </r>
  <r>
    <n v="4474"/>
    <n v="31"/>
    <n v="5"/>
    <n v="18"/>
    <n v="2"/>
    <n v="0.3"/>
    <s v="Undergrad"/>
    <n v="124"/>
    <n v="0"/>
    <n v="0"/>
    <n v="1"/>
    <n v="1"/>
    <x v="0"/>
    <n v="1.77265743527533E-6"/>
    <x v="0"/>
    <n v="0"/>
    <n v="0"/>
    <n v="0"/>
    <n v="0"/>
    <n v="0"/>
    <n v="0"/>
    <n v="0"/>
    <x v="0"/>
  </r>
  <r>
    <n v="4475"/>
    <n v="66"/>
    <n v="41"/>
    <n v="73"/>
    <n v="3"/>
    <n v="2.4"/>
    <s v="Undergrad"/>
    <n v="0"/>
    <n v="0"/>
    <n v="0"/>
    <n v="0"/>
    <n v="0"/>
    <x v="0"/>
    <n v="1.52867939524086E-3"/>
    <x v="0"/>
    <n v="0"/>
    <n v="0"/>
    <n v="0"/>
    <n v="0"/>
    <n v="0"/>
    <n v="0"/>
    <n v="0"/>
    <x v="0"/>
  </r>
  <r>
    <n v="4490"/>
    <n v="39"/>
    <n v="13"/>
    <n v="21"/>
    <n v="3"/>
    <n v="0.2"/>
    <s v="Graduate"/>
    <n v="0"/>
    <n v="0"/>
    <n v="0"/>
    <n v="1"/>
    <n v="0"/>
    <x v="0"/>
    <n v="8.1382072230640602E-4"/>
    <x v="0"/>
    <n v="0"/>
    <n v="0"/>
    <n v="0"/>
    <n v="0"/>
    <n v="0"/>
    <n v="0"/>
    <n v="0"/>
    <x v="0"/>
  </r>
  <r>
    <n v="4493"/>
    <n v="56"/>
    <n v="26"/>
    <n v="91"/>
    <n v="1"/>
    <n v="3"/>
    <s v="Advanced/Professional"/>
    <n v="0"/>
    <n v="0"/>
    <n v="0"/>
    <n v="1"/>
    <n v="1"/>
    <x v="0"/>
    <n v="1.2474502357509199E-2"/>
    <x v="0"/>
    <n v="0"/>
    <n v="0"/>
    <n v="0"/>
    <n v="0"/>
    <n v="0"/>
    <n v="0"/>
    <n v="0"/>
    <x v="0"/>
  </r>
  <r>
    <n v="4496"/>
    <n v="38"/>
    <n v="14"/>
    <n v="82"/>
    <n v="4"/>
    <n v="2.67"/>
    <s v="Undergrad"/>
    <n v="0"/>
    <n v="0"/>
    <n v="0"/>
    <n v="0"/>
    <n v="0"/>
    <x v="0"/>
    <n v="3.6159058252192701E-3"/>
    <x v="0"/>
    <n v="0"/>
    <n v="0"/>
    <n v="0"/>
    <n v="0"/>
    <n v="0"/>
    <n v="0"/>
    <n v="0"/>
    <x v="0"/>
  </r>
  <r>
    <n v="4497"/>
    <n v="51"/>
    <n v="25"/>
    <n v="45"/>
    <n v="4"/>
    <n v="2.6"/>
    <s v="Undergrad"/>
    <n v="0"/>
    <n v="0"/>
    <n v="0"/>
    <n v="0"/>
    <n v="0"/>
    <x v="0"/>
    <n v="3.9260338747391298E-4"/>
    <x v="0"/>
    <n v="0"/>
    <n v="0"/>
    <n v="0"/>
    <n v="0"/>
    <n v="0"/>
    <n v="0"/>
    <n v="0"/>
    <x v="0"/>
  </r>
  <r>
    <n v="4498"/>
    <n v="45"/>
    <n v="21"/>
    <n v="85"/>
    <n v="2"/>
    <n v="3.2"/>
    <s v="Undergrad"/>
    <n v="0"/>
    <n v="1"/>
    <n v="0"/>
    <n v="1"/>
    <n v="0"/>
    <x v="0"/>
    <n v="2.4191392076190001E-4"/>
    <x v="0"/>
    <n v="0"/>
    <n v="0"/>
    <n v="0"/>
    <n v="0"/>
    <n v="0"/>
    <n v="0"/>
    <n v="0"/>
    <x v="0"/>
  </r>
  <r>
    <n v="4499"/>
    <n v="51"/>
    <n v="26"/>
    <n v="133"/>
    <n v="1"/>
    <n v="0.6"/>
    <s v="Undergrad"/>
    <n v="328"/>
    <n v="0"/>
    <n v="0"/>
    <n v="0"/>
    <n v="0"/>
    <x v="0"/>
    <n v="1.8807957340240399E-2"/>
    <x v="0"/>
    <n v="0"/>
    <n v="0"/>
    <n v="0"/>
    <n v="0"/>
    <n v="0"/>
    <n v="0"/>
    <n v="0"/>
    <x v="0"/>
  </r>
  <r>
    <n v="4500"/>
    <n v="53"/>
    <n v="26"/>
    <n v="22"/>
    <n v="1"/>
    <n v="0.5"/>
    <s v="Graduate"/>
    <n v="0"/>
    <n v="0"/>
    <n v="0"/>
    <n v="1"/>
    <n v="1"/>
    <x v="0"/>
    <n v="1.00597640889467E-4"/>
    <x v="0"/>
    <n v="0"/>
    <n v="0"/>
    <n v="0"/>
    <n v="0"/>
    <n v="0"/>
    <n v="0"/>
    <n v="0"/>
    <x v="0"/>
  </r>
  <r>
    <n v="4501"/>
    <n v="50"/>
    <n v="26"/>
    <n v="24"/>
    <n v="4"/>
    <n v="0.5"/>
    <s v="Graduate"/>
    <n v="0"/>
    <n v="0"/>
    <n v="0"/>
    <n v="0"/>
    <n v="1"/>
    <x v="0"/>
    <n v="1.5288912867512899E-3"/>
    <x v="0"/>
    <n v="0"/>
    <n v="0"/>
    <n v="0"/>
    <n v="0"/>
    <n v="0"/>
    <n v="0"/>
    <n v="0"/>
    <x v="0"/>
  </r>
  <r>
    <n v="4502"/>
    <n v="59"/>
    <n v="33"/>
    <n v="38"/>
    <n v="3"/>
    <n v="2.2000000000000002"/>
    <s v="Advanced/Professional"/>
    <n v="178"/>
    <n v="1"/>
    <n v="1"/>
    <n v="1"/>
    <n v="1"/>
    <x v="0"/>
    <n v="5.9627265882889302E-2"/>
    <x v="0"/>
    <n v="0"/>
    <n v="0"/>
    <n v="0"/>
    <n v="0"/>
    <n v="0"/>
    <n v="0"/>
    <n v="0"/>
    <x v="0"/>
  </r>
  <r>
    <n v="4504"/>
    <n v="45"/>
    <n v="21"/>
    <n v="33"/>
    <n v="3"/>
    <n v="0.5"/>
    <s v="Undergrad"/>
    <n v="108"/>
    <n v="0"/>
    <n v="0"/>
    <n v="1"/>
    <n v="0"/>
    <x v="0"/>
    <n v="3.5631515491193099E-5"/>
    <x v="0"/>
    <n v="0"/>
    <n v="0"/>
    <n v="0"/>
    <n v="0"/>
    <n v="0"/>
    <n v="0"/>
    <n v="0"/>
    <x v="0"/>
  </r>
  <r>
    <n v="4505"/>
    <n v="27"/>
    <n v="1"/>
    <n v="41"/>
    <n v="4"/>
    <n v="1.8"/>
    <s v="Advanced/Professional"/>
    <n v="147"/>
    <n v="0"/>
    <n v="0"/>
    <n v="0"/>
    <n v="0"/>
    <x v="0"/>
    <n v="2.01688170843289E-2"/>
    <x v="0"/>
    <n v="0"/>
    <n v="0"/>
    <n v="0"/>
    <n v="0"/>
    <n v="0"/>
    <n v="0"/>
    <n v="0"/>
    <x v="0"/>
  </r>
  <r>
    <n v="4508"/>
    <n v="26"/>
    <n v="1"/>
    <n v="8"/>
    <n v="2"/>
    <n v="0.9"/>
    <s v="Advanced/Professional"/>
    <n v="0"/>
    <n v="0"/>
    <n v="0"/>
    <n v="0"/>
    <n v="1"/>
    <x v="0"/>
    <n v="1.7860156510084201E-4"/>
    <x v="0"/>
    <n v="0"/>
    <n v="0"/>
    <n v="0"/>
    <n v="0"/>
    <n v="0"/>
    <n v="0"/>
    <n v="0"/>
    <x v="0"/>
  </r>
  <r>
    <n v="4509"/>
    <n v="27"/>
    <n v="2"/>
    <n v="85"/>
    <n v="1"/>
    <n v="1.9"/>
    <s v="Undergrad"/>
    <n v="0"/>
    <n v="0"/>
    <n v="0"/>
    <n v="1"/>
    <n v="1"/>
    <x v="0"/>
    <n v="7.3012906513576794E-5"/>
    <x v="0"/>
    <n v="0"/>
    <n v="0"/>
    <n v="0"/>
    <n v="0"/>
    <n v="0"/>
    <n v="0"/>
    <n v="0"/>
    <x v="0"/>
  </r>
  <r>
    <n v="4511"/>
    <n v="64"/>
    <n v="39"/>
    <n v="20"/>
    <n v="3"/>
    <n v="0.1"/>
    <s v="Advanced/Professional"/>
    <n v="0"/>
    <n v="0"/>
    <n v="0"/>
    <n v="0"/>
    <n v="0"/>
    <x v="0"/>
    <n v="2.9822727303486E-3"/>
    <x v="0"/>
    <n v="0"/>
    <n v="0"/>
    <n v="0"/>
    <n v="0"/>
    <n v="0"/>
    <n v="0"/>
    <n v="0"/>
    <x v="0"/>
  </r>
  <r>
    <n v="4512"/>
    <n v="41"/>
    <n v="17"/>
    <n v="9"/>
    <n v="1"/>
    <n v="1"/>
    <s v="Undergrad"/>
    <n v="0"/>
    <n v="0"/>
    <n v="0"/>
    <n v="1"/>
    <n v="1"/>
    <x v="0"/>
    <n v="7.0908116856387703E-7"/>
    <x v="0"/>
    <n v="0"/>
    <n v="0"/>
    <n v="0"/>
    <n v="0"/>
    <n v="0"/>
    <n v="0"/>
    <n v="0"/>
    <x v="0"/>
  </r>
  <r>
    <n v="4513"/>
    <n v="46"/>
    <n v="22"/>
    <n v="25"/>
    <n v="4"/>
    <n v="0.6"/>
    <s v="Undergrad"/>
    <n v="0"/>
    <n v="0"/>
    <n v="0"/>
    <n v="1"/>
    <n v="1"/>
    <x v="0"/>
    <n v="9.4059232878828297E-6"/>
    <x v="0"/>
    <n v="0"/>
    <n v="0"/>
    <n v="0"/>
    <n v="0"/>
    <n v="0"/>
    <n v="0"/>
    <n v="0"/>
    <x v="0"/>
  </r>
  <r>
    <n v="4514"/>
    <n v="43"/>
    <n v="19"/>
    <n v="114"/>
    <n v="1"/>
    <n v="1.7"/>
    <s v="Undergrad"/>
    <n v="0"/>
    <n v="0"/>
    <n v="0"/>
    <n v="1"/>
    <n v="0"/>
    <x v="0"/>
    <n v="1.84028583590227E-3"/>
    <x v="0"/>
    <n v="0"/>
    <n v="0"/>
    <n v="0"/>
    <n v="0"/>
    <n v="0"/>
    <n v="0"/>
    <n v="0"/>
    <x v="0"/>
  </r>
  <r>
    <n v="4515"/>
    <n v="24"/>
    <n v="-3"/>
    <n v="41"/>
    <n v="4"/>
    <n v="1"/>
    <s v="Advanced/Professional"/>
    <n v="0"/>
    <n v="0"/>
    <n v="0"/>
    <n v="1"/>
    <n v="0"/>
    <x v="0"/>
    <n v="5.3323641338140397E-3"/>
    <x v="0"/>
    <n v="0"/>
    <n v="0"/>
    <n v="0"/>
    <n v="0"/>
    <n v="0"/>
    <n v="0"/>
    <n v="0"/>
    <x v="0"/>
  </r>
  <r>
    <n v="4517"/>
    <n v="58"/>
    <n v="32"/>
    <n v="12"/>
    <n v="4"/>
    <n v="0.7"/>
    <s v="Advanced/Professional"/>
    <n v="0"/>
    <n v="0"/>
    <n v="0"/>
    <n v="1"/>
    <n v="0"/>
    <x v="0"/>
    <n v="1.34545817532374E-3"/>
    <x v="0"/>
    <n v="0"/>
    <n v="0"/>
    <n v="0"/>
    <n v="0"/>
    <n v="0"/>
    <n v="0"/>
    <n v="0"/>
    <x v="0"/>
  </r>
  <r>
    <n v="4519"/>
    <n v="53"/>
    <n v="28"/>
    <n v="30"/>
    <n v="4"/>
    <n v="0.2"/>
    <s v="Graduate"/>
    <n v="0"/>
    <n v="0"/>
    <n v="0"/>
    <n v="1"/>
    <n v="0"/>
    <x v="0"/>
    <n v="3.0215784077816501E-3"/>
    <x v="0"/>
    <n v="0"/>
    <n v="0"/>
    <n v="0"/>
    <n v="0"/>
    <n v="0"/>
    <n v="0"/>
    <n v="0"/>
    <x v="0"/>
  </r>
  <r>
    <n v="4522"/>
    <n v="56"/>
    <n v="31"/>
    <n v="25"/>
    <n v="3"/>
    <n v="0.1"/>
    <s v="Graduate"/>
    <n v="0"/>
    <n v="0"/>
    <n v="0"/>
    <n v="0"/>
    <n v="0"/>
    <x v="0"/>
    <n v="3.09349879593667E-3"/>
    <x v="0"/>
    <n v="0"/>
    <n v="0"/>
    <n v="0"/>
    <n v="0"/>
    <n v="0"/>
    <n v="0"/>
    <n v="0"/>
    <x v="0"/>
  </r>
  <r>
    <n v="4524"/>
    <n v="29"/>
    <n v="4"/>
    <n v="50"/>
    <n v="4"/>
    <n v="1.7"/>
    <s v="Graduate"/>
    <n v="0"/>
    <n v="0"/>
    <n v="0"/>
    <n v="1"/>
    <n v="0"/>
    <x v="0"/>
    <n v="1.05683143931643E-2"/>
    <x v="0"/>
    <n v="0"/>
    <n v="0"/>
    <n v="0"/>
    <n v="0"/>
    <n v="0"/>
    <n v="0"/>
    <n v="0"/>
    <x v="0"/>
  </r>
  <r>
    <n v="4527"/>
    <n v="36"/>
    <n v="9"/>
    <n v="40"/>
    <n v="2"/>
    <n v="1.67"/>
    <s v="Graduate"/>
    <n v="129"/>
    <n v="1"/>
    <n v="0"/>
    <n v="1"/>
    <n v="0"/>
    <x v="0"/>
    <n v="7.42545581773065E-4"/>
    <x v="0"/>
    <n v="0"/>
    <n v="0"/>
    <n v="0"/>
    <n v="0"/>
    <n v="0"/>
    <n v="0"/>
    <n v="0"/>
    <x v="0"/>
  </r>
  <r>
    <n v="4530"/>
    <n v="27"/>
    <n v="0"/>
    <n v="40"/>
    <n v="4"/>
    <n v="1"/>
    <s v="Advanced/Professional"/>
    <n v="0"/>
    <n v="0"/>
    <n v="0"/>
    <n v="0"/>
    <n v="0"/>
    <x v="0"/>
    <n v="1.2191954442520201E-2"/>
    <x v="0"/>
    <n v="0"/>
    <n v="0"/>
    <n v="0"/>
    <n v="0"/>
    <n v="0"/>
    <n v="0"/>
    <n v="0"/>
    <x v="0"/>
  </r>
  <r>
    <n v="4531"/>
    <n v="33"/>
    <n v="9"/>
    <n v="19"/>
    <n v="2"/>
    <n v="1"/>
    <s v="Graduate"/>
    <n v="92"/>
    <n v="0"/>
    <n v="0"/>
    <n v="1"/>
    <n v="0"/>
    <x v="0"/>
    <n v="5.8823391449047897E-4"/>
    <x v="0"/>
    <n v="0"/>
    <n v="0"/>
    <n v="0"/>
    <n v="0"/>
    <n v="0"/>
    <n v="0"/>
    <n v="0"/>
    <x v="0"/>
  </r>
  <r>
    <n v="4533"/>
    <n v="48"/>
    <n v="22"/>
    <n v="133"/>
    <n v="2"/>
    <n v="3.1"/>
    <s v="Graduate"/>
    <n v="0"/>
    <n v="0"/>
    <n v="0"/>
    <n v="1"/>
    <n v="0"/>
    <x v="1"/>
    <n v="0.486489085822502"/>
    <x v="1"/>
    <n v="1"/>
    <n v="1"/>
    <n v="1"/>
    <n v="0"/>
    <n v="0"/>
    <n v="0"/>
    <n v="0"/>
    <x v="0"/>
  </r>
  <r>
    <n v="4537"/>
    <n v="62"/>
    <n v="37"/>
    <n v="38"/>
    <n v="3"/>
    <n v="0.5"/>
    <s v="Graduate"/>
    <n v="0"/>
    <n v="0"/>
    <n v="0"/>
    <n v="0"/>
    <n v="0"/>
    <x v="0"/>
    <n v="8.0093959250773297E-3"/>
    <x v="0"/>
    <n v="0"/>
    <n v="0"/>
    <n v="0"/>
    <n v="0"/>
    <n v="0"/>
    <n v="0"/>
    <n v="0"/>
    <x v="0"/>
  </r>
  <r>
    <n v="4540"/>
    <n v="48"/>
    <n v="24"/>
    <n v="14"/>
    <n v="4"/>
    <n v="1"/>
    <s v="Undergrad"/>
    <n v="0"/>
    <n v="0"/>
    <n v="0"/>
    <n v="1"/>
    <n v="0"/>
    <x v="0"/>
    <n v="1.8716413853099399E-5"/>
    <x v="0"/>
    <n v="0"/>
    <n v="0"/>
    <n v="0"/>
    <n v="0"/>
    <n v="0"/>
    <n v="0"/>
    <n v="0"/>
    <x v="0"/>
  </r>
  <r>
    <n v="4541"/>
    <n v="56"/>
    <n v="32"/>
    <n v="64"/>
    <n v="4"/>
    <n v="1.5"/>
    <s v="Undergrad"/>
    <n v="0"/>
    <n v="0"/>
    <n v="0"/>
    <n v="1"/>
    <n v="0"/>
    <x v="0"/>
    <n v="4.9227042458985096E-4"/>
    <x v="0"/>
    <n v="0"/>
    <n v="0"/>
    <n v="0"/>
    <n v="0"/>
    <n v="0"/>
    <n v="0"/>
    <n v="0"/>
    <x v="0"/>
  </r>
  <r>
    <n v="4545"/>
    <n v="28"/>
    <n v="4"/>
    <n v="80"/>
    <n v="3"/>
    <n v="2.5"/>
    <s v="Undergrad"/>
    <n v="0"/>
    <n v="0"/>
    <n v="0"/>
    <n v="1"/>
    <n v="0"/>
    <x v="0"/>
    <n v="6.7388686932719503E-4"/>
    <x v="0"/>
    <n v="0"/>
    <n v="0"/>
    <n v="0"/>
    <n v="0"/>
    <n v="0"/>
    <n v="0"/>
    <n v="0"/>
    <x v="0"/>
  </r>
  <r>
    <n v="4546"/>
    <n v="61"/>
    <n v="35"/>
    <n v="35"/>
    <n v="2"/>
    <n v="0.2"/>
    <s v="Advanced/Professional"/>
    <n v="0"/>
    <n v="0"/>
    <n v="0"/>
    <n v="1"/>
    <n v="0"/>
    <x v="0"/>
    <n v="1.72858618120521E-3"/>
    <x v="0"/>
    <n v="0"/>
    <n v="0"/>
    <n v="0"/>
    <n v="0"/>
    <n v="0"/>
    <n v="0"/>
    <n v="0"/>
    <x v="0"/>
  </r>
  <r>
    <n v="4547"/>
    <n v="48"/>
    <n v="24"/>
    <n v="74"/>
    <n v="3"/>
    <n v="0.7"/>
    <s v="Undergrad"/>
    <n v="0"/>
    <n v="1"/>
    <n v="0"/>
    <n v="1"/>
    <n v="0"/>
    <x v="0"/>
    <n v="1.28100795811988E-4"/>
    <x v="0"/>
    <n v="0"/>
    <n v="0"/>
    <n v="0"/>
    <n v="0"/>
    <n v="0"/>
    <n v="0"/>
    <n v="0"/>
    <x v="0"/>
  </r>
  <r>
    <n v="4550"/>
    <n v="53"/>
    <n v="29"/>
    <n v="41"/>
    <n v="2"/>
    <n v="0.8"/>
    <s v="Undergrad"/>
    <n v="0"/>
    <n v="0"/>
    <n v="0"/>
    <n v="1"/>
    <n v="0"/>
    <x v="0"/>
    <n v="3.3607800575652902E-5"/>
    <x v="0"/>
    <n v="0"/>
    <n v="0"/>
    <n v="0"/>
    <n v="0"/>
    <n v="0"/>
    <n v="0"/>
    <n v="0"/>
    <x v="0"/>
  </r>
  <r>
    <n v="4554"/>
    <n v="50"/>
    <n v="25"/>
    <n v="44"/>
    <n v="2"/>
    <n v="0.7"/>
    <s v="Graduate"/>
    <n v="192"/>
    <n v="0"/>
    <n v="0"/>
    <n v="1"/>
    <n v="0"/>
    <x v="0"/>
    <n v="3.4764535806404099E-3"/>
    <x v="0"/>
    <n v="0"/>
    <n v="0"/>
    <n v="0"/>
    <n v="0"/>
    <n v="0"/>
    <n v="0"/>
    <n v="0"/>
    <x v="0"/>
  </r>
  <r>
    <n v="4555"/>
    <n v="41"/>
    <n v="16"/>
    <n v="109"/>
    <n v="3"/>
    <n v="1"/>
    <s v="Undergrad"/>
    <n v="0"/>
    <n v="1"/>
    <n v="0"/>
    <n v="1"/>
    <n v="0"/>
    <x v="0"/>
    <n v="1.0207204113798201E-3"/>
    <x v="0"/>
    <n v="0"/>
    <n v="0"/>
    <n v="0"/>
    <n v="0"/>
    <n v="0"/>
    <n v="0"/>
    <n v="0"/>
    <x v="0"/>
  </r>
  <r>
    <n v="4558"/>
    <n v="33"/>
    <n v="9"/>
    <n v="30"/>
    <n v="2"/>
    <n v="1"/>
    <s v="Graduate"/>
    <n v="0"/>
    <n v="0"/>
    <n v="0"/>
    <n v="1"/>
    <n v="0"/>
    <x v="0"/>
    <n v="1.00061487192338E-3"/>
    <x v="0"/>
    <n v="0"/>
    <n v="0"/>
    <n v="0"/>
    <n v="0"/>
    <n v="0"/>
    <n v="0"/>
    <n v="0"/>
    <x v="0"/>
  </r>
  <r>
    <n v="4559"/>
    <n v="44"/>
    <n v="19"/>
    <n v="82"/>
    <n v="2"/>
    <n v="0.4"/>
    <s v="Undergrad"/>
    <n v="0"/>
    <n v="0"/>
    <n v="0"/>
    <n v="1"/>
    <n v="1"/>
    <x v="0"/>
    <n v="9.2899035218438699E-5"/>
    <x v="0"/>
    <n v="0"/>
    <n v="0"/>
    <n v="0"/>
    <n v="0"/>
    <n v="0"/>
    <n v="0"/>
    <n v="0"/>
    <x v="0"/>
  </r>
  <r>
    <n v="4563"/>
    <n v="65"/>
    <n v="40"/>
    <n v="64"/>
    <n v="2"/>
    <n v="1.5"/>
    <s v="Undergrad"/>
    <n v="0"/>
    <n v="0"/>
    <n v="0"/>
    <n v="0"/>
    <n v="1"/>
    <x v="0"/>
    <n v="1.19099697200362E-4"/>
    <x v="0"/>
    <n v="0"/>
    <n v="0"/>
    <n v="0"/>
    <n v="0"/>
    <n v="0"/>
    <n v="0"/>
    <n v="0"/>
    <x v="0"/>
  </r>
  <r>
    <n v="4566"/>
    <n v="33"/>
    <n v="8"/>
    <n v="120"/>
    <n v="2"/>
    <n v="4.2"/>
    <s v="Advanced/Professional"/>
    <n v="76"/>
    <n v="0"/>
    <n v="0"/>
    <n v="0"/>
    <n v="1"/>
    <x v="1"/>
    <n v="0.29992825493000802"/>
    <x v="1"/>
    <n v="1"/>
    <n v="0"/>
    <n v="0"/>
    <n v="0"/>
    <n v="0"/>
    <n v="0"/>
    <n v="0"/>
    <x v="0"/>
  </r>
  <r>
    <n v="4567"/>
    <n v="24"/>
    <n v="0"/>
    <n v="131"/>
    <n v="1"/>
    <n v="5.4"/>
    <s v="Undergrad"/>
    <n v="0"/>
    <n v="0"/>
    <n v="0"/>
    <n v="1"/>
    <n v="0"/>
    <x v="0"/>
    <n v="9.1660362098182104E-3"/>
    <x v="0"/>
    <n v="0"/>
    <n v="0"/>
    <n v="0"/>
    <n v="0"/>
    <n v="0"/>
    <n v="0"/>
    <n v="0"/>
    <x v="0"/>
  </r>
  <r>
    <n v="4570"/>
    <n v="47"/>
    <n v="21"/>
    <n v="49"/>
    <n v="3"/>
    <n v="2.2000000000000002"/>
    <s v="Graduate"/>
    <n v="0"/>
    <n v="1"/>
    <n v="0"/>
    <n v="0"/>
    <n v="0"/>
    <x v="0"/>
    <n v="5.7465033650962198E-3"/>
    <x v="0"/>
    <n v="0"/>
    <n v="0"/>
    <n v="0"/>
    <n v="0"/>
    <n v="0"/>
    <n v="0"/>
    <n v="0"/>
    <x v="0"/>
  </r>
  <r>
    <n v="4571"/>
    <n v="32"/>
    <n v="6"/>
    <n v="99"/>
    <n v="2"/>
    <n v="4.5"/>
    <s v="Advanced/Professional"/>
    <n v="249"/>
    <n v="0"/>
    <n v="0"/>
    <n v="1"/>
    <n v="0"/>
    <x v="0"/>
    <n v="0.18689530575291699"/>
    <x v="1"/>
    <n v="0"/>
    <n v="0"/>
    <n v="0"/>
    <n v="0"/>
    <n v="0"/>
    <n v="0"/>
    <n v="0"/>
    <x v="0"/>
  </r>
  <r>
    <n v="4572"/>
    <n v="58"/>
    <n v="28"/>
    <n v="95"/>
    <n v="1"/>
    <n v="3"/>
    <s v="Advanced/Professional"/>
    <n v="0"/>
    <n v="0"/>
    <n v="0"/>
    <n v="0"/>
    <n v="0"/>
    <x v="0"/>
    <n v="0.120061709898087"/>
    <x v="1"/>
    <n v="0"/>
    <n v="0"/>
    <n v="0"/>
    <n v="0"/>
    <n v="0"/>
    <n v="0"/>
    <n v="0"/>
    <x v="0"/>
  </r>
  <r>
    <n v="4574"/>
    <n v="46"/>
    <n v="20"/>
    <n v="73"/>
    <n v="2"/>
    <n v="0.8"/>
    <s v="Advanced/Professional"/>
    <n v="264"/>
    <n v="0"/>
    <n v="1"/>
    <n v="1"/>
    <n v="1"/>
    <x v="0"/>
    <n v="0.416252598482514"/>
    <x v="1"/>
    <n v="1"/>
    <n v="1"/>
    <n v="1"/>
    <n v="0"/>
    <n v="0"/>
    <n v="0"/>
    <n v="0"/>
    <x v="0"/>
  </r>
  <r>
    <n v="4576"/>
    <n v="53"/>
    <n v="27"/>
    <n v="115"/>
    <n v="2"/>
    <n v="0.5"/>
    <s v="Advanced/Professional"/>
    <n v="0"/>
    <n v="0"/>
    <n v="0"/>
    <n v="0"/>
    <n v="0"/>
    <x v="1"/>
    <n v="0.34788440188292702"/>
    <x v="1"/>
    <n v="1"/>
    <n v="1"/>
    <n v="0"/>
    <n v="0"/>
    <n v="0"/>
    <n v="0"/>
    <n v="0"/>
    <x v="0"/>
  </r>
  <r>
    <n v="4577"/>
    <n v="55"/>
    <n v="30"/>
    <n v="41"/>
    <n v="2"/>
    <n v="0.6"/>
    <s v="Advanced/Professional"/>
    <n v="0"/>
    <n v="0"/>
    <n v="0"/>
    <n v="1"/>
    <n v="1"/>
    <x v="0"/>
    <n v="7.6150794062588201E-4"/>
    <x v="0"/>
    <n v="0"/>
    <n v="0"/>
    <n v="0"/>
    <n v="0"/>
    <n v="0"/>
    <n v="0"/>
    <n v="0"/>
    <x v="0"/>
  </r>
  <r>
    <n v="4578"/>
    <n v="63"/>
    <n v="37"/>
    <n v="80"/>
    <n v="2"/>
    <n v="1.7"/>
    <s v="Advanced/Professional"/>
    <n v="0"/>
    <n v="0"/>
    <n v="0"/>
    <n v="1"/>
    <n v="1"/>
    <x v="0"/>
    <n v="1.09576065945099E-2"/>
    <x v="0"/>
    <n v="0"/>
    <n v="0"/>
    <n v="0"/>
    <n v="0"/>
    <n v="0"/>
    <n v="0"/>
    <n v="0"/>
    <x v="0"/>
  </r>
  <r>
    <n v="4579"/>
    <n v="45"/>
    <n v="20"/>
    <n v="90"/>
    <n v="4"/>
    <n v="1.1000000000000001"/>
    <s v="Graduate"/>
    <n v="0"/>
    <n v="0"/>
    <n v="0"/>
    <n v="1"/>
    <n v="1"/>
    <x v="0"/>
    <n v="3.6447363846522002E-2"/>
    <x v="0"/>
    <n v="0"/>
    <n v="0"/>
    <n v="0"/>
    <n v="0"/>
    <n v="0"/>
    <n v="0"/>
    <n v="0"/>
    <x v="0"/>
  </r>
  <r>
    <n v="4584"/>
    <n v="52"/>
    <n v="26"/>
    <n v="83"/>
    <n v="1"/>
    <n v="3.1"/>
    <s v="Undergrad"/>
    <n v="0"/>
    <n v="0"/>
    <n v="0"/>
    <n v="1"/>
    <n v="0"/>
    <x v="1"/>
    <n v="3.7738232722293701E-4"/>
    <x v="0"/>
    <n v="0"/>
    <n v="0"/>
    <n v="0"/>
    <n v="0"/>
    <n v="0"/>
    <n v="0"/>
    <n v="0"/>
    <x v="0"/>
  </r>
  <r>
    <n v="4588"/>
    <n v="37"/>
    <n v="11"/>
    <n v="59"/>
    <n v="4"/>
    <n v="0.2"/>
    <s v="Advanced/Professional"/>
    <n v="0"/>
    <n v="0"/>
    <n v="0"/>
    <n v="0"/>
    <n v="0"/>
    <x v="0"/>
    <n v="3.7942097354394598E-2"/>
    <x v="0"/>
    <n v="0"/>
    <n v="0"/>
    <n v="0"/>
    <n v="0"/>
    <n v="0"/>
    <n v="0"/>
    <n v="0"/>
    <x v="0"/>
  </r>
  <r>
    <n v="4592"/>
    <n v="43"/>
    <n v="16"/>
    <n v="44"/>
    <n v="3"/>
    <n v="1"/>
    <s v="Graduate"/>
    <n v="0"/>
    <n v="0"/>
    <n v="0"/>
    <n v="1"/>
    <n v="0"/>
    <x v="0"/>
    <n v="3.94861468692124E-3"/>
    <x v="0"/>
    <n v="0"/>
    <n v="0"/>
    <n v="0"/>
    <n v="0"/>
    <n v="0"/>
    <n v="0"/>
    <n v="0"/>
    <x v="0"/>
  </r>
  <r>
    <n v="4594"/>
    <n v="54"/>
    <n v="30"/>
    <n v="133"/>
    <n v="1"/>
    <n v="5"/>
    <s v="Graduate"/>
    <n v="0"/>
    <n v="0"/>
    <n v="0"/>
    <n v="0"/>
    <n v="1"/>
    <x v="1"/>
    <n v="0.39946400126762999"/>
    <x v="1"/>
    <n v="1"/>
    <n v="1"/>
    <n v="0"/>
    <n v="0"/>
    <n v="0"/>
    <n v="0"/>
    <n v="0"/>
    <x v="0"/>
  </r>
  <r>
    <n v="4596"/>
    <n v="32"/>
    <n v="7"/>
    <n v="101"/>
    <n v="4"/>
    <n v="2.2000000000000002"/>
    <s v="Graduate"/>
    <n v="0"/>
    <n v="0"/>
    <n v="0"/>
    <n v="1"/>
    <n v="0"/>
    <x v="0"/>
    <n v="0.21951008163076299"/>
    <x v="1"/>
    <n v="1"/>
    <n v="0"/>
    <n v="0"/>
    <n v="0"/>
    <n v="0"/>
    <n v="0"/>
    <n v="0"/>
    <x v="0"/>
  </r>
  <r>
    <n v="4599"/>
    <n v="51"/>
    <n v="26"/>
    <n v="21"/>
    <n v="4"/>
    <n v="0.8"/>
    <s v="Undergrad"/>
    <n v="0"/>
    <n v="0"/>
    <n v="0"/>
    <n v="1"/>
    <n v="0"/>
    <x v="0"/>
    <n v="2.7179577647154199E-5"/>
    <x v="0"/>
    <n v="0"/>
    <n v="0"/>
    <n v="0"/>
    <n v="0"/>
    <n v="0"/>
    <n v="0"/>
    <n v="0"/>
    <x v="0"/>
  </r>
  <r>
    <n v="4605"/>
    <n v="32"/>
    <n v="7"/>
    <n v="81"/>
    <n v="2"/>
    <n v="3.4"/>
    <s v="Graduate"/>
    <n v="0"/>
    <n v="0"/>
    <n v="0"/>
    <n v="0"/>
    <n v="1"/>
    <x v="1"/>
    <n v="2.3798146320568699E-2"/>
    <x v="0"/>
    <n v="0"/>
    <n v="0"/>
    <n v="0"/>
    <n v="0"/>
    <n v="0"/>
    <n v="0"/>
    <n v="0"/>
    <x v="0"/>
  </r>
  <r>
    <n v="4608"/>
    <n v="50"/>
    <n v="23"/>
    <n v="18"/>
    <n v="1"/>
    <n v="0.5"/>
    <s v="Graduate"/>
    <n v="0"/>
    <n v="0"/>
    <n v="0"/>
    <n v="1"/>
    <n v="1"/>
    <x v="0"/>
    <n v="7.5912593888097406E-5"/>
    <x v="0"/>
    <n v="0"/>
    <n v="0"/>
    <n v="0"/>
    <n v="0"/>
    <n v="0"/>
    <n v="0"/>
    <n v="0"/>
    <x v="0"/>
  </r>
  <r>
    <n v="4609"/>
    <n v="44"/>
    <n v="19"/>
    <n v="28"/>
    <n v="1"/>
    <n v="0.3"/>
    <s v="Advanced/Professional"/>
    <n v="0"/>
    <n v="0"/>
    <n v="0"/>
    <n v="1"/>
    <n v="0"/>
    <x v="0"/>
    <n v="5.7146331043122795E-4"/>
    <x v="0"/>
    <n v="0"/>
    <n v="0"/>
    <n v="0"/>
    <n v="0"/>
    <n v="0"/>
    <n v="0"/>
    <n v="0"/>
    <x v="0"/>
  </r>
  <r>
    <n v="4610"/>
    <n v="54"/>
    <n v="28"/>
    <n v="80"/>
    <n v="4"/>
    <n v="2.6"/>
    <s v="Advanced/Professional"/>
    <n v="143"/>
    <n v="0"/>
    <n v="0"/>
    <n v="0"/>
    <n v="0"/>
    <x v="0"/>
    <n v="0.26930671814524398"/>
    <x v="1"/>
    <n v="1"/>
    <n v="0"/>
    <n v="0"/>
    <n v="0"/>
    <n v="0"/>
    <n v="0"/>
    <n v="0"/>
    <x v="0"/>
  </r>
  <r>
    <n v="4612"/>
    <n v="34"/>
    <n v="7"/>
    <n v="52"/>
    <n v="2"/>
    <n v="1"/>
    <s v="Graduate"/>
    <n v="0"/>
    <n v="0"/>
    <n v="0"/>
    <n v="1"/>
    <n v="0"/>
    <x v="0"/>
    <n v="3.3591363752945198E-3"/>
    <x v="0"/>
    <n v="0"/>
    <n v="0"/>
    <n v="0"/>
    <n v="0"/>
    <n v="0"/>
    <n v="0"/>
    <n v="0"/>
    <x v="0"/>
  </r>
  <r>
    <n v="4615"/>
    <n v="56"/>
    <n v="30"/>
    <n v="15"/>
    <n v="4"/>
    <n v="0.7"/>
    <s v="Advanced/Professional"/>
    <n v="102"/>
    <n v="0"/>
    <n v="0"/>
    <n v="0"/>
    <n v="0"/>
    <x v="0"/>
    <n v="4.3502955924565401E-3"/>
    <x v="0"/>
    <n v="0"/>
    <n v="0"/>
    <n v="0"/>
    <n v="0"/>
    <n v="0"/>
    <n v="0"/>
    <n v="0"/>
    <x v="0"/>
  </r>
  <r>
    <n v="4616"/>
    <n v="37"/>
    <n v="12"/>
    <n v="84"/>
    <n v="4"/>
    <n v="0.7"/>
    <s v="Advanced/Professional"/>
    <n v="0"/>
    <n v="0"/>
    <n v="0"/>
    <n v="1"/>
    <n v="0"/>
    <x v="0"/>
    <n v="8.3014460720492303E-2"/>
    <x v="0"/>
    <n v="0"/>
    <n v="0"/>
    <n v="0"/>
    <n v="0"/>
    <n v="0"/>
    <n v="0"/>
    <n v="0"/>
    <x v="0"/>
  </r>
  <r>
    <n v="4617"/>
    <n v="66"/>
    <n v="41"/>
    <n v="114"/>
    <n v="1"/>
    <n v="0.8"/>
    <s v="Advanced/Professional"/>
    <n v="0"/>
    <n v="0"/>
    <n v="0"/>
    <n v="1"/>
    <n v="1"/>
    <x v="0"/>
    <n v="4.4293637342377797E-2"/>
    <x v="0"/>
    <n v="0"/>
    <n v="0"/>
    <n v="0"/>
    <n v="0"/>
    <n v="0"/>
    <n v="0"/>
    <n v="0"/>
    <x v="0"/>
  </r>
  <r>
    <n v="4620"/>
    <n v="61"/>
    <n v="36"/>
    <n v="23"/>
    <n v="1"/>
    <n v="0.1"/>
    <s v="Undergrad"/>
    <n v="96"/>
    <n v="0"/>
    <n v="0"/>
    <n v="0"/>
    <n v="0"/>
    <x v="0"/>
    <n v="1.59897979384469E-5"/>
    <x v="0"/>
    <n v="0"/>
    <n v="0"/>
    <n v="0"/>
    <n v="0"/>
    <n v="0"/>
    <n v="0"/>
    <n v="0"/>
    <x v="0"/>
  </r>
  <r>
    <n v="4622"/>
    <n v="57"/>
    <n v="32"/>
    <n v="60"/>
    <n v="3"/>
    <n v="1.7"/>
    <s v="Undergrad"/>
    <n v="0"/>
    <n v="1"/>
    <n v="1"/>
    <n v="1"/>
    <n v="1"/>
    <x v="0"/>
    <n v="2.005497004896E-3"/>
    <x v="0"/>
    <n v="0"/>
    <n v="0"/>
    <n v="0"/>
    <n v="0"/>
    <n v="0"/>
    <n v="0"/>
    <n v="0"/>
    <x v="0"/>
  </r>
  <r>
    <n v="4623"/>
    <n v="47"/>
    <n v="20"/>
    <n v="13"/>
    <n v="3"/>
    <n v="0.67"/>
    <s v="Graduate"/>
    <n v="0"/>
    <n v="0"/>
    <n v="0"/>
    <n v="1"/>
    <n v="0"/>
    <x v="0"/>
    <n v="5.7904881350763395E-4"/>
    <x v="0"/>
    <n v="0"/>
    <n v="0"/>
    <n v="0"/>
    <n v="0"/>
    <n v="0"/>
    <n v="0"/>
    <n v="0"/>
    <x v="0"/>
  </r>
  <r>
    <n v="4624"/>
    <n v="50"/>
    <n v="25"/>
    <n v="45"/>
    <n v="2"/>
    <n v="0.6"/>
    <s v="Advanced/Professional"/>
    <n v="0"/>
    <n v="0"/>
    <n v="0"/>
    <n v="0"/>
    <n v="0"/>
    <x v="0"/>
    <n v="7.5047365633870902E-3"/>
    <x v="0"/>
    <n v="0"/>
    <n v="0"/>
    <n v="0"/>
    <n v="0"/>
    <n v="0"/>
    <n v="0"/>
    <n v="0"/>
    <x v="0"/>
  </r>
  <r>
    <n v="4626"/>
    <n v="45"/>
    <n v="21"/>
    <n v="102"/>
    <n v="4"/>
    <n v="4.7"/>
    <s v="Graduate"/>
    <n v="81"/>
    <n v="0"/>
    <n v="0"/>
    <n v="0"/>
    <n v="0"/>
    <x v="1"/>
    <n v="0.62840009167604804"/>
    <x v="1"/>
    <n v="1"/>
    <n v="1"/>
    <n v="1"/>
    <n v="1"/>
    <n v="1"/>
    <n v="0"/>
    <n v="0"/>
    <x v="0"/>
  </r>
  <r>
    <n v="4627"/>
    <n v="58"/>
    <n v="34"/>
    <n v="58"/>
    <n v="4"/>
    <n v="2.2999999999999998"/>
    <s v="Advanced/Professional"/>
    <n v="169"/>
    <n v="0"/>
    <n v="0"/>
    <n v="1"/>
    <n v="0"/>
    <x v="0"/>
    <n v="4.37938934374799E-2"/>
    <x v="0"/>
    <n v="0"/>
    <n v="0"/>
    <n v="0"/>
    <n v="0"/>
    <n v="0"/>
    <n v="0"/>
    <n v="0"/>
    <x v="0"/>
  </r>
  <r>
    <n v="4630"/>
    <n v="48"/>
    <n v="24"/>
    <n v="148"/>
    <n v="2"/>
    <n v="3.3"/>
    <s v="Undergrad"/>
    <n v="0"/>
    <n v="0"/>
    <n v="1"/>
    <n v="1"/>
    <n v="1"/>
    <x v="0"/>
    <n v="0.518206416274968"/>
    <x v="1"/>
    <n v="1"/>
    <n v="1"/>
    <n v="1"/>
    <n v="1"/>
    <n v="0"/>
    <n v="0"/>
    <n v="0"/>
    <x v="0"/>
  </r>
  <r>
    <n v="4633"/>
    <n v="54"/>
    <n v="29"/>
    <n v="62"/>
    <n v="4"/>
    <n v="0.7"/>
    <s v="Undergrad"/>
    <n v="0"/>
    <n v="0"/>
    <n v="0"/>
    <n v="0"/>
    <n v="1"/>
    <x v="0"/>
    <n v="2.2986370853001701E-4"/>
    <x v="0"/>
    <n v="0"/>
    <n v="0"/>
    <n v="0"/>
    <n v="0"/>
    <n v="0"/>
    <n v="0"/>
    <n v="0"/>
    <x v="0"/>
  </r>
  <r>
    <n v="4635"/>
    <n v="42"/>
    <n v="17"/>
    <n v="29"/>
    <n v="1"/>
    <n v="0.6"/>
    <s v="Advanced/Professional"/>
    <n v="0"/>
    <n v="0"/>
    <n v="0"/>
    <n v="1"/>
    <n v="0"/>
    <x v="0"/>
    <n v="6.3279888441130304E-4"/>
    <x v="0"/>
    <n v="0"/>
    <n v="0"/>
    <n v="0"/>
    <n v="0"/>
    <n v="0"/>
    <n v="0"/>
    <n v="0"/>
    <x v="0"/>
  </r>
  <r>
    <n v="4636"/>
    <n v="30"/>
    <n v="5"/>
    <n v="85"/>
    <n v="2"/>
    <n v="2.5"/>
    <s v="Undergrad"/>
    <n v="293"/>
    <n v="1"/>
    <n v="1"/>
    <n v="1"/>
    <n v="1"/>
    <x v="0"/>
    <n v="7.2386718976082797E-3"/>
    <x v="0"/>
    <n v="0"/>
    <n v="0"/>
    <n v="0"/>
    <n v="0"/>
    <n v="0"/>
    <n v="0"/>
    <n v="0"/>
    <x v="0"/>
  </r>
  <r>
    <n v="4638"/>
    <n v="44"/>
    <n v="19"/>
    <n v="85"/>
    <n v="4"/>
    <n v="1.9"/>
    <s v="Advanced/Professional"/>
    <n v="0"/>
    <n v="0"/>
    <n v="0"/>
    <n v="1"/>
    <n v="1"/>
    <x v="0"/>
    <n v="3.7421132420472299E-2"/>
    <x v="0"/>
    <n v="0"/>
    <n v="0"/>
    <n v="0"/>
    <n v="0"/>
    <n v="0"/>
    <n v="0"/>
    <n v="0"/>
    <x v="0"/>
  </r>
  <r>
    <n v="4640"/>
    <n v="51"/>
    <n v="25"/>
    <n v="33"/>
    <n v="3"/>
    <n v="0.9"/>
    <s v="Advanced/Professional"/>
    <n v="0"/>
    <n v="0"/>
    <n v="0"/>
    <n v="1"/>
    <n v="1"/>
    <x v="0"/>
    <n v="7.7726576971949199E-4"/>
    <x v="0"/>
    <n v="0"/>
    <n v="0"/>
    <n v="0"/>
    <n v="0"/>
    <n v="0"/>
    <n v="0"/>
    <n v="0"/>
    <x v="0"/>
  </r>
  <r>
    <n v="4641"/>
    <n v="30"/>
    <n v="6"/>
    <n v="42"/>
    <n v="1"/>
    <n v="2.1"/>
    <s v="Advanced/Professional"/>
    <n v="0"/>
    <n v="0"/>
    <n v="0"/>
    <n v="1"/>
    <n v="0"/>
    <x v="0"/>
    <n v="1.7620932375884599E-3"/>
    <x v="0"/>
    <n v="0"/>
    <n v="0"/>
    <n v="0"/>
    <n v="0"/>
    <n v="0"/>
    <n v="0"/>
    <n v="0"/>
    <x v="0"/>
  </r>
  <r>
    <n v="4643"/>
    <n v="65"/>
    <n v="40"/>
    <n v="143"/>
    <n v="4"/>
    <n v="6.6"/>
    <s v="Graduate"/>
    <n v="0"/>
    <n v="0"/>
    <n v="0"/>
    <n v="1"/>
    <n v="0"/>
    <x v="1"/>
    <n v="0.93457455987697402"/>
    <x v="1"/>
    <n v="1"/>
    <n v="1"/>
    <n v="1"/>
    <n v="1"/>
    <n v="1"/>
    <n v="1"/>
    <n v="1"/>
    <x v="1"/>
  </r>
  <r>
    <n v="4646"/>
    <n v="34"/>
    <n v="10"/>
    <n v="45"/>
    <n v="1"/>
    <n v="1.7"/>
    <s v="Undergrad"/>
    <n v="84"/>
    <n v="0"/>
    <n v="0"/>
    <n v="0"/>
    <n v="0"/>
    <x v="0"/>
    <n v="6.4709471050598003E-5"/>
    <x v="0"/>
    <n v="0"/>
    <n v="0"/>
    <n v="0"/>
    <n v="0"/>
    <n v="0"/>
    <n v="0"/>
    <n v="0"/>
    <x v="0"/>
  </r>
  <r>
    <n v="4647"/>
    <n v="38"/>
    <n v="13"/>
    <n v="119"/>
    <n v="2"/>
    <n v="3.3"/>
    <s v="Undergrad"/>
    <n v="0"/>
    <n v="0"/>
    <n v="0"/>
    <n v="0"/>
    <n v="0"/>
    <x v="0"/>
    <n v="1.27372416886905E-2"/>
    <x v="0"/>
    <n v="0"/>
    <n v="0"/>
    <n v="0"/>
    <n v="0"/>
    <n v="0"/>
    <n v="0"/>
    <n v="0"/>
    <x v="0"/>
  </r>
  <r>
    <n v="4648"/>
    <n v="59"/>
    <n v="35"/>
    <n v="43"/>
    <n v="4"/>
    <n v="1.3"/>
    <s v="Undergrad"/>
    <n v="0"/>
    <n v="0"/>
    <n v="0"/>
    <n v="1"/>
    <n v="0"/>
    <x v="0"/>
    <n v="1.3499737569841499E-4"/>
    <x v="0"/>
    <n v="0"/>
    <n v="0"/>
    <n v="0"/>
    <n v="0"/>
    <n v="0"/>
    <n v="0"/>
    <n v="0"/>
    <x v="0"/>
  </r>
  <r>
    <n v="4650"/>
    <n v="59"/>
    <n v="35"/>
    <n v="121"/>
    <n v="1"/>
    <n v="4.3"/>
    <s v="Undergrad"/>
    <n v="0"/>
    <n v="0"/>
    <n v="0"/>
    <n v="1"/>
    <n v="0"/>
    <x v="0"/>
    <n v="6.0016459318139002E-3"/>
    <x v="0"/>
    <n v="0"/>
    <n v="0"/>
    <n v="0"/>
    <n v="0"/>
    <n v="0"/>
    <n v="0"/>
    <n v="0"/>
    <x v="0"/>
  </r>
  <r>
    <n v="4651"/>
    <n v="47"/>
    <n v="23"/>
    <n v="63"/>
    <n v="1"/>
    <n v="0.8"/>
    <s v="Advanced/Professional"/>
    <n v="0"/>
    <n v="0"/>
    <n v="0"/>
    <n v="1"/>
    <n v="0"/>
    <x v="0"/>
    <n v="5.8955051802895399E-3"/>
    <x v="0"/>
    <n v="0"/>
    <n v="0"/>
    <n v="0"/>
    <n v="0"/>
    <n v="0"/>
    <n v="0"/>
    <n v="0"/>
    <x v="0"/>
  </r>
  <r>
    <n v="4654"/>
    <n v="34"/>
    <n v="10"/>
    <n v="155"/>
    <n v="2"/>
    <n v="6.5"/>
    <s v="Undergrad"/>
    <n v="0"/>
    <n v="0"/>
    <n v="0"/>
    <n v="1"/>
    <n v="1"/>
    <x v="0"/>
    <n v="2.7642801891857801E-2"/>
    <x v="0"/>
    <n v="0"/>
    <n v="0"/>
    <n v="0"/>
    <n v="0"/>
    <n v="0"/>
    <n v="0"/>
    <n v="0"/>
    <x v="0"/>
  </r>
  <r>
    <n v="4658"/>
    <n v="41"/>
    <n v="16"/>
    <n v="9"/>
    <n v="2"/>
    <n v="0.3"/>
    <s v="Graduate"/>
    <n v="0"/>
    <n v="0"/>
    <n v="0"/>
    <n v="0"/>
    <n v="1"/>
    <x v="0"/>
    <n v="1.6829974364073499E-4"/>
    <x v="0"/>
    <n v="0"/>
    <n v="0"/>
    <n v="0"/>
    <n v="0"/>
    <n v="0"/>
    <n v="0"/>
    <n v="0"/>
    <x v="0"/>
  </r>
  <r>
    <n v="4661"/>
    <n v="59"/>
    <n v="35"/>
    <n v="38"/>
    <n v="1"/>
    <n v="0.8"/>
    <s v="Undergrad"/>
    <n v="0"/>
    <n v="0"/>
    <n v="0"/>
    <n v="1"/>
    <n v="0"/>
    <x v="0"/>
    <n v="1.7465058547643699E-5"/>
    <x v="0"/>
    <n v="0"/>
    <n v="0"/>
    <n v="0"/>
    <n v="0"/>
    <n v="0"/>
    <n v="0"/>
    <n v="0"/>
    <x v="0"/>
  </r>
  <r>
    <n v="4666"/>
    <n v="40"/>
    <n v="16"/>
    <n v="65"/>
    <n v="2"/>
    <n v="3.2"/>
    <s v="Undergrad"/>
    <n v="0"/>
    <n v="0"/>
    <n v="0"/>
    <n v="1"/>
    <n v="0"/>
    <x v="0"/>
    <n v="2.1014672785275799E-4"/>
    <x v="0"/>
    <n v="0"/>
    <n v="0"/>
    <n v="0"/>
    <n v="0"/>
    <n v="0"/>
    <n v="0"/>
    <n v="0"/>
    <x v="0"/>
  </r>
  <r>
    <n v="4669"/>
    <n v="40"/>
    <n v="14"/>
    <n v="63"/>
    <n v="3"/>
    <n v="0.5"/>
    <s v="Advanced/Professional"/>
    <n v="221"/>
    <n v="0"/>
    <n v="0"/>
    <n v="1"/>
    <n v="0"/>
    <x v="0"/>
    <n v="1.89613197278828E-2"/>
    <x v="0"/>
    <n v="0"/>
    <n v="0"/>
    <n v="0"/>
    <n v="0"/>
    <n v="0"/>
    <n v="0"/>
    <n v="0"/>
    <x v="0"/>
  </r>
  <r>
    <n v="4670"/>
    <n v="27"/>
    <n v="1"/>
    <n v="64"/>
    <n v="4"/>
    <n v="1.8"/>
    <s v="Graduate"/>
    <n v="0"/>
    <n v="0"/>
    <n v="0"/>
    <n v="1"/>
    <n v="1"/>
    <x v="0"/>
    <n v="6.7985614706108704E-3"/>
    <x v="0"/>
    <n v="0"/>
    <n v="0"/>
    <n v="0"/>
    <n v="0"/>
    <n v="0"/>
    <n v="0"/>
    <n v="0"/>
    <x v="0"/>
  </r>
  <r>
    <n v="4673"/>
    <n v="52"/>
    <n v="26"/>
    <n v="180"/>
    <n v="1"/>
    <n v="1.7"/>
    <s v="Undergrad"/>
    <n v="550"/>
    <n v="0"/>
    <n v="0"/>
    <n v="1"/>
    <n v="0"/>
    <x v="0"/>
    <n v="0.19988371283342099"/>
    <x v="1"/>
    <n v="0"/>
    <n v="0"/>
    <n v="0"/>
    <n v="0"/>
    <n v="0"/>
    <n v="0"/>
    <n v="0"/>
    <x v="0"/>
  </r>
  <r>
    <n v="4676"/>
    <n v="35"/>
    <n v="11"/>
    <n v="32"/>
    <n v="1"/>
    <n v="1.33"/>
    <s v="Undergrad"/>
    <n v="137"/>
    <n v="0"/>
    <n v="0"/>
    <n v="1"/>
    <n v="1"/>
    <x v="0"/>
    <n v="3.58599383021182E-6"/>
    <x v="0"/>
    <n v="0"/>
    <n v="0"/>
    <n v="0"/>
    <n v="0"/>
    <n v="0"/>
    <n v="0"/>
    <n v="0"/>
    <x v="0"/>
  </r>
  <r>
    <n v="4677"/>
    <n v="39"/>
    <n v="13"/>
    <n v="68"/>
    <n v="3"/>
    <n v="2.1"/>
    <s v="Undergrad"/>
    <n v="0"/>
    <n v="1"/>
    <n v="0"/>
    <n v="1"/>
    <n v="0"/>
    <x v="0"/>
    <n v="9.7612928160987101E-5"/>
    <x v="0"/>
    <n v="0"/>
    <n v="0"/>
    <n v="0"/>
    <n v="0"/>
    <n v="0"/>
    <n v="0"/>
    <n v="0"/>
    <x v="0"/>
  </r>
  <r>
    <n v="4683"/>
    <n v="55"/>
    <n v="25"/>
    <n v="44"/>
    <n v="3"/>
    <n v="1"/>
    <s v="Advanced/Professional"/>
    <n v="0"/>
    <n v="0"/>
    <n v="0"/>
    <n v="1"/>
    <n v="0"/>
    <x v="0"/>
    <n v="4.6818923236433699E-3"/>
    <x v="0"/>
    <n v="0"/>
    <n v="0"/>
    <n v="0"/>
    <n v="0"/>
    <n v="0"/>
    <n v="0"/>
    <n v="0"/>
    <x v="0"/>
  </r>
  <r>
    <n v="4684"/>
    <n v="52"/>
    <n v="28"/>
    <n v="149"/>
    <n v="2"/>
    <n v="0.4"/>
    <s v="Undergrad"/>
    <n v="0"/>
    <n v="0"/>
    <n v="0"/>
    <n v="0"/>
    <n v="0"/>
    <x v="0"/>
    <n v="5.1135481985366403E-2"/>
    <x v="0"/>
    <n v="0"/>
    <n v="0"/>
    <n v="0"/>
    <n v="0"/>
    <n v="0"/>
    <n v="0"/>
    <n v="0"/>
    <x v="0"/>
  </r>
  <r>
    <n v="4685"/>
    <n v="59"/>
    <n v="34"/>
    <n v="103"/>
    <n v="1"/>
    <n v="2.6"/>
    <s v="Undergrad"/>
    <n v="0"/>
    <n v="0"/>
    <n v="0"/>
    <n v="1"/>
    <n v="0"/>
    <x v="0"/>
    <n v="1.31803849277507E-3"/>
    <x v="0"/>
    <n v="0"/>
    <n v="0"/>
    <n v="0"/>
    <n v="0"/>
    <n v="0"/>
    <n v="0"/>
    <n v="0"/>
    <x v="0"/>
  </r>
  <r>
    <n v="4694"/>
    <n v="52"/>
    <n v="28"/>
    <n v="20"/>
    <n v="1"/>
    <n v="0.3"/>
    <s v="Undergrad"/>
    <n v="0"/>
    <n v="0"/>
    <n v="0"/>
    <n v="0"/>
    <n v="0"/>
    <x v="0"/>
    <n v="1.1273942293453899E-5"/>
    <x v="0"/>
    <n v="0"/>
    <n v="0"/>
    <n v="0"/>
    <n v="0"/>
    <n v="0"/>
    <n v="0"/>
    <n v="0"/>
    <x v="0"/>
  </r>
  <r>
    <n v="4695"/>
    <n v="39"/>
    <n v="13"/>
    <n v="25"/>
    <n v="2"/>
    <n v="0.8"/>
    <s v="Advanced/Professional"/>
    <n v="0"/>
    <n v="0"/>
    <n v="0"/>
    <n v="0"/>
    <n v="0"/>
    <x v="0"/>
    <n v="1.9271801757538801E-3"/>
    <x v="0"/>
    <n v="0"/>
    <n v="0"/>
    <n v="0"/>
    <n v="0"/>
    <n v="0"/>
    <n v="0"/>
    <n v="0"/>
    <x v="0"/>
  </r>
  <r>
    <n v="4697"/>
    <n v="59"/>
    <n v="35"/>
    <n v="70"/>
    <n v="4"/>
    <n v="2.2999999999999998"/>
    <s v="Advanced/Professional"/>
    <n v="0"/>
    <n v="0"/>
    <n v="0"/>
    <n v="0"/>
    <n v="0"/>
    <x v="0"/>
    <n v="0.149448852830534"/>
    <x v="1"/>
    <n v="0"/>
    <n v="0"/>
    <n v="0"/>
    <n v="0"/>
    <n v="0"/>
    <n v="0"/>
    <n v="0"/>
    <x v="0"/>
  </r>
  <r>
    <n v="4699"/>
    <n v="48"/>
    <n v="22"/>
    <n v="162"/>
    <n v="3"/>
    <n v="1.4"/>
    <s v="Undergrad"/>
    <n v="400"/>
    <n v="0"/>
    <n v="0"/>
    <n v="0"/>
    <n v="0"/>
    <x v="1"/>
    <n v="0.290990197031262"/>
    <x v="1"/>
    <n v="1"/>
    <n v="0"/>
    <n v="0"/>
    <n v="0"/>
    <n v="0"/>
    <n v="0"/>
    <n v="0"/>
    <x v="0"/>
  </r>
  <r>
    <n v="4701"/>
    <n v="31"/>
    <n v="7"/>
    <n v="170"/>
    <n v="1"/>
    <n v="6"/>
    <s v="Undergrad"/>
    <n v="0"/>
    <n v="0"/>
    <n v="0"/>
    <n v="1"/>
    <n v="0"/>
    <x v="0"/>
    <n v="0.111287213430092"/>
    <x v="1"/>
    <n v="0"/>
    <n v="0"/>
    <n v="0"/>
    <n v="0"/>
    <n v="0"/>
    <n v="0"/>
    <n v="0"/>
    <x v="0"/>
  </r>
  <r>
    <n v="4709"/>
    <n v="62"/>
    <n v="37"/>
    <n v="10"/>
    <n v="3"/>
    <n v="0.5"/>
    <s v="Undergrad"/>
    <n v="0"/>
    <n v="0"/>
    <n v="0"/>
    <n v="1"/>
    <n v="0"/>
    <x v="0"/>
    <n v="8.6125570695672007E-6"/>
    <x v="0"/>
    <n v="0"/>
    <n v="0"/>
    <n v="0"/>
    <n v="0"/>
    <n v="0"/>
    <n v="0"/>
    <n v="0"/>
    <x v="0"/>
  </r>
  <r>
    <n v="4717"/>
    <n v="60"/>
    <n v="34"/>
    <n v="83"/>
    <n v="2"/>
    <n v="1.4"/>
    <s v="Undergrad"/>
    <n v="75"/>
    <n v="1"/>
    <n v="0"/>
    <n v="1"/>
    <n v="0"/>
    <x v="0"/>
    <n v="1.7701746203617699E-4"/>
    <x v="0"/>
    <n v="0"/>
    <n v="0"/>
    <n v="0"/>
    <n v="0"/>
    <n v="0"/>
    <n v="0"/>
    <n v="0"/>
    <x v="0"/>
  </r>
  <r>
    <n v="4718"/>
    <n v="29"/>
    <n v="5"/>
    <n v="121"/>
    <n v="1"/>
    <n v="1.5"/>
    <s v="Undergrad"/>
    <n v="0"/>
    <n v="0"/>
    <n v="0"/>
    <n v="1"/>
    <n v="0"/>
    <x v="0"/>
    <n v="2.2828095388776602E-3"/>
    <x v="0"/>
    <n v="0"/>
    <n v="0"/>
    <n v="0"/>
    <n v="0"/>
    <n v="0"/>
    <n v="0"/>
    <n v="0"/>
    <x v="0"/>
  </r>
  <r>
    <n v="4722"/>
    <n v="52"/>
    <n v="26"/>
    <n v="70"/>
    <n v="2"/>
    <n v="1.1000000000000001"/>
    <s v="Undergrad"/>
    <n v="0"/>
    <n v="1"/>
    <n v="0"/>
    <n v="1"/>
    <n v="0"/>
    <x v="0"/>
    <n v="6.0416764507785798E-5"/>
    <x v="0"/>
    <n v="0"/>
    <n v="0"/>
    <n v="0"/>
    <n v="0"/>
    <n v="0"/>
    <n v="0"/>
    <n v="0"/>
    <x v="0"/>
  </r>
  <r>
    <n v="4724"/>
    <n v="39"/>
    <n v="15"/>
    <n v="125"/>
    <n v="1"/>
    <n v="3.5"/>
    <s v="Undergrad"/>
    <n v="0"/>
    <n v="0"/>
    <n v="0"/>
    <n v="1"/>
    <n v="1"/>
    <x v="0"/>
    <n v="1.4542415761178199E-3"/>
    <x v="0"/>
    <n v="0"/>
    <n v="0"/>
    <n v="0"/>
    <n v="0"/>
    <n v="0"/>
    <n v="0"/>
    <n v="0"/>
    <x v="0"/>
  </r>
  <r>
    <n v="4728"/>
    <n v="41"/>
    <n v="17"/>
    <n v="58"/>
    <n v="4"/>
    <n v="2.67"/>
    <s v="Undergrad"/>
    <n v="0"/>
    <n v="0"/>
    <n v="0"/>
    <n v="1"/>
    <n v="1"/>
    <x v="0"/>
    <n v="1.04761823291473E-4"/>
    <x v="0"/>
    <n v="0"/>
    <n v="0"/>
    <n v="0"/>
    <n v="0"/>
    <n v="0"/>
    <n v="0"/>
    <n v="0"/>
    <x v="0"/>
  </r>
  <r>
    <n v="4730"/>
    <n v="40"/>
    <n v="14"/>
    <n v="18"/>
    <n v="4"/>
    <n v="1.5"/>
    <s v="Advanced/Professional"/>
    <n v="0"/>
    <n v="0"/>
    <n v="0"/>
    <n v="0"/>
    <n v="0"/>
    <x v="0"/>
    <n v="4.3719781395036199E-3"/>
    <x v="0"/>
    <n v="0"/>
    <n v="0"/>
    <n v="0"/>
    <n v="0"/>
    <n v="0"/>
    <n v="0"/>
    <n v="0"/>
    <x v="0"/>
  </r>
  <r>
    <n v="4733"/>
    <n v="39"/>
    <n v="13"/>
    <n v="69"/>
    <n v="3"/>
    <n v="0.1"/>
    <s v="Undergrad"/>
    <n v="247"/>
    <n v="0"/>
    <n v="0"/>
    <n v="0"/>
    <n v="0"/>
    <x v="0"/>
    <n v="7.3205881126833198E-4"/>
    <x v="0"/>
    <n v="0"/>
    <n v="0"/>
    <n v="0"/>
    <n v="0"/>
    <n v="0"/>
    <n v="0"/>
    <n v="0"/>
    <x v="0"/>
  </r>
  <r>
    <n v="4734"/>
    <n v="49"/>
    <n v="23"/>
    <n v="121"/>
    <n v="1"/>
    <n v="4.9000000000000004"/>
    <s v="Undergrad"/>
    <n v="0"/>
    <n v="0"/>
    <n v="0"/>
    <n v="1"/>
    <n v="0"/>
    <x v="0"/>
    <n v="5.4908113498101097E-3"/>
    <x v="0"/>
    <n v="0"/>
    <n v="0"/>
    <n v="0"/>
    <n v="0"/>
    <n v="0"/>
    <n v="0"/>
    <n v="0"/>
    <x v="0"/>
  </r>
  <r>
    <n v="4737"/>
    <n v="51"/>
    <n v="25"/>
    <n v="65"/>
    <n v="3"/>
    <n v="0.7"/>
    <s v="Graduate"/>
    <n v="0"/>
    <n v="0"/>
    <n v="0"/>
    <n v="0"/>
    <n v="0"/>
    <x v="0"/>
    <n v="3.5458151991453302E-2"/>
    <x v="0"/>
    <n v="0"/>
    <n v="0"/>
    <n v="0"/>
    <n v="0"/>
    <n v="0"/>
    <n v="0"/>
    <n v="0"/>
    <x v="0"/>
  </r>
  <r>
    <n v="4740"/>
    <n v="62"/>
    <n v="38"/>
    <n v="174"/>
    <n v="1"/>
    <n v="4.7"/>
    <s v="Undergrad"/>
    <n v="0"/>
    <n v="0"/>
    <n v="0"/>
    <n v="1"/>
    <n v="1"/>
    <x v="0"/>
    <n v="4.7904989750563703E-2"/>
    <x v="0"/>
    <n v="0"/>
    <n v="0"/>
    <n v="0"/>
    <n v="0"/>
    <n v="0"/>
    <n v="0"/>
    <n v="0"/>
    <x v="0"/>
  </r>
  <r>
    <n v="4741"/>
    <n v="56"/>
    <n v="30"/>
    <n v="178"/>
    <n v="1"/>
    <n v="2.9"/>
    <s v="Undergrad"/>
    <n v="0"/>
    <n v="0"/>
    <n v="0"/>
    <n v="1"/>
    <n v="0"/>
    <x v="0"/>
    <n v="0.113687035417122"/>
    <x v="1"/>
    <n v="0"/>
    <n v="0"/>
    <n v="0"/>
    <n v="0"/>
    <n v="0"/>
    <n v="0"/>
    <n v="0"/>
    <x v="0"/>
  </r>
  <r>
    <n v="4742"/>
    <n v="58"/>
    <n v="32"/>
    <n v="55"/>
    <n v="4"/>
    <n v="2.5"/>
    <s v="Undergrad"/>
    <n v="0"/>
    <n v="0"/>
    <n v="0"/>
    <n v="1"/>
    <n v="0"/>
    <x v="0"/>
    <n v="3.2709835728465803E-4"/>
    <x v="0"/>
    <n v="0"/>
    <n v="0"/>
    <n v="0"/>
    <n v="0"/>
    <n v="0"/>
    <n v="0"/>
    <n v="0"/>
    <x v="0"/>
  </r>
  <r>
    <n v="4743"/>
    <n v="58"/>
    <n v="33"/>
    <n v="25"/>
    <n v="4"/>
    <n v="0.9"/>
    <s v="Graduate"/>
    <n v="90"/>
    <n v="0"/>
    <n v="0"/>
    <n v="1"/>
    <n v="1"/>
    <x v="0"/>
    <n v="9.0642850094933695E-4"/>
    <x v="0"/>
    <n v="0"/>
    <n v="0"/>
    <n v="0"/>
    <n v="0"/>
    <n v="0"/>
    <n v="0"/>
    <n v="0"/>
    <x v="0"/>
  </r>
  <r>
    <n v="4744"/>
    <n v="50"/>
    <n v="26"/>
    <n v="21"/>
    <n v="1"/>
    <n v="0.2"/>
    <s v="Undergrad"/>
    <n v="0"/>
    <n v="0"/>
    <n v="0"/>
    <n v="1"/>
    <n v="0"/>
    <x v="0"/>
    <n v="4.8504387093487403E-6"/>
    <x v="0"/>
    <n v="0"/>
    <n v="0"/>
    <n v="0"/>
    <n v="0"/>
    <n v="0"/>
    <n v="0"/>
    <n v="0"/>
    <x v="0"/>
  </r>
  <r>
    <n v="4748"/>
    <n v="49"/>
    <n v="25"/>
    <n v="91"/>
    <n v="4"/>
    <n v="1.4"/>
    <s v="Graduate"/>
    <n v="0"/>
    <n v="0"/>
    <n v="0"/>
    <n v="1"/>
    <n v="0"/>
    <x v="0"/>
    <n v="0.14191449340843901"/>
    <x v="1"/>
    <n v="0"/>
    <n v="0"/>
    <n v="0"/>
    <n v="0"/>
    <n v="0"/>
    <n v="0"/>
    <n v="0"/>
    <x v="0"/>
  </r>
  <r>
    <n v="4749"/>
    <n v="43"/>
    <n v="18"/>
    <n v="38"/>
    <n v="1"/>
    <n v="0.5"/>
    <s v="Advanced/Professional"/>
    <n v="144"/>
    <n v="0"/>
    <n v="0"/>
    <n v="1"/>
    <n v="0"/>
    <x v="0"/>
    <n v="1.35931778923736E-3"/>
    <x v="0"/>
    <n v="0"/>
    <n v="0"/>
    <n v="0"/>
    <n v="0"/>
    <n v="0"/>
    <n v="0"/>
    <n v="0"/>
    <x v="0"/>
  </r>
  <r>
    <n v="4753"/>
    <n v="39"/>
    <n v="14"/>
    <n v="178"/>
    <n v="1"/>
    <n v="4.0999999999999996"/>
    <s v="Undergrad"/>
    <n v="207"/>
    <n v="0"/>
    <n v="0"/>
    <n v="1"/>
    <n v="0"/>
    <x v="0"/>
    <n v="0.163827122604046"/>
    <x v="1"/>
    <n v="0"/>
    <n v="0"/>
    <n v="0"/>
    <n v="0"/>
    <n v="0"/>
    <n v="0"/>
    <n v="0"/>
    <x v="0"/>
  </r>
  <r>
    <n v="4755"/>
    <n v="57"/>
    <n v="33"/>
    <n v="93"/>
    <n v="2"/>
    <n v="1.6"/>
    <s v="Undergrad"/>
    <n v="161"/>
    <n v="0"/>
    <n v="0"/>
    <n v="0"/>
    <n v="0"/>
    <x v="0"/>
    <n v="3.0693106718680499E-3"/>
    <x v="0"/>
    <n v="0"/>
    <n v="0"/>
    <n v="0"/>
    <n v="0"/>
    <n v="0"/>
    <n v="0"/>
    <n v="0"/>
    <x v="0"/>
  </r>
  <r>
    <n v="4756"/>
    <n v="59"/>
    <n v="35"/>
    <n v="151"/>
    <n v="2"/>
    <n v="6"/>
    <s v="Undergrad"/>
    <n v="0"/>
    <n v="0"/>
    <n v="0"/>
    <n v="1"/>
    <n v="0"/>
    <x v="0"/>
    <n v="8.6339871825859602E-2"/>
    <x v="0"/>
    <n v="0"/>
    <n v="0"/>
    <n v="0"/>
    <n v="0"/>
    <n v="0"/>
    <n v="0"/>
    <n v="0"/>
    <x v="0"/>
  </r>
  <r>
    <n v="4758"/>
    <n v="26"/>
    <n v="2"/>
    <n v="135"/>
    <n v="1"/>
    <n v="1.5"/>
    <s v="Undergrad"/>
    <n v="0"/>
    <n v="0"/>
    <n v="0"/>
    <n v="0"/>
    <n v="0"/>
    <x v="0"/>
    <n v="1.21342932257654E-2"/>
    <x v="0"/>
    <n v="0"/>
    <n v="0"/>
    <n v="0"/>
    <n v="0"/>
    <n v="0"/>
    <n v="0"/>
    <n v="0"/>
    <x v="0"/>
  </r>
  <r>
    <n v="4759"/>
    <n v="46"/>
    <n v="21"/>
    <n v="40"/>
    <n v="1"/>
    <n v="0.3"/>
    <s v="Undergrad"/>
    <n v="116"/>
    <n v="0"/>
    <n v="0"/>
    <n v="0"/>
    <n v="0"/>
    <x v="0"/>
    <n v="4.0703505847576398E-5"/>
    <x v="0"/>
    <n v="0"/>
    <n v="0"/>
    <n v="0"/>
    <n v="0"/>
    <n v="0"/>
    <n v="0"/>
    <n v="0"/>
    <x v="0"/>
  </r>
  <r>
    <n v="4761"/>
    <n v="50"/>
    <n v="25"/>
    <n v="18"/>
    <n v="2"/>
    <n v="0"/>
    <s v="Undergrad"/>
    <n v="0"/>
    <n v="0"/>
    <n v="0"/>
    <n v="0"/>
    <n v="1"/>
    <x v="0"/>
    <n v="4.2787133088567304E-6"/>
    <x v="0"/>
    <n v="0"/>
    <n v="0"/>
    <n v="0"/>
    <n v="0"/>
    <n v="0"/>
    <n v="0"/>
    <n v="0"/>
    <x v="0"/>
  </r>
  <r>
    <n v="4766"/>
    <n v="58"/>
    <n v="34"/>
    <n v="82"/>
    <n v="1"/>
    <n v="4.3"/>
    <s v="Undergrad"/>
    <n v="263"/>
    <n v="0"/>
    <n v="0"/>
    <n v="0"/>
    <n v="0"/>
    <x v="0"/>
    <n v="1.9345991587803701E-3"/>
    <x v="0"/>
    <n v="0"/>
    <n v="0"/>
    <n v="0"/>
    <n v="0"/>
    <n v="0"/>
    <n v="0"/>
    <n v="0"/>
    <x v="0"/>
  </r>
  <r>
    <n v="4771"/>
    <n v="35"/>
    <n v="5"/>
    <n v="93"/>
    <n v="4"/>
    <n v="1.8"/>
    <s v="Advanced/Professional"/>
    <n v="0"/>
    <n v="0"/>
    <n v="0"/>
    <n v="0"/>
    <n v="1"/>
    <x v="0"/>
    <n v="9.3268690565673606E-2"/>
    <x v="0"/>
    <n v="0"/>
    <n v="0"/>
    <n v="0"/>
    <n v="0"/>
    <n v="0"/>
    <n v="0"/>
    <n v="0"/>
    <x v="0"/>
  </r>
  <r>
    <n v="4772"/>
    <n v="36"/>
    <n v="11"/>
    <n v="85"/>
    <n v="3"/>
    <n v="1.2"/>
    <s v="Advanced/Professional"/>
    <n v="0"/>
    <n v="0"/>
    <n v="0"/>
    <n v="1"/>
    <n v="0"/>
    <x v="0"/>
    <n v="5.7971715295510498E-2"/>
    <x v="0"/>
    <n v="0"/>
    <n v="0"/>
    <n v="0"/>
    <n v="0"/>
    <n v="0"/>
    <n v="0"/>
    <n v="0"/>
    <x v="0"/>
  </r>
  <r>
    <n v="4773"/>
    <n v="26"/>
    <n v="2"/>
    <n v="95"/>
    <n v="3"/>
    <n v="0.8"/>
    <s v="Undergrad"/>
    <n v="0"/>
    <n v="0"/>
    <n v="0"/>
    <n v="1"/>
    <n v="0"/>
    <x v="0"/>
    <n v="1.14087889043123E-3"/>
    <x v="0"/>
    <n v="0"/>
    <n v="0"/>
    <n v="0"/>
    <n v="0"/>
    <n v="0"/>
    <n v="0"/>
    <n v="0"/>
    <x v="0"/>
  </r>
  <r>
    <n v="4777"/>
    <n v="47"/>
    <n v="23"/>
    <n v="40"/>
    <n v="2"/>
    <n v="2.1"/>
    <s v="Advanced/Professional"/>
    <n v="156"/>
    <n v="0"/>
    <n v="0"/>
    <n v="1"/>
    <n v="0"/>
    <x v="0"/>
    <n v="4.1909745506324104E-3"/>
    <x v="0"/>
    <n v="0"/>
    <n v="0"/>
    <n v="0"/>
    <n v="0"/>
    <n v="0"/>
    <n v="0"/>
    <n v="0"/>
    <x v="0"/>
  </r>
  <r>
    <n v="4778"/>
    <n v="32"/>
    <n v="8"/>
    <n v="30"/>
    <n v="4"/>
    <n v="0.4"/>
    <s v="Graduate"/>
    <n v="78"/>
    <n v="0"/>
    <n v="0"/>
    <n v="1"/>
    <n v="0"/>
    <x v="0"/>
    <n v="2.8992410428072598E-3"/>
    <x v="0"/>
    <n v="0"/>
    <n v="0"/>
    <n v="0"/>
    <n v="0"/>
    <n v="0"/>
    <n v="0"/>
    <n v="0"/>
    <x v="0"/>
  </r>
  <r>
    <n v="4779"/>
    <n v="52"/>
    <n v="27"/>
    <n v="22"/>
    <n v="4"/>
    <n v="0.8"/>
    <s v="Undergrad"/>
    <n v="0"/>
    <n v="0"/>
    <n v="0"/>
    <n v="1"/>
    <n v="1"/>
    <x v="0"/>
    <n v="8.3686167779093093E-6"/>
    <x v="0"/>
    <n v="0"/>
    <n v="0"/>
    <n v="0"/>
    <n v="0"/>
    <n v="0"/>
    <n v="0"/>
    <n v="0"/>
    <x v="0"/>
  </r>
  <r>
    <n v="4789"/>
    <n v="36"/>
    <n v="10"/>
    <n v="39"/>
    <n v="1"/>
    <n v="2"/>
    <s v="Undergrad"/>
    <n v="153"/>
    <n v="0"/>
    <n v="0"/>
    <n v="0"/>
    <n v="0"/>
    <x v="0"/>
    <n v="4.9412474865741198E-5"/>
    <x v="0"/>
    <n v="0"/>
    <n v="0"/>
    <n v="0"/>
    <n v="0"/>
    <n v="0"/>
    <n v="0"/>
    <n v="0"/>
    <x v="0"/>
  </r>
  <r>
    <n v="4792"/>
    <n v="59"/>
    <n v="35"/>
    <n v="43"/>
    <n v="4"/>
    <n v="0.4"/>
    <s v="Undergrad"/>
    <n v="0"/>
    <n v="0"/>
    <n v="0"/>
    <n v="0"/>
    <n v="1"/>
    <x v="0"/>
    <n v="7.5020891712744195E-5"/>
    <x v="0"/>
    <n v="0"/>
    <n v="0"/>
    <n v="0"/>
    <n v="0"/>
    <n v="0"/>
    <n v="0"/>
    <n v="0"/>
    <x v="0"/>
  </r>
  <r>
    <n v="4800"/>
    <n v="44"/>
    <n v="20"/>
    <n v="33"/>
    <n v="4"/>
    <n v="0.3"/>
    <s v="Undergrad"/>
    <n v="142"/>
    <n v="0"/>
    <n v="0"/>
    <n v="0"/>
    <n v="1"/>
    <x v="0"/>
    <n v="4.1319075355903302E-5"/>
    <x v="0"/>
    <n v="0"/>
    <n v="0"/>
    <n v="0"/>
    <n v="0"/>
    <n v="0"/>
    <n v="0"/>
    <n v="0"/>
    <x v="0"/>
  </r>
  <r>
    <n v="4802"/>
    <n v="34"/>
    <n v="10"/>
    <n v="88"/>
    <n v="2"/>
    <n v="0"/>
    <s v="Undergrad"/>
    <n v="121"/>
    <n v="0"/>
    <n v="0"/>
    <n v="1"/>
    <n v="0"/>
    <x v="0"/>
    <n v="4.8250023625615398E-4"/>
    <x v="0"/>
    <n v="0"/>
    <n v="0"/>
    <n v="0"/>
    <n v="0"/>
    <n v="0"/>
    <n v="0"/>
    <n v="0"/>
    <x v="0"/>
  </r>
  <r>
    <n v="4804"/>
    <n v="48"/>
    <n v="24"/>
    <n v="48"/>
    <n v="2"/>
    <n v="2.1"/>
    <s v="Advanced/Professional"/>
    <n v="0"/>
    <n v="0"/>
    <n v="0"/>
    <n v="1"/>
    <n v="0"/>
    <x v="0"/>
    <n v="5.4324738233462698E-3"/>
    <x v="0"/>
    <n v="0"/>
    <n v="0"/>
    <n v="0"/>
    <n v="0"/>
    <n v="0"/>
    <n v="0"/>
    <n v="0"/>
    <x v="0"/>
  </r>
  <r>
    <n v="4806"/>
    <n v="30"/>
    <n v="6"/>
    <n v="160"/>
    <n v="1"/>
    <n v="4.3"/>
    <s v="Undergrad"/>
    <n v="249"/>
    <n v="0"/>
    <n v="0"/>
    <n v="1"/>
    <n v="0"/>
    <x v="0"/>
    <n v="6.3862548566931396E-2"/>
    <x v="0"/>
    <n v="0"/>
    <n v="0"/>
    <n v="0"/>
    <n v="0"/>
    <n v="0"/>
    <n v="0"/>
    <n v="0"/>
    <x v="0"/>
  </r>
  <r>
    <n v="4809"/>
    <n v="42"/>
    <n v="16"/>
    <n v="32"/>
    <n v="3"/>
    <n v="0.5"/>
    <s v="Graduate"/>
    <n v="0"/>
    <n v="0"/>
    <n v="0"/>
    <n v="0"/>
    <n v="1"/>
    <x v="0"/>
    <n v="1.19316259699024E-3"/>
    <x v="0"/>
    <n v="0"/>
    <n v="0"/>
    <n v="0"/>
    <n v="0"/>
    <n v="0"/>
    <n v="0"/>
    <n v="0"/>
    <x v="0"/>
  </r>
  <r>
    <n v="4811"/>
    <n v="58"/>
    <n v="34"/>
    <n v="11"/>
    <n v="2"/>
    <n v="0.3"/>
    <s v="Undergrad"/>
    <n v="96"/>
    <n v="0"/>
    <n v="0"/>
    <n v="1"/>
    <n v="0"/>
    <x v="0"/>
    <n v="5.9125035872396097E-6"/>
    <x v="0"/>
    <n v="0"/>
    <n v="0"/>
    <n v="0"/>
    <n v="0"/>
    <n v="0"/>
    <n v="0"/>
    <n v="0"/>
    <x v="0"/>
  </r>
  <r>
    <n v="4820"/>
    <n v="32"/>
    <n v="6"/>
    <n v="41"/>
    <n v="3"/>
    <n v="0.9"/>
    <s v="Undergrad"/>
    <n v="179"/>
    <n v="0"/>
    <n v="0"/>
    <n v="0"/>
    <n v="0"/>
    <x v="0"/>
    <n v="1.29433702918603E-4"/>
    <x v="0"/>
    <n v="0"/>
    <n v="0"/>
    <n v="0"/>
    <n v="0"/>
    <n v="0"/>
    <n v="0"/>
    <n v="0"/>
    <x v="0"/>
  </r>
  <r>
    <n v="4821"/>
    <n v="42"/>
    <n v="17"/>
    <n v="44"/>
    <n v="1"/>
    <n v="0.3"/>
    <s v="Advanced/Professional"/>
    <n v="0"/>
    <n v="1"/>
    <n v="1"/>
    <n v="1"/>
    <n v="1"/>
    <x v="0"/>
    <n v="1.3101026287695E-2"/>
    <x v="0"/>
    <n v="0"/>
    <n v="0"/>
    <n v="0"/>
    <n v="0"/>
    <n v="0"/>
    <n v="0"/>
    <n v="0"/>
    <x v="0"/>
  </r>
  <r>
    <n v="4822"/>
    <n v="30"/>
    <n v="6"/>
    <n v="62"/>
    <n v="1"/>
    <n v="0.1"/>
    <s v="Undergrad"/>
    <n v="0"/>
    <n v="0"/>
    <n v="0"/>
    <n v="1"/>
    <n v="1"/>
    <x v="0"/>
    <n v="1.3150883715909299E-5"/>
    <x v="0"/>
    <n v="0"/>
    <n v="0"/>
    <n v="0"/>
    <n v="0"/>
    <n v="0"/>
    <n v="0"/>
    <n v="0"/>
    <x v="0"/>
  </r>
  <r>
    <n v="4823"/>
    <n v="60"/>
    <n v="36"/>
    <n v="149"/>
    <n v="1"/>
    <n v="4.7"/>
    <s v="Undergrad"/>
    <n v="0"/>
    <n v="0"/>
    <n v="0"/>
    <n v="1"/>
    <n v="0"/>
    <x v="0"/>
    <n v="3.5754630360666603E-2"/>
    <x v="0"/>
    <n v="0"/>
    <n v="0"/>
    <n v="0"/>
    <n v="0"/>
    <n v="0"/>
    <n v="0"/>
    <n v="0"/>
    <x v="0"/>
  </r>
  <r>
    <n v="4824"/>
    <n v="46"/>
    <n v="21"/>
    <n v="115"/>
    <n v="2"/>
    <n v="4.2"/>
    <s v="Advanced/Professional"/>
    <n v="0"/>
    <n v="1"/>
    <n v="1"/>
    <n v="1"/>
    <n v="1"/>
    <x v="1"/>
    <n v="0.81256921557127604"/>
    <x v="1"/>
    <n v="1"/>
    <n v="1"/>
    <n v="1"/>
    <n v="1"/>
    <n v="1"/>
    <n v="1"/>
    <n v="1"/>
    <x v="0"/>
  </r>
  <r>
    <n v="4825"/>
    <n v="32"/>
    <n v="6"/>
    <n v="25"/>
    <n v="3"/>
    <n v="1"/>
    <s v="Undergrad"/>
    <n v="0"/>
    <n v="0"/>
    <n v="0"/>
    <n v="1"/>
    <n v="0"/>
    <x v="0"/>
    <n v="1.5926409323982301E-5"/>
    <x v="0"/>
    <n v="0"/>
    <n v="0"/>
    <n v="0"/>
    <n v="0"/>
    <n v="0"/>
    <n v="0"/>
    <n v="0"/>
    <x v="0"/>
  </r>
  <r>
    <n v="4826"/>
    <n v="56"/>
    <n v="32"/>
    <n v="84"/>
    <n v="2"/>
    <n v="1.6"/>
    <s v="Undergrad"/>
    <n v="0"/>
    <n v="0"/>
    <n v="0"/>
    <n v="1"/>
    <n v="0"/>
    <x v="0"/>
    <n v="5.7800141539654797E-4"/>
    <x v="0"/>
    <n v="0"/>
    <n v="0"/>
    <n v="0"/>
    <n v="0"/>
    <n v="0"/>
    <n v="0"/>
    <n v="0"/>
    <x v="0"/>
  </r>
  <r>
    <n v="4830"/>
    <n v="31"/>
    <n v="7"/>
    <n v="11"/>
    <n v="1"/>
    <n v="0.5"/>
    <s v="Advanced/Professional"/>
    <n v="80"/>
    <n v="0"/>
    <n v="0"/>
    <n v="1"/>
    <n v="1"/>
    <x v="0"/>
    <n v="6.1188268979660903E-5"/>
    <x v="0"/>
    <n v="0"/>
    <n v="0"/>
    <n v="0"/>
    <n v="0"/>
    <n v="0"/>
    <n v="0"/>
    <n v="0"/>
    <x v="0"/>
  </r>
  <r>
    <n v="4831"/>
    <n v="37"/>
    <n v="12"/>
    <n v="60"/>
    <n v="4"/>
    <n v="2.1"/>
    <s v="Advanced/Professional"/>
    <n v="217"/>
    <n v="0"/>
    <n v="0"/>
    <n v="1"/>
    <n v="0"/>
    <x v="0"/>
    <n v="3.7920507246037002E-2"/>
    <x v="0"/>
    <n v="0"/>
    <n v="0"/>
    <n v="0"/>
    <n v="0"/>
    <n v="0"/>
    <n v="0"/>
    <n v="0"/>
    <x v="0"/>
  </r>
  <r>
    <n v="4833"/>
    <n v="29"/>
    <n v="4"/>
    <n v="83"/>
    <n v="4"/>
    <n v="2.2000000000000002"/>
    <s v="Graduate"/>
    <n v="0"/>
    <n v="0"/>
    <n v="0"/>
    <n v="1"/>
    <n v="1"/>
    <x v="0"/>
    <n v="2.5095525713967299E-2"/>
    <x v="0"/>
    <n v="0"/>
    <n v="0"/>
    <n v="0"/>
    <n v="0"/>
    <n v="0"/>
    <n v="0"/>
    <n v="0"/>
    <x v="0"/>
  </r>
  <r>
    <n v="4834"/>
    <n v="49"/>
    <n v="24"/>
    <n v="109"/>
    <n v="1"/>
    <n v="0.6"/>
    <s v="Undergrad"/>
    <n v="0"/>
    <n v="0"/>
    <n v="0"/>
    <n v="0"/>
    <n v="0"/>
    <x v="0"/>
    <n v="2.57789689582987E-3"/>
    <x v="0"/>
    <n v="0"/>
    <n v="0"/>
    <n v="0"/>
    <n v="0"/>
    <n v="0"/>
    <n v="0"/>
    <n v="0"/>
    <x v="0"/>
  </r>
  <r>
    <n v="4838"/>
    <n v="36"/>
    <n v="10"/>
    <n v="183"/>
    <n v="2"/>
    <n v="0"/>
    <s v="Undergrad"/>
    <n v="0"/>
    <n v="0"/>
    <n v="0"/>
    <n v="0"/>
    <n v="0"/>
    <x v="0"/>
    <n v="0.228712989178709"/>
    <x v="1"/>
    <n v="1"/>
    <n v="0"/>
    <n v="0"/>
    <n v="0"/>
    <n v="0"/>
    <n v="0"/>
    <n v="0"/>
    <x v="0"/>
  </r>
  <r>
    <n v="4839"/>
    <n v="56"/>
    <n v="30"/>
    <n v="44"/>
    <n v="4"/>
    <n v="2.5"/>
    <s v="Undergrad"/>
    <n v="0"/>
    <n v="0"/>
    <n v="0"/>
    <n v="0"/>
    <n v="1"/>
    <x v="0"/>
    <n v="1.09876418672531E-4"/>
    <x v="0"/>
    <n v="0"/>
    <n v="0"/>
    <n v="0"/>
    <n v="0"/>
    <n v="0"/>
    <n v="0"/>
    <n v="0"/>
    <x v="0"/>
  </r>
  <r>
    <n v="4843"/>
    <n v="49"/>
    <n v="23"/>
    <n v="174"/>
    <n v="3"/>
    <n v="4.5999999999999996"/>
    <s v="Graduate"/>
    <n v="590"/>
    <n v="0"/>
    <n v="0"/>
    <n v="0"/>
    <n v="0"/>
    <x v="1"/>
    <n v="0.99401670040022905"/>
    <x v="1"/>
    <n v="1"/>
    <n v="1"/>
    <n v="1"/>
    <n v="1"/>
    <n v="1"/>
    <n v="1"/>
    <n v="1"/>
    <x v="1"/>
  </r>
  <r>
    <n v="4845"/>
    <n v="31"/>
    <n v="6"/>
    <n v="81"/>
    <n v="2"/>
    <n v="2.5"/>
    <s v="Undergrad"/>
    <n v="313"/>
    <n v="0"/>
    <n v="0"/>
    <n v="0"/>
    <n v="0"/>
    <x v="0"/>
    <n v="1.5737873531559701E-3"/>
    <x v="0"/>
    <n v="0"/>
    <n v="0"/>
    <n v="0"/>
    <n v="0"/>
    <n v="0"/>
    <n v="0"/>
    <n v="0"/>
    <x v="0"/>
  </r>
  <r>
    <n v="4852"/>
    <n v="55"/>
    <n v="31"/>
    <n v="124"/>
    <n v="2"/>
    <n v="0.3"/>
    <s v="Undergrad"/>
    <n v="0"/>
    <n v="0"/>
    <n v="0"/>
    <n v="1"/>
    <n v="0"/>
    <x v="0"/>
    <n v="4.9804269146583703E-3"/>
    <x v="0"/>
    <n v="0"/>
    <n v="0"/>
    <n v="0"/>
    <n v="0"/>
    <n v="0"/>
    <n v="0"/>
    <n v="0"/>
    <x v="0"/>
  </r>
  <r>
    <n v="4860"/>
    <n v="34"/>
    <n v="8"/>
    <n v="165"/>
    <n v="1"/>
    <n v="7"/>
    <s v="Advanced/Professional"/>
    <n v="541"/>
    <n v="0"/>
    <n v="0"/>
    <n v="0"/>
    <n v="0"/>
    <x v="1"/>
    <n v="0.980330760969226"/>
    <x v="1"/>
    <n v="1"/>
    <n v="1"/>
    <n v="1"/>
    <n v="1"/>
    <n v="1"/>
    <n v="1"/>
    <n v="1"/>
    <x v="1"/>
  </r>
  <r>
    <n v="4866"/>
    <n v="50"/>
    <n v="24"/>
    <n v="133"/>
    <n v="4"/>
    <n v="1.4"/>
    <s v="Graduate"/>
    <n v="342"/>
    <n v="0"/>
    <n v="0"/>
    <n v="0"/>
    <n v="1"/>
    <x v="1"/>
    <n v="0.69558768004982596"/>
    <x v="1"/>
    <n v="1"/>
    <n v="1"/>
    <n v="1"/>
    <n v="1"/>
    <n v="1"/>
    <n v="0"/>
    <n v="0"/>
    <x v="0"/>
  </r>
  <r>
    <n v="4871"/>
    <n v="55"/>
    <n v="30"/>
    <n v="28"/>
    <n v="2"/>
    <n v="2"/>
    <s v="Graduate"/>
    <n v="0"/>
    <n v="0"/>
    <n v="0"/>
    <n v="1"/>
    <n v="1"/>
    <x v="0"/>
    <n v="3.9125348427757398E-4"/>
    <x v="0"/>
    <n v="0"/>
    <n v="0"/>
    <n v="0"/>
    <n v="0"/>
    <n v="0"/>
    <n v="0"/>
    <n v="0"/>
    <x v="0"/>
  </r>
  <r>
    <n v="4872"/>
    <n v="46"/>
    <n v="22"/>
    <n v="53"/>
    <n v="4"/>
    <n v="1.9"/>
    <s v="Undergrad"/>
    <n v="187"/>
    <n v="0"/>
    <n v="0"/>
    <n v="0"/>
    <n v="0"/>
    <x v="0"/>
    <n v="7.6393620309508502E-4"/>
    <x v="0"/>
    <n v="0"/>
    <n v="0"/>
    <n v="0"/>
    <n v="0"/>
    <n v="0"/>
    <n v="0"/>
    <n v="0"/>
    <x v="0"/>
  </r>
  <r>
    <n v="4873"/>
    <n v="27"/>
    <n v="3"/>
    <n v="69"/>
    <n v="3"/>
    <n v="0.7"/>
    <s v="Graduate"/>
    <n v="0"/>
    <n v="0"/>
    <n v="0"/>
    <n v="1"/>
    <n v="1"/>
    <x v="0"/>
    <n v="4.6726915155730804E-3"/>
    <x v="0"/>
    <n v="0"/>
    <n v="0"/>
    <n v="0"/>
    <n v="0"/>
    <n v="0"/>
    <n v="0"/>
    <n v="0"/>
    <x v="0"/>
  </r>
  <r>
    <n v="4875"/>
    <n v="26"/>
    <n v="0"/>
    <n v="75"/>
    <n v="3"/>
    <n v="0.3"/>
    <s v="Advanced/Professional"/>
    <n v="0"/>
    <n v="0"/>
    <n v="0"/>
    <n v="0"/>
    <n v="0"/>
    <x v="0"/>
    <n v="5.17828763121993E-2"/>
    <x v="0"/>
    <n v="0"/>
    <n v="0"/>
    <n v="0"/>
    <n v="0"/>
    <n v="0"/>
    <n v="0"/>
    <n v="0"/>
    <x v="0"/>
  </r>
  <r>
    <n v="4876"/>
    <n v="61"/>
    <n v="36"/>
    <n v="54"/>
    <n v="3"/>
    <n v="1.5"/>
    <s v="Undergrad"/>
    <n v="0"/>
    <n v="0"/>
    <n v="0"/>
    <n v="1"/>
    <n v="0"/>
    <x v="0"/>
    <n v="1.5673089839633901E-4"/>
    <x v="0"/>
    <n v="0"/>
    <n v="0"/>
    <n v="0"/>
    <n v="0"/>
    <n v="0"/>
    <n v="0"/>
    <n v="0"/>
    <x v="0"/>
  </r>
  <r>
    <n v="4878"/>
    <n v="53"/>
    <n v="29"/>
    <n v="53"/>
    <n v="4"/>
    <n v="0.1"/>
    <s v="Advanced/Professional"/>
    <n v="0"/>
    <n v="0"/>
    <n v="0"/>
    <n v="0"/>
    <n v="0"/>
    <x v="0"/>
    <n v="3.4548322070412397E-2"/>
    <x v="0"/>
    <n v="0"/>
    <n v="0"/>
    <n v="0"/>
    <n v="0"/>
    <n v="0"/>
    <n v="0"/>
    <n v="0"/>
    <x v="0"/>
  </r>
  <r>
    <n v="4879"/>
    <n v="34"/>
    <n v="9"/>
    <n v="41"/>
    <n v="1"/>
    <n v="1"/>
    <s v="Undergrad"/>
    <n v="0"/>
    <n v="0"/>
    <n v="0"/>
    <n v="1"/>
    <n v="0"/>
    <x v="0"/>
    <n v="1.5411235178361901E-5"/>
    <x v="0"/>
    <n v="0"/>
    <n v="0"/>
    <n v="0"/>
    <n v="0"/>
    <n v="0"/>
    <n v="0"/>
    <n v="0"/>
    <x v="0"/>
  </r>
  <r>
    <n v="4882"/>
    <n v="57"/>
    <n v="32"/>
    <n v="24"/>
    <n v="2"/>
    <n v="0.2"/>
    <s v="Advanced/Professional"/>
    <n v="140"/>
    <n v="0"/>
    <n v="0"/>
    <n v="1"/>
    <n v="0"/>
    <x v="0"/>
    <n v="1.09550951350394E-3"/>
    <x v="0"/>
    <n v="0"/>
    <n v="0"/>
    <n v="0"/>
    <n v="0"/>
    <n v="0"/>
    <n v="0"/>
    <n v="0"/>
    <x v="0"/>
  </r>
  <r>
    <n v="4884"/>
    <n v="38"/>
    <n v="13"/>
    <n v="129"/>
    <n v="3"/>
    <n v="4.0999999999999996"/>
    <s v="Advanced/Professional"/>
    <n v="0"/>
    <n v="0"/>
    <n v="1"/>
    <n v="1"/>
    <n v="1"/>
    <x v="1"/>
    <n v="0.98007082691810199"/>
    <x v="1"/>
    <n v="1"/>
    <n v="1"/>
    <n v="1"/>
    <n v="1"/>
    <n v="1"/>
    <n v="1"/>
    <n v="1"/>
    <x v="1"/>
  </r>
  <r>
    <n v="4891"/>
    <n v="61"/>
    <n v="35"/>
    <n v="51"/>
    <n v="3"/>
    <n v="1.4"/>
    <s v="Advanced/Professional"/>
    <n v="0"/>
    <n v="0"/>
    <n v="0"/>
    <n v="1"/>
    <n v="0"/>
    <x v="0"/>
    <n v="1.0205021620018E-2"/>
    <x v="0"/>
    <n v="0"/>
    <n v="0"/>
    <n v="0"/>
    <n v="0"/>
    <n v="0"/>
    <n v="0"/>
    <n v="0"/>
    <x v="0"/>
  </r>
  <r>
    <n v="4892"/>
    <n v="56"/>
    <n v="31"/>
    <n v="61"/>
    <n v="4"/>
    <n v="0.9"/>
    <s v="Undergrad"/>
    <n v="0"/>
    <n v="1"/>
    <n v="1"/>
    <n v="1"/>
    <n v="1"/>
    <x v="0"/>
    <n v="3.0471396168517402E-3"/>
    <x v="0"/>
    <n v="0"/>
    <n v="0"/>
    <n v="0"/>
    <n v="0"/>
    <n v="0"/>
    <n v="0"/>
    <n v="0"/>
    <x v="0"/>
  </r>
  <r>
    <n v="4893"/>
    <n v="43"/>
    <n v="19"/>
    <n v="35"/>
    <n v="1"/>
    <n v="0.3"/>
    <s v="Advanced/Professional"/>
    <n v="120"/>
    <n v="1"/>
    <n v="0"/>
    <n v="1"/>
    <n v="0"/>
    <x v="0"/>
    <n v="3.4885773882855302E-4"/>
    <x v="0"/>
    <n v="0"/>
    <n v="0"/>
    <n v="0"/>
    <n v="0"/>
    <n v="0"/>
    <n v="0"/>
    <n v="0"/>
    <x v="0"/>
  </r>
  <r>
    <n v="4894"/>
    <n v="42"/>
    <n v="12"/>
    <n v="39"/>
    <n v="3"/>
    <n v="2"/>
    <s v="Advanced/Professional"/>
    <n v="0"/>
    <n v="1"/>
    <n v="1"/>
    <n v="1"/>
    <n v="1"/>
    <x v="0"/>
    <n v="3.1721213844927099E-2"/>
    <x v="0"/>
    <n v="0"/>
    <n v="0"/>
    <n v="0"/>
    <n v="0"/>
    <n v="0"/>
    <n v="0"/>
    <n v="0"/>
    <x v="0"/>
  </r>
  <r>
    <n v="4898"/>
    <n v="43"/>
    <n v="18"/>
    <n v="44"/>
    <n v="1"/>
    <n v="2.4"/>
    <s v="Undergrad"/>
    <n v="0"/>
    <n v="0"/>
    <n v="0"/>
    <n v="0"/>
    <n v="0"/>
    <x v="0"/>
    <n v="6.6032071146440797E-5"/>
    <x v="0"/>
    <n v="0"/>
    <n v="0"/>
    <n v="0"/>
    <n v="0"/>
    <n v="0"/>
    <n v="0"/>
    <n v="0"/>
    <x v="0"/>
  </r>
  <r>
    <n v="4900"/>
    <n v="54"/>
    <n v="29"/>
    <n v="85"/>
    <n v="4"/>
    <n v="1.3"/>
    <s v="Advanced/Professional"/>
    <n v="299"/>
    <n v="0"/>
    <n v="0"/>
    <n v="1"/>
    <n v="0"/>
    <x v="0"/>
    <n v="0.17636113555278901"/>
    <x v="1"/>
    <n v="0"/>
    <n v="0"/>
    <n v="0"/>
    <n v="0"/>
    <n v="0"/>
    <n v="0"/>
    <n v="0"/>
    <x v="0"/>
  </r>
  <r>
    <n v="4902"/>
    <n v="26"/>
    <n v="0"/>
    <n v="54"/>
    <n v="3"/>
    <n v="1.1000000000000001"/>
    <s v="Graduate"/>
    <n v="0"/>
    <n v="0"/>
    <n v="0"/>
    <n v="1"/>
    <n v="0"/>
    <x v="0"/>
    <n v="6.3497762923214402E-3"/>
    <x v="0"/>
    <n v="0"/>
    <n v="0"/>
    <n v="0"/>
    <n v="0"/>
    <n v="0"/>
    <n v="0"/>
    <n v="0"/>
    <x v="0"/>
  </r>
  <r>
    <n v="4904"/>
    <n v="40"/>
    <n v="15"/>
    <n v="18"/>
    <n v="2"/>
    <n v="0.1"/>
    <s v="Graduate"/>
    <n v="119"/>
    <n v="0"/>
    <n v="0"/>
    <n v="1"/>
    <n v="1"/>
    <x v="0"/>
    <n v="1.4083836513429401E-4"/>
    <x v="0"/>
    <n v="0"/>
    <n v="0"/>
    <n v="0"/>
    <n v="0"/>
    <n v="0"/>
    <n v="0"/>
    <n v="0"/>
    <x v="0"/>
  </r>
  <r>
    <n v="4905"/>
    <n v="64"/>
    <n v="40"/>
    <n v="88"/>
    <n v="1"/>
    <n v="3.8"/>
    <s v="Undergrad"/>
    <n v="243"/>
    <n v="0"/>
    <n v="0"/>
    <n v="1"/>
    <n v="1"/>
    <x v="0"/>
    <n v="3.1744417186010401E-4"/>
    <x v="0"/>
    <n v="0"/>
    <n v="0"/>
    <n v="0"/>
    <n v="0"/>
    <n v="0"/>
    <n v="0"/>
    <n v="0"/>
    <x v="0"/>
  </r>
  <r>
    <n v="4906"/>
    <n v="62"/>
    <n v="37"/>
    <n v="19"/>
    <n v="3"/>
    <n v="0.5"/>
    <s v="Undergrad"/>
    <n v="89"/>
    <n v="0"/>
    <n v="0"/>
    <n v="0"/>
    <n v="0"/>
    <x v="0"/>
    <n v="4.0511866287066501E-5"/>
    <x v="0"/>
    <n v="0"/>
    <n v="0"/>
    <n v="0"/>
    <n v="0"/>
    <n v="0"/>
    <n v="0"/>
    <n v="0"/>
    <x v="0"/>
  </r>
  <r>
    <n v="4910"/>
    <n v="41"/>
    <n v="16"/>
    <n v="25"/>
    <n v="2"/>
    <n v="0.1"/>
    <s v="Graduate"/>
    <n v="0"/>
    <n v="0"/>
    <n v="0"/>
    <n v="0"/>
    <n v="1"/>
    <x v="0"/>
    <n v="4.2961566753197501E-4"/>
    <x v="0"/>
    <n v="0"/>
    <n v="0"/>
    <n v="0"/>
    <n v="0"/>
    <n v="0"/>
    <n v="0"/>
    <n v="0"/>
    <x v="0"/>
  </r>
  <r>
    <n v="4912"/>
    <n v="46"/>
    <n v="22"/>
    <n v="153"/>
    <n v="2"/>
    <n v="7.5"/>
    <s v="Undergrad"/>
    <n v="0"/>
    <n v="0"/>
    <n v="0"/>
    <n v="0"/>
    <n v="0"/>
    <x v="0"/>
    <n v="0.22960080539390099"/>
    <x v="1"/>
    <n v="1"/>
    <n v="0"/>
    <n v="0"/>
    <n v="0"/>
    <n v="0"/>
    <n v="0"/>
    <n v="0"/>
    <x v="0"/>
  </r>
  <r>
    <n v="4913"/>
    <n v="51"/>
    <n v="26"/>
    <n v="28"/>
    <n v="1"/>
    <n v="1.3"/>
    <s v="Graduate"/>
    <n v="94"/>
    <n v="1"/>
    <n v="0"/>
    <n v="1"/>
    <n v="0"/>
    <x v="0"/>
    <n v="2.3919284458231399E-4"/>
    <x v="0"/>
    <n v="0"/>
    <n v="0"/>
    <n v="0"/>
    <n v="0"/>
    <n v="0"/>
    <n v="0"/>
    <n v="0"/>
    <x v="0"/>
  </r>
  <r>
    <n v="4915"/>
    <n v="65"/>
    <n v="39"/>
    <n v="94"/>
    <n v="1"/>
    <n v="2"/>
    <s v="Undergrad"/>
    <n v="0"/>
    <n v="0"/>
    <n v="0"/>
    <n v="0"/>
    <n v="1"/>
    <x v="0"/>
    <n v="4.6139026957392498E-4"/>
    <x v="0"/>
    <n v="0"/>
    <n v="0"/>
    <n v="0"/>
    <n v="0"/>
    <n v="0"/>
    <n v="0"/>
    <n v="0"/>
    <x v="0"/>
  </r>
  <r>
    <n v="4916"/>
    <n v="49"/>
    <n v="24"/>
    <n v="48"/>
    <n v="1"/>
    <n v="1.3"/>
    <s v="Graduate"/>
    <n v="0"/>
    <n v="0"/>
    <n v="0"/>
    <n v="0"/>
    <n v="1"/>
    <x v="0"/>
    <n v="1.45846468047087E-3"/>
    <x v="0"/>
    <n v="0"/>
    <n v="0"/>
    <n v="0"/>
    <n v="0"/>
    <n v="0"/>
    <n v="0"/>
    <n v="0"/>
    <x v="0"/>
  </r>
  <r>
    <n v="4917"/>
    <n v="29"/>
    <n v="5"/>
    <n v="123"/>
    <n v="2"/>
    <n v="0.6"/>
    <s v="Undergrad"/>
    <n v="0"/>
    <n v="0"/>
    <n v="0"/>
    <n v="1"/>
    <n v="0"/>
    <x v="0"/>
    <n v="3.6515640270661201E-3"/>
    <x v="0"/>
    <n v="0"/>
    <n v="0"/>
    <n v="0"/>
    <n v="0"/>
    <n v="0"/>
    <n v="0"/>
    <n v="0"/>
    <x v="0"/>
  </r>
  <r>
    <n v="4918"/>
    <n v="36"/>
    <n v="10"/>
    <n v="33"/>
    <n v="4"/>
    <n v="1.2"/>
    <s v="Graduate"/>
    <n v="82"/>
    <n v="1"/>
    <n v="0"/>
    <n v="1"/>
    <n v="0"/>
    <x v="0"/>
    <n v="1.2637604497507599E-3"/>
    <x v="0"/>
    <n v="0"/>
    <n v="0"/>
    <n v="0"/>
    <n v="0"/>
    <n v="0"/>
    <n v="0"/>
    <n v="0"/>
    <x v="0"/>
  </r>
  <r>
    <n v="4920"/>
    <n v="41"/>
    <n v="16"/>
    <n v="68"/>
    <n v="3"/>
    <n v="3"/>
    <s v="Undergrad"/>
    <n v="0"/>
    <n v="0"/>
    <n v="0"/>
    <n v="1"/>
    <n v="1"/>
    <x v="0"/>
    <n v="1.1484440238621501E-4"/>
    <x v="0"/>
    <n v="0"/>
    <n v="0"/>
    <n v="0"/>
    <n v="0"/>
    <n v="0"/>
    <n v="0"/>
    <n v="0"/>
    <x v="0"/>
  </r>
  <r>
    <n v="4921"/>
    <n v="42"/>
    <n v="16"/>
    <n v="28"/>
    <n v="4"/>
    <n v="1.5"/>
    <s v="Advanced/Professional"/>
    <n v="91"/>
    <n v="0"/>
    <n v="0"/>
    <n v="1"/>
    <n v="1"/>
    <x v="0"/>
    <n v="1.15773225957518E-3"/>
    <x v="0"/>
    <n v="0"/>
    <n v="0"/>
    <n v="0"/>
    <n v="0"/>
    <n v="0"/>
    <n v="0"/>
    <n v="0"/>
    <x v="0"/>
  </r>
  <r>
    <n v="4925"/>
    <n v="36"/>
    <n v="12"/>
    <n v="89"/>
    <n v="2"/>
    <n v="2.7"/>
    <s v="Undergrad"/>
    <n v="0"/>
    <n v="0"/>
    <n v="0"/>
    <n v="0"/>
    <n v="0"/>
    <x v="0"/>
    <n v="1.8431824065967301E-3"/>
    <x v="0"/>
    <n v="0"/>
    <n v="0"/>
    <n v="0"/>
    <n v="0"/>
    <n v="0"/>
    <n v="0"/>
    <n v="0"/>
    <x v="0"/>
  </r>
  <r>
    <n v="4926"/>
    <n v="64"/>
    <n v="39"/>
    <n v="82"/>
    <n v="4"/>
    <n v="3.4"/>
    <s v="Graduate"/>
    <n v="0"/>
    <n v="0"/>
    <n v="0"/>
    <n v="1"/>
    <n v="0"/>
    <x v="0"/>
    <n v="0.14367895313342099"/>
    <x v="1"/>
    <n v="0"/>
    <n v="0"/>
    <n v="0"/>
    <n v="0"/>
    <n v="0"/>
    <n v="0"/>
    <n v="0"/>
    <x v="0"/>
  </r>
  <r>
    <n v="4927"/>
    <n v="37"/>
    <n v="13"/>
    <n v="83"/>
    <n v="2"/>
    <n v="1.7"/>
    <s v="Graduate"/>
    <n v="0"/>
    <n v="0"/>
    <n v="0"/>
    <n v="0"/>
    <n v="1"/>
    <x v="0"/>
    <n v="2.0837012158838202E-2"/>
    <x v="0"/>
    <n v="0"/>
    <n v="0"/>
    <n v="0"/>
    <n v="0"/>
    <n v="0"/>
    <n v="0"/>
    <n v="0"/>
    <x v="0"/>
  </r>
  <r>
    <n v="4934"/>
    <n v="47"/>
    <n v="23"/>
    <n v="94"/>
    <n v="1"/>
    <n v="4.7"/>
    <s v="Undergrad"/>
    <n v="0"/>
    <n v="0"/>
    <n v="0"/>
    <n v="1"/>
    <n v="1"/>
    <x v="0"/>
    <n v="3.1112109656428698E-4"/>
    <x v="0"/>
    <n v="0"/>
    <n v="0"/>
    <n v="0"/>
    <n v="0"/>
    <n v="0"/>
    <n v="0"/>
    <n v="0"/>
    <x v="0"/>
  </r>
  <r>
    <n v="4935"/>
    <n v="26"/>
    <n v="0"/>
    <n v="85"/>
    <n v="2"/>
    <n v="1.6"/>
    <s v="Advanced/Professional"/>
    <n v="0"/>
    <n v="0"/>
    <n v="0"/>
    <n v="1"/>
    <n v="1"/>
    <x v="0"/>
    <n v="9.31571710021626E-3"/>
    <x v="0"/>
    <n v="0"/>
    <n v="0"/>
    <n v="0"/>
    <n v="0"/>
    <n v="0"/>
    <n v="0"/>
    <n v="0"/>
    <x v="0"/>
  </r>
  <r>
    <n v="4936"/>
    <n v="59"/>
    <n v="33"/>
    <n v="81"/>
    <n v="2"/>
    <n v="1.4"/>
    <s v="Undergrad"/>
    <n v="0"/>
    <n v="0"/>
    <n v="0"/>
    <n v="1"/>
    <n v="0"/>
    <x v="0"/>
    <n v="4.3301718800939598E-4"/>
    <x v="0"/>
    <n v="0"/>
    <n v="0"/>
    <n v="0"/>
    <n v="0"/>
    <n v="0"/>
    <n v="0"/>
    <n v="0"/>
    <x v="0"/>
  </r>
  <r>
    <n v="4937"/>
    <n v="45"/>
    <n v="20"/>
    <n v="94"/>
    <n v="3"/>
    <n v="0.5"/>
    <s v="Advanced/Professional"/>
    <n v="0"/>
    <n v="0"/>
    <n v="0"/>
    <n v="0"/>
    <n v="0"/>
    <x v="0"/>
    <n v="0.19465188957818999"/>
    <x v="1"/>
    <n v="0"/>
    <n v="0"/>
    <n v="0"/>
    <n v="0"/>
    <n v="0"/>
    <n v="0"/>
    <n v="0"/>
    <x v="0"/>
  </r>
  <r>
    <n v="4938"/>
    <n v="33"/>
    <n v="8"/>
    <n v="162"/>
    <n v="1"/>
    <n v="8.6"/>
    <s v="Undergrad"/>
    <n v="0"/>
    <n v="0"/>
    <n v="1"/>
    <n v="1"/>
    <n v="1"/>
    <x v="0"/>
    <n v="0.78658507196834504"/>
    <x v="1"/>
    <n v="1"/>
    <n v="1"/>
    <n v="1"/>
    <n v="1"/>
    <n v="1"/>
    <n v="1"/>
    <n v="0"/>
    <x v="0"/>
  </r>
  <r>
    <n v="4939"/>
    <n v="61"/>
    <n v="35"/>
    <n v="80"/>
    <n v="4"/>
    <n v="1.7"/>
    <s v="Advanced/Professional"/>
    <n v="0"/>
    <n v="0"/>
    <n v="0"/>
    <n v="1"/>
    <n v="0"/>
    <x v="0"/>
    <n v="0.100777944456708"/>
    <x v="1"/>
    <n v="0"/>
    <n v="0"/>
    <n v="0"/>
    <n v="0"/>
    <n v="0"/>
    <n v="0"/>
    <n v="0"/>
    <x v="0"/>
  </r>
  <r>
    <n v="4940"/>
    <n v="54"/>
    <n v="29"/>
    <n v="70"/>
    <n v="3"/>
    <n v="2"/>
    <s v="Graduate"/>
    <n v="116"/>
    <n v="0"/>
    <n v="0"/>
    <n v="1"/>
    <n v="1"/>
    <x v="0"/>
    <n v="1.03513006707848E-2"/>
    <x v="0"/>
    <n v="0"/>
    <n v="0"/>
    <n v="0"/>
    <n v="0"/>
    <n v="0"/>
    <n v="0"/>
    <n v="0"/>
    <x v="0"/>
  </r>
  <r>
    <n v="4943"/>
    <n v="52"/>
    <n v="26"/>
    <n v="109"/>
    <n v="1"/>
    <n v="2.4"/>
    <s v="Undergrad"/>
    <n v="308"/>
    <n v="0"/>
    <n v="1"/>
    <n v="1"/>
    <n v="1"/>
    <x v="0"/>
    <n v="6.7339073255550497E-2"/>
    <x v="0"/>
    <n v="0"/>
    <n v="0"/>
    <n v="0"/>
    <n v="0"/>
    <n v="0"/>
    <n v="0"/>
    <n v="0"/>
    <x v="0"/>
  </r>
  <r>
    <n v="4945"/>
    <n v="49"/>
    <n v="24"/>
    <n v="33"/>
    <n v="3"/>
    <n v="1.7"/>
    <s v="Graduate"/>
    <n v="0"/>
    <n v="0"/>
    <n v="0"/>
    <n v="1"/>
    <n v="0"/>
    <x v="0"/>
    <n v="2.78100539985033E-3"/>
    <x v="0"/>
    <n v="0"/>
    <n v="0"/>
    <n v="0"/>
    <n v="0"/>
    <n v="0"/>
    <n v="0"/>
    <n v="0"/>
    <x v="0"/>
  </r>
  <r>
    <n v="4947"/>
    <n v="51"/>
    <n v="26"/>
    <n v="42"/>
    <n v="1"/>
    <n v="1.3"/>
    <s v="Graduate"/>
    <n v="0"/>
    <n v="0"/>
    <n v="0"/>
    <n v="1"/>
    <n v="0"/>
    <x v="0"/>
    <n v="1.53175301746031E-3"/>
    <x v="0"/>
    <n v="0"/>
    <n v="0"/>
    <n v="0"/>
    <n v="0"/>
    <n v="0"/>
    <n v="0"/>
    <n v="0"/>
    <x v="0"/>
  </r>
  <r>
    <n v="4949"/>
    <n v="44"/>
    <n v="20"/>
    <n v="43"/>
    <n v="1"/>
    <n v="0.7"/>
    <s v="Undergrad"/>
    <n v="0"/>
    <n v="0"/>
    <n v="0"/>
    <n v="0"/>
    <n v="1"/>
    <x v="0"/>
    <n v="1.30718510392562E-5"/>
    <x v="0"/>
    <n v="0"/>
    <n v="0"/>
    <n v="0"/>
    <n v="0"/>
    <n v="0"/>
    <n v="0"/>
    <n v="0"/>
    <x v="0"/>
  </r>
  <r>
    <n v="4953"/>
    <n v="29"/>
    <n v="3"/>
    <n v="53"/>
    <n v="4"/>
    <n v="1.8"/>
    <s v="Advanced/Professional"/>
    <n v="0"/>
    <n v="0"/>
    <n v="0"/>
    <n v="1"/>
    <n v="0"/>
    <x v="0"/>
    <n v="1.46280100318689E-2"/>
    <x v="0"/>
    <n v="0"/>
    <n v="0"/>
    <n v="0"/>
    <n v="0"/>
    <n v="0"/>
    <n v="0"/>
    <n v="0"/>
    <x v="0"/>
  </r>
  <r>
    <n v="4956"/>
    <n v="63"/>
    <n v="37"/>
    <n v="39"/>
    <n v="2"/>
    <n v="0.7"/>
    <s v="Advanced/Professional"/>
    <n v="0"/>
    <n v="0"/>
    <n v="0"/>
    <n v="1"/>
    <n v="1"/>
    <x v="0"/>
    <n v="7.22258791477254E-4"/>
    <x v="0"/>
    <n v="0"/>
    <n v="0"/>
    <n v="0"/>
    <n v="0"/>
    <n v="0"/>
    <n v="0"/>
    <n v="0"/>
    <x v="0"/>
  </r>
  <r>
    <n v="4957"/>
    <n v="39"/>
    <n v="13"/>
    <n v="59"/>
    <n v="4"/>
    <n v="0.2"/>
    <s v="Advanced/Professional"/>
    <n v="0"/>
    <n v="1"/>
    <n v="0"/>
    <n v="0"/>
    <n v="1"/>
    <x v="0"/>
    <n v="3.6625641929605201E-3"/>
    <x v="0"/>
    <n v="0"/>
    <n v="0"/>
    <n v="0"/>
    <n v="0"/>
    <n v="0"/>
    <n v="0"/>
    <n v="0"/>
    <x v="0"/>
  </r>
  <r>
    <n v="4959"/>
    <n v="50"/>
    <n v="26"/>
    <n v="19"/>
    <n v="1"/>
    <n v="0.9"/>
    <s v="Advanced/Professional"/>
    <n v="0"/>
    <n v="0"/>
    <n v="0"/>
    <n v="0"/>
    <n v="0"/>
    <x v="0"/>
    <n v="9.9896792771805593E-4"/>
    <x v="0"/>
    <n v="0"/>
    <n v="0"/>
    <n v="0"/>
    <n v="0"/>
    <n v="0"/>
    <n v="0"/>
    <n v="0"/>
    <x v="0"/>
  </r>
  <r>
    <n v="4962"/>
    <n v="39"/>
    <n v="14"/>
    <n v="108"/>
    <n v="3"/>
    <n v="1.2"/>
    <s v="Advanced/Professional"/>
    <n v="0"/>
    <n v="0"/>
    <n v="0"/>
    <n v="1"/>
    <n v="1"/>
    <x v="0"/>
    <n v="6.9569579643759094E-2"/>
    <x v="0"/>
    <n v="0"/>
    <n v="0"/>
    <n v="0"/>
    <n v="0"/>
    <n v="0"/>
    <n v="0"/>
    <n v="0"/>
    <x v="0"/>
  </r>
  <r>
    <n v="4966"/>
    <n v="29"/>
    <n v="5"/>
    <n v="33"/>
    <n v="1"/>
    <n v="1.8"/>
    <s v="Graduate"/>
    <n v="78"/>
    <n v="0"/>
    <n v="0"/>
    <n v="1"/>
    <n v="0"/>
    <x v="0"/>
    <n v="8.9296319396738098E-4"/>
    <x v="0"/>
    <n v="0"/>
    <n v="0"/>
    <n v="0"/>
    <n v="0"/>
    <n v="0"/>
    <n v="0"/>
    <n v="0"/>
    <x v="0"/>
  </r>
  <r>
    <n v="4969"/>
    <n v="58"/>
    <n v="32"/>
    <n v="41"/>
    <n v="4"/>
    <n v="2.5"/>
    <s v="Undergrad"/>
    <n v="0"/>
    <n v="0"/>
    <n v="0"/>
    <n v="1"/>
    <n v="1"/>
    <x v="0"/>
    <n v="3.9685783139573099E-5"/>
    <x v="0"/>
    <n v="0"/>
    <n v="0"/>
    <n v="0"/>
    <n v="0"/>
    <n v="0"/>
    <n v="0"/>
    <n v="0"/>
    <x v="0"/>
  </r>
  <r>
    <n v="4970"/>
    <n v="45"/>
    <n v="19"/>
    <n v="60"/>
    <n v="2"/>
    <n v="0.4"/>
    <s v="Advanced/Professional"/>
    <n v="250"/>
    <n v="0"/>
    <n v="0"/>
    <n v="1"/>
    <n v="0"/>
    <x v="0"/>
    <n v="1.00545426181766E-2"/>
    <x v="0"/>
    <n v="0"/>
    <n v="0"/>
    <n v="0"/>
    <n v="0"/>
    <n v="0"/>
    <n v="0"/>
    <n v="0"/>
    <x v="0"/>
  </r>
  <r>
    <n v="4973"/>
    <n v="58"/>
    <n v="32"/>
    <n v="41"/>
    <n v="3"/>
    <n v="2.2000000000000002"/>
    <s v="Advanced/Professional"/>
    <n v="148"/>
    <n v="0"/>
    <n v="0"/>
    <n v="1"/>
    <n v="1"/>
    <x v="0"/>
    <n v="2.2995900515894101E-3"/>
    <x v="0"/>
    <n v="0"/>
    <n v="0"/>
    <n v="0"/>
    <n v="0"/>
    <n v="0"/>
    <n v="0"/>
    <n v="0"/>
    <x v="0"/>
  </r>
  <r>
    <n v="4974"/>
    <n v="31"/>
    <n v="1"/>
    <n v="68"/>
    <n v="4"/>
    <n v="4"/>
    <s v="Advanced/Professional"/>
    <n v="0"/>
    <n v="0"/>
    <n v="0"/>
    <n v="1"/>
    <n v="0"/>
    <x v="0"/>
    <n v="4.8055852307061102E-2"/>
    <x v="0"/>
    <n v="0"/>
    <n v="0"/>
    <n v="0"/>
    <n v="0"/>
    <n v="0"/>
    <n v="0"/>
    <n v="0"/>
    <x v="0"/>
  </r>
  <r>
    <n v="4976"/>
    <n v="38"/>
    <n v="11"/>
    <n v="29"/>
    <n v="4"/>
    <n v="1"/>
    <s v="Graduate"/>
    <n v="0"/>
    <n v="0"/>
    <n v="0"/>
    <n v="1"/>
    <n v="0"/>
    <x v="0"/>
    <n v="2.5552485015544499E-3"/>
    <x v="0"/>
    <n v="0"/>
    <n v="0"/>
    <n v="0"/>
    <n v="0"/>
    <n v="0"/>
    <n v="0"/>
    <n v="0"/>
    <x v="0"/>
  </r>
  <r>
    <n v="4977"/>
    <n v="29"/>
    <n v="5"/>
    <n v="31"/>
    <n v="1"/>
    <n v="1.8"/>
    <s v="Graduate"/>
    <n v="0"/>
    <n v="0"/>
    <n v="0"/>
    <n v="1"/>
    <n v="1"/>
    <x v="0"/>
    <n v="2.004038806533E-4"/>
    <x v="0"/>
    <n v="0"/>
    <n v="0"/>
    <n v="0"/>
    <n v="0"/>
    <n v="0"/>
    <n v="0"/>
    <n v="0"/>
    <x v="0"/>
  </r>
  <r>
    <n v="4978"/>
    <n v="40"/>
    <n v="15"/>
    <n v="54"/>
    <n v="3"/>
    <n v="0.8"/>
    <s v="Advanced/Professional"/>
    <n v="0"/>
    <n v="0"/>
    <n v="0"/>
    <n v="1"/>
    <n v="0"/>
    <x v="0"/>
    <n v="8.7809391771766308E-3"/>
    <x v="0"/>
    <n v="0"/>
    <n v="0"/>
    <n v="0"/>
    <n v="0"/>
    <n v="0"/>
    <n v="0"/>
    <n v="0"/>
    <x v="0"/>
  </r>
  <r>
    <n v="4979"/>
    <n v="57"/>
    <n v="27"/>
    <n v="63"/>
    <n v="4"/>
    <n v="2"/>
    <s v="Advanced/Professional"/>
    <n v="0"/>
    <n v="0"/>
    <n v="0"/>
    <n v="1"/>
    <n v="0"/>
    <x v="0"/>
    <n v="3.1971095176622499E-2"/>
    <x v="0"/>
    <n v="0"/>
    <n v="0"/>
    <n v="0"/>
    <n v="0"/>
    <n v="0"/>
    <n v="0"/>
    <n v="0"/>
    <x v="0"/>
  </r>
  <r>
    <n v="4984"/>
    <n v="51"/>
    <n v="26"/>
    <n v="72"/>
    <n v="1"/>
    <n v="2.9"/>
    <s v="Undergrad"/>
    <n v="0"/>
    <n v="0"/>
    <n v="0"/>
    <n v="0"/>
    <n v="0"/>
    <x v="0"/>
    <n v="4.5095163850558201E-4"/>
    <x v="0"/>
    <n v="0"/>
    <n v="0"/>
    <n v="0"/>
    <n v="0"/>
    <n v="0"/>
    <n v="0"/>
    <n v="0"/>
    <x v="0"/>
  </r>
  <r>
    <n v="4986"/>
    <n v="48"/>
    <n v="23"/>
    <n v="30"/>
    <n v="3"/>
    <n v="1.7"/>
    <s v="Graduate"/>
    <n v="162"/>
    <n v="0"/>
    <n v="0"/>
    <n v="1"/>
    <n v="0"/>
    <x v="0"/>
    <n v="2.9379794879762699E-3"/>
    <x v="0"/>
    <n v="0"/>
    <n v="0"/>
    <n v="0"/>
    <n v="0"/>
    <n v="0"/>
    <n v="0"/>
    <n v="0"/>
    <x v="0"/>
  </r>
  <r>
    <n v="4990"/>
    <n v="24"/>
    <n v="0"/>
    <n v="38"/>
    <n v="1"/>
    <n v="1"/>
    <s v="Advanced/Professional"/>
    <n v="0"/>
    <n v="0"/>
    <n v="0"/>
    <n v="1"/>
    <n v="0"/>
    <x v="0"/>
    <n v="1.0111013653745201E-3"/>
    <x v="0"/>
    <n v="0"/>
    <n v="0"/>
    <n v="0"/>
    <n v="0"/>
    <n v="0"/>
    <n v="0"/>
    <n v="0"/>
    <x v="0"/>
  </r>
  <r>
    <n v="4993"/>
    <n v="30"/>
    <n v="5"/>
    <n v="13"/>
    <n v="4"/>
    <n v="0.5"/>
    <s v="Advanced/Professional"/>
    <n v="0"/>
    <n v="0"/>
    <n v="0"/>
    <n v="0"/>
    <n v="0"/>
    <x v="0"/>
    <n v="2.4154207239010699E-3"/>
    <x v="0"/>
    <n v="0"/>
    <n v="0"/>
    <n v="0"/>
    <n v="0"/>
    <n v="0"/>
    <n v="0"/>
    <n v="0"/>
    <x v="0"/>
  </r>
  <r>
    <n v="4996"/>
    <n v="29"/>
    <n v="3"/>
    <n v="40"/>
    <n v="1"/>
    <n v="1.9"/>
    <s v="Advanced/Professional"/>
    <n v="0"/>
    <n v="0"/>
    <n v="0"/>
    <n v="1"/>
    <n v="0"/>
    <x v="0"/>
    <n v="1.3374428293327701E-3"/>
    <x v="0"/>
    <n v="0"/>
    <n v="0"/>
    <n v="0"/>
    <n v="0"/>
    <n v="0"/>
    <n v="0"/>
    <n v="0"/>
    <x v="0"/>
  </r>
  <r>
    <n v="4997"/>
    <n v="30"/>
    <n v="4"/>
    <n v="15"/>
    <n v="4"/>
    <n v="0.4"/>
    <s v="Undergrad"/>
    <n v="85"/>
    <n v="0"/>
    <n v="0"/>
    <n v="1"/>
    <n v="0"/>
    <x v="0"/>
    <n v="1.45271233122533E-5"/>
    <x v="0"/>
    <n v="0"/>
    <n v="0"/>
    <n v="0"/>
    <n v="0"/>
    <n v="0"/>
    <n v="0"/>
    <n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2"/>
    <n v="45"/>
    <n v="19"/>
    <n v="34"/>
    <n v="3"/>
    <n v="1.5"/>
    <s v="Undergrad"/>
    <n v="0"/>
    <n v="1"/>
    <n v="0"/>
    <n v="0"/>
    <n v="0"/>
    <x v="0"/>
    <n v="2.7076626252713E-5"/>
    <n v="0"/>
    <n v="0"/>
    <n v="0"/>
    <n v="0"/>
    <n v="0"/>
    <n v="0"/>
    <n v="0"/>
    <n v="0"/>
    <n v="0"/>
    <x v="0"/>
  </r>
  <r>
    <n v="6"/>
    <n v="37"/>
    <n v="13"/>
    <n v="29"/>
    <n v="4"/>
    <n v="0.4"/>
    <s v="Graduate"/>
    <n v="155"/>
    <n v="0"/>
    <n v="0"/>
    <n v="1"/>
    <n v="0"/>
    <x v="0"/>
    <n v="3.2634331300380498E-3"/>
    <n v="0"/>
    <n v="0"/>
    <n v="0"/>
    <n v="0"/>
    <n v="0"/>
    <n v="0"/>
    <n v="0"/>
    <n v="0"/>
    <n v="0"/>
    <x v="0"/>
  </r>
  <r>
    <n v="9"/>
    <n v="35"/>
    <n v="10"/>
    <n v="81"/>
    <n v="3"/>
    <n v="0.6"/>
    <s v="Graduate"/>
    <n v="104"/>
    <n v="0"/>
    <n v="0"/>
    <n v="1"/>
    <n v="0"/>
    <x v="0"/>
    <n v="3.9662931891591799E-2"/>
    <n v="0"/>
    <n v="0"/>
    <n v="0"/>
    <n v="0"/>
    <n v="0"/>
    <n v="0"/>
    <n v="0"/>
    <n v="0"/>
    <n v="0"/>
    <x v="0"/>
  </r>
  <r>
    <n v="10"/>
    <n v="34"/>
    <n v="9"/>
    <n v="180"/>
    <n v="1"/>
    <n v="8.9"/>
    <s v="Advanced/Professional"/>
    <n v="0"/>
    <n v="0"/>
    <n v="0"/>
    <n v="0"/>
    <n v="0"/>
    <x v="1"/>
    <n v="0.98846040543945701"/>
    <n v="1"/>
    <n v="1"/>
    <n v="1"/>
    <n v="1"/>
    <n v="1"/>
    <n v="1"/>
    <n v="1"/>
    <n v="1"/>
    <n v="1"/>
    <x v="0"/>
  </r>
  <r>
    <n v="11"/>
    <n v="65"/>
    <n v="39"/>
    <n v="105"/>
    <n v="4"/>
    <n v="2.4"/>
    <s v="Advanced/Professional"/>
    <n v="0"/>
    <n v="0"/>
    <n v="0"/>
    <n v="0"/>
    <n v="0"/>
    <x v="0"/>
    <n v="0.59933974796544398"/>
    <n v="1"/>
    <n v="1"/>
    <n v="1"/>
    <n v="1"/>
    <n v="1"/>
    <n v="0"/>
    <n v="0"/>
    <n v="0"/>
    <n v="0"/>
    <x v="0"/>
  </r>
  <r>
    <n v="17"/>
    <n v="38"/>
    <n v="14"/>
    <n v="130"/>
    <n v="4"/>
    <n v="4.7"/>
    <s v="Advanced/Professional"/>
    <n v="134"/>
    <n v="0"/>
    <n v="0"/>
    <n v="0"/>
    <n v="0"/>
    <x v="1"/>
    <n v="0.91770540708389403"/>
    <n v="1"/>
    <n v="1"/>
    <n v="1"/>
    <n v="1"/>
    <n v="1"/>
    <n v="1"/>
    <n v="1"/>
    <n v="1"/>
    <n v="1"/>
    <x v="0"/>
  </r>
  <r>
    <n v="19"/>
    <n v="46"/>
    <n v="21"/>
    <n v="193"/>
    <n v="2"/>
    <n v="8.1"/>
    <s v="Advanced/Professional"/>
    <n v="0"/>
    <n v="0"/>
    <n v="0"/>
    <n v="0"/>
    <n v="0"/>
    <x v="1"/>
    <n v="0.99686801838019601"/>
    <n v="1"/>
    <n v="1"/>
    <n v="1"/>
    <n v="1"/>
    <n v="1"/>
    <n v="1"/>
    <n v="1"/>
    <n v="1"/>
    <n v="1"/>
    <x v="0"/>
  </r>
  <r>
    <n v="21"/>
    <n v="56"/>
    <n v="31"/>
    <n v="25"/>
    <n v="4"/>
    <n v="0.9"/>
    <s v="Graduate"/>
    <n v="111"/>
    <n v="0"/>
    <n v="0"/>
    <n v="1"/>
    <n v="0"/>
    <x v="0"/>
    <n v="3.1873202756551901E-3"/>
    <n v="0"/>
    <n v="0"/>
    <n v="0"/>
    <n v="0"/>
    <n v="0"/>
    <n v="0"/>
    <n v="0"/>
    <n v="0"/>
    <n v="0"/>
    <x v="0"/>
  </r>
  <r>
    <n v="22"/>
    <n v="57"/>
    <n v="27"/>
    <n v="63"/>
    <n v="3"/>
    <n v="2"/>
    <s v="Advanced/Professional"/>
    <n v="0"/>
    <n v="0"/>
    <n v="0"/>
    <n v="1"/>
    <n v="0"/>
    <x v="0"/>
    <n v="1.8818899019317801E-2"/>
    <n v="0"/>
    <n v="0"/>
    <n v="0"/>
    <n v="0"/>
    <n v="0"/>
    <n v="0"/>
    <n v="0"/>
    <n v="0"/>
    <n v="0"/>
    <x v="0"/>
  </r>
  <r>
    <n v="24"/>
    <n v="44"/>
    <n v="18"/>
    <n v="43"/>
    <n v="2"/>
    <n v="0.7"/>
    <s v="Undergrad"/>
    <n v="163"/>
    <n v="1"/>
    <n v="0"/>
    <n v="0"/>
    <n v="0"/>
    <x v="0"/>
    <n v="2.9197645182383899E-5"/>
    <n v="0"/>
    <n v="0"/>
    <n v="0"/>
    <n v="0"/>
    <n v="0"/>
    <n v="0"/>
    <n v="0"/>
    <n v="0"/>
    <n v="0"/>
    <x v="0"/>
  </r>
  <r>
    <n v="25"/>
    <n v="36"/>
    <n v="11"/>
    <n v="152"/>
    <n v="2"/>
    <n v="3.9"/>
    <s v="Undergrad"/>
    <n v="159"/>
    <n v="0"/>
    <n v="0"/>
    <n v="0"/>
    <n v="1"/>
    <x v="0"/>
    <n v="3.8163940945503599E-2"/>
    <n v="0"/>
    <n v="0"/>
    <n v="0"/>
    <n v="0"/>
    <n v="0"/>
    <n v="0"/>
    <n v="0"/>
    <n v="0"/>
    <n v="0"/>
    <x v="0"/>
  </r>
  <r>
    <n v="34"/>
    <n v="30"/>
    <n v="6"/>
    <n v="18"/>
    <n v="3"/>
    <n v="0.9"/>
    <s v="Advanced/Professional"/>
    <n v="0"/>
    <n v="0"/>
    <n v="0"/>
    <n v="0"/>
    <n v="0"/>
    <x v="0"/>
    <n v="2.1832598896893199E-3"/>
    <n v="0"/>
    <n v="0"/>
    <n v="0"/>
    <n v="0"/>
    <n v="0"/>
    <n v="0"/>
    <n v="0"/>
    <n v="0"/>
    <n v="0"/>
    <x v="0"/>
  </r>
  <r>
    <n v="35"/>
    <n v="31"/>
    <n v="5"/>
    <n v="50"/>
    <n v="4"/>
    <n v="1.8"/>
    <s v="Advanced/Professional"/>
    <n v="0"/>
    <n v="0"/>
    <n v="0"/>
    <n v="1"/>
    <n v="0"/>
    <x v="0"/>
    <n v="1.24968003560324E-2"/>
    <n v="0"/>
    <n v="0"/>
    <n v="0"/>
    <n v="0"/>
    <n v="0"/>
    <n v="0"/>
    <n v="0"/>
    <n v="0"/>
    <n v="0"/>
    <x v="0"/>
  </r>
  <r>
    <n v="38"/>
    <n v="51"/>
    <n v="25"/>
    <n v="71"/>
    <n v="1"/>
    <n v="1.4"/>
    <s v="Advanced/Professional"/>
    <n v="198"/>
    <n v="0"/>
    <n v="0"/>
    <n v="0"/>
    <n v="0"/>
    <x v="0"/>
    <n v="3.2569850693163503E-2"/>
    <n v="0"/>
    <n v="0"/>
    <n v="0"/>
    <n v="0"/>
    <n v="0"/>
    <n v="0"/>
    <n v="0"/>
    <n v="0"/>
    <n v="0"/>
    <x v="0"/>
  </r>
  <r>
    <n v="40"/>
    <n v="38"/>
    <n v="13"/>
    <n v="80"/>
    <n v="4"/>
    <n v="0.7"/>
    <s v="Advanced/Professional"/>
    <n v="285"/>
    <n v="0"/>
    <n v="0"/>
    <n v="1"/>
    <n v="0"/>
    <x v="0"/>
    <n v="0.100343978596569"/>
    <n v="1"/>
    <n v="0"/>
    <n v="0"/>
    <n v="0"/>
    <n v="0"/>
    <n v="0"/>
    <n v="0"/>
    <n v="0"/>
    <n v="0"/>
    <x v="0"/>
  </r>
  <r>
    <n v="41"/>
    <n v="57"/>
    <n v="32"/>
    <n v="84"/>
    <n v="3"/>
    <n v="1.6"/>
    <s v="Advanced/Professional"/>
    <n v="0"/>
    <n v="1"/>
    <n v="0"/>
    <n v="0"/>
    <n v="0"/>
    <x v="0"/>
    <n v="5.7597688065678998E-2"/>
    <n v="0"/>
    <n v="0"/>
    <n v="0"/>
    <n v="0"/>
    <n v="0"/>
    <n v="0"/>
    <n v="0"/>
    <n v="0"/>
    <n v="0"/>
    <x v="0"/>
  </r>
  <r>
    <n v="44"/>
    <n v="39"/>
    <n v="15"/>
    <n v="45"/>
    <n v="1"/>
    <n v="0.7"/>
    <s v="Undergrad"/>
    <n v="0"/>
    <n v="0"/>
    <n v="0"/>
    <n v="1"/>
    <n v="0"/>
    <x v="0"/>
    <n v="2.0594180599758499E-5"/>
    <n v="0"/>
    <n v="0"/>
    <n v="0"/>
    <n v="0"/>
    <n v="0"/>
    <n v="0"/>
    <n v="0"/>
    <n v="0"/>
    <n v="0"/>
    <x v="0"/>
  </r>
  <r>
    <n v="45"/>
    <n v="46"/>
    <n v="20"/>
    <n v="104"/>
    <n v="1"/>
    <n v="5.7"/>
    <s v="Undergrad"/>
    <n v="0"/>
    <n v="0"/>
    <n v="0"/>
    <n v="1"/>
    <n v="1"/>
    <x v="0"/>
    <n v="6.3851358675794199E-4"/>
    <n v="0"/>
    <n v="0"/>
    <n v="0"/>
    <n v="0"/>
    <n v="0"/>
    <n v="0"/>
    <n v="0"/>
    <n v="0"/>
    <n v="0"/>
    <x v="0"/>
  </r>
  <r>
    <n v="46"/>
    <n v="57"/>
    <n v="31"/>
    <n v="52"/>
    <n v="4"/>
    <n v="2.5"/>
    <s v="Undergrad"/>
    <n v="0"/>
    <n v="0"/>
    <n v="0"/>
    <n v="0"/>
    <n v="1"/>
    <x v="0"/>
    <n v="1.81594610102349E-4"/>
    <n v="0"/>
    <n v="0"/>
    <n v="0"/>
    <n v="0"/>
    <n v="0"/>
    <n v="0"/>
    <n v="0"/>
    <n v="0"/>
    <n v="0"/>
    <x v="0"/>
  </r>
  <r>
    <n v="48"/>
    <n v="37"/>
    <n v="12"/>
    <n v="194"/>
    <n v="4"/>
    <n v="0.2"/>
    <s v="Advanced/Professional"/>
    <n v="211"/>
    <n v="1"/>
    <n v="1"/>
    <n v="1"/>
    <n v="1"/>
    <x v="1"/>
    <n v="0.99882760368578205"/>
    <n v="1"/>
    <n v="1"/>
    <n v="1"/>
    <n v="1"/>
    <n v="1"/>
    <n v="1"/>
    <n v="1"/>
    <n v="1"/>
    <n v="1"/>
    <x v="0"/>
  </r>
  <r>
    <n v="50"/>
    <n v="40"/>
    <n v="16"/>
    <n v="49"/>
    <n v="1"/>
    <n v="1.8"/>
    <s v="Undergrad"/>
    <n v="0"/>
    <n v="0"/>
    <n v="0"/>
    <n v="0"/>
    <n v="1"/>
    <x v="0"/>
    <n v="2.2827299337625101E-5"/>
    <n v="0"/>
    <n v="0"/>
    <n v="0"/>
    <n v="0"/>
    <n v="0"/>
    <n v="0"/>
    <n v="0"/>
    <n v="0"/>
    <n v="0"/>
    <x v="0"/>
  </r>
  <r>
    <n v="53"/>
    <n v="30"/>
    <n v="6"/>
    <n v="72"/>
    <n v="1"/>
    <n v="0.1"/>
    <s v="Undergrad"/>
    <n v="207"/>
    <n v="0"/>
    <n v="0"/>
    <n v="0"/>
    <n v="0"/>
    <x v="0"/>
    <n v="2.7595442011904802E-4"/>
    <n v="0"/>
    <n v="0"/>
    <n v="0"/>
    <n v="0"/>
    <n v="0"/>
    <n v="0"/>
    <n v="0"/>
    <n v="0"/>
    <n v="0"/>
    <x v="0"/>
  </r>
  <r>
    <n v="54"/>
    <n v="50"/>
    <n v="26"/>
    <n v="190"/>
    <n v="3"/>
    <n v="2.1"/>
    <s v="Advanced/Professional"/>
    <n v="240"/>
    <n v="0"/>
    <n v="0"/>
    <n v="1"/>
    <n v="0"/>
    <x v="1"/>
    <n v="0.98826897802950997"/>
    <n v="1"/>
    <n v="1"/>
    <n v="1"/>
    <n v="1"/>
    <n v="1"/>
    <n v="1"/>
    <n v="1"/>
    <n v="1"/>
    <n v="1"/>
    <x v="0"/>
  </r>
  <r>
    <n v="55"/>
    <n v="29"/>
    <n v="5"/>
    <n v="44"/>
    <n v="1"/>
    <n v="0.2"/>
    <s v="Advanced/Professional"/>
    <n v="0"/>
    <n v="0"/>
    <n v="0"/>
    <n v="1"/>
    <n v="0"/>
    <x v="0"/>
    <n v="1.3045945165627601E-3"/>
    <n v="0"/>
    <n v="0"/>
    <n v="0"/>
    <n v="0"/>
    <n v="0"/>
    <n v="0"/>
    <n v="0"/>
    <n v="0"/>
    <n v="0"/>
    <x v="0"/>
  </r>
  <r>
    <n v="57"/>
    <n v="55"/>
    <n v="30"/>
    <n v="29"/>
    <n v="3"/>
    <n v="0.1"/>
    <s v="Graduate"/>
    <n v="0"/>
    <n v="1"/>
    <n v="1"/>
    <n v="1"/>
    <n v="0"/>
    <x v="0"/>
    <n v="4.9205506188055297E-2"/>
    <n v="0"/>
    <n v="0"/>
    <n v="0"/>
    <n v="0"/>
    <n v="0"/>
    <n v="0"/>
    <n v="0"/>
    <n v="0"/>
    <n v="0"/>
    <x v="0"/>
  </r>
  <r>
    <n v="62"/>
    <n v="47"/>
    <n v="21"/>
    <n v="125"/>
    <n v="1"/>
    <n v="5.7"/>
    <s v="Undergrad"/>
    <n v="112"/>
    <n v="1"/>
    <n v="0"/>
    <n v="0"/>
    <n v="0"/>
    <x v="0"/>
    <n v="7.2582722248804099E-3"/>
    <n v="0"/>
    <n v="0"/>
    <n v="0"/>
    <n v="0"/>
    <n v="0"/>
    <n v="0"/>
    <n v="0"/>
    <n v="0"/>
    <n v="0"/>
    <x v="0"/>
  </r>
  <r>
    <n v="67"/>
    <n v="62"/>
    <n v="36"/>
    <n v="105"/>
    <n v="2"/>
    <n v="2.8"/>
    <s v="Undergrad"/>
    <n v="336"/>
    <n v="0"/>
    <n v="0"/>
    <n v="0"/>
    <n v="0"/>
    <x v="0"/>
    <n v="1.04151950171476E-2"/>
    <n v="0"/>
    <n v="0"/>
    <n v="0"/>
    <n v="0"/>
    <n v="0"/>
    <n v="0"/>
    <n v="0"/>
    <n v="0"/>
    <n v="0"/>
    <x v="0"/>
  </r>
  <r>
    <n v="68"/>
    <n v="53"/>
    <n v="23"/>
    <n v="45"/>
    <n v="4"/>
    <n v="2"/>
    <s v="Advanced/Professional"/>
    <n v="132"/>
    <n v="1"/>
    <n v="0"/>
    <n v="0"/>
    <n v="0"/>
    <x v="0"/>
    <n v="9.5216589929591894E-3"/>
    <n v="0"/>
    <n v="0"/>
    <n v="0"/>
    <n v="0"/>
    <n v="0"/>
    <n v="0"/>
    <n v="0"/>
    <n v="0"/>
    <n v="0"/>
    <x v="0"/>
  </r>
  <r>
    <n v="69"/>
    <n v="47"/>
    <n v="21"/>
    <n v="60"/>
    <n v="3"/>
    <n v="2.1"/>
    <s v="Undergrad"/>
    <n v="0"/>
    <n v="0"/>
    <n v="0"/>
    <n v="1"/>
    <n v="1"/>
    <x v="0"/>
    <n v="5.9266937345667899E-5"/>
    <n v="0"/>
    <n v="0"/>
    <n v="0"/>
    <n v="0"/>
    <n v="0"/>
    <n v="0"/>
    <n v="0"/>
    <n v="0"/>
    <n v="0"/>
    <x v="0"/>
  </r>
  <r>
    <n v="70"/>
    <n v="53"/>
    <n v="29"/>
    <n v="20"/>
    <n v="4"/>
    <n v="0.2"/>
    <s v="Undergrad"/>
    <n v="0"/>
    <n v="0"/>
    <n v="0"/>
    <n v="1"/>
    <n v="0"/>
    <x v="0"/>
    <n v="2.4156206818510201E-5"/>
    <n v="0"/>
    <n v="0"/>
    <n v="0"/>
    <n v="0"/>
    <n v="0"/>
    <n v="0"/>
    <n v="0"/>
    <n v="0"/>
    <n v="0"/>
    <x v="0"/>
  </r>
  <r>
    <n v="71"/>
    <n v="42"/>
    <n v="18"/>
    <n v="115"/>
    <n v="1"/>
    <n v="3.5"/>
    <s v="Undergrad"/>
    <n v="0"/>
    <n v="0"/>
    <n v="0"/>
    <n v="0"/>
    <n v="1"/>
    <x v="0"/>
    <n v="1.9275592903172101E-3"/>
    <n v="0"/>
    <n v="0"/>
    <n v="0"/>
    <n v="0"/>
    <n v="0"/>
    <n v="0"/>
    <n v="0"/>
    <n v="0"/>
    <n v="0"/>
    <x v="0"/>
  </r>
  <r>
    <n v="72"/>
    <n v="53"/>
    <n v="29"/>
    <n v="69"/>
    <n v="4"/>
    <n v="1"/>
    <s v="Graduate"/>
    <n v="0"/>
    <n v="0"/>
    <n v="0"/>
    <n v="1"/>
    <n v="0"/>
    <x v="0"/>
    <n v="3.96924151001928E-2"/>
    <n v="0"/>
    <n v="0"/>
    <n v="0"/>
    <n v="0"/>
    <n v="0"/>
    <n v="0"/>
    <n v="0"/>
    <n v="0"/>
    <n v="0"/>
    <x v="0"/>
  </r>
  <r>
    <n v="78"/>
    <n v="46"/>
    <n v="20"/>
    <n v="29"/>
    <n v="3"/>
    <n v="0.5"/>
    <s v="Graduate"/>
    <n v="0"/>
    <n v="0"/>
    <n v="0"/>
    <n v="0"/>
    <n v="0"/>
    <x v="0"/>
    <n v="3.6335718412911998E-3"/>
    <n v="0"/>
    <n v="0"/>
    <n v="0"/>
    <n v="0"/>
    <n v="0"/>
    <n v="0"/>
    <n v="0"/>
    <n v="0"/>
    <n v="0"/>
    <x v="0"/>
  </r>
  <r>
    <n v="79"/>
    <n v="54"/>
    <n v="30"/>
    <n v="133"/>
    <n v="2"/>
    <n v="2.6"/>
    <s v="Advanced/Professional"/>
    <n v="0"/>
    <n v="0"/>
    <n v="0"/>
    <n v="0"/>
    <n v="0"/>
    <x v="1"/>
    <n v="0.73886359257268597"/>
    <n v="1"/>
    <n v="1"/>
    <n v="1"/>
    <n v="1"/>
    <n v="1"/>
    <n v="1"/>
    <n v="1"/>
    <n v="0"/>
    <n v="0"/>
    <x v="0"/>
  </r>
  <r>
    <n v="81"/>
    <n v="60"/>
    <n v="36"/>
    <n v="41"/>
    <n v="4"/>
    <n v="1.3"/>
    <s v="Undergrad"/>
    <n v="174"/>
    <n v="0"/>
    <n v="0"/>
    <n v="1"/>
    <n v="1"/>
    <x v="0"/>
    <n v="4.5292643311494101E-5"/>
    <n v="0"/>
    <n v="0"/>
    <n v="0"/>
    <n v="0"/>
    <n v="0"/>
    <n v="0"/>
    <n v="0"/>
    <n v="0"/>
    <n v="0"/>
    <x v="0"/>
  </r>
  <r>
    <n v="82"/>
    <n v="47"/>
    <n v="22"/>
    <n v="40"/>
    <n v="3"/>
    <n v="2.7"/>
    <s v="Graduate"/>
    <n v="0"/>
    <n v="0"/>
    <n v="0"/>
    <n v="1"/>
    <n v="0"/>
    <x v="0"/>
    <n v="5.1645651544958097E-3"/>
    <n v="0"/>
    <n v="0"/>
    <n v="0"/>
    <n v="0"/>
    <n v="0"/>
    <n v="0"/>
    <n v="0"/>
    <n v="0"/>
    <n v="0"/>
    <x v="0"/>
  </r>
  <r>
    <n v="83"/>
    <n v="41"/>
    <n v="16"/>
    <n v="82"/>
    <n v="1"/>
    <n v="4"/>
    <s v="Advanced/Professional"/>
    <n v="0"/>
    <n v="0"/>
    <n v="0"/>
    <n v="1"/>
    <n v="0"/>
    <x v="0"/>
    <n v="3.25532259416891E-2"/>
    <n v="0"/>
    <n v="0"/>
    <n v="0"/>
    <n v="0"/>
    <n v="0"/>
    <n v="0"/>
    <n v="0"/>
    <n v="0"/>
    <n v="0"/>
    <x v="0"/>
  </r>
  <r>
    <n v="86"/>
    <n v="27"/>
    <n v="2"/>
    <n v="109"/>
    <n v="4"/>
    <n v="1.8"/>
    <s v="Advanced/Professional"/>
    <n v="0"/>
    <n v="0"/>
    <n v="0"/>
    <n v="0"/>
    <n v="0"/>
    <x v="0"/>
    <n v="0.52649201114325495"/>
    <n v="1"/>
    <n v="1"/>
    <n v="1"/>
    <n v="1"/>
    <n v="1"/>
    <n v="0"/>
    <n v="0"/>
    <n v="0"/>
    <n v="0"/>
    <x v="0"/>
  </r>
  <r>
    <n v="87"/>
    <n v="40"/>
    <n v="16"/>
    <n v="42"/>
    <n v="4"/>
    <n v="2.2000000000000002"/>
    <s v="Graduate"/>
    <n v="126"/>
    <n v="0"/>
    <n v="0"/>
    <n v="0"/>
    <n v="0"/>
    <x v="0"/>
    <n v="2.44887432485154E-2"/>
    <n v="0"/>
    <n v="0"/>
    <n v="0"/>
    <n v="0"/>
    <n v="0"/>
    <n v="0"/>
    <n v="0"/>
    <n v="0"/>
    <n v="0"/>
    <x v="0"/>
  </r>
  <r>
    <n v="88"/>
    <n v="48"/>
    <n v="22"/>
    <n v="78"/>
    <n v="3"/>
    <n v="1.1000000000000001"/>
    <s v="Undergrad"/>
    <n v="0"/>
    <n v="0"/>
    <n v="0"/>
    <n v="1"/>
    <n v="0"/>
    <x v="0"/>
    <n v="5.0870803149805099E-4"/>
    <n v="0"/>
    <n v="0"/>
    <n v="0"/>
    <n v="0"/>
    <n v="0"/>
    <n v="0"/>
    <n v="0"/>
    <n v="0"/>
    <n v="0"/>
    <x v="0"/>
  </r>
  <r>
    <n v="95"/>
    <n v="65"/>
    <n v="39"/>
    <n v="121"/>
    <n v="1"/>
    <n v="2"/>
    <s v="Undergrad"/>
    <n v="0"/>
    <n v="0"/>
    <n v="0"/>
    <n v="0"/>
    <n v="0"/>
    <x v="0"/>
    <n v="8.3723701721307095E-3"/>
    <n v="0"/>
    <n v="0"/>
    <n v="0"/>
    <n v="0"/>
    <n v="0"/>
    <n v="0"/>
    <n v="0"/>
    <n v="0"/>
    <n v="0"/>
    <x v="0"/>
  </r>
  <r>
    <n v="96"/>
    <n v="38"/>
    <n v="12"/>
    <n v="48"/>
    <n v="4"/>
    <n v="0.2"/>
    <s v="Advanced/Professional"/>
    <n v="0"/>
    <n v="0"/>
    <n v="0"/>
    <n v="1"/>
    <n v="0"/>
    <x v="0"/>
    <n v="8.54405250914533E-3"/>
    <n v="0"/>
    <n v="0"/>
    <n v="0"/>
    <n v="0"/>
    <n v="0"/>
    <n v="0"/>
    <n v="0"/>
    <n v="0"/>
    <n v="0"/>
    <x v="0"/>
  </r>
  <r>
    <n v="97"/>
    <n v="41"/>
    <n v="15"/>
    <n v="80"/>
    <n v="1"/>
    <n v="5.2"/>
    <s v="Undergrad"/>
    <n v="0"/>
    <n v="0"/>
    <n v="0"/>
    <n v="0"/>
    <n v="0"/>
    <x v="0"/>
    <n v="1.0214257347449501E-3"/>
    <n v="0"/>
    <n v="0"/>
    <n v="0"/>
    <n v="0"/>
    <n v="0"/>
    <n v="0"/>
    <n v="0"/>
    <n v="0"/>
    <n v="0"/>
    <x v="0"/>
  </r>
  <r>
    <n v="98"/>
    <n v="54"/>
    <n v="28"/>
    <n v="161"/>
    <n v="1"/>
    <n v="2.9"/>
    <s v="Undergrad"/>
    <n v="0"/>
    <n v="0"/>
    <n v="0"/>
    <n v="1"/>
    <n v="0"/>
    <x v="0"/>
    <n v="4.2293800402230498E-2"/>
    <n v="0"/>
    <n v="0"/>
    <n v="0"/>
    <n v="0"/>
    <n v="0"/>
    <n v="0"/>
    <n v="0"/>
    <n v="0"/>
    <n v="0"/>
    <x v="0"/>
  </r>
  <r>
    <n v="102"/>
    <n v="61"/>
    <n v="36"/>
    <n v="30"/>
    <n v="3"/>
    <n v="1.3"/>
    <s v="Graduate"/>
    <n v="0"/>
    <n v="0"/>
    <n v="0"/>
    <n v="0"/>
    <n v="0"/>
    <x v="0"/>
    <n v="5.7756323591717802E-3"/>
    <n v="0"/>
    <n v="0"/>
    <n v="0"/>
    <n v="0"/>
    <n v="0"/>
    <n v="0"/>
    <n v="0"/>
    <n v="0"/>
    <n v="0"/>
    <x v="0"/>
  </r>
  <r>
    <n v="103"/>
    <n v="53"/>
    <n v="23"/>
    <n v="44"/>
    <n v="3"/>
    <n v="1"/>
    <s v="Advanced/Professional"/>
    <n v="198"/>
    <n v="0"/>
    <n v="0"/>
    <n v="1"/>
    <n v="1"/>
    <x v="0"/>
    <n v="1.7821302401198099E-3"/>
    <n v="0"/>
    <n v="0"/>
    <n v="0"/>
    <n v="0"/>
    <n v="0"/>
    <n v="0"/>
    <n v="0"/>
    <n v="0"/>
    <n v="0"/>
    <x v="0"/>
  </r>
  <r>
    <n v="107"/>
    <n v="43"/>
    <n v="17"/>
    <n v="69"/>
    <n v="4"/>
    <n v="2.9"/>
    <s v="Undergrad"/>
    <n v="0"/>
    <n v="0"/>
    <n v="0"/>
    <n v="1"/>
    <n v="1"/>
    <x v="0"/>
    <n v="2.0069557834087701E-4"/>
    <n v="0"/>
    <n v="0"/>
    <n v="0"/>
    <n v="0"/>
    <n v="0"/>
    <n v="0"/>
    <n v="0"/>
    <n v="0"/>
    <n v="0"/>
    <x v="0"/>
  </r>
  <r>
    <n v="108"/>
    <n v="42"/>
    <n v="18"/>
    <n v="43"/>
    <n v="1"/>
    <n v="0.7"/>
    <s v="Undergrad"/>
    <n v="136"/>
    <n v="0"/>
    <n v="0"/>
    <n v="0"/>
    <n v="0"/>
    <x v="0"/>
    <n v="5.5056842971399399E-5"/>
    <n v="0"/>
    <n v="0"/>
    <n v="0"/>
    <n v="0"/>
    <n v="0"/>
    <n v="0"/>
    <n v="0"/>
    <n v="0"/>
    <n v="0"/>
    <x v="0"/>
  </r>
  <r>
    <n v="110"/>
    <n v="43"/>
    <n v="17"/>
    <n v="49"/>
    <n v="1"/>
    <n v="2.8"/>
    <s v="Undergrad"/>
    <n v="0"/>
    <n v="0"/>
    <n v="0"/>
    <n v="1"/>
    <n v="0"/>
    <x v="0"/>
    <n v="3.9464810662302999E-5"/>
    <n v="0"/>
    <n v="0"/>
    <n v="0"/>
    <n v="0"/>
    <n v="0"/>
    <n v="0"/>
    <n v="0"/>
    <n v="0"/>
    <n v="0"/>
    <x v="0"/>
  </r>
  <r>
    <n v="111"/>
    <n v="41"/>
    <n v="14"/>
    <n v="9"/>
    <n v="3"/>
    <n v="1"/>
    <s v="Graduate"/>
    <n v="0"/>
    <n v="0"/>
    <n v="0"/>
    <n v="0"/>
    <n v="0"/>
    <x v="0"/>
    <n v="1.06765574669011E-3"/>
    <n v="0"/>
    <n v="0"/>
    <n v="0"/>
    <n v="0"/>
    <n v="0"/>
    <n v="0"/>
    <n v="0"/>
    <n v="0"/>
    <n v="0"/>
    <x v="0"/>
  </r>
  <r>
    <n v="114"/>
    <n v="58"/>
    <n v="34"/>
    <n v="92"/>
    <n v="2"/>
    <n v="2.8"/>
    <s v="Undergrad"/>
    <n v="103"/>
    <n v="0"/>
    <n v="0"/>
    <n v="0"/>
    <n v="0"/>
    <x v="0"/>
    <n v="3.4622291726856E-3"/>
    <n v="0"/>
    <n v="0"/>
    <n v="0"/>
    <n v="0"/>
    <n v="0"/>
    <n v="0"/>
    <n v="0"/>
    <n v="0"/>
    <n v="0"/>
    <x v="0"/>
  </r>
  <r>
    <n v="117"/>
    <n v="54"/>
    <n v="29"/>
    <n v="35"/>
    <n v="1"/>
    <n v="1.5"/>
    <s v="Graduate"/>
    <n v="0"/>
    <n v="0"/>
    <n v="0"/>
    <n v="1"/>
    <n v="0"/>
    <x v="0"/>
    <n v="1.08058885136992E-3"/>
    <n v="0"/>
    <n v="0"/>
    <n v="0"/>
    <n v="0"/>
    <n v="0"/>
    <n v="0"/>
    <n v="0"/>
    <n v="0"/>
    <n v="0"/>
    <x v="0"/>
  </r>
  <r>
    <n v="120"/>
    <n v="32"/>
    <n v="7"/>
    <n v="112"/>
    <n v="1"/>
    <n v="4.5999999999999996"/>
    <s v="Undergrad"/>
    <n v="366"/>
    <n v="0"/>
    <n v="0"/>
    <n v="0"/>
    <n v="0"/>
    <x v="0"/>
    <n v="1.04889908176991E-2"/>
    <n v="0"/>
    <n v="0"/>
    <n v="0"/>
    <n v="0"/>
    <n v="0"/>
    <n v="0"/>
    <n v="0"/>
    <n v="0"/>
    <n v="0"/>
    <x v="0"/>
  </r>
  <r>
    <n v="122"/>
    <n v="52"/>
    <n v="26"/>
    <n v="38"/>
    <n v="3"/>
    <n v="0.9"/>
    <s v="Advanced/Professional"/>
    <n v="0"/>
    <n v="0"/>
    <n v="0"/>
    <n v="1"/>
    <n v="0"/>
    <x v="0"/>
    <n v="3.72512417945814E-3"/>
    <n v="0"/>
    <n v="0"/>
    <n v="0"/>
    <n v="0"/>
    <n v="0"/>
    <n v="0"/>
    <n v="0"/>
    <n v="0"/>
    <n v="0"/>
    <x v="0"/>
  </r>
  <r>
    <n v="123"/>
    <n v="58"/>
    <n v="32"/>
    <n v="73"/>
    <n v="2"/>
    <n v="0.7"/>
    <s v="Graduate"/>
    <n v="0"/>
    <n v="0"/>
    <n v="0"/>
    <n v="1"/>
    <n v="1"/>
    <x v="0"/>
    <n v="4.5788288252454302E-3"/>
    <n v="0"/>
    <n v="0"/>
    <n v="0"/>
    <n v="0"/>
    <n v="0"/>
    <n v="0"/>
    <n v="0"/>
    <n v="0"/>
    <n v="0"/>
    <x v="0"/>
  </r>
  <r>
    <n v="129"/>
    <n v="38"/>
    <n v="14"/>
    <n v="74"/>
    <n v="2"/>
    <n v="0"/>
    <s v="Undergrad"/>
    <n v="0"/>
    <n v="1"/>
    <n v="0"/>
    <n v="1"/>
    <n v="0"/>
    <x v="0"/>
    <n v="5.66282600984355E-5"/>
    <n v="0"/>
    <n v="0"/>
    <n v="0"/>
    <n v="0"/>
    <n v="0"/>
    <n v="0"/>
    <n v="0"/>
    <n v="0"/>
    <n v="0"/>
    <x v="0"/>
  </r>
  <r>
    <n v="132"/>
    <n v="58"/>
    <n v="34"/>
    <n v="149"/>
    <n v="4"/>
    <n v="7.2"/>
    <s v="Graduate"/>
    <n v="0"/>
    <n v="0"/>
    <n v="1"/>
    <n v="1"/>
    <n v="1"/>
    <x v="1"/>
    <n v="0.99843015602801499"/>
    <n v="1"/>
    <n v="1"/>
    <n v="1"/>
    <n v="1"/>
    <n v="1"/>
    <n v="1"/>
    <n v="1"/>
    <n v="1"/>
    <n v="1"/>
    <x v="0"/>
  </r>
  <r>
    <n v="137"/>
    <n v="59"/>
    <n v="32"/>
    <n v="49"/>
    <n v="4"/>
    <n v="2.5"/>
    <s v="Graduate"/>
    <n v="0"/>
    <n v="0"/>
    <n v="0"/>
    <n v="1"/>
    <n v="0"/>
    <x v="0"/>
    <n v="1.53446923978257E-2"/>
    <n v="0"/>
    <n v="0"/>
    <n v="0"/>
    <n v="0"/>
    <n v="0"/>
    <n v="0"/>
    <n v="0"/>
    <n v="0"/>
    <n v="0"/>
    <x v="0"/>
  </r>
  <r>
    <n v="138"/>
    <n v="49"/>
    <n v="25"/>
    <n v="128"/>
    <n v="2"/>
    <n v="0.4"/>
    <s v="Undergrad"/>
    <n v="0"/>
    <n v="0"/>
    <n v="0"/>
    <n v="0"/>
    <n v="0"/>
    <x v="0"/>
    <n v="1.4141790393762701E-2"/>
    <n v="0"/>
    <n v="0"/>
    <n v="0"/>
    <n v="0"/>
    <n v="0"/>
    <n v="0"/>
    <n v="0"/>
    <n v="0"/>
    <n v="0"/>
    <x v="0"/>
  </r>
  <r>
    <n v="139"/>
    <n v="59"/>
    <n v="34"/>
    <n v="42"/>
    <n v="3"/>
    <n v="1.5"/>
    <s v="Undergrad"/>
    <n v="0"/>
    <n v="1"/>
    <n v="1"/>
    <n v="0"/>
    <n v="1"/>
    <x v="0"/>
    <n v="1.54155212650609E-3"/>
    <n v="0"/>
    <n v="0"/>
    <n v="0"/>
    <n v="0"/>
    <n v="0"/>
    <n v="0"/>
    <n v="0"/>
    <n v="0"/>
    <n v="0"/>
    <x v="0"/>
  </r>
  <r>
    <n v="145"/>
    <n v="49"/>
    <n v="23"/>
    <n v="70"/>
    <n v="2"/>
    <n v="1.5"/>
    <s v="Graduate"/>
    <n v="0"/>
    <n v="0"/>
    <n v="0"/>
    <n v="0"/>
    <n v="0"/>
    <x v="0"/>
    <n v="3.2569299037102498E-2"/>
    <n v="0"/>
    <n v="0"/>
    <n v="0"/>
    <n v="0"/>
    <n v="0"/>
    <n v="0"/>
    <n v="0"/>
    <n v="0"/>
    <n v="0"/>
    <x v="0"/>
  </r>
  <r>
    <n v="146"/>
    <n v="59"/>
    <n v="35"/>
    <n v="124"/>
    <n v="1"/>
    <n v="7.4"/>
    <s v="Undergrad"/>
    <n v="0"/>
    <n v="0"/>
    <n v="0"/>
    <n v="0"/>
    <n v="1"/>
    <x v="0"/>
    <n v="9.4993449623447506E-3"/>
    <n v="0"/>
    <n v="0"/>
    <n v="0"/>
    <n v="0"/>
    <n v="0"/>
    <n v="0"/>
    <n v="0"/>
    <n v="0"/>
    <n v="0"/>
    <x v="0"/>
  </r>
  <r>
    <n v="151"/>
    <n v="46"/>
    <n v="22"/>
    <n v="118"/>
    <n v="2"/>
    <n v="7.5"/>
    <s v="Undergrad"/>
    <n v="0"/>
    <n v="0"/>
    <n v="1"/>
    <n v="1"/>
    <n v="1"/>
    <x v="0"/>
    <n v="0.29306072486360801"/>
    <n v="1"/>
    <n v="1"/>
    <n v="0"/>
    <n v="0"/>
    <n v="0"/>
    <n v="0"/>
    <n v="0"/>
    <n v="0"/>
    <n v="0"/>
    <x v="0"/>
  </r>
  <r>
    <n v="156"/>
    <n v="24"/>
    <n v="0"/>
    <n v="60"/>
    <n v="4"/>
    <n v="1.6"/>
    <s v="Undergrad"/>
    <n v="0"/>
    <n v="0"/>
    <n v="0"/>
    <n v="1"/>
    <n v="0"/>
    <x v="0"/>
    <n v="2.6708705124294999E-4"/>
    <n v="0"/>
    <n v="0"/>
    <n v="0"/>
    <n v="0"/>
    <n v="0"/>
    <n v="0"/>
    <n v="0"/>
    <n v="0"/>
    <n v="0"/>
    <x v="0"/>
  </r>
  <r>
    <n v="157"/>
    <n v="26"/>
    <n v="0"/>
    <n v="15"/>
    <n v="4"/>
    <n v="0.4"/>
    <s v="Undergrad"/>
    <n v="0"/>
    <n v="0"/>
    <n v="0"/>
    <n v="0"/>
    <n v="1"/>
    <x v="0"/>
    <n v="8.1919283556710101E-6"/>
    <n v="0"/>
    <n v="0"/>
    <n v="0"/>
    <n v="0"/>
    <n v="0"/>
    <n v="0"/>
    <n v="0"/>
    <n v="0"/>
    <n v="0"/>
    <x v="0"/>
  </r>
  <r>
    <n v="158"/>
    <n v="41"/>
    <n v="17"/>
    <n v="83"/>
    <n v="4"/>
    <n v="2.67"/>
    <s v="Undergrad"/>
    <n v="0"/>
    <n v="0"/>
    <n v="0"/>
    <n v="1"/>
    <n v="1"/>
    <x v="0"/>
    <n v="4.8477826476119902E-4"/>
    <n v="0"/>
    <n v="0"/>
    <n v="0"/>
    <n v="0"/>
    <n v="0"/>
    <n v="0"/>
    <n v="0"/>
    <n v="0"/>
    <n v="0"/>
    <x v="0"/>
  </r>
  <r>
    <n v="159"/>
    <n v="32"/>
    <n v="6"/>
    <n v="79"/>
    <n v="2"/>
    <n v="1.5"/>
    <s v="Advanced/Professional"/>
    <n v="0"/>
    <n v="0"/>
    <n v="0"/>
    <n v="1"/>
    <n v="1"/>
    <x v="0"/>
    <n v="6.80449140692156E-3"/>
    <n v="0"/>
    <n v="0"/>
    <n v="0"/>
    <n v="0"/>
    <n v="0"/>
    <n v="0"/>
    <n v="0"/>
    <n v="0"/>
    <n v="0"/>
    <x v="0"/>
  </r>
  <r>
    <n v="160"/>
    <n v="61"/>
    <n v="35"/>
    <n v="41"/>
    <n v="4"/>
    <n v="1.7"/>
    <s v="Graduate"/>
    <n v="0"/>
    <n v="1"/>
    <n v="0"/>
    <n v="1"/>
    <n v="0"/>
    <x v="0"/>
    <n v="2.73855361513659E-3"/>
    <n v="0"/>
    <n v="0"/>
    <n v="0"/>
    <n v="0"/>
    <n v="0"/>
    <n v="0"/>
    <n v="0"/>
    <n v="0"/>
    <n v="0"/>
    <x v="0"/>
  </r>
  <r>
    <n v="163"/>
    <n v="38"/>
    <n v="12"/>
    <n v="52"/>
    <n v="1"/>
    <n v="2"/>
    <s v="Undergrad"/>
    <n v="0"/>
    <n v="0"/>
    <n v="0"/>
    <n v="0"/>
    <n v="0"/>
    <x v="0"/>
    <n v="8.8599711513839407E-5"/>
    <n v="0"/>
    <n v="0"/>
    <n v="0"/>
    <n v="0"/>
    <n v="0"/>
    <n v="0"/>
    <n v="0"/>
    <n v="0"/>
    <n v="0"/>
    <x v="0"/>
  </r>
  <r>
    <n v="165"/>
    <n v="53"/>
    <n v="27"/>
    <n v="92"/>
    <n v="2"/>
    <n v="1.1000000000000001"/>
    <s v="Undergrad"/>
    <n v="0"/>
    <n v="1"/>
    <n v="0"/>
    <n v="0"/>
    <n v="0"/>
    <x v="0"/>
    <n v="5.5568685667657604E-4"/>
    <n v="0"/>
    <n v="0"/>
    <n v="0"/>
    <n v="0"/>
    <n v="0"/>
    <n v="0"/>
    <n v="0"/>
    <n v="0"/>
    <n v="0"/>
    <x v="0"/>
  </r>
  <r>
    <n v="166"/>
    <n v="27"/>
    <n v="1"/>
    <n v="43"/>
    <n v="1"/>
    <n v="1.5"/>
    <s v="Undergrad"/>
    <n v="0"/>
    <n v="0"/>
    <n v="0"/>
    <n v="1"/>
    <n v="0"/>
    <x v="0"/>
    <n v="1.6979540005745101E-5"/>
    <n v="0"/>
    <n v="0"/>
    <n v="0"/>
    <n v="0"/>
    <n v="0"/>
    <n v="0"/>
    <n v="0"/>
    <n v="0"/>
    <n v="0"/>
    <x v="0"/>
  </r>
  <r>
    <n v="169"/>
    <n v="50"/>
    <n v="26"/>
    <n v="13"/>
    <n v="4"/>
    <n v="1"/>
    <s v="Undergrad"/>
    <n v="0"/>
    <n v="0"/>
    <n v="0"/>
    <n v="1"/>
    <n v="0"/>
    <x v="0"/>
    <n v="1.8035933826708702E-5"/>
    <n v="0"/>
    <n v="0"/>
    <n v="0"/>
    <n v="0"/>
    <n v="0"/>
    <n v="0"/>
    <n v="0"/>
    <n v="0"/>
    <n v="0"/>
    <x v="0"/>
  </r>
  <r>
    <n v="172"/>
    <n v="52"/>
    <n v="28"/>
    <n v="11"/>
    <n v="3"/>
    <n v="0.4"/>
    <s v="Undergrad"/>
    <n v="0"/>
    <n v="1"/>
    <n v="0"/>
    <n v="0"/>
    <n v="0"/>
    <x v="0"/>
    <n v="6.2568985367549697E-6"/>
    <n v="0"/>
    <n v="0"/>
    <n v="0"/>
    <n v="0"/>
    <n v="0"/>
    <n v="0"/>
    <n v="0"/>
    <n v="0"/>
    <n v="0"/>
    <x v="0"/>
  </r>
  <r>
    <n v="173"/>
    <n v="38"/>
    <n v="13"/>
    <n v="171"/>
    <n v="2"/>
    <n v="7.8"/>
    <s v="Undergrad"/>
    <n v="0"/>
    <n v="0"/>
    <n v="0"/>
    <n v="1"/>
    <n v="0"/>
    <x v="0"/>
    <n v="0.25976616776502798"/>
    <n v="1"/>
    <n v="1"/>
    <n v="0"/>
    <n v="0"/>
    <n v="0"/>
    <n v="0"/>
    <n v="0"/>
    <n v="0"/>
    <n v="0"/>
    <x v="0"/>
  </r>
  <r>
    <n v="175"/>
    <n v="42"/>
    <n v="17"/>
    <n v="168"/>
    <n v="2"/>
    <n v="7.9"/>
    <s v="Graduate"/>
    <n v="0"/>
    <n v="0"/>
    <n v="0"/>
    <n v="1"/>
    <n v="0"/>
    <x v="1"/>
    <n v="0.95718940829137"/>
    <n v="1"/>
    <n v="1"/>
    <n v="1"/>
    <n v="1"/>
    <n v="1"/>
    <n v="1"/>
    <n v="1"/>
    <n v="1"/>
    <n v="1"/>
    <x v="0"/>
  </r>
  <r>
    <n v="177"/>
    <n v="52"/>
    <n v="25"/>
    <n v="44"/>
    <n v="3"/>
    <n v="1"/>
    <s v="Graduate"/>
    <n v="135"/>
    <n v="0"/>
    <n v="0"/>
    <n v="1"/>
    <n v="0"/>
    <x v="0"/>
    <n v="5.4210540722466104E-3"/>
    <n v="0"/>
    <n v="0"/>
    <n v="0"/>
    <n v="0"/>
    <n v="0"/>
    <n v="0"/>
    <n v="0"/>
    <n v="0"/>
    <n v="0"/>
    <x v="0"/>
  </r>
  <r>
    <n v="181"/>
    <n v="51"/>
    <n v="27"/>
    <n v="38"/>
    <n v="2"/>
    <n v="1"/>
    <s v="Advanced/Professional"/>
    <n v="164"/>
    <n v="0"/>
    <n v="0"/>
    <n v="1"/>
    <n v="0"/>
    <x v="0"/>
    <n v="3.1083574210582902E-3"/>
    <n v="0"/>
    <n v="0"/>
    <n v="0"/>
    <n v="0"/>
    <n v="0"/>
    <n v="0"/>
    <n v="0"/>
    <n v="0"/>
    <n v="0"/>
    <x v="0"/>
  </r>
  <r>
    <n v="183"/>
    <n v="24"/>
    <n v="0"/>
    <n v="135"/>
    <n v="1"/>
    <n v="1.5"/>
    <s v="Undergrad"/>
    <n v="0"/>
    <n v="0"/>
    <n v="0"/>
    <n v="1"/>
    <n v="0"/>
    <x v="0"/>
    <n v="5.0536484164221398E-3"/>
    <n v="0"/>
    <n v="0"/>
    <n v="0"/>
    <n v="0"/>
    <n v="0"/>
    <n v="0"/>
    <n v="0"/>
    <n v="0"/>
    <n v="0"/>
    <x v="0"/>
  </r>
  <r>
    <n v="184"/>
    <n v="29"/>
    <n v="3"/>
    <n v="148"/>
    <n v="3"/>
    <n v="4.0999999999999996"/>
    <s v="Undergrad"/>
    <n v="0"/>
    <n v="0"/>
    <n v="0"/>
    <n v="1"/>
    <n v="0"/>
    <x v="1"/>
    <n v="5.34973017281122E-2"/>
    <n v="0"/>
    <n v="0"/>
    <n v="0"/>
    <n v="0"/>
    <n v="0"/>
    <n v="0"/>
    <n v="0"/>
    <n v="0"/>
    <n v="0"/>
    <x v="0"/>
  </r>
  <r>
    <n v="185"/>
    <n v="52"/>
    <n v="26"/>
    <n v="63"/>
    <n v="2"/>
    <n v="1.5"/>
    <s v="Graduate"/>
    <n v="0"/>
    <n v="1"/>
    <n v="0"/>
    <n v="1"/>
    <n v="0"/>
    <x v="0"/>
    <n v="3.05320347012917E-3"/>
    <n v="0"/>
    <n v="0"/>
    <n v="0"/>
    <n v="0"/>
    <n v="0"/>
    <n v="0"/>
    <n v="0"/>
    <n v="0"/>
    <n v="0"/>
    <x v="0"/>
  </r>
  <r>
    <n v="192"/>
    <n v="51"/>
    <n v="25"/>
    <n v="29"/>
    <n v="1"/>
    <n v="0.3"/>
    <s v="Advanced/Professional"/>
    <n v="140"/>
    <n v="0"/>
    <n v="0"/>
    <n v="0"/>
    <n v="0"/>
    <x v="0"/>
    <n v="1.8443064774391099E-3"/>
    <n v="0"/>
    <n v="0"/>
    <n v="0"/>
    <n v="0"/>
    <n v="0"/>
    <n v="0"/>
    <n v="0"/>
    <n v="0"/>
    <n v="0"/>
    <x v="0"/>
  </r>
  <r>
    <n v="196"/>
    <n v="34"/>
    <n v="10"/>
    <n v="13"/>
    <n v="4"/>
    <n v="1"/>
    <s v="Undergrad"/>
    <n v="95"/>
    <n v="1"/>
    <n v="0"/>
    <n v="1"/>
    <n v="0"/>
    <x v="0"/>
    <n v="5.4728109724996299E-6"/>
    <n v="0"/>
    <n v="0"/>
    <n v="0"/>
    <n v="0"/>
    <n v="0"/>
    <n v="0"/>
    <n v="0"/>
    <n v="0"/>
    <n v="0"/>
    <x v="0"/>
  </r>
  <r>
    <n v="197"/>
    <n v="48"/>
    <n v="24"/>
    <n v="165"/>
    <n v="1"/>
    <n v="5"/>
    <s v="Undergrad"/>
    <n v="0"/>
    <n v="0"/>
    <n v="0"/>
    <n v="0"/>
    <n v="1"/>
    <x v="0"/>
    <n v="5.80233013787647E-2"/>
    <n v="0"/>
    <n v="0"/>
    <n v="0"/>
    <n v="0"/>
    <n v="0"/>
    <n v="0"/>
    <n v="0"/>
    <n v="0"/>
    <n v="0"/>
    <x v="0"/>
  </r>
  <r>
    <n v="206"/>
    <n v="38"/>
    <n v="12"/>
    <n v="91"/>
    <n v="4"/>
    <n v="1.4"/>
    <s v="Graduate"/>
    <n v="100"/>
    <n v="0"/>
    <n v="0"/>
    <n v="0"/>
    <n v="1"/>
    <x v="0"/>
    <n v="9.3751872770754405E-2"/>
    <n v="0"/>
    <n v="0"/>
    <n v="0"/>
    <n v="0"/>
    <n v="0"/>
    <n v="0"/>
    <n v="0"/>
    <n v="0"/>
    <n v="0"/>
    <x v="0"/>
  </r>
  <r>
    <n v="207"/>
    <n v="49"/>
    <n v="25"/>
    <n v="31"/>
    <n v="1"/>
    <n v="1"/>
    <s v="Undergrad"/>
    <n v="0"/>
    <n v="1"/>
    <n v="0"/>
    <n v="1"/>
    <n v="0"/>
    <x v="0"/>
    <n v="3.3448485569941398E-6"/>
    <n v="0"/>
    <n v="0"/>
    <n v="0"/>
    <n v="0"/>
    <n v="0"/>
    <n v="0"/>
    <n v="0"/>
    <n v="0"/>
    <n v="0"/>
    <x v="0"/>
  </r>
  <r>
    <n v="209"/>
    <n v="40"/>
    <n v="16"/>
    <n v="73"/>
    <n v="4"/>
    <n v="2.67"/>
    <s v="Undergrad"/>
    <n v="0"/>
    <n v="0"/>
    <n v="0"/>
    <n v="1"/>
    <n v="1"/>
    <x v="0"/>
    <n v="2.5952008832925001E-4"/>
    <n v="0"/>
    <n v="0"/>
    <n v="0"/>
    <n v="0"/>
    <n v="0"/>
    <n v="0"/>
    <n v="0"/>
    <n v="0"/>
    <n v="0"/>
    <x v="0"/>
  </r>
  <r>
    <n v="214"/>
    <n v="57"/>
    <n v="33"/>
    <n v="155"/>
    <n v="1"/>
    <n v="7.4"/>
    <s v="Undergrad"/>
    <n v="0"/>
    <n v="0"/>
    <n v="0"/>
    <n v="1"/>
    <n v="0"/>
    <x v="0"/>
    <n v="8.4828526955852898E-2"/>
    <n v="0"/>
    <n v="0"/>
    <n v="0"/>
    <n v="0"/>
    <n v="0"/>
    <n v="0"/>
    <n v="0"/>
    <n v="0"/>
    <n v="0"/>
    <x v="0"/>
  </r>
  <r>
    <n v="219"/>
    <n v="44"/>
    <n v="20"/>
    <n v="72"/>
    <n v="3"/>
    <n v="0.3"/>
    <s v="Advanced/Professional"/>
    <n v="0"/>
    <n v="0"/>
    <n v="0"/>
    <n v="1"/>
    <n v="0"/>
    <x v="0"/>
    <n v="2.5737042889265802E-2"/>
    <n v="0"/>
    <n v="0"/>
    <n v="0"/>
    <n v="0"/>
    <n v="0"/>
    <n v="0"/>
    <n v="0"/>
    <n v="0"/>
    <n v="0"/>
    <x v="0"/>
  </r>
  <r>
    <n v="221"/>
    <n v="32"/>
    <n v="6"/>
    <n v="25"/>
    <n v="2"/>
    <n v="0.3"/>
    <s v="Undergrad"/>
    <n v="0"/>
    <n v="0"/>
    <n v="0"/>
    <n v="0"/>
    <n v="1"/>
    <x v="0"/>
    <n v="5.3671321696019998E-6"/>
    <n v="0"/>
    <n v="0"/>
    <n v="0"/>
    <n v="0"/>
    <n v="0"/>
    <n v="0"/>
    <n v="0"/>
    <n v="0"/>
    <n v="0"/>
    <x v="0"/>
  </r>
  <r>
    <n v="222"/>
    <n v="45"/>
    <n v="19"/>
    <n v="83"/>
    <n v="2"/>
    <n v="1.7"/>
    <s v="Graduate"/>
    <n v="0"/>
    <n v="0"/>
    <n v="0"/>
    <n v="1"/>
    <n v="0"/>
    <x v="0"/>
    <n v="3.0518063793121199E-2"/>
    <n v="0"/>
    <n v="0"/>
    <n v="0"/>
    <n v="0"/>
    <n v="0"/>
    <n v="0"/>
    <n v="0"/>
    <n v="0"/>
    <n v="0"/>
    <x v="0"/>
  </r>
  <r>
    <n v="224"/>
    <n v="55"/>
    <n v="25"/>
    <n v="41"/>
    <n v="3"/>
    <n v="1"/>
    <s v="Advanced/Professional"/>
    <n v="0"/>
    <n v="0"/>
    <n v="0"/>
    <n v="1"/>
    <n v="0"/>
    <x v="0"/>
    <n v="3.8985442631424799E-3"/>
    <n v="0"/>
    <n v="0"/>
    <n v="0"/>
    <n v="0"/>
    <n v="0"/>
    <n v="0"/>
    <n v="0"/>
    <n v="0"/>
    <n v="0"/>
    <x v="0"/>
  </r>
  <r>
    <n v="228"/>
    <n v="47"/>
    <n v="23"/>
    <n v="148"/>
    <n v="2"/>
    <n v="7.5"/>
    <s v="Undergrad"/>
    <n v="0"/>
    <n v="0"/>
    <n v="1"/>
    <n v="1"/>
    <n v="1"/>
    <x v="0"/>
    <n v="0.72520395076513899"/>
    <n v="1"/>
    <n v="1"/>
    <n v="1"/>
    <n v="1"/>
    <n v="1"/>
    <n v="1"/>
    <n v="1"/>
    <n v="0"/>
    <n v="0"/>
    <x v="0"/>
  </r>
  <r>
    <n v="229"/>
    <n v="47"/>
    <n v="22"/>
    <n v="53"/>
    <n v="4"/>
    <n v="1.9"/>
    <s v="Advanced/Professional"/>
    <n v="98"/>
    <n v="1"/>
    <n v="1"/>
    <n v="0"/>
    <n v="1"/>
    <x v="0"/>
    <n v="0.32696920142774499"/>
    <n v="1"/>
    <n v="1"/>
    <n v="1"/>
    <n v="0"/>
    <n v="0"/>
    <n v="0"/>
    <n v="0"/>
    <n v="0"/>
    <n v="0"/>
    <x v="0"/>
  </r>
  <r>
    <n v="230"/>
    <n v="48"/>
    <n v="24"/>
    <n v="71"/>
    <n v="2"/>
    <n v="1.7"/>
    <s v="Undergrad"/>
    <n v="145"/>
    <n v="0"/>
    <n v="0"/>
    <n v="0"/>
    <n v="1"/>
    <x v="0"/>
    <n v="2.0435367145588099E-4"/>
    <n v="0"/>
    <n v="0"/>
    <n v="0"/>
    <n v="0"/>
    <n v="0"/>
    <n v="0"/>
    <n v="0"/>
    <n v="0"/>
    <n v="0"/>
    <x v="0"/>
  </r>
  <r>
    <n v="234"/>
    <n v="62"/>
    <n v="37"/>
    <n v="58"/>
    <n v="4"/>
    <n v="1.7"/>
    <s v="Undergrad"/>
    <n v="0"/>
    <n v="0"/>
    <n v="0"/>
    <n v="1"/>
    <n v="0"/>
    <x v="0"/>
    <n v="3.6446048736472398E-4"/>
    <n v="0"/>
    <n v="0"/>
    <n v="0"/>
    <n v="0"/>
    <n v="0"/>
    <n v="0"/>
    <n v="0"/>
    <n v="0"/>
    <n v="0"/>
    <x v="0"/>
  </r>
  <r>
    <n v="239"/>
    <n v="57"/>
    <n v="32"/>
    <n v="28"/>
    <n v="3"/>
    <n v="0.2"/>
    <s v="Undergrad"/>
    <n v="0"/>
    <n v="0"/>
    <n v="0"/>
    <n v="1"/>
    <n v="1"/>
    <x v="0"/>
    <n v="6.5501601416688601E-6"/>
    <n v="0"/>
    <n v="0"/>
    <n v="0"/>
    <n v="0"/>
    <n v="0"/>
    <n v="0"/>
    <n v="0"/>
    <n v="0"/>
    <n v="0"/>
    <x v="0"/>
  </r>
  <r>
    <n v="241"/>
    <n v="51"/>
    <n v="26"/>
    <n v="70"/>
    <n v="1"/>
    <n v="1.2"/>
    <s v="Undergrad"/>
    <n v="169"/>
    <n v="0"/>
    <n v="0"/>
    <n v="0"/>
    <n v="0"/>
    <x v="0"/>
    <n v="3.5873488092746599E-4"/>
    <n v="0"/>
    <n v="0"/>
    <n v="0"/>
    <n v="0"/>
    <n v="0"/>
    <n v="0"/>
    <n v="0"/>
    <n v="0"/>
    <n v="0"/>
    <x v="0"/>
  </r>
  <r>
    <n v="246"/>
    <n v="35"/>
    <n v="11"/>
    <n v="25"/>
    <n v="2"/>
    <n v="1"/>
    <s v="Graduate"/>
    <n v="0"/>
    <n v="0"/>
    <n v="0"/>
    <n v="0"/>
    <n v="0"/>
    <x v="0"/>
    <n v="1.77966526684913E-3"/>
    <n v="0"/>
    <n v="0"/>
    <n v="0"/>
    <n v="0"/>
    <n v="0"/>
    <n v="0"/>
    <n v="0"/>
    <n v="0"/>
    <n v="0"/>
    <x v="0"/>
  </r>
  <r>
    <n v="250"/>
    <n v="26"/>
    <n v="1"/>
    <n v="55"/>
    <n v="3"/>
    <n v="2.6"/>
    <s v="Advanced/Professional"/>
    <n v="113"/>
    <n v="0"/>
    <n v="0"/>
    <n v="0"/>
    <n v="1"/>
    <x v="0"/>
    <n v="9.3546607351068494E-3"/>
    <n v="0"/>
    <n v="0"/>
    <n v="0"/>
    <n v="0"/>
    <n v="0"/>
    <n v="0"/>
    <n v="0"/>
    <n v="0"/>
    <n v="0"/>
    <x v="0"/>
  </r>
  <r>
    <n v="251"/>
    <n v="30"/>
    <n v="6"/>
    <n v="29"/>
    <n v="3"/>
    <n v="1"/>
    <s v="Graduate"/>
    <n v="117"/>
    <n v="0"/>
    <n v="0"/>
    <n v="0"/>
    <n v="0"/>
    <x v="0"/>
    <n v="4.4066950896761497E-3"/>
    <n v="0"/>
    <n v="0"/>
    <n v="0"/>
    <n v="0"/>
    <n v="0"/>
    <n v="0"/>
    <n v="0"/>
    <n v="0"/>
    <n v="0"/>
    <x v="0"/>
  </r>
  <r>
    <n v="257"/>
    <n v="26"/>
    <n v="0"/>
    <n v="99"/>
    <n v="4"/>
    <n v="2.2999999999999998"/>
    <s v="Advanced/Professional"/>
    <n v="0"/>
    <n v="0"/>
    <n v="0"/>
    <n v="0"/>
    <n v="1"/>
    <x v="0"/>
    <n v="0.15300760488117601"/>
    <n v="1"/>
    <n v="0"/>
    <n v="0"/>
    <n v="0"/>
    <n v="0"/>
    <n v="0"/>
    <n v="0"/>
    <n v="0"/>
    <n v="0"/>
    <x v="0"/>
  </r>
  <r>
    <n v="260"/>
    <n v="56"/>
    <n v="30"/>
    <n v="55"/>
    <n v="1"/>
    <n v="1.4"/>
    <s v="Undergrad"/>
    <n v="77"/>
    <n v="0"/>
    <n v="0"/>
    <n v="1"/>
    <n v="0"/>
    <x v="0"/>
    <n v="5.5532242816805599E-5"/>
    <n v="0"/>
    <n v="0"/>
    <n v="0"/>
    <n v="0"/>
    <n v="0"/>
    <n v="0"/>
    <n v="0"/>
    <n v="0"/>
    <n v="0"/>
    <x v="0"/>
  </r>
  <r>
    <n v="262"/>
    <n v="42"/>
    <n v="16"/>
    <n v="111"/>
    <n v="2"/>
    <n v="1.2"/>
    <s v="Advanced/Professional"/>
    <n v="251"/>
    <n v="0"/>
    <n v="0"/>
    <n v="1"/>
    <n v="0"/>
    <x v="1"/>
    <n v="0.209966084579607"/>
    <n v="1"/>
    <n v="1"/>
    <n v="0"/>
    <n v="0"/>
    <n v="0"/>
    <n v="0"/>
    <n v="0"/>
    <n v="0"/>
    <n v="0"/>
    <x v="0"/>
  </r>
  <r>
    <n v="266"/>
    <n v="49"/>
    <n v="23"/>
    <n v="23"/>
    <n v="4"/>
    <n v="0.6"/>
    <s v="Advanced/Professional"/>
    <n v="98"/>
    <n v="1"/>
    <n v="0"/>
    <n v="0"/>
    <n v="0"/>
    <x v="0"/>
    <n v="2.0226836747739198E-3"/>
    <n v="0"/>
    <n v="0"/>
    <n v="0"/>
    <n v="0"/>
    <n v="0"/>
    <n v="0"/>
    <n v="0"/>
    <n v="0"/>
    <n v="0"/>
    <x v="0"/>
  </r>
  <r>
    <n v="267"/>
    <n v="63"/>
    <n v="38"/>
    <n v="61"/>
    <n v="2"/>
    <n v="1.5"/>
    <s v="Undergrad"/>
    <n v="0"/>
    <n v="0"/>
    <n v="0"/>
    <n v="1"/>
    <n v="0"/>
    <x v="0"/>
    <n v="1.4322330621237601E-4"/>
    <n v="0"/>
    <n v="0"/>
    <n v="0"/>
    <n v="0"/>
    <n v="0"/>
    <n v="0"/>
    <n v="0"/>
    <n v="0"/>
    <n v="0"/>
    <x v="0"/>
  </r>
  <r>
    <n v="269"/>
    <n v="64"/>
    <n v="39"/>
    <n v="129"/>
    <n v="1"/>
    <n v="2.5"/>
    <s v="Undergrad"/>
    <n v="0"/>
    <n v="0"/>
    <n v="0"/>
    <n v="1"/>
    <n v="0"/>
    <x v="0"/>
    <n v="6.7086651656683496E-3"/>
    <n v="0"/>
    <n v="0"/>
    <n v="0"/>
    <n v="0"/>
    <n v="0"/>
    <n v="0"/>
    <n v="0"/>
    <n v="0"/>
    <n v="0"/>
    <x v="0"/>
  </r>
  <r>
    <n v="270"/>
    <n v="43"/>
    <n v="13"/>
    <n v="33"/>
    <n v="1"/>
    <n v="0.75"/>
    <s v="Advanced/Professional"/>
    <n v="0"/>
    <n v="0"/>
    <n v="0"/>
    <n v="0"/>
    <n v="0"/>
    <x v="0"/>
    <n v="1.56010676482152E-3"/>
    <n v="0"/>
    <n v="0"/>
    <n v="0"/>
    <n v="0"/>
    <n v="0"/>
    <n v="0"/>
    <n v="0"/>
    <n v="0"/>
    <n v="0"/>
    <x v="0"/>
  </r>
  <r>
    <n v="277"/>
    <n v="30"/>
    <n v="5"/>
    <n v="22"/>
    <n v="4"/>
    <n v="0.5"/>
    <s v="Advanced/Professional"/>
    <n v="109"/>
    <n v="0"/>
    <n v="0"/>
    <n v="1"/>
    <n v="0"/>
    <x v="0"/>
    <n v="2.1042813123146702E-3"/>
    <n v="0"/>
    <n v="0"/>
    <n v="0"/>
    <n v="0"/>
    <n v="0"/>
    <n v="0"/>
    <n v="0"/>
    <n v="0"/>
    <n v="0"/>
    <x v="0"/>
  </r>
  <r>
    <n v="278"/>
    <n v="29"/>
    <n v="2"/>
    <n v="30"/>
    <n v="4"/>
    <n v="1"/>
    <s v="Advanced/Professional"/>
    <n v="0"/>
    <n v="0"/>
    <n v="0"/>
    <n v="0"/>
    <n v="0"/>
    <x v="0"/>
    <n v="6.80408188562516E-3"/>
    <n v="0"/>
    <n v="0"/>
    <n v="0"/>
    <n v="0"/>
    <n v="0"/>
    <n v="0"/>
    <n v="0"/>
    <n v="0"/>
    <n v="0"/>
    <x v="0"/>
  </r>
  <r>
    <n v="279"/>
    <n v="50"/>
    <n v="26"/>
    <n v="21"/>
    <n v="4"/>
    <n v="1"/>
    <s v="Undergrad"/>
    <n v="0"/>
    <n v="0"/>
    <n v="0"/>
    <n v="1"/>
    <n v="0"/>
    <x v="0"/>
    <n v="2.9450680421936799E-5"/>
    <n v="0"/>
    <n v="0"/>
    <n v="0"/>
    <n v="0"/>
    <n v="0"/>
    <n v="0"/>
    <n v="0"/>
    <n v="0"/>
    <n v="0"/>
    <x v="0"/>
  </r>
  <r>
    <n v="287"/>
    <n v="51"/>
    <n v="25"/>
    <n v="45"/>
    <n v="3"/>
    <n v="0.6"/>
    <s v="Graduate"/>
    <n v="131"/>
    <n v="0"/>
    <n v="0"/>
    <n v="1"/>
    <n v="0"/>
    <x v="0"/>
    <n v="5.4502068188610597E-3"/>
    <n v="0"/>
    <n v="0"/>
    <n v="0"/>
    <n v="0"/>
    <n v="0"/>
    <n v="0"/>
    <n v="0"/>
    <n v="0"/>
    <n v="0"/>
    <x v="0"/>
  </r>
  <r>
    <n v="289"/>
    <n v="44"/>
    <n v="19"/>
    <n v="172"/>
    <n v="2"/>
    <n v="4.3"/>
    <s v="Advanced/Professional"/>
    <n v="391"/>
    <n v="1"/>
    <n v="1"/>
    <n v="1"/>
    <n v="0"/>
    <x v="1"/>
    <n v="0.998904504556689"/>
    <n v="1"/>
    <n v="1"/>
    <n v="1"/>
    <n v="1"/>
    <n v="1"/>
    <n v="1"/>
    <n v="1"/>
    <n v="1"/>
    <n v="1"/>
    <x v="0"/>
  </r>
  <r>
    <n v="293"/>
    <n v="30"/>
    <n v="5"/>
    <n v="38"/>
    <n v="4"/>
    <n v="0.8"/>
    <s v="Undergrad"/>
    <n v="129"/>
    <n v="0"/>
    <n v="0"/>
    <n v="1"/>
    <n v="1"/>
    <x v="0"/>
    <n v="2.0869297913713199E-5"/>
    <n v="0"/>
    <n v="0"/>
    <n v="0"/>
    <n v="0"/>
    <n v="0"/>
    <n v="0"/>
    <n v="0"/>
    <n v="0"/>
    <n v="0"/>
    <x v="0"/>
  </r>
  <r>
    <n v="295"/>
    <n v="35"/>
    <n v="9"/>
    <n v="55"/>
    <n v="1"/>
    <n v="2"/>
    <s v="Undergrad"/>
    <n v="0"/>
    <n v="0"/>
    <n v="0"/>
    <n v="1"/>
    <n v="0"/>
    <x v="0"/>
    <n v="4.35044164290988E-5"/>
    <n v="0"/>
    <n v="0"/>
    <n v="0"/>
    <n v="0"/>
    <n v="0"/>
    <n v="0"/>
    <n v="0"/>
    <n v="0"/>
    <n v="0"/>
    <x v="0"/>
  </r>
  <r>
    <n v="296"/>
    <n v="60"/>
    <n v="34"/>
    <n v="64"/>
    <n v="2"/>
    <n v="1.7"/>
    <s v="Advanced/Professional"/>
    <n v="0"/>
    <n v="0"/>
    <n v="0"/>
    <n v="0"/>
    <n v="1"/>
    <x v="0"/>
    <n v="9.36830782165682E-3"/>
    <n v="0"/>
    <n v="0"/>
    <n v="0"/>
    <n v="0"/>
    <n v="0"/>
    <n v="0"/>
    <n v="0"/>
    <n v="0"/>
    <n v="0"/>
    <x v="0"/>
  </r>
  <r>
    <n v="297"/>
    <n v="34"/>
    <n v="9"/>
    <n v="122"/>
    <n v="1"/>
    <n v="0"/>
    <s v="Undergrad"/>
    <n v="0"/>
    <n v="0"/>
    <n v="0"/>
    <n v="1"/>
    <n v="0"/>
    <x v="0"/>
    <n v="1.77518493455439E-3"/>
    <n v="0"/>
    <n v="0"/>
    <n v="0"/>
    <n v="0"/>
    <n v="0"/>
    <n v="0"/>
    <n v="0"/>
    <n v="0"/>
    <n v="0"/>
    <x v="0"/>
  </r>
  <r>
    <n v="302"/>
    <n v="65"/>
    <n v="39"/>
    <n v="150"/>
    <n v="2"/>
    <n v="6.9"/>
    <s v="Undergrad"/>
    <n v="196"/>
    <n v="0"/>
    <n v="0"/>
    <n v="0"/>
    <n v="0"/>
    <x v="0"/>
    <n v="0.25194031277798201"/>
    <n v="1"/>
    <n v="1"/>
    <n v="0"/>
    <n v="0"/>
    <n v="0"/>
    <n v="0"/>
    <n v="0"/>
    <n v="0"/>
    <n v="0"/>
    <x v="0"/>
  </r>
  <r>
    <n v="303"/>
    <n v="45"/>
    <n v="21"/>
    <n v="152"/>
    <n v="2"/>
    <n v="7.5"/>
    <s v="Undergrad"/>
    <n v="0"/>
    <n v="0"/>
    <n v="0"/>
    <n v="1"/>
    <n v="0"/>
    <x v="0"/>
    <n v="0.10500602724156199"/>
    <n v="1"/>
    <n v="0"/>
    <n v="0"/>
    <n v="0"/>
    <n v="0"/>
    <n v="0"/>
    <n v="0"/>
    <n v="0"/>
    <n v="0"/>
    <x v="0"/>
  </r>
  <r>
    <n v="304"/>
    <n v="49"/>
    <n v="25"/>
    <n v="195"/>
    <n v="4"/>
    <n v="3"/>
    <s v="Undergrad"/>
    <n v="617"/>
    <n v="0"/>
    <n v="0"/>
    <n v="0"/>
    <n v="0"/>
    <x v="1"/>
    <n v="0.92192306886671604"/>
    <n v="1"/>
    <n v="1"/>
    <n v="1"/>
    <n v="1"/>
    <n v="1"/>
    <n v="1"/>
    <n v="1"/>
    <n v="1"/>
    <n v="1"/>
    <x v="0"/>
  </r>
  <r>
    <n v="305"/>
    <n v="48"/>
    <n v="23"/>
    <n v="22"/>
    <n v="1"/>
    <n v="0.1"/>
    <s v="Undergrad"/>
    <n v="0"/>
    <n v="0"/>
    <n v="0"/>
    <n v="0"/>
    <n v="0"/>
    <x v="0"/>
    <n v="1.1069370708716999E-5"/>
    <n v="0"/>
    <n v="0"/>
    <n v="0"/>
    <n v="0"/>
    <n v="0"/>
    <n v="0"/>
    <n v="0"/>
    <n v="0"/>
    <n v="0"/>
    <x v="0"/>
  </r>
  <r>
    <n v="306"/>
    <n v="60"/>
    <n v="35"/>
    <n v="22"/>
    <n v="1"/>
    <n v="1.3"/>
    <s v="Undergrad"/>
    <n v="123"/>
    <n v="0"/>
    <n v="0"/>
    <n v="1"/>
    <n v="0"/>
    <x v="0"/>
    <n v="8.5120770777116897E-6"/>
    <n v="0"/>
    <n v="0"/>
    <n v="0"/>
    <n v="0"/>
    <n v="0"/>
    <n v="0"/>
    <n v="0"/>
    <n v="0"/>
    <n v="0"/>
    <x v="0"/>
  </r>
  <r>
    <n v="308"/>
    <n v="42"/>
    <n v="18"/>
    <n v="33"/>
    <n v="1"/>
    <n v="1.4"/>
    <s v="Advanced/Professional"/>
    <n v="0"/>
    <n v="0"/>
    <n v="0"/>
    <n v="1"/>
    <n v="0"/>
    <x v="0"/>
    <n v="1.0095869732424201E-3"/>
    <n v="0"/>
    <n v="0"/>
    <n v="0"/>
    <n v="0"/>
    <n v="0"/>
    <n v="0"/>
    <n v="0"/>
    <n v="0"/>
    <n v="0"/>
    <x v="0"/>
  </r>
  <r>
    <n v="311"/>
    <n v="57"/>
    <n v="32"/>
    <n v="39"/>
    <n v="4"/>
    <n v="0.9"/>
    <s v="Undergrad"/>
    <n v="0"/>
    <n v="0"/>
    <n v="0"/>
    <n v="1"/>
    <n v="1"/>
    <x v="0"/>
    <n v="2.5759414101674299E-5"/>
    <n v="0"/>
    <n v="0"/>
    <n v="0"/>
    <n v="0"/>
    <n v="0"/>
    <n v="0"/>
    <n v="0"/>
    <n v="0"/>
    <n v="0"/>
    <x v="0"/>
  </r>
  <r>
    <n v="312"/>
    <n v="52"/>
    <n v="26"/>
    <n v="121"/>
    <n v="1"/>
    <n v="7.3"/>
    <s v="Undergrad"/>
    <n v="167"/>
    <n v="0"/>
    <n v="0"/>
    <n v="1"/>
    <n v="0"/>
    <x v="0"/>
    <n v="1.23201172651343E-2"/>
    <n v="0"/>
    <n v="0"/>
    <n v="0"/>
    <n v="0"/>
    <n v="0"/>
    <n v="0"/>
    <n v="0"/>
    <n v="0"/>
    <n v="0"/>
    <x v="0"/>
  </r>
  <r>
    <n v="315"/>
    <n v="63"/>
    <n v="37"/>
    <n v="45"/>
    <n v="2"/>
    <n v="0.7"/>
    <s v="Advanced/Professional"/>
    <n v="0"/>
    <n v="0"/>
    <n v="0"/>
    <n v="1"/>
    <n v="0"/>
    <x v="0"/>
    <n v="3.6360614925490401E-3"/>
    <n v="0"/>
    <n v="0"/>
    <n v="0"/>
    <n v="0"/>
    <n v="0"/>
    <n v="0"/>
    <n v="0"/>
    <n v="0"/>
    <n v="0"/>
    <x v="0"/>
  </r>
  <r>
    <n v="316"/>
    <n v="24"/>
    <n v="-2"/>
    <n v="51"/>
    <n v="3"/>
    <n v="0.3"/>
    <s v="Advanced/Professional"/>
    <n v="0"/>
    <n v="0"/>
    <n v="0"/>
    <n v="1"/>
    <n v="0"/>
    <x v="0"/>
    <n v="5.1598312832658103E-3"/>
    <n v="0"/>
    <n v="0"/>
    <n v="0"/>
    <n v="0"/>
    <n v="0"/>
    <n v="0"/>
    <n v="0"/>
    <n v="0"/>
    <n v="0"/>
    <x v="0"/>
  </r>
  <r>
    <n v="317"/>
    <n v="57"/>
    <n v="31"/>
    <n v="165"/>
    <n v="1"/>
    <n v="1.6"/>
    <s v="Graduate"/>
    <n v="0"/>
    <n v="0"/>
    <n v="0"/>
    <n v="1"/>
    <n v="0"/>
    <x v="1"/>
    <n v="0.75918284109819301"/>
    <n v="1"/>
    <n v="1"/>
    <n v="1"/>
    <n v="1"/>
    <n v="1"/>
    <n v="1"/>
    <n v="1"/>
    <n v="0"/>
    <n v="0"/>
    <x v="0"/>
  </r>
  <r>
    <n v="318"/>
    <n v="40"/>
    <n v="16"/>
    <n v="119"/>
    <n v="2"/>
    <n v="4.2"/>
    <s v="Graduate"/>
    <n v="0"/>
    <n v="0"/>
    <n v="0"/>
    <n v="1"/>
    <n v="0"/>
    <x v="1"/>
    <n v="0.33785951627771099"/>
    <n v="1"/>
    <n v="1"/>
    <n v="1"/>
    <n v="0"/>
    <n v="0"/>
    <n v="0"/>
    <n v="0"/>
    <n v="0"/>
    <n v="0"/>
    <x v="0"/>
  </r>
  <r>
    <n v="321"/>
    <n v="60"/>
    <n v="34"/>
    <n v="64"/>
    <n v="1"/>
    <n v="0.8"/>
    <s v="Graduate"/>
    <n v="248"/>
    <n v="0"/>
    <n v="0"/>
    <n v="0"/>
    <n v="0"/>
    <x v="0"/>
    <n v="1.9146100517790698E-2"/>
    <n v="0"/>
    <n v="0"/>
    <n v="0"/>
    <n v="0"/>
    <n v="0"/>
    <n v="0"/>
    <n v="0"/>
    <n v="0"/>
    <n v="0"/>
    <x v="0"/>
  </r>
  <r>
    <n v="322"/>
    <n v="44"/>
    <n v="20"/>
    <n v="101"/>
    <n v="3"/>
    <n v="4.4000000000000004"/>
    <s v="Graduate"/>
    <n v="82"/>
    <n v="0"/>
    <n v="0"/>
    <n v="0"/>
    <n v="0"/>
    <x v="1"/>
    <n v="0.46133734092978401"/>
    <n v="1"/>
    <n v="1"/>
    <n v="1"/>
    <n v="1"/>
    <n v="0"/>
    <n v="0"/>
    <n v="0"/>
    <n v="0"/>
    <n v="0"/>
    <x v="0"/>
  </r>
  <r>
    <n v="328"/>
    <n v="58"/>
    <n v="32"/>
    <n v="114"/>
    <n v="2"/>
    <n v="2"/>
    <s v="Undergrad"/>
    <n v="402"/>
    <n v="0"/>
    <n v="0"/>
    <n v="1"/>
    <n v="0"/>
    <x v="0"/>
    <n v="6.8225810767006496E-3"/>
    <n v="0"/>
    <n v="0"/>
    <n v="0"/>
    <n v="0"/>
    <n v="0"/>
    <n v="0"/>
    <n v="0"/>
    <n v="0"/>
    <n v="0"/>
    <x v="0"/>
  </r>
  <r>
    <n v="333"/>
    <n v="59"/>
    <n v="33"/>
    <n v="42"/>
    <n v="1"/>
    <n v="0.8"/>
    <s v="Graduate"/>
    <n v="0"/>
    <n v="0"/>
    <n v="0"/>
    <n v="1"/>
    <n v="0"/>
    <x v="0"/>
    <n v="1.4422150953244299E-3"/>
    <n v="0"/>
    <n v="0"/>
    <n v="0"/>
    <n v="0"/>
    <n v="0"/>
    <n v="0"/>
    <n v="0"/>
    <n v="0"/>
    <n v="0"/>
    <x v="0"/>
  </r>
  <r>
    <n v="335"/>
    <n v="48"/>
    <n v="23"/>
    <n v="45"/>
    <n v="1"/>
    <n v="1.3"/>
    <s v="Graduate"/>
    <n v="0"/>
    <n v="0"/>
    <n v="0"/>
    <n v="1"/>
    <n v="0"/>
    <x v="0"/>
    <n v="1.7747606728845801E-3"/>
    <n v="0"/>
    <n v="0"/>
    <n v="0"/>
    <n v="0"/>
    <n v="0"/>
    <n v="0"/>
    <n v="0"/>
    <n v="0"/>
    <n v="0"/>
    <x v="0"/>
  </r>
  <r>
    <n v="336"/>
    <n v="56"/>
    <n v="32"/>
    <n v="122"/>
    <n v="2"/>
    <n v="0.3"/>
    <s v="Undergrad"/>
    <n v="360"/>
    <n v="0"/>
    <n v="1"/>
    <n v="1"/>
    <n v="1"/>
    <x v="0"/>
    <n v="0.18011015056957599"/>
    <n v="1"/>
    <n v="0"/>
    <n v="0"/>
    <n v="0"/>
    <n v="0"/>
    <n v="0"/>
    <n v="0"/>
    <n v="0"/>
    <n v="0"/>
    <x v="0"/>
  </r>
  <r>
    <n v="337"/>
    <n v="36"/>
    <n v="12"/>
    <n v="65"/>
    <n v="3"/>
    <n v="2.6"/>
    <s v="Graduate"/>
    <n v="0"/>
    <n v="0"/>
    <n v="0"/>
    <n v="1"/>
    <n v="0"/>
    <x v="0"/>
    <n v="2.1157049256160299E-2"/>
    <n v="0"/>
    <n v="0"/>
    <n v="0"/>
    <n v="0"/>
    <n v="0"/>
    <n v="0"/>
    <n v="0"/>
    <n v="0"/>
    <n v="0"/>
    <x v="0"/>
  </r>
  <r>
    <n v="338"/>
    <n v="57"/>
    <n v="27"/>
    <n v="68"/>
    <n v="1"/>
    <n v="1.4"/>
    <s v="Advanced/Professional"/>
    <n v="0"/>
    <n v="0"/>
    <n v="0"/>
    <n v="1"/>
    <n v="0"/>
    <x v="0"/>
    <n v="7.65807655305228E-3"/>
    <n v="0"/>
    <n v="0"/>
    <n v="0"/>
    <n v="0"/>
    <n v="0"/>
    <n v="0"/>
    <n v="0"/>
    <n v="0"/>
    <n v="0"/>
    <x v="0"/>
  </r>
  <r>
    <n v="339"/>
    <n v="29"/>
    <n v="3"/>
    <n v="153"/>
    <n v="2"/>
    <n v="2"/>
    <s v="Undergrad"/>
    <n v="392"/>
    <n v="0"/>
    <n v="0"/>
    <n v="0"/>
    <n v="0"/>
    <x v="0"/>
    <n v="0.109231608152839"/>
    <n v="1"/>
    <n v="0"/>
    <n v="0"/>
    <n v="0"/>
    <n v="0"/>
    <n v="0"/>
    <n v="0"/>
    <n v="0"/>
    <n v="0"/>
    <x v="0"/>
  </r>
  <r>
    <n v="340"/>
    <n v="39"/>
    <n v="13"/>
    <n v="89"/>
    <n v="4"/>
    <n v="1.4"/>
    <s v="Graduate"/>
    <n v="0"/>
    <n v="0"/>
    <n v="0"/>
    <n v="0"/>
    <n v="0"/>
    <x v="0"/>
    <n v="0.217092626519058"/>
    <n v="1"/>
    <n v="1"/>
    <n v="0"/>
    <n v="0"/>
    <n v="0"/>
    <n v="0"/>
    <n v="0"/>
    <n v="0"/>
    <n v="0"/>
    <x v="0"/>
  </r>
  <r>
    <n v="342"/>
    <n v="31"/>
    <n v="6"/>
    <n v="55"/>
    <n v="4"/>
    <n v="2"/>
    <s v="Graduate"/>
    <n v="185"/>
    <n v="0"/>
    <n v="0"/>
    <n v="1"/>
    <n v="0"/>
    <x v="0"/>
    <n v="2.0697543599452702E-2"/>
    <n v="0"/>
    <n v="0"/>
    <n v="0"/>
    <n v="0"/>
    <n v="0"/>
    <n v="0"/>
    <n v="0"/>
    <n v="0"/>
    <n v="0"/>
    <x v="0"/>
  </r>
  <r>
    <n v="348"/>
    <n v="25"/>
    <n v="0"/>
    <n v="43"/>
    <n v="2"/>
    <n v="1.6"/>
    <s v="Advanced/Professional"/>
    <n v="0"/>
    <n v="1"/>
    <n v="1"/>
    <n v="1"/>
    <n v="1"/>
    <x v="0"/>
    <n v="2.2657579016505499E-2"/>
    <n v="0"/>
    <n v="0"/>
    <n v="0"/>
    <n v="0"/>
    <n v="0"/>
    <n v="0"/>
    <n v="0"/>
    <n v="0"/>
    <n v="0"/>
    <x v="0"/>
  </r>
  <r>
    <n v="349"/>
    <n v="40"/>
    <n v="15"/>
    <n v="173"/>
    <n v="4"/>
    <n v="6.6"/>
    <s v="Undergrad"/>
    <n v="0"/>
    <n v="0"/>
    <n v="1"/>
    <n v="1"/>
    <n v="1"/>
    <x v="1"/>
    <n v="0.96306028595785298"/>
    <n v="1"/>
    <n v="1"/>
    <n v="1"/>
    <n v="1"/>
    <n v="1"/>
    <n v="1"/>
    <n v="1"/>
    <n v="1"/>
    <n v="1"/>
    <x v="0"/>
  </r>
  <r>
    <n v="352"/>
    <n v="28"/>
    <n v="4"/>
    <n v="155"/>
    <n v="4"/>
    <n v="5.3"/>
    <s v="Graduate"/>
    <n v="0"/>
    <n v="0"/>
    <n v="0"/>
    <n v="1"/>
    <n v="0"/>
    <x v="1"/>
    <n v="0.937813261549169"/>
    <n v="1"/>
    <n v="1"/>
    <n v="1"/>
    <n v="1"/>
    <n v="1"/>
    <n v="1"/>
    <n v="1"/>
    <n v="1"/>
    <n v="1"/>
    <x v="0"/>
  </r>
  <r>
    <n v="353"/>
    <n v="52"/>
    <n v="28"/>
    <n v="91"/>
    <n v="4"/>
    <n v="1"/>
    <s v="Graduate"/>
    <n v="0"/>
    <n v="0"/>
    <n v="0"/>
    <n v="0"/>
    <n v="1"/>
    <x v="0"/>
    <n v="9.6012175286696505E-2"/>
    <n v="0"/>
    <n v="0"/>
    <n v="0"/>
    <n v="0"/>
    <n v="0"/>
    <n v="0"/>
    <n v="0"/>
    <n v="0"/>
    <n v="0"/>
    <x v="0"/>
  </r>
  <r>
    <n v="357"/>
    <n v="56"/>
    <n v="30"/>
    <n v="24"/>
    <n v="2"/>
    <n v="0.4"/>
    <s v="Advanced/Professional"/>
    <n v="88"/>
    <n v="0"/>
    <n v="0"/>
    <n v="0"/>
    <n v="0"/>
    <x v="0"/>
    <n v="2.3403720943175501E-3"/>
    <n v="0"/>
    <n v="0"/>
    <n v="0"/>
    <n v="0"/>
    <n v="0"/>
    <n v="0"/>
    <n v="0"/>
    <n v="0"/>
    <n v="0"/>
    <x v="0"/>
  </r>
  <r>
    <n v="363"/>
    <n v="58"/>
    <n v="32"/>
    <n v="113"/>
    <n v="2"/>
    <n v="1.4"/>
    <s v="Undergrad"/>
    <n v="270"/>
    <n v="0"/>
    <n v="0"/>
    <n v="0"/>
    <n v="1"/>
    <x v="0"/>
    <n v="3.11277465178009E-3"/>
    <n v="0"/>
    <n v="0"/>
    <n v="0"/>
    <n v="0"/>
    <n v="0"/>
    <n v="0"/>
    <n v="0"/>
    <n v="0"/>
    <n v="0"/>
    <x v="0"/>
  </r>
  <r>
    <n v="364"/>
    <n v="25"/>
    <n v="0"/>
    <n v="30"/>
    <n v="2"/>
    <n v="1.7"/>
    <s v="Graduate"/>
    <n v="0"/>
    <n v="0"/>
    <n v="0"/>
    <n v="0"/>
    <n v="0"/>
    <x v="0"/>
    <n v="2.3715908889737299E-3"/>
    <n v="0"/>
    <n v="0"/>
    <n v="0"/>
    <n v="0"/>
    <n v="0"/>
    <n v="0"/>
    <n v="0"/>
    <n v="0"/>
    <n v="0"/>
    <x v="0"/>
  </r>
  <r>
    <n v="365"/>
    <n v="54"/>
    <n v="24"/>
    <n v="29"/>
    <n v="3"/>
    <n v="1"/>
    <s v="Advanced/Professional"/>
    <n v="148"/>
    <n v="0"/>
    <n v="0"/>
    <n v="0"/>
    <n v="1"/>
    <x v="0"/>
    <n v="1.5715047805155999E-3"/>
    <n v="0"/>
    <n v="0"/>
    <n v="0"/>
    <n v="0"/>
    <n v="0"/>
    <n v="0"/>
    <n v="0"/>
    <n v="0"/>
    <n v="0"/>
    <x v="0"/>
  </r>
  <r>
    <n v="367"/>
    <n v="50"/>
    <n v="24"/>
    <n v="35"/>
    <n v="1"/>
    <n v="0.3"/>
    <s v="Advanced/Professional"/>
    <n v="0"/>
    <n v="0"/>
    <n v="0"/>
    <n v="1"/>
    <n v="0"/>
    <x v="0"/>
    <n v="8.9843565630909502E-4"/>
    <n v="0"/>
    <n v="0"/>
    <n v="0"/>
    <n v="0"/>
    <n v="0"/>
    <n v="0"/>
    <n v="0"/>
    <n v="0"/>
    <n v="0"/>
    <x v="0"/>
  </r>
  <r>
    <n v="368"/>
    <n v="32"/>
    <n v="8"/>
    <n v="98"/>
    <n v="2"/>
    <n v="2"/>
    <s v="Graduate"/>
    <n v="175"/>
    <n v="0"/>
    <n v="0"/>
    <n v="1"/>
    <n v="0"/>
    <x v="0"/>
    <n v="9.4288304596848005E-2"/>
    <n v="0"/>
    <n v="0"/>
    <n v="0"/>
    <n v="0"/>
    <n v="0"/>
    <n v="0"/>
    <n v="0"/>
    <n v="0"/>
    <n v="0"/>
    <x v="0"/>
  </r>
  <r>
    <n v="369"/>
    <n v="63"/>
    <n v="37"/>
    <n v="30"/>
    <n v="2"/>
    <n v="1"/>
    <s v="Advanced/Professional"/>
    <n v="159"/>
    <n v="0"/>
    <n v="0"/>
    <n v="1"/>
    <n v="0"/>
    <x v="0"/>
    <n v="1.98286137637003E-3"/>
    <n v="0"/>
    <n v="0"/>
    <n v="0"/>
    <n v="0"/>
    <n v="0"/>
    <n v="0"/>
    <n v="0"/>
    <n v="0"/>
    <n v="0"/>
    <x v="0"/>
  </r>
  <r>
    <n v="373"/>
    <n v="56"/>
    <n v="30"/>
    <n v="44"/>
    <n v="4"/>
    <n v="0.7"/>
    <s v="Graduate"/>
    <n v="174"/>
    <n v="0"/>
    <n v="0"/>
    <n v="1"/>
    <n v="0"/>
    <x v="0"/>
    <n v="1.0195996440177E-2"/>
    <n v="0"/>
    <n v="0"/>
    <n v="0"/>
    <n v="0"/>
    <n v="0"/>
    <n v="0"/>
    <n v="0"/>
    <n v="0"/>
    <n v="0"/>
    <x v="0"/>
  </r>
  <r>
    <n v="377"/>
    <n v="45"/>
    <n v="21"/>
    <n v="61"/>
    <n v="3"/>
    <n v="0.7"/>
    <s v="Undergrad"/>
    <n v="0"/>
    <n v="0"/>
    <n v="0"/>
    <n v="0"/>
    <n v="0"/>
    <x v="0"/>
    <n v="4.1316985539243398E-4"/>
    <n v="0"/>
    <n v="0"/>
    <n v="0"/>
    <n v="0"/>
    <n v="0"/>
    <n v="0"/>
    <n v="0"/>
    <n v="0"/>
    <n v="0"/>
    <x v="0"/>
  </r>
  <r>
    <n v="383"/>
    <n v="65"/>
    <n v="41"/>
    <n v="133"/>
    <n v="4"/>
    <n v="2"/>
    <s v="Undergrad"/>
    <n v="0"/>
    <n v="0"/>
    <n v="0"/>
    <n v="0"/>
    <n v="1"/>
    <x v="1"/>
    <n v="2.76050753055361E-2"/>
    <n v="0"/>
    <n v="0"/>
    <n v="0"/>
    <n v="0"/>
    <n v="0"/>
    <n v="0"/>
    <n v="0"/>
    <n v="0"/>
    <n v="0"/>
    <x v="0"/>
  </r>
  <r>
    <n v="385"/>
    <n v="51"/>
    <n v="25"/>
    <n v="21"/>
    <n v="4"/>
    <n v="0.6"/>
    <s v="Advanced/Professional"/>
    <n v="0"/>
    <n v="0"/>
    <n v="0"/>
    <n v="1"/>
    <n v="1"/>
    <x v="0"/>
    <n v="6.0118484827051096E-4"/>
    <n v="0"/>
    <n v="0"/>
    <n v="0"/>
    <n v="0"/>
    <n v="0"/>
    <n v="0"/>
    <n v="0"/>
    <n v="0"/>
    <n v="0"/>
    <x v="0"/>
  </r>
  <r>
    <n v="391"/>
    <n v="45"/>
    <n v="19"/>
    <n v="45"/>
    <n v="1"/>
    <n v="0.2"/>
    <s v="Undergrad"/>
    <n v="0"/>
    <n v="0"/>
    <n v="0"/>
    <n v="1"/>
    <n v="0"/>
    <x v="0"/>
    <n v="1.8017878208892201E-5"/>
    <n v="0"/>
    <n v="0"/>
    <n v="0"/>
    <n v="0"/>
    <n v="0"/>
    <n v="0"/>
    <n v="0"/>
    <n v="0"/>
    <n v="0"/>
    <x v="0"/>
  </r>
  <r>
    <n v="392"/>
    <n v="58"/>
    <n v="32"/>
    <n v="9"/>
    <n v="3"/>
    <n v="0.3"/>
    <s v="Advanced/Professional"/>
    <n v="0"/>
    <n v="0"/>
    <n v="0"/>
    <n v="0"/>
    <n v="1"/>
    <x v="0"/>
    <n v="4.0295708540800398E-4"/>
    <n v="0"/>
    <n v="0"/>
    <n v="0"/>
    <n v="0"/>
    <n v="0"/>
    <n v="0"/>
    <n v="0"/>
    <n v="0"/>
    <n v="0"/>
    <x v="0"/>
  </r>
  <r>
    <n v="393"/>
    <n v="54"/>
    <n v="29"/>
    <n v="48"/>
    <n v="4"/>
    <n v="1.8"/>
    <s v="Advanced/Professional"/>
    <n v="0"/>
    <n v="0"/>
    <n v="0"/>
    <n v="1"/>
    <n v="0"/>
    <x v="0"/>
    <n v="1.5303599742021501E-2"/>
    <n v="0"/>
    <n v="0"/>
    <n v="0"/>
    <n v="0"/>
    <n v="0"/>
    <n v="0"/>
    <n v="0"/>
    <n v="0"/>
    <n v="0"/>
    <x v="0"/>
  </r>
  <r>
    <n v="394"/>
    <n v="53"/>
    <n v="28"/>
    <n v="18"/>
    <n v="4"/>
    <n v="0.1"/>
    <s v="Advanced/Professional"/>
    <n v="109"/>
    <n v="1"/>
    <n v="1"/>
    <n v="1"/>
    <n v="1"/>
    <x v="0"/>
    <n v="1.7530810379237101E-2"/>
    <n v="0"/>
    <n v="0"/>
    <n v="0"/>
    <n v="0"/>
    <n v="0"/>
    <n v="0"/>
    <n v="0"/>
    <n v="0"/>
    <n v="0"/>
    <x v="0"/>
  </r>
  <r>
    <n v="396"/>
    <n v="60"/>
    <n v="35"/>
    <n v="64"/>
    <n v="2"/>
    <n v="2.8"/>
    <s v="Undergrad"/>
    <n v="0"/>
    <n v="0"/>
    <n v="0"/>
    <n v="0"/>
    <n v="0"/>
    <x v="0"/>
    <n v="5.1900064833636998E-4"/>
    <n v="0"/>
    <n v="0"/>
    <n v="0"/>
    <n v="0"/>
    <n v="0"/>
    <n v="0"/>
    <n v="0"/>
    <n v="0"/>
    <n v="0"/>
    <x v="0"/>
  </r>
  <r>
    <n v="397"/>
    <n v="50"/>
    <n v="24"/>
    <n v="29"/>
    <n v="4"/>
    <n v="0.1"/>
    <s v="Undergrad"/>
    <n v="0"/>
    <n v="0"/>
    <n v="0"/>
    <n v="0"/>
    <n v="0"/>
    <x v="0"/>
    <n v="8.4670542226546893E-5"/>
    <n v="0"/>
    <n v="0"/>
    <n v="0"/>
    <n v="0"/>
    <n v="0"/>
    <n v="0"/>
    <n v="0"/>
    <n v="0"/>
    <n v="0"/>
    <x v="0"/>
  </r>
  <r>
    <n v="399"/>
    <n v="54"/>
    <n v="30"/>
    <n v="23"/>
    <n v="2"/>
    <n v="0.4"/>
    <s v="Undergrad"/>
    <n v="0"/>
    <n v="0"/>
    <n v="0"/>
    <n v="0"/>
    <n v="0"/>
    <x v="0"/>
    <n v="2.44285303345425E-5"/>
    <n v="0"/>
    <n v="0"/>
    <n v="0"/>
    <n v="0"/>
    <n v="0"/>
    <n v="0"/>
    <n v="0"/>
    <n v="0"/>
    <n v="0"/>
    <x v="0"/>
  </r>
  <r>
    <n v="400"/>
    <n v="28"/>
    <n v="3"/>
    <n v="84"/>
    <n v="4"/>
    <n v="0.2"/>
    <s v="Undergrad"/>
    <n v="0"/>
    <n v="0"/>
    <n v="0"/>
    <n v="1"/>
    <n v="1"/>
    <x v="0"/>
    <n v="2.45546210845878E-4"/>
    <n v="0"/>
    <n v="0"/>
    <n v="0"/>
    <n v="0"/>
    <n v="0"/>
    <n v="0"/>
    <n v="0"/>
    <n v="0"/>
    <n v="0"/>
    <x v="0"/>
  </r>
  <r>
    <n v="406"/>
    <n v="36"/>
    <n v="11"/>
    <n v="133"/>
    <n v="1"/>
    <n v="3.8"/>
    <s v="Undergrad"/>
    <n v="290"/>
    <n v="1"/>
    <n v="1"/>
    <n v="1"/>
    <n v="1"/>
    <x v="0"/>
    <n v="0.102234296548841"/>
    <n v="1"/>
    <n v="0"/>
    <n v="0"/>
    <n v="0"/>
    <n v="0"/>
    <n v="0"/>
    <n v="0"/>
    <n v="0"/>
    <n v="0"/>
    <x v="0"/>
  </r>
  <r>
    <n v="407"/>
    <n v="45"/>
    <n v="19"/>
    <n v="125"/>
    <n v="1"/>
    <n v="2.4"/>
    <s v="Undergrad"/>
    <n v="0"/>
    <n v="0"/>
    <n v="0"/>
    <n v="0"/>
    <n v="0"/>
    <x v="0"/>
    <n v="9.1465492550788507E-3"/>
    <n v="0"/>
    <n v="0"/>
    <n v="0"/>
    <n v="0"/>
    <n v="0"/>
    <n v="0"/>
    <n v="0"/>
    <n v="0"/>
    <n v="0"/>
    <x v="0"/>
  </r>
  <r>
    <n v="409"/>
    <n v="60"/>
    <n v="36"/>
    <n v="89"/>
    <n v="2"/>
    <n v="2.8"/>
    <s v="Undergrad"/>
    <n v="0"/>
    <n v="0"/>
    <n v="0"/>
    <n v="1"/>
    <n v="0"/>
    <x v="0"/>
    <n v="1.0684824059873301E-3"/>
    <n v="0"/>
    <n v="0"/>
    <n v="0"/>
    <n v="0"/>
    <n v="0"/>
    <n v="0"/>
    <n v="0"/>
    <n v="0"/>
    <n v="0"/>
    <x v="0"/>
  </r>
  <r>
    <n v="412"/>
    <n v="60"/>
    <n v="36"/>
    <n v="54"/>
    <n v="4"/>
    <n v="2.2999999999999998"/>
    <s v="Advanced/Professional"/>
    <n v="0"/>
    <n v="1"/>
    <n v="0"/>
    <n v="0"/>
    <n v="0"/>
    <x v="0"/>
    <n v="2.0769677984577298E-2"/>
    <n v="0"/>
    <n v="0"/>
    <n v="0"/>
    <n v="0"/>
    <n v="0"/>
    <n v="0"/>
    <n v="0"/>
    <n v="0"/>
    <n v="0"/>
    <x v="0"/>
  </r>
  <r>
    <n v="414"/>
    <n v="32"/>
    <n v="7"/>
    <n v="42"/>
    <n v="3"/>
    <n v="2.2999999999999998"/>
    <s v="Undergrad"/>
    <n v="0"/>
    <n v="0"/>
    <n v="0"/>
    <n v="1"/>
    <n v="0"/>
    <x v="0"/>
    <n v="6.2839806089270704E-5"/>
    <n v="0"/>
    <n v="0"/>
    <n v="0"/>
    <n v="0"/>
    <n v="0"/>
    <n v="0"/>
    <n v="0"/>
    <n v="0"/>
    <n v="0"/>
    <x v="0"/>
  </r>
  <r>
    <n v="415"/>
    <n v="52"/>
    <n v="28"/>
    <n v="41"/>
    <n v="3"/>
    <n v="1.9"/>
    <s v="Graduate"/>
    <n v="0"/>
    <n v="0"/>
    <n v="0"/>
    <n v="0"/>
    <n v="1"/>
    <x v="0"/>
    <n v="3.4855549146653002E-3"/>
    <n v="0"/>
    <n v="0"/>
    <n v="0"/>
    <n v="0"/>
    <n v="0"/>
    <n v="0"/>
    <n v="0"/>
    <n v="0"/>
    <n v="0"/>
    <x v="0"/>
  </r>
  <r>
    <n v="416"/>
    <n v="35"/>
    <n v="8"/>
    <n v="38"/>
    <n v="4"/>
    <n v="1"/>
    <s v="Graduate"/>
    <n v="124"/>
    <n v="0"/>
    <n v="0"/>
    <n v="1"/>
    <n v="0"/>
    <x v="0"/>
    <n v="5.1705484451360197E-3"/>
    <n v="0"/>
    <n v="0"/>
    <n v="0"/>
    <n v="0"/>
    <n v="0"/>
    <n v="0"/>
    <n v="0"/>
    <n v="0"/>
    <n v="0"/>
    <x v="0"/>
  </r>
  <r>
    <n v="417"/>
    <n v="40"/>
    <n v="15"/>
    <n v="85"/>
    <n v="2"/>
    <n v="0.4"/>
    <s v="Undergrad"/>
    <n v="0"/>
    <n v="0"/>
    <n v="0"/>
    <n v="1"/>
    <n v="0"/>
    <x v="0"/>
    <n v="3.7167578550043002E-4"/>
    <n v="0"/>
    <n v="0"/>
    <n v="0"/>
    <n v="0"/>
    <n v="0"/>
    <n v="0"/>
    <n v="0"/>
    <n v="0"/>
    <n v="0"/>
    <x v="0"/>
  </r>
  <r>
    <n v="418"/>
    <n v="53"/>
    <n v="29"/>
    <n v="83"/>
    <n v="4"/>
    <n v="1"/>
    <s v="Graduate"/>
    <n v="0"/>
    <n v="0"/>
    <n v="0"/>
    <n v="1"/>
    <n v="0"/>
    <x v="0"/>
    <n v="8.8833693154305393E-2"/>
    <n v="0"/>
    <n v="0"/>
    <n v="0"/>
    <n v="0"/>
    <n v="0"/>
    <n v="0"/>
    <n v="0"/>
    <n v="0"/>
    <n v="0"/>
    <x v="0"/>
  </r>
  <r>
    <n v="419"/>
    <n v="27"/>
    <n v="0"/>
    <n v="33"/>
    <n v="4"/>
    <n v="1"/>
    <s v="Advanced/Professional"/>
    <n v="0"/>
    <n v="0"/>
    <n v="0"/>
    <n v="0"/>
    <n v="0"/>
    <x v="0"/>
    <n v="7.9722906742527196E-3"/>
    <n v="0"/>
    <n v="0"/>
    <n v="0"/>
    <n v="0"/>
    <n v="0"/>
    <n v="0"/>
    <n v="0"/>
    <n v="0"/>
    <n v="0"/>
    <x v="0"/>
  </r>
  <r>
    <n v="422"/>
    <n v="28"/>
    <n v="3"/>
    <n v="115"/>
    <n v="4"/>
    <n v="3.1"/>
    <s v="Graduate"/>
    <n v="0"/>
    <n v="0"/>
    <n v="0"/>
    <n v="0"/>
    <n v="0"/>
    <x v="1"/>
    <n v="0.644473288186862"/>
    <n v="1"/>
    <n v="1"/>
    <n v="1"/>
    <n v="1"/>
    <n v="1"/>
    <n v="1"/>
    <n v="0"/>
    <n v="0"/>
    <n v="0"/>
    <x v="0"/>
  </r>
  <r>
    <n v="426"/>
    <n v="28"/>
    <n v="3"/>
    <n v="28"/>
    <n v="4"/>
    <n v="0.8"/>
    <s v="Undergrad"/>
    <n v="0"/>
    <n v="0"/>
    <n v="0"/>
    <n v="1"/>
    <n v="0"/>
    <x v="0"/>
    <n v="3.1580524067348802E-5"/>
    <n v="0"/>
    <n v="0"/>
    <n v="0"/>
    <n v="0"/>
    <n v="0"/>
    <n v="0"/>
    <n v="0"/>
    <n v="0"/>
    <n v="0"/>
    <x v="0"/>
  </r>
  <r>
    <n v="428"/>
    <n v="32"/>
    <n v="7"/>
    <n v="35"/>
    <n v="3"/>
    <n v="1.3"/>
    <s v="Undergrad"/>
    <n v="116"/>
    <n v="0"/>
    <n v="0"/>
    <n v="0"/>
    <n v="1"/>
    <x v="0"/>
    <n v="2.66326379196689E-5"/>
    <n v="0"/>
    <n v="0"/>
    <n v="0"/>
    <n v="0"/>
    <n v="0"/>
    <n v="0"/>
    <n v="0"/>
    <n v="0"/>
    <n v="0"/>
    <x v="0"/>
  </r>
  <r>
    <n v="432"/>
    <n v="39"/>
    <n v="13"/>
    <n v="75"/>
    <n v="3"/>
    <n v="2.1"/>
    <s v="Undergrad"/>
    <n v="224"/>
    <n v="0"/>
    <n v="0"/>
    <n v="1"/>
    <n v="0"/>
    <x v="0"/>
    <n v="6.66760872626961E-4"/>
    <n v="0"/>
    <n v="0"/>
    <n v="0"/>
    <n v="0"/>
    <n v="0"/>
    <n v="0"/>
    <n v="0"/>
    <n v="0"/>
    <n v="0"/>
    <x v="0"/>
  </r>
  <r>
    <n v="434"/>
    <n v="52"/>
    <n v="28"/>
    <n v="31"/>
    <n v="4"/>
    <n v="0.2"/>
    <s v="Undergrad"/>
    <n v="141"/>
    <n v="0"/>
    <n v="0"/>
    <n v="1"/>
    <n v="1"/>
    <x v="0"/>
    <n v="1.66728374643624E-5"/>
    <n v="0"/>
    <n v="0"/>
    <n v="0"/>
    <n v="0"/>
    <n v="0"/>
    <n v="0"/>
    <n v="0"/>
    <n v="0"/>
    <n v="0"/>
    <x v="0"/>
  </r>
  <r>
    <n v="437"/>
    <n v="61"/>
    <n v="35"/>
    <n v="50"/>
    <n v="3"/>
    <n v="1.4"/>
    <s v="Advanced/Professional"/>
    <n v="112"/>
    <n v="0"/>
    <n v="0"/>
    <n v="1"/>
    <n v="0"/>
    <x v="0"/>
    <n v="1.14039602966981E-2"/>
    <n v="0"/>
    <n v="0"/>
    <n v="0"/>
    <n v="0"/>
    <n v="0"/>
    <n v="0"/>
    <n v="0"/>
    <n v="0"/>
    <n v="0"/>
    <x v="0"/>
  </r>
  <r>
    <n v="438"/>
    <n v="36"/>
    <n v="9"/>
    <n v="31"/>
    <n v="4"/>
    <n v="1"/>
    <s v="Graduate"/>
    <n v="0"/>
    <n v="1"/>
    <n v="0"/>
    <n v="1"/>
    <n v="0"/>
    <x v="0"/>
    <n v="8.9798019862311702E-4"/>
    <n v="0"/>
    <n v="0"/>
    <n v="0"/>
    <n v="0"/>
    <n v="0"/>
    <n v="0"/>
    <n v="0"/>
    <n v="0"/>
    <n v="0"/>
    <x v="0"/>
  </r>
  <r>
    <n v="442"/>
    <n v="52"/>
    <n v="27"/>
    <n v="43"/>
    <n v="1"/>
    <n v="1.3"/>
    <s v="Graduate"/>
    <n v="0"/>
    <n v="1"/>
    <n v="0"/>
    <n v="1"/>
    <n v="0"/>
    <x v="0"/>
    <n v="5.2471421176720503E-4"/>
    <n v="0"/>
    <n v="0"/>
    <n v="0"/>
    <n v="0"/>
    <n v="0"/>
    <n v="0"/>
    <n v="0"/>
    <n v="0"/>
    <n v="0"/>
    <x v="0"/>
  </r>
  <r>
    <n v="451"/>
    <n v="51"/>
    <n v="25"/>
    <n v="69"/>
    <n v="1"/>
    <n v="0.3"/>
    <s v="Undergrad"/>
    <n v="0"/>
    <n v="0"/>
    <n v="0"/>
    <n v="1"/>
    <n v="1"/>
    <x v="0"/>
    <n v="2.4666905072090699E-5"/>
    <n v="0"/>
    <n v="0"/>
    <n v="0"/>
    <n v="0"/>
    <n v="0"/>
    <n v="0"/>
    <n v="0"/>
    <n v="0"/>
    <n v="0"/>
    <x v="0"/>
  </r>
  <r>
    <n v="455"/>
    <n v="50"/>
    <n v="24"/>
    <n v="29"/>
    <n v="3"/>
    <n v="0.9"/>
    <s v="Advanced/Professional"/>
    <n v="0"/>
    <n v="0"/>
    <n v="0"/>
    <n v="0"/>
    <n v="0"/>
    <x v="0"/>
    <n v="4.9370742901293004E-3"/>
    <n v="0"/>
    <n v="0"/>
    <n v="0"/>
    <n v="0"/>
    <n v="0"/>
    <n v="0"/>
    <n v="0"/>
    <n v="0"/>
    <n v="0"/>
    <x v="0"/>
  </r>
  <r>
    <n v="458"/>
    <n v="29"/>
    <n v="3"/>
    <n v="69"/>
    <n v="3"/>
    <n v="0.3"/>
    <s v="Advanced/Professional"/>
    <n v="0"/>
    <n v="0"/>
    <n v="0"/>
    <n v="0"/>
    <n v="0"/>
    <x v="0"/>
    <n v="3.77275867435371E-2"/>
    <n v="0"/>
    <n v="0"/>
    <n v="0"/>
    <n v="0"/>
    <n v="0"/>
    <n v="0"/>
    <n v="0"/>
    <n v="0"/>
    <n v="0"/>
    <x v="0"/>
  </r>
  <r>
    <n v="460"/>
    <n v="35"/>
    <n v="10"/>
    <n v="200"/>
    <n v="2"/>
    <n v="3"/>
    <s v="Undergrad"/>
    <n v="458"/>
    <n v="0"/>
    <n v="0"/>
    <n v="0"/>
    <n v="0"/>
    <x v="0"/>
    <n v="0.772590343885591"/>
    <n v="1"/>
    <n v="1"/>
    <n v="1"/>
    <n v="1"/>
    <n v="1"/>
    <n v="1"/>
    <n v="1"/>
    <n v="0"/>
    <n v="0"/>
    <x v="0"/>
  </r>
  <r>
    <n v="463"/>
    <n v="29"/>
    <n v="4"/>
    <n v="183"/>
    <n v="3"/>
    <n v="8.3000000000000007"/>
    <s v="Advanced/Professional"/>
    <n v="0"/>
    <n v="0"/>
    <n v="0"/>
    <n v="1"/>
    <n v="0"/>
    <x v="1"/>
    <n v="0.99073100632078903"/>
    <n v="1"/>
    <n v="1"/>
    <n v="1"/>
    <n v="1"/>
    <n v="1"/>
    <n v="1"/>
    <n v="1"/>
    <n v="1"/>
    <n v="1"/>
    <x v="0"/>
  </r>
  <r>
    <n v="464"/>
    <n v="48"/>
    <n v="22"/>
    <n v="149"/>
    <n v="2"/>
    <n v="5.5"/>
    <s v="Graduate"/>
    <n v="0"/>
    <n v="1"/>
    <n v="1"/>
    <n v="1"/>
    <n v="0"/>
    <x v="1"/>
    <n v="0.99250735069409302"/>
    <n v="1"/>
    <n v="1"/>
    <n v="1"/>
    <n v="1"/>
    <n v="1"/>
    <n v="1"/>
    <n v="1"/>
    <n v="1"/>
    <n v="1"/>
    <x v="0"/>
  </r>
  <r>
    <n v="465"/>
    <n v="43"/>
    <n v="19"/>
    <n v="83"/>
    <n v="4"/>
    <n v="3.6"/>
    <s v="Advanced/Professional"/>
    <n v="0"/>
    <n v="0"/>
    <n v="0"/>
    <n v="0"/>
    <n v="1"/>
    <x v="1"/>
    <n v="0.108513195599552"/>
    <n v="1"/>
    <n v="0"/>
    <n v="0"/>
    <n v="0"/>
    <n v="0"/>
    <n v="0"/>
    <n v="0"/>
    <n v="0"/>
    <n v="0"/>
    <x v="0"/>
  </r>
  <r>
    <n v="467"/>
    <n v="25"/>
    <n v="0"/>
    <n v="13"/>
    <n v="2"/>
    <n v="0.9"/>
    <s v="Advanced/Professional"/>
    <n v="0"/>
    <n v="0"/>
    <n v="0"/>
    <n v="1"/>
    <n v="0"/>
    <x v="0"/>
    <n v="3.5493741648388199E-4"/>
    <n v="0"/>
    <n v="0"/>
    <n v="0"/>
    <n v="0"/>
    <n v="0"/>
    <n v="0"/>
    <n v="0"/>
    <n v="0"/>
    <n v="0"/>
    <x v="0"/>
  </r>
  <r>
    <n v="471"/>
    <n v="32"/>
    <n v="6"/>
    <n v="84"/>
    <n v="4"/>
    <n v="1.8"/>
    <s v="Graduate"/>
    <n v="0"/>
    <n v="0"/>
    <n v="0"/>
    <n v="0"/>
    <n v="0"/>
    <x v="0"/>
    <n v="0.16974459979560599"/>
    <n v="1"/>
    <n v="0"/>
    <n v="0"/>
    <n v="0"/>
    <n v="0"/>
    <n v="0"/>
    <n v="0"/>
    <n v="0"/>
    <n v="0"/>
    <x v="0"/>
  </r>
  <r>
    <n v="472"/>
    <n v="50"/>
    <n v="24"/>
    <n v="30"/>
    <n v="4"/>
    <n v="0.1"/>
    <s v="Undergrad"/>
    <n v="161"/>
    <n v="0"/>
    <n v="0"/>
    <n v="1"/>
    <n v="1"/>
    <x v="0"/>
    <n v="1.4005329673636999E-5"/>
    <n v="0"/>
    <n v="0"/>
    <n v="0"/>
    <n v="0"/>
    <n v="0"/>
    <n v="0"/>
    <n v="0"/>
    <n v="0"/>
    <n v="0"/>
    <x v="0"/>
  </r>
  <r>
    <n v="474"/>
    <n v="64"/>
    <n v="39"/>
    <n v="182"/>
    <n v="1"/>
    <n v="1.2"/>
    <s v="Graduate"/>
    <n v="547"/>
    <n v="0"/>
    <n v="0"/>
    <n v="1"/>
    <n v="0"/>
    <x v="1"/>
    <n v="0.956284497824057"/>
    <n v="1"/>
    <n v="1"/>
    <n v="1"/>
    <n v="1"/>
    <n v="1"/>
    <n v="1"/>
    <n v="1"/>
    <n v="1"/>
    <n v="1"/>
    <x v="0"/>
  </r>
  <r>
    <n v="475"/>
    <n v="60"/>
    <n v="34"/>
    <n v="114"/>
    <n v="2"/>
    <n v="6.9"/>
    <s v="Undergrad"/>
    <n v="0"/>
    <n v="0"/>
    <n v="0"/>
    <n v="1"/>
    <n v="0"/>
    <x v="0"/>
    <n v="1.07913841274687E-2"/>
    <n v="0"/>
    <n v="0"/>
    <n v="0"/>
    <n v="0"/>
    <n v="0"/>
    <n v="0"/>
    <n v="0"/>
    <n v="0"/>
    <n v="0"/>
    <x v="0"/>
  </r>
  <r>
    <n v="482"/>
    <n v="33"/>
    <n v="9"/>
    <n v="53"/>
    <n v="1"/>
    <n v="1.2"/>
    <s v="Undergrad"/>
    <n v="0"/>
    <n v="0"/>
    <n v="0"/>
    <n v="0"/>
    <n v="1"/>
    <x v="0"/>
    <n v="2.3529894567368099E-5"/>
    <n v="0"/>
    <n v="0"/>
    <n v="0"/>
    <n v="0"/>
    <n v="0"/>
    <n v="0"/>
    <n v="0"/>
    <n v="0"/>
    <n v="0"/>
    <x v="0"/>
  </r>
  <r>
    <n v="483"/>
    <n v="56"/>
    <n v="32"/>
    <n v="173"/>
    <n v="1"/>
    <n v="4.5999999999999996"/>
    <s v="Graduate"/>
    <n v="88"/>
    <n v="0"/>
    <n v="1"/>
    <n v="1"/>
    <n v="0"/>
    <x v="1"/>
    <n v="0.999172525961188"/>
    <n v="1"/>
    <n v="1"/>
    <n v="1"/>
    <n v="1"/>
    <n v="1"/>
    <n v="1"/>
    <n v="1"/>
    <n v="1"/>
    <n v="1"/>
    <x v="1"/>
  </r>
  <r>
    <n v="484"/>
    <n v="29"/>
    <n v="5"/>
    <n v="30"/>
    <n v="3"/>
    <n v="1"/>
    <s v="Graduate"/>
    <n v="0"/>
    <n v="0"/>
    <n v="0"/>
    <n v="0"/>
    <n v="0"/>
    <x v="0"/>
    <n v="3.8632104098040602E-3"/>
    <n v="0"/>
    <n v="0"/>
    <n v="0"/>
    <n v="0"/>
    <n v="0"/>
    <n v="0"/>
    <n v="0"/>
    <n v="0"/>
    <n v="0"/>
    <x v="0"/>
  </r>
  <r>
    <n v="485"/>
    <n v="25"/>
    <n v="1"/>
    <n v="113"/>
    <n v="2"/>
    <n v="0.2"/>
    <s v="Undergrad"/>
    <n v="0"/>
    <n v="0"/>
    <n v="0"/>
    <n v="1"/>
    <n v="1"/>
    <x v="0"/>
    <n v="4.9598291198167102E-4"/>
    <n v="0"/>
    <n v="0"/>
    <n v="0"/>
    <n v="0"/>
    <n v="0"/>
    <n v="0"/>
    <n v="0"/>
    <n v="0"/>
    <n v="0"/>
    <x v="0"/>
  </r>
  <r>
    <n v="486"/>
    <n v="60"/>
    <n v="34"/>
    <n v="15"/>
    <n v="1"/>
    <n v="0.8"/>
    <s v="Graduate"/>
    <n v="0"/>
    <n v="0"/>
    <n v="0"/>
    <n v="1"/>
    <n v="0"/>
    <x v="0"/>
    <n v="2.7929160539847601E-4"/>
    <n v="0"/>
    <n v="0"/>
    <n v="0"/>
    <n v="0"/>
    <n v="0"/>
    <n v="0"/>
    <n v="0"/>
    <n v="0"/>
    <n v="0"/>
    <x v="0"/>
  </r>
  <r>
    <n v="488"/>
    <n v="39"/>
    <n v="13"/>
    <n v="88"/>
    <n v="4"/>
    <n v="1.4"/>
    <s v="Graduate"/>
    <n v="0"/>
    <n v="0"/>
    <n v="0"/>
    <n v="1"/>
    <n v="1"/>
    <x v="0"/>
    <n v="3.06434301941012E-2"/>
    <n v="0"/>
    <n v="0"/>
    <n v="0"/>
    <n v="0"/>
    <n v="0"/>
    <n v="0"/>
    <n v="0"/>
    <n v="0"/>
    <n v="0"/>
    <x v="0"/>
  </r>
  <r>
    <n v="490"/>
    <n v="53"/>
    <n v="28"/>
    <n v="43"/>
    <n v="2"/>
    <n v="2.1"/>
    <s v="Advanced/Professional"/>
    <n v="0"/>
    <n v="0"/>
    <n v="1"/>
    <n v="1"/>
    <n v="1"/>
    <x v="0"/>
    <n v="0.10241630437315399"/>
    <n v="1"/>
    <n v="0"/>
    <n v="0"/>
    <n v="0"/>
    <n v="0"/>
    <n v="0"/>
    <n v="0"/>
    <n v="0"/>
    <n v="0"/>
    <x v="0"/>
  </r>
  <r>
    <n v="495"/>
    <n v="41"/>
    <n v="17"/>
    <n v="160"/>
    <n v="2"/>
    <n v="8"/>
    <s v="Undergrad"/>
    <n v="0"/>
    <n v="0"/>
    <n v="0"/>
    <n v="1"/>
    <n v="0"/>
    <x v="0"/>
    <n v="0.16901006465370899"/>
    <n v="1"/>
    <n v="0"/>
    <n v="0"/>
    <n v="0"/>
    <n v="0"/>
    <n v="0"/>
    <n v="0"/>
    <n v="0"/>
    <n v="0"/>
    <x v="0"/>
  </r>
  <r>
    <n v="500"/>
    <n v="50"/>
    <n v="25"/>
    <n v="42"/>
    <n v="3"/>
    <n v="1.7"/>
    <s v="Graduate"/>
    <n v="0"/>
    <n v="0"/>
    <n v="0"/>
    <n v="1"/>
    <n v="0"/>
    <x v="0"/>
    <n v="4.8768336701363098E-3"/>
    <n v="0"/>
    <n v="0"/>
    <n v="0"/>
    <n v="0"/>
    <n v="0"/>
    <n v="0"/>
    <n v="0"/>
    <n v="0"/>
    <n v="0"/>
    <x v="0"/>
  </r>
  <r>
    <n v="501"/>
    <n v="59"/>
    <n v="33"/>
    <n v="34"/>
    <n v="2"/>
    <n v="0.3"/>
    <s v="Undergrad"/>
    <n v="0"/>
    <n v="0"/>
    <n v="0"/>
    <n v="0"/>
    <n v="0"/>
    <x v="0"/>
    <n v="4.5188396724965198E-5"/>
    <n v="0"/>
    <n v="0"/>
    <n v="0"/>
    <n v="0"/>
    <n v="0"/>
    <n v="0"/>
    <n v="0"/>
    <n v="0"/>
    <n v="0"/>
    <x v="0"/>
  </r>
  <r>
    <n v="505"/>
    <n v="40"/>
    <n v="10"/>
    <n v="44"/>
    <n v="3"/>
    <n v="2"/>
    <s v="Advanced/Professional"/>
    <n v="0"/>
    <n v="0"/>
    <n v="0"/>
    <n v="1"/>
    <n v="0"/>
    <x v="0"/>
    <n v="4.8461420270990603E-3"/>
    <n v="0"/>
    <n v="0"/>
    <n v="0"/>
    <n v="0"/>
    <n v="0"/>
    <n v="0"/>
    <n v="0"/>
    <n v="0"/>
    <n v="0"/>
    <x v="0"/>
  </r>
  <r>
    <n v="507"/>
    <n v="51"/>
    <n v="25"/>
    <n v="44"/>
    <n v="3"/>
    <n v="0.9"/>
    <s v="Advanced/Professional"/>
    <n v="0"/>
    <n v="0"/>
    <n v="0"/>
    <n v="0"/>
    <n v="0"/>
    <x v="0"/>
    <n v="1.2438112991012801E-2"/>
    <n v="0"/>
    <n v="0"/>
    <n v="0"/>
    <n v="0"/>
    <n v="0"/>
    <n v="0"/>
    <n v="0"/>
    <n v="0"/>
    <n v="0"/>
    <x v="0"/>
  </r>
  <r>
    <n v="509"/>
    <n v="47"/>
    <n v="22"/>
    <n v="15"/>
    <n v="2"/>
    <n v="0.7"/>
    <s v="Advanced/Professional"/>
    <n v="0"/>
    <n v="0"/>
    <n v="0"/>
    <n v="0"/>
    <n v="0"/>
    <x v="0"/>
    <n v="1.18328485483543E-3"/>
    <n v="0"/>
    <n v="0"/>
    <n v="0"/>
    <n v="0"/>
    <n v="0"/>
    <n v="0"/>
    <n v="0"/>
    <n v="0"/>
    <n v="0"/>
    <x v="0"/>
  </r>
  <r>
    <n v="510"/>
    <n v="52"/>
    <n v="28"/>
    <n v="118"/>
    <n v="2"/>
    <n v="6.8"/>
    <s v="Undergrad"/>
    <n v="112"/>
    <n v="0"/>
    <n v="0"/>
    <n v="1"/>
    <n v="0"/>
    <x v="0"/>
    <n v="1.5985514253985901E-2"/>
    <n v="0"/>
    <n v="0"/>
    <n v="0"/>
    <n v="0"/>
    <n v="0"/>
    <n v="0"/>
    <n v="0"/>
    <n v="0"/>
    <n v="0"/>
    <x v="0"/>
  </r>
  <r>
    <n v="511"/>
    <n v="51"/>
    <n v="26"/>
    <n v="62"/>
    <n v="1"/>
    <n v="1.3"/>
    <s v="Graduate"/>
    <n v="221"/>
    <n v="0"/>
    <n v="0"/>
    <n v="1"/>
    <n v="0"/>
    <x v="0"/>
    <n v="7.3085344073779302E-3"/>
    <n v="0"/>
    <n v="0"/>
    <n v="0"/>
    <n v="0"/>
    <n v="0"/>
    <n v="0"/>
    <n v="0"/>
    <n v="0"/>
    <n v="0"/>
    <x v="0"/>
  </r>
  <r>
    <n v="513"/>
    <n v="39"/>
    <n v="14"/>
    <n v="54"/>
    <n v="3"/>
    <n v="3"/>
    <s v="Undergrad"/>
    <n v="108"/>
    <n v="0"/>
    <n v="0"/>
    <n v="0"/>
    <n v="1"/>
    <x v="0"/>
    <n v="1.32603362325802E-4"/>
    <n v="0"/>
    <n v="0"/>
    <n v="0"/>
    <n v="0"/>
    <n v="0"/>
    <n v="0"/>
    <n v="0"/>
    <n v="0"/>
    <n v="0"/>
    <x v="0"/>
  </r>
  <r>
    <n v="516"/>
    <n v="41"/>
    <n v="16"/>
    <n v="113"/>
    <n v="1"/>
    <n v="1"/>
    <s v="Advanced/Professional"/>
    <n v="211"/>
    <n v="0"/>
    <n v="0"/>
    <n v="0"/>
    <n v="1"/>
    <x v="0"/>
    <n v="9.9123746040730598E-2"/>
    <n v="0"/>
    <n v="0"/>
    <n v="0"/>
    <n v="0"/>
    <n v="0"/>
    <n v="0"/>
    <n v="0"/>
    <n v="0"/>
    <n v="0"/>
    <x v="0"/>
  </r>
  <r>
    <n v="517"/>
    <n v="53"/>
    <n v="27"/>
    <n v="81"/>
    <n v="3"/>
    <n v="1.7"/>
    <s v="Graduate"/>
    <n v="0"/>
    <n v="0"/>
    <n v="0"/>
    <n v="0"/>
    <n v="0"/>
    <x v="0"/>
    <n v="0.11088614834408"/>
    <n v="1"/>
    <n v="0"/>
    <n v="0"/>
    <n v="0"/>
    <n v="0"/>
    <n v="0"/>
    <n v="0"/>
    <n v="0"/>
    <n v="0"/>
    <x v="0"/>
  </r>
  <r>
    <n v="518"/>
    <n v="54"/>
    <n v="27"/>
    <n v="43"/>
    <n v="3"/>
    <n v="1"/>
    <s v="Graduate"/>
    <n v="169"/>
    <n v="0"/>
    <n v="0"/>
    <n v="0"/>
    <n v="0"/>
    <x v="0"/>
    <n v="1.28997853143566E-2"/>
    <n v="0"/>
    <n v="0"/>
    <n v="0"/>
    <n v="0"/>
    <n v="0"/>
    <n v="0"/>
    <n v="0"/>
    <n v="0"/>
    <n v="0"/>
    <x v="0"/>
  </r>
  <r>
    <n v="523"/>
    <n v="36"/>
    <n v="11"/>
    <n v="72"/>
    <n v="1"/>
    <n v="2.8"/>
    <s v="Undergrad"/>
    <n v="224"/>
    <n v="0"/>
    <n v="0"/>
    <n v="0"/>
    <n v="0"/>
    <x v="0"/>
    <n v="5.20535779351846E-4"/>
    <n v="0"/>
    <n v="0"/>
    <n v="0"/>
    <n v="0"/>
    <n v="0"/>
    <n v="0"/>
    <n v="0"/>
    <n v="0"/>
    <n v="0"/>
    <x v="0"/>
  </r>
  <r>
    <n v="524"/>
    <n v="56"/>
    <n v="31"/>
    <n v="39"/>
    <n v="4"/>
    <n v="0.9"/>
    <s v="Undergrad"/>
    <n v="0"/>
    <n v="0"/>
    <n v="0"/>
    <n v="0"/>
    <n v="0"/>
    <x v="0"/>
    <n v="2.0991752747375801E-4"/>
    <n v="0"/>
    <n v="0"/>
    <n v="0"/>
    <n v="0"/>
    <n v="0"/>
    <n v="0"/>
    <n v="0"/>
    <n v="0"/>
    <n v="0"/>
    <x v="0"/>
  </r>
  <r>
    <n v="525"/>
    <n v="24"/>
    <n v="-1"/>
    <n v="75"/>
    <n v="4"/>
    <n v="0.2"/>
    <s v="Undergrad"/>
    <n v="0"/>
    <n v="0"/>
    <n v="0"/>
    <n v="1"/>
    <n v="0"/>
    <x v="0"/>
    <n v="4.7083315607848199E-4"/>
    <n v="0"/>
    <n v="0"/>
    <n v="0"/>
    <n v="0"/>
    <n v="0"/>
    <n v="0"/>
    <n v="0"/>
    <n v="0"/>
    <n v="0"/>
    <x v="0"/>
  </r>
  <r>
    <n v="529"/>
    <n v="64"/>
    <n v="39"/>
    <n v="122"/>
    <n v="4"/>
    <n v="0.2"/>
    <s v="Undergrad"/>
    <n v="378"/>
    <n v="0"/>
    <n v="0"/>
    <n v="1"/>
    <n v="0"/>
    <x v="1"/>
    <n v="2.3925341285155399E-2"/>
    <n v="0"/>
    <n v="0"/>
    <n v="0"/>
    <n v="0"/>
    <n v="0"/>
    <n v="0"/>
    <n v="0"/>
    <n v="0"/>
    <n v="0"/>
    <x v="0"/>
  </r>
  <r>
    <n v="531"/>
    <n v="54"/>
    <n v="30"/>
    <n v="21"/>
    <n v="2"/>
    <n v="0.2"/>
    <s v="Undergrad"/>
    <n v="0"/>
    <n v="0"/>
    <n v="0"/>
    <n v="0"/>
    <n v="1"/>
    <x v="0"/>
    <n v="5.9206102822890698E-6"/>
    <n v="0"/>
    <n v="0"/>
    <n v="0"/>
    <n v="0"/>
    <n v="0"/>
    <n v="0"/>
    <n v="0"/>
    <n v="0"/>
    <n v="0"/>
    <x v="0"/>
  </r>
  <r>
    <n v="534"/>
    <n v="27"/>
    <n v="2"/>
    <n v="101"/>
    <n v="1"/>
    <n v="1.9"/>
    <s v="Undergrad"/>
    <n v="0"/>
    <n v="0"/>
    <n v="0"/>
    <n v="0"/>
    <n v="0"/>
    <x v="0"/>
    <n v="1.6036821502410101E-3"/>
    <n v="0"/>
    <n v="0"/>
    <n v="0"/>
    <n v="0"/>
    <n v="0"/>
    <n v="0"/>
    <n v="0"/>
    <n v="0"/>
    <n v="0"/>
    <x v="0"/>
  </r>
  <r>
    <n v="536"/>
    <n v="51"/>
    <n v="25"/>
    <n v="132"/>
    <n v="1"/>
    <n v="0.3"/>
    <s v="Undergrad"/>
    <n v="0"/>
    <n v="0"/>
    <n v="0"/>
    <n v="1"/>
    <n v="0"/>
    <x v="0"/>
    <n v="4.0823216556266397E-3"/>
    <n v="0"/>
    <n v="0"/>
    <n v="0"/>
    <n v="0"/>
    <n v="0"/>
    <n v="0"/>
    <n v="0"/>
    <n v="0"/>
    <n v="0"/>
    <x v="0"/>
  </r>
  <r>
    <n v="537"/>
    <n v="25"/>
    <n v="-1"/>
    <n v="43"/>
    <n v="3"/>
    <n v="2.4"/>
    <s v="Graduate"/>
    <n v="176"/>
    <n v="0"/>
    <n v="0"/>
    <n v="1"/>
    <n v="0"/>
    <x v="0"/>
    <n v="5.5688073681575698E-3"/>
    <n v="0"/>
    <n v="0"/>
    <n v="0"/>
    <n v="0"/>
    <n v="0"/>
    <n v="0"/>
    <n v="0"/>
    <n v="0"/>
    <n v="0"/>
    <x v="0"/>
  </r>
  <r>
    <n v="541"/>
    <n v="25"/>
    <n v="-1"/>
    <n v="109"/>
    <n v="4"/>
    <n v="2.2999999999999998"/>
    <s v="Advanced/Professional"/>
    <n v="314"/>
    <n v="0"/>
    <n v="0"/>
    <n v="1"/>
    <n v="0"/>
    <x v="0"/>
    <n v="0.44248063054382902"/>
    <n v="1"/>
    <n v="1"/>
    <n v="1"/>
    <n v="1"/>
    <n v="0"/>
    <n v="0"/>
    <n v="0"/>
    <n v="0"/>
    <n v="0"/>
    <x v="0"/>
  </r>
  <r>
    <n v="548"/>
    <n v="44"/>
    <n v="14"/>
    <n v="44"/>
    <n v="3"/>
    <n v="2"/>
    <s v="Advanced/Professional"/>
    <n v="180"/>
    <n v="1"/>
    <n v="1"/>
    <n v="1"/>
    <n v="1"/>
    <x v="0"/>
    <n v="5.68495650593153E-2"/>
    <n v="0"/>
    <n v="0"/>
    <n v="0"/>
    <n v="0"/>
    <n v="0"/>
    <n v="0"/>
    <n v="0"/>
    <n v="0"/>
    <n v="0"/>
    <x v="0"/>
  </r>
  <r>
    <n v="550"/>
    <n v="61"/>
    <n v="36"/>
    <n v="35"/>
    <n v="3"/>
    <n v="1.3"/>
    <s v="Graduate"/>
    <n v="0"/>
    <n v="0"/>
    <n v="0"/>
    <n v="0"/>
    <n v="1"/>
    <x v="0"/>
    <n v="2.2529485513891698E-3"/>
    <n v="0"/>
    <n v="0"/>
    <n v="0"/>
    <n v="0"/>
    <n v="0"/>
    <n v="0"/>
    <n v="0"/>
    <n v="0"/>
    <n v="0"/>
    <x v="0"/>
  </r>
  <r>
    <n v="551"/>
    <n v="60"/>
    <n v="34"/>
    <n v="54"/>
    <n v="3"/>
    <n v="0.3"/>
    <s v="Graduate"/>
    <n v="0"/>
    <n v="0"/>
    <n v="0"/>
    <n v="1"/>
    <n v="1"/>
    <x v="0"/>
    <n v="2.31680796889432E-3"/>
    <n v="0"/>
    <n v="0"/>
    <n v="0"/>
    <n v="0"/>
    <n v="0"/>
    <n v="0"/>
    <n v="0"/>
    <n v="0"/>
    <n v="0"/>
    <x v="0"/>
  </r>
  <r>
    <n v="552"/>
    <n v="59"/>
    <n v="34"/>
    <n v="14"/>
    <n v="1"/>
    <n v="0.1"/>
    <s v="Undergrad"/>
    <n v="0"/>
    <n v="0"/>
    <n v="0"/>
    <n v="1"/>
    <n v="1"/>
    <x v="0"/>
    <n v="9.3897167268373196E-7"/>
    <n v="0"/>
    <n v="0"/>
    <n v="0"/>
    <n v="0"/>
    <n v="0"/>
    <n v="0"/>
    <n v="0"/>
    <n v="0"/>
    <n v="0"/>
    <x v="0"/>
  </r>
  <r>
    <n v="553"/>
    <n v="28"/>
    <n v="3"/>
    <n v="52"/>
    <n v="4"/>
    <n v="2.2000000000000002"/>
    <s v="Undergrad"/>
    <n v="230"/>
    <n v="0"/>
    <n v="0"/>
    <n v="1"/>
    <n v="0"/>
    <x v="0"/>
    <n v="2.6589480405203098E-4"/>
    <n v="0"/>
    <n v="0"/>
    <n v="0"/>
    <n v="0"/>
    <n v="0"/>
    <n v="0"/>
    <n v="0"/>
    <n v="0"/>
    <n v="0"/>
    <x v="0"/>
  </r>
  <r>
    <n v="554"/>
    <n v="52"/>
    <n v="28"/>
    <n v="101"/>
    <n v="2"/>
    <n v="0.3"/>
    <s v="Undergrad"/>
    <n v="0"/>
    <n v="0"/>
    <n v="0"/>
    <n v="0"/>
    <n v="0"/>
    <x v="0"/>
    <n v="2.7741832689097902E-3"/>
    <n v="0"/>
    <n v="0"/>
    <n v="0"/>
    <n v="0"/>
    <n v="0"/>
    <n v="0"/>
    <n v="0"/>
    <n v="0"/>
    <n v="0"/>
    <x v="0"/>
  </r>
  <r>
    <n v="558"/>
    <n v="39"/>
    <n v="15"/>
    <n v="118"/>
    <n v="2"/>
    <n v="1.9"/>
    <s v="Undergrad"/>
    <n v="0"/>
    <n v="0"/>
    <n v="0"/>
    <n v="0"/>
    <n v="1"/>
    <x v="0"/>
    <n v="2.7179378135882E-3"/>
    <n v="0"/>
    <n v="0"/>
    <n v="0"/>
    <n v="0"/>
    <n v="0"/>
    <n v="0"/>
    <n v="0"/>
    <n v="0"/>
    <n v="0"/>
    <x v="0"/>
  </r>
  <r>
    <n v="561"/>
    <n v="43"/>
    <n v="18"/>
    <n v="59"/>
    <n v="1"/>
    <n v="3.7"/>
    <s v="Advanced/Professional"/>
    <n v="0"/>
    <n v="0"/>
    <n v="0"/>
    <n v="1"/>
    <n v="0"/>
    <x v="0"/>
    <n v="7.8271870171337504E-3"/>
    <n v="0"/>
    <n v="0"/>
    <n v="0"/>
    <n v="0"/>
    <n v="0"/>
    <n v="0"/>
    <n v="0"/>
    <n v="0"/>
    <n v="0"/>
    <x v="0"/>
  </r>
  <r>
    <n v="562"/>
    <n v="63"/>
    <n v="33"/>
    <n v="41"/>
    <n v="4"/>
    <n v="1.67"/>
    <s v="Advanced/Professional"/>
    <n v="0"/>
    <n v="0"/>
    <n v="0"/>
    <n v="1"/>
    <n v="0"/>
    <x v="0"/>
    <n v="8.5129040410808106E-3"/>
    <n v="0"/>
    <n v="0"/>
    <n v="0"/>
    <n v="0"/>
    <n v="0"/>
    <n v="0"/>
    <n v="0"/>
    <n v="0"/>
    <n v="0"/>
    <x v="0"/>
  </r>
  <r>
    <n v="564"/>
    <n v="51"/>
    <n v="27"/>
    <n v="12"/>
    <n v="4"/>
    <n v="1"/>
    <s v="Undergrad"/>
    <n v="0"/>
    <n v="0"/>
    <n v="0"/>
    <n v="1"/>
    <n v="0"/>
    <x v="0"/>
    <n v="1.7170650736929101E-5"/>
    <n v="0"/>
    <n v="0"/>
    <n v="0"/>
    <n v="0"/>
    <n v="0"/>
    <n v="0"/>
    <n v="0"/>
    <n v="0"/>
    <n v="0"/>
    <x v="0"/>
  </r>
  <r>
    <n v="569"/>
    <n v="34"/>
    <n v="9"/>
    <n v="41"/>
    <n v="2"/>
    <n v="0.1"/>
    <s v="Undergrad"/>
    <n v="161"/>
    <n v="0"/>
    <n v="0"/>
    <n v="1"/>
    <n v="1"/>
    <x v="0"/>
    <n v="8.0184625359961799E-6"/>
    <n v="0"/>
    <n v="0"/>
    <n v="0"/>
    <n v="0"/>
    <n v="0"/>
    <n v="0"/>
    <n v="0"/>
    <n v="0"/>
    <n v="0"/>
    <x v="0"/>
  </r>
  <r>
    <n v="576"/>
    <n v="54"/>
    <n v="30"/>
    <n v="93"/>
    <n v="1"/>
    <n v="2.7"/>
    <s v="Graduate"/>
    <n v="0"/>
    <n v="0"/>
    <n v="0"/>
    <n v="1"/>
    <n v="0"/>
    <x v="0"/>
    <n v="4.9029379157877098E-2"/>
    <n v="0"/>
    <n v="0"/>
    <n v="0"/>
    <n v="0"/>
    <n v="0"/>
    <n v="0"/>
    <n v="0"/>
    <n v="0"/>
    <n v="0"/>
    <x v="0"/>
  </r>
  <r>
    <n v="580"/>
    <n v="57"/>
    <n v="33"/>
    <n v="88"/>
    <n v="1"/>
    <n v="2.7"/>
    <s v="Graduate"/>
    <n v="0"/>
    <n v="0"/>
    <n v="0"/>
    <n v="1"/>
    <n v="0"/>
    <x v="0"/>
    <n v="3.78641752513676E-2"/>
    <n v="0"/>
    <n v="0"/>
    <n v="0"/>
    <n v="0"/>
    <n v="0"/>
    <n v="0"/>
    <n v="0"/>
    <n v="0"/>
    <n v="0"/>
    <x v="0"/>
  </r>
  <r>
    <n v="583"/>
    <n v="44"/>
    <n v="18"/>
    <n v="72"/>
    <n v="1"/>
    <n v="0.7"/>
    <s v="Advanced/Professional"/>
    <n v="155"/>
    <n v="0"/>
    <n v="0"/>
    <n v="0"/>
    <n v="0"/>
    <x v="0"/>
    <n v="2.5752550485893901E-2"/>
    <n v="0"/>
    <n v="0"/>
    <n v="0"/>
    <n v="0"/>
    <n v="0"/>
    <n v="0"/>
    <n v="0"/>
    <n v="0"/>
    <n v="0"/>
    <x v="0"/>
  </r>
  <r>
    <n v="584"/>
    <n v="24"/>
    <n v="-1"/>
    <n v="38"/>
    <n v="2"/>
    <n v="1.7"/>
    <s v="Graduate"/>
    <n v="0"/>
    <n v="0"/>
    <n v="0"/>
    <n v="1"/>
    <n v="0"/>
    <x v="0"/>
    <n v="1.6221249643955701E-3"/>
    <n v="0"/>
    <n v="0"/>
    <n v="0"/>
    <n v="0"/>
    <n v="0"/>
    <n v="0"/>
    <n v="0"/>
    <n v="0"/>
    <n v="0"/>
    <x v="0"/>
  </r>
  <r>
    <n v="586"/>
    <n v="34"/>
    <n v="4"/>
    <n v="83"/>
    <n v="4"/>
    <n v="4"/>
    <s v="Advanced/Professional"/>
    <n v="0"/>
    <n v="0"/>
    <n v="0"/>
    <n v="1"/>
    <n v="0"/>
    <x v="0"/>
    <n v="0.116055748542614"/>
    <n v="1"/>
    <n v="0"/>
    <n v="0"/>
    <n v="0"/>
    <n v="0"/>
    <n v="0"/>
    <n v="0"/>
    <n v="0"/>
    <n v="0"/>
    <x v="0"/>
  </r>
  <r>
    <n v="588"/>
    <n v="50"/>
    <n v="24"/>
    <n v="94"/>
    <n v="1"/>
    <n v="4.9000000000000004"/>
    <s v="Undergrad"/>
    <n v="272"/>
    <n v="0"/>
    <n v="0"/>
    <n v="1"/>
    <n v="0"/>
    <x v="0"/>
    <n v="1.6252854917856599E-3"/>
    <n v="0"/>
    <n v="0"/>
    <n v="0"/>
    <n v="0"/>
    <n v="0"/>
    <n v="0"/>
    <n v="0"/>
    <n v="0"/>
    <n v="0"/>
    <x v="0"/>
  </r>
  <r>
    <n v="589"/>
    <n v="41"/>
    <n v="17"/>
    <n v="40"/>
    <n v="2"/>
    <n v="2.5"/>
    <s v="Undergrad"/>
    <n v="0"/>
    <n v="0"/>
    <n v="1"/>
    <n v="1"/>
    <n v="1"/>
    <x v="0"/>
    <n v="1.10675187244718E-3"/>
    <n v="0"/>
    <n v="0"/>
    <n v="0"/>
    <n v="0"/>
    <n v="0"/>
    <n v="0"/>
    <n v="0"/>
    <n v="0"/>
    <n v="0"/>
    <x v="0"/>
  </r>
  <r>
    <n v="590"/>
    <n v="31"/>
    <n v="7"/>
    <n v="128"/>
    <n v="1"/>
    <n v="6"/>
    <s v="Undergrad"/>
    <n v="0"/>
    <n v="0"/>
    <n v="0"/>
    <n v="0"/>
    <n v="0"/>
    <x v="0"/>
    <n v="2.20261052722516E-2"/>
    <n v="0"/>
    <n v="0"/>
    <n v="0"/>
    <n v="0"/>
    <n v="0"/>
    <n v="0"/>
    <n v="0"/>
    <n v="0"/>
    <n v="0"/>
    <x v="0"/>
  </r>
  <r>
    <n v="591"/>
    <n v="29"/>
    <n v="3"/>
    <n v="39"/>
    <n v="4"/>
    <n v="2.1"/>
    <s v="Advanced/Professional"/>
    <n v="0"/>
    <n v="0"/>
    <n v="0"/>
    <n v="1"/>
    <n v="0"/>
    <x v="0"/>
    <n v="6.6713664223847996E-3"/>
    <n v="0"/>
    <n v="0"/>
    <n v="0"/>
    <n v="0"/>
    <n v="0"/>
    <n v="0"/>
    <n v="0"/>
    <n v="0"/>
    <n v="0"/>
    <x v="0"/>
  </r>
  <r>
    <n v="592"/>
    <n v="30"/>
    <n v="5"/>
    <n v="51"/>
    <n v="1"/>
    <n v="1"/>
    <s v="Undergrad"/>
    <n v="0"/>
    <n v="0"/>
    <n v="0"/>
    <n v="1"/>
    <n v="0"/>
    <x v="0"/>
    <n v="2.70995845432227E-5"/>
    <n v="0"/>
    <n v="0"/>
    <n v="0"/>
    <n v="0"/>
    <n v="0"/>
    <n v="0"/>
    <n v="0"/>
    <n v="0"/>
    <n v="0"/>
    <x v="0"/>
  </r>
  <r>
    <n v="593"/>
    <n v="44"/>
    <n v="20"/>
    <n v="79"/>
    <n v="4"/>
    <n v="2"/>
    <s v="Advanced/Professional"/>
    <n v="0"/>
    <n v="1"/>
    <n v="1"/>
    <n v="1"/>
    <n v="1"/>
    <x v="0"/>
    <n v="0.47387124446450701"/>
    <n v="1"/>
    <n v="1"/>
    <n v="1"/>
    <n v="1"/>
    <n v="0"/>
    <n v="0"/>
    <n v="0"/>
    <n v="0"/>
    <n v="0"/>
    <x v="0"/>
  </r>
  <r>
    <n v="595"/>
    <n v="50"/>
    <n v="26"/>
    <n v="85"/>
    <n v="1"/>
    <n v="0"/>
    <s v="Undergrad"/>
    <n v="144"/>
    <n v="0"/>
    <n v="0"/>
    <n v="0"/>
    <n v="0"/>
    <x v="0"/>
    <n v="6.9225435784177E-4"/>
    <n v="0"/>
    <n v="0"/>
    <n v="0"/>
    <n v="0"/>
    <n v="0"/>
    <n v="0"/>
    <n v="0"/>
    <n v="0"/>
    <n v="0"/>
    <x v="0"/>
  </r>
  <r>
    <n v="599"/>
    <n v="56"/>
    <n v="31"/>
    <n v="11"/>
    <n v="2"/>
    <n v="0.2"/>
    <s v="Advanced/Professional"/>
    <n v="90"/>
    <n v="0"/>
    <n v="0"/>
    <n v="0"/>
    <n v="0"/>
    <x v="0"/>
    <n v="1.06565905654794E-3"/>
    <n v="0"/>
    <n v="0"/>
    <n v="0"/>
    <n v="0"/>
    <n v="0"/>
    <n v="0"/>
    <n v="0"/>
    <n v="0"/>
    <n v="0"/>
    <x v="0"/>
  </r>
  <r>
    <n v="600"/>
    <n v="28"/>
    <n v="4"/>
    <n v="103"/>
    <n v="2"/>
    <n v="2.5"/>
    <s v="Undergrad"/>
    <n v="0"/>
    <n v="0"/>
    <n v="0"/>
    <n v="1"/>
    <n v="1"/>
    <x v="0"/>
    <n v="4.5860185391743697E-4"/>
    <n v="0"/>
    <n v="0"/>
    <n v="0"/>
    <n v="0"/>
    <n v="0"/>
    <n v="0"/>
    <n v="0"/>
    <n v="0"/>
    <n v="0"/>
    <x v="0"/>
  </r>
  <r>
    <n v="601"/>
    <n v="56"/>
    <n v="30"/>
    <n v="141"/>
    <n v="2"/>
    <n v="0.5"/>
    <s v="Undergrad"/>
    <n v="0"/>
    <n v="0"/>
    <n v="0"/>
    <n v="1"/>
    <n v="0"/>
    <x v="0"/>
    <n v="1.3414589346332601E-2"/>
    <n v="0"/>
    <n v="0"/>
    <n v="0"/>
    <n v="0"/>
    <n v="0"/>
    <n v="0"/>
    <n v="0"/>
    <n v="0"/>
    <n v="0"/>
    <x v="0"/>
  </r>
  <r>
    <n v="607"/>
    <n v="34"/>
    <n v="8"/>
    <n v="81"/>
    <n v="3"/>
    <n v="0.9"/>
    <s v="Graduate"/>
    <n v="208"/>
    <n v="0"/>
    <n v="0"/>
    <n v="1"/>
    <n v="0"/>
    <x v="0"/>
    <n v="4.6446498387500097E-2"/>
    <n v="0"/>
    <n v="0"/>
    <n v="0"/>
    <n v="0"/>
    <n v="0"/>
    <n v="0"/>
    <n v="0"/>
    <n v="0"/>
    <n v="0"/>
    <x v="0"/>
  </r>
  <r>
    <n v="609"/>
    <n v="27"/>
    <n v="2"/>
    <n v="55"/>
    <n v="4"/>
    <n v="1.7"/>
    <s v="Graduate"/>
    <n v="0"/>
    <n v="0"/>
    <n v="0"/>
    <n v="1"/>
    <n v="0"/>
    <x v="0"/>
    <n v="1.39661551720458E-2"/>
    <n v="0"/>
    <n v="0"/>
    <n v="0"/>
    <n v="0"/>
    <n v="0"/>
    <n v="0"/>
    <n v="0"/>
    <n v="0"/>
    <n v="0"/>
    <x v="0"/>
  </r>
  <r>
    <n v="611"/>
    <n v="52"/>
    <n v="28"/>
    <n v="81"/>
    <n v="3"/>
    <n v="1.8"/>
    <s v="Graduate"/>
    <n v="275"/>
    <n v="0"/>
    <n v="0"/>
    <n v="0"/>
    <n v="0"/>
    <x v="0"/>
    <n v="0.175398161025795"/>
    <n v="1"/>
    <n v="0"/>
    <n v="0"/>
    <n v="0"/>
    <n v="0"/>
    <n v="0"/>
    <n v="0"/>
    <n v="0"/>
    <n v="0"/>
    <x v="0"/>
  </r>
  <r>
    <n v="613"/>
    <n v="65"/>
    <n v="40"/>
    <n v="129"/>
    <n v="1"/>
    <n v="1.3"/>
    <s v="Undergrad"/>
    <n v="0"/>
    <n v="0"/>
    <n v="0"/>
    <n v="1"/>
    <n v="1"/>
    <x v="0"/>
    <n v="1.50594370682101E-3"/>
    <n v="0"/>
    <n v="0"/>
    <n v="0"/>
    <n v="0"/>
    <n v="0"/>
    <n v="0"/>
    <n v="0"/>
    <n v="0"/>
    <n v="0"/>
    <x v="0"/>
  </r>
  <r>
    <n v="615"/>
    <n v="37"/>
    <n v="12"/>
    <n v="180"/>
    <n v="1"/>
    <n v="8.6"/>
    <s v="Undergrad"/>
    <n v="0"/>
    <n v="0"/>
    <n v="0"/>
    <n v="1"/>
    <n v="1"/>
    <x v="0"/>
    <n v="0.10628449253665399"/>
    <n v="1"/>
    <n v="0"/>
    <n v="0"/>
    <n v="0"/>
    <n v="0"/>
    <n v="0"/>
    <n v="0"/>
    <n v="0"/>
    <n v="0"/>
    <x v="0"/>
  </r>
  <r>
    <n v="620"/>
    <n v="57"/>
    <n v="27"/>
    <n v="73"/>
    <n v="1"/>
    <n v="3"/>
    <s v="Advanced/Professional"/>
    <n v="0"/>
    <n v="0"/>
    <n v="0"/>
    <n v="0"/>
    <n v="0"/>
    <x v="0"/>
    <n v="3.3814300130992597E-2"/>
    <n v="0"/>
    <n v="0"/>
    <n v="0"/>
    <n v="0"/>
    <n v="0"/>
    <n v="0"/>
    <n v="0"/>
    <n v="0"/>
    <n v="0"/>
    <x v="0"/>
  </r>
  <r>
    <n v="621"/>
    <n v="33"/>
    <n v="8"/>
    <n v="115"/>
    <n v="4"/>
    <n v="2.9"/>
    <s v="Graduate"/>
    <n v="0"/>
    <n v="0"/>
    <n v="0"/>
    <n v="1"/>
    <n v="0"/>
    <x v="1"/>
    <n v="0.43864977080803402"/>
    <n v="1"/>
    <n v="1"/>
    <n v="1"/>
    <n v="1"/>
    <n v="0"/>
    <n v="0"/>
    <n v="0"/>
    <n v="0"/>
    <n v="0"/>
    <x v="0"/>
  </r>
  <r>
    <n v="622"/>
    <n v="41"/>
    <n v="17"/>
    <n v="114"/>
    <n v="2"/>
    <n v="1.8"/>
    <s v="Graduate"/>
    <n v="0"/>
    <n v="0"/>
    <n v="0"/>
    <n v="1"/>
    <n v="0"/>
    <x v="0"/>
    <n v="0.18436938883283099"/>
    <n v="1"/>
    <n v="0"/>
    <n v="0"/>
    <n v="0"/>
    <n v="0"/>
    <n v="0"/>
    <n v="0"/>
    <n v="0"/>
    <n v="0"/>
    <x v="0"/>
  </r>
  <r>
    <n v="624"/>
    <n v="44"/>
    <n v="19"/>
    <n v="34"/>
    <n v="1"/>
    <n v="0.3"/>
    <s v="Advanced/Professional"/>
    <n v="78"/>
    <n v="0"/>
    <n v="0"/>
    <n v="1"/>
    <n v="0"/>
    <x v="0"/>
    <n v="9.31227598501283E-4"/>
    <n v="0"/>
    <n v="0"/>
    <n v="0"/>
    <n v="0"/>
    <n v="0"/>
    <n v="0"/>
    <n v="0"/>
    <n v="0"/>
    <n v="0"/>
    <x v="0"/>
  </r>
  <r>
    <n v="629"/>
    <n v="49"/>
    <n v="24"/>
    <n v="51"/>
    <n v="1"/>
    <n v="1.3"/>
    <s v="Graduate"/>
    <n v="0"/>
    <n v="0"/>
    <n v="0"/>
    <n v="0"/>
    <n v="0"/>
    <x v="0"/>
    <n v="6.0984452014304002E-3"/>
    <n v="0"/>
    <n v="0"/>
    <n v="0"/>
    <n v="0"/>
    <n v="0"/>
    <n v="0"/>
    <n v="0"/>
    <n v="0"/>
    <n v="0"/>
    <x v="0"/>
  </r>
  <r>
    <n v="635"/>
    <n v="57"/>
    <n v="31"/>
    <n v="32"/>
    <n v="3"/>
    <n v="1.4"/>
    <s v="Undergrad"/>
    <n v="0"/>
    <n v="1"/>
    <n v="1"/>
    <n v="1"/>
    <n v="1"/>
    <x v="0"/>
    <n v="3.2215138330254201E-4"/>
    <n v="0"/>
    <n v="0"/>
    <n v="0"/>
    <n v="0"/>
    <n v="0"/>
    <n v="0"/>
    <n v="0"/>
    <n v="0"/>
    <n v="0"/>
    <x v="0"/>
  </r>
  <r>
    <n v="638"/>
    <n v="53"/>
    <n v="28"/>
    <n v="31"/>
    <n v="4"/>
    <n v="0.1"/>
    <s v="Advanced/Professional"/>
    <n v="0"/>
    <n v="0"/>
    <n v="0"/>
    <n v="1"/>
    <n v="0"/>
    <x v="0"/>
    <n v="3.7337354434983602E-3"/>
    <n v="0"/>
    <n v="0"/>
    <n v="0"/>
    <n v="0"/>
    <n v="0"/>
    <n v="0"/>
    <n v="0"/>
    <n v="0"/>
    <n v="0"/>
    <x v="0"/>
  </r>
  <r>
    <n v="642"/>
    <n v="35"/>
    <n v="10"/>
    <n v="139"/>
    <n v="2"/>
    <n v="7.8"/>
    <s v="Undergrad"/>
    <n v="0"/>
    <n v="0"/>
    <n v="0"/>
    <n v="0"/>
    <n v="0"/>
    <x v="0"/>
    <n v="0.10099514914221901"/>
    <n v="1"/>
    <n v="0"/>
    <n v="0"/>
    <n v="0"/>
    <n v="0"/>
    <n v="0"/>
    <n v="0"/>
    <n v="0"/>
    <n v="0"/>
    <x v="0"/>
  </r>
  <r>
    <n v="643"/>
    <n v="50"/>
    <n v="24"/>
    <n v="103"/>
    <n v="1"/>
    <n v="0.3"/>
    <s v="Undergrad"/>
    <n v="0"/>
    <n v="0"/>
    <n v="0"/>
    <n v="1"/>
    <n v="0"/>
    <x v="0"/>
    <n v="6.8412050462359397E-4"/>
    <n v="0"/>
    <n v="0"/>
    <n v="0"/>
    <n v="0"/>
    <n v="0"/>
    <n v="0"/>
    <n v="0"/>
    <n v="0"/>
    <n v="0"/>
    <x v="0"/>
  </r>
  <r>
    <n v="644"/>
    <n v="45"/>
    <n v="21"/>
    <n v="152"/>
    <n v="2"/>
    <n v="1.4"/>
    <s v="Undergrad"/>
    <n v="0"/>
    <n v="0"/>
    <n v="0"/>
    <n v="1"/>
    <n v="0"/>
    <x v="0"/>
    <n v="3.0353373156445901E-2"/>
    <n v="0"/>
    <n v="0"/>
    <n v="0"/>
    <n v="0"/>
    <n v="0"/>
    <n v="0"/>
    <n v="0"/>
    <n v="0"/>
    <n v="0"/>
    <x v="0"/>
  </r>
  <r>
    <n v="648"/>
    <n v="62"/>
    <n v="38"/>
    <n v="64"/>
    <n v="4"/>
    <n v="2.2000000000000002"/>
    <s v="Undergrad"/>
    <n v="123"/>
    <n v="1"/>
    <n v="1"/>
    <n v="1"/>
    <n v="1"/>
    <x v="0"/>
    <n v="6.60986052832142E-3"/>
    <n v="0"/>
    <n v="0"/>
    <n v="0"/>
    <n v="0"/>
    <n v="0"/>
    <n v="0"/>
    <n v="0"/>
    <n v="0"/>
    <n v="0"/>
    <x v="0"/>
  </r>
  <r>
    <n v="649"/>
    <n v="50"/>
    <n v="25"/>
    <n v="34"/>
    <n v="1"/>
    <n v="1.3"/>
    <s v="Graduate"/>
    <n v="0"/>
    <n v="0"/>
    <n v="0"/>
    <n v="1"/>
    <n v="0"/>
    <x v="0"/>
    <n v="9.2730364479069705E-4"/>
    <n v="0"/>
    <n v="0"/>
    <n v="0"/>
    <n v="0"/>
    <n v="0"/>
    <n v="0"/>
    <n v="0"/>
    <n v="0"/>
    <n v="0"/>
    <x v="0"/>
  </r>
  <r>
    <n v="650"/>
    <n v="25"/>
    <n v="-1"/>
    <n v="82"/>
    <n v="4"/>
    <n v="2.1"/>
    <s v="Advanced/Professional"/>
    <n v="0"/>
    <n v="0"/>
    <n v="0"/>
    <n v="1"/>
    <n v="0"/>
    <x v="0"/>
    <n v="8.1956291181163404E-2"/>
    <n v="0"/>
    <n v="0"/>
    <n v="0"/>
    <n v="0"/>
    <n v="0"/>
    <n v="0"/>
    <n v="0"/>
    <n v="0"/>
    <n v="0"/>
    <x v="0"/>
  </r>
  <r>
    <n v="651"/>
    <n v="47"/>
    <n v="22"/>
    <n v="122"/>
    <n v="1"/>
    <n v="5.0999999999999996"/>
    <s v="Advanced/Professional"/>
    <n v="163"/>
    <n v="1"/>
    <n v="0"/>
    <n v="0"/>
    <n v="0"/>
    <x v="1"/>
    <n v="0.34001066051324702"/>
    <n v="1"/>
    <n v="1"/>
    <n v="1"/>
    <n v="0"/>
    <n v="0"/>
    <n v="0"/>
    <n v="0"/>
    <n v="0"/>
    <n v="0"/>
    <x v="0"/>
  </r>
  <r>
    <n v="656"/>
    <n v="50"/>
    <n v="25"/>
    <n v="13"/>
    <n v="2"/>
    <n v="0.7"/>
    <s v="Advanced/Professional"/>
    <n v="0"/>
    <n v="0"/>
    <n v="0"/>
    <n v="0"/>
    <n v="0"/>
    <x v="0"/>
    <n v="1.08566339227038E-3"/>
    <n v="0"/>
    <n v="0"/>
    <n v="0"/>
    <n v="0"/>
    <n v="0"/>
    <n v="0"/>
    <n v="0"/>
    <n v="0"/>
    <n v="0"/>
    <x v="0"/>
  </r>
  <r>
    <n v="658"/>
    <n v="38"/>
    <n v="8"/>
    <n v="23"/>
    <n v="1"/>
    <n v="0.67"/>
    <s v="Advanced/Professional"/>
    <n v="0"/>
    <n v="0"/>
    <n v="0"/>
    <n v="0"/>
    <n v="0"/>
    <x v="0"/>
    <n v="7.8239376973000103E-4"/>
    <n v="0"/>
    <n v="0"/>
    <n v="0"/>
    <n v="0"/>
    <n v="0"/>
    <n v="0"/>
    <n v="0"/>
    <n v="0"/>
    <n v="0"/>
    <x v="0"/>
  </r>
  <r>
    <n v="660"/>
    <n v="63"/>
    <n v="39"/>
    <n v="79"/>
    <n v="4"/>
    <n v="1.7"/>
    <s v="Graduate"/>
    <n v="0"/>
    <n v="0"/>
    <n v="0"/>
    <n v="1"/>
    <n v="1"/>
    <x v="0"/>
    <n v="2.78779091780623E-2"/>
    <n v="0"/>
    <n v="0"/>
    <n v="0"/>
    <n v="0"/>
    <n v="0"/>
    <n v="0"/>
    <n v="0"/>
    <n v="0"/>
    <n v="0"/>
    <x v="0"/>
  </r>
  <r>
    <n v="661"/>
    <n v="39"/>
    <n v="14"/>
    <n v="165"/>
    <n v="2"/>
    <n v="3.3"/>
    <s v="Undergrad"/>
    <n v="0"/>
    <n v="0"/>
    <n v="0"/>
    <n v="1"/>
    <n v="0"/>
    <x v="0"/>
    <n v="8.4904592669753004E-2"/>
    <n v="0"/>
    <n v="0"/>
    <n v="0"/>
    <n v="0"/>
    <n v="0"/>
    <n v="0"/>
    <n v="0"/>
    <n v="0"/>
    <n v="0"/>
    <x v="0"/>
  </r>
  <r>
    <n v="663"/>
    <n v="65"/>
    <n v="41"/>
    <n v="185"/>
    <n v="3"/>
    <n v="2"/>
    <s v="Graduate"/>
    <n v="0"/>
    <n v="0"/>
    <n v="0"/>
    <n v="0"/>
    <n v="0"/>
    <x v="1"/>
    <n v="0.99006449334945501"/>
    <n v="1"/>
    <n v="1"/>
    <n v="1"/>
    <n v="1"/>
    <n v="1"/>
    <n v="1"/>
    <n v="1"/>
    <n v="1"/>
    <n v="1"/>
    <x v="0"/>
  </r>
  <r>
    <n v="665"/>
    <n v="54"/>
    <n v="30"/>
    <n v="64"/>
    <n v="1"/>
    <n v="1.8"/>
    <s v="Advanced/Professional"/>
    <n v="227"/>
    <n v="0"/>
    <n v="0"/>
    <n v="0"/>
    <n v="1"/>
    <x v="0"/>
    <n v="8.1170267224253707E-3"/>
    <n v="0"/>
    <n v="0"/>
    <n v="0"/>
    <n v="0"/>
    <n v="0"/>
    <n v="0"/>
    <n v="0"/>
    <n v="0"/>
    <n v="0"/>
    <x v="0"/>
  </r>
  <r>
    <n v="666"/>
    <n v="54"/>
    <n v="24"/>
    <n v="61"/>
    <n v="4"/>
    <n v="2"/>
    <s v="Advanced/Professional"/>
    <n v="0"/>
    <n v="1"/>
    <n v="0"/>
    <n v="1"/>
    <n v="0"/>
    <x v="0"/>
    <n v="8.8789120438691593E-3"/>
    <n v="0"/>
    <n v="0"/>
    <n v="0"/>
    <n v="0"/>
    <n v="0"/>
    <n v="0"/>
    <n v="0"/>
    <n v="0"/>
    <n v="0"/>
    <x v="0"/>
  </r>
  <r>
    <n v="677"/>
    <n v="47"/>
    <n v="23"/>
    <n v="11"/>
    <n v="1"/>
    <n v="0.9"/>
    <s v="Advanced/Professional"/>
    <n v="103"/>
    <n v="0"/>
    <n v="0"/>
    <n v="0"/>
    <n v="1"/>
    <x v="0"/>
    <n v="1.98143140181005E-4"/>
    <n v="0"/>
    <n v="0"/>
    <n v="0"/>
    <n v="0"/>
    <n v="0"/>
    <n v="0"/>
    <n v="0"/>
    <n v="0"/>
    <n v="0"/>
    <x v="0"/>
  </r>
  <r>
    <n v="682"/>
    <n v="34"/>
    <n v="9"/>
    <n v="164"/>
    <n v="1"/>
    <n v="6"/>
    <s v="Advanced/Professional"/>
    <n v="0"/>
    <n v="0"/>
    <n v="0"/>
    <n v="1"/>
    <n v="0"/>
    <x v="1"/>
    <n v="0.87896965993526699"/>
    <n v="1"/>
    <n v="1"/>
    <n v="1"/>
    <n v="1"/>
    <n v="1"/>
    <n v="1"/>
    <n v="1"/>
    <n v="1"/>
    <n v="0"/>
    <x v="0"/>
  </r>
  <r>
    <n v="690"/>
    <n v="54"/>
    <n v="30"/>
    <n v="18"/>
    <n v="1"/>
    <n v="0.3"/>
    <s v="Undergrad"/>
    <n v="0"/>
    <n v="1"/>
    <n v="1"/>
    <n v="1"/>
    <n v="0"/>
    <x v="0"/>
    <n v="1.3496968079165E-4"/>
    <n v="0"/>
    <n v="0"/>
    <n v="0"/>
    <n v="0"/>
    <n v="0"/>
    <n v="0"/>
    <n v="0"/>
    <n v="0"/>
    <n v="0"/>
    <x v="0"/>
  </r>
  <r>
    <n v="692"/>
    <n v="45"/>
    <n v="18"/>
    <n v="48"/>
    <n v="3"/>
    <n v="2.5"/>
    <s v="Graduate"/>
    <n v="113"/>
    <n v="0"/>
    <n v="0"/>
    <n v="1"/>
    <n v="1"/>
    <x v="0"/>
    <n v="2.44226294415484E-3"/>
    <n v="0"/>
    <n v="0"/>
    <n v="0"/>
    <n v="0"/>
    <n v="0"/>
    <n v="0"/>
    <n v="0"/>
    <n v="0"/>
    <n v="0"/>
    <x v="0"/>
  </r>
  <r>
    <n v="694"/>
    <n v="40"/>
    <n v="15"/>
    <n v="40"/>
    <n v="2"/>
    <n v="2.2000000000000002"/>
    <s v="Advanced/Professional"/>
    <n v="107"/>
    <n v="0"/>
    <n v="0"/>
    <n v="1"/>
    <n v="0"/>
    <x v="0"/>
    <n v="3.4743017140636701E-3"/>
    <n v="0"/>
    <n v="0"/>
    <n v="0"/>
    <n v="0"/>
    <n v="0"/>
    <n v="0"/>
    <n v="0"/>
    <n v="0"/>
    <n v="0"/>
    <x v="0"/>
  </r>
  <r>
    <n v="695"/>
    <n v="32"/>
    <n v="7"/>
    <n v="112"/>
    <n v="1"/>
    <n v="3.8"/>
    <s v="Undergrad"/>
    <n v="81"/>
    <n v="0"/>
    <n v="0"/>
    <n v="1"/>
    <n v="0"/>
    <x v="0"/>
    <n v="2.42211965545588E-3"/>
    <n v="0"/>
    <n v="0"/>
    <n v="0"/>
    <n v="0"/>
    <n v="0"/>
    <n v="0"/>
    <n v="0"/>
    <n v="0"/>
    <n v="0"/>
    <x v="0"/>
  </r>
  <r>
    <n v="697"/>
    <n v="51"/>
    <n v="27"/>
    <n v="63"/>
    <n v="2"/>
    <n v="1"/>
    <s v="Advanced/Professional"/>
    <n v="82"/>
    <n v="0"/>
    <n v="0"/>
    <n v="1"/>
    <n v="0"/>
    <x v="0"/>
    <n v="1.25518411530386E-2"/>
    <n v="0"/>
    <n v="0"/>
    <n v="0"/>
    <n v="0"/>
    <n v="0"/>
    <n v="0"/>
    <n v="0"/>
    <n v="0"/>
    <n v="0"/>
    <x v="0"/>
  </r>
  <r>
    <n v="699"/>
    <n v="64"/>
    <n v="38"/>
    <n v="59"/>
    <n v="1"/>
    <n v="2.5"/>
    <s v="Advanced/Professional"/>
    <n v="220"/>
    <n v="0"/>
    <n v="0"/>
    <n v="0"/>
    <n v="0"/>
    <x v="0"/>
    <n v="2.4203435058381E-2"/>
    <n v="0"/>
    <n v="0"/>
    <n v="0"/>
    <n v="0"/>
    <n v="0"/>
    <n v="0"/>
    <n v="0"/>
    <n v="0"/>
    <n v="0"/>
    <x v="0"/>
  </r>
  <r>
    <n v="701"/>
    <n v="37"/>
    <n v="11"/>
    <n v="84"/>
    <n v="2"/>
    <n v="1.8"/>
    <s v="Undergrad"/>
    <n v="0"/>
    <n v="0"/>
    <n v="0"/>
    <n v="1"/>
    <n v="1"/>
    <x v="0"/>
    <n v="1.2437863791467E-4"/>
    <n v="0"/>
    <n v="0"/>
    <n v="0"/>
    <n v="0"/>
    <n v="0"/>
    <n v="0"/>
    <n v="0"/>
    <n v="0"/>
    <n v="0"/>
    <x v="0"/>
  </r>
  <r>
    <n v="704"/>
    <n v="41"/>
    <n v="17"/>
    <n v="141"/>
    <n v="2"/>
    <n v="7.6"/>
    <s v="Undergrad"/>
    <n v="92"/>
    <n v="0"/>
    <n v="0"/>
    <n v="0"/>
    <n v="0"/>
    <x v="0"/>
    <n v="0.136754704251669"/>
    <n v="1"/>
    <n v="0"/>
    <n v="0"/>
    <n v="0"/>
    <n v="0"/>
    <n v="0"/>
    <n v="0"/>
    <n v="0"/>
    <n v="0"/>
    <x v="0"/>
  </r>
  <r>
    <n v="710"/>
    <n v="29"/>
    <n v="4"/>
    <n v="72"/>
    <n v="4"/>
    <n v="2.2000000000000002"/>
    <s v="Undergrad"/>
    <n v="0"/>
    <n v="0"/>
    <n v="0"/>
    <n v="1"/>
    <n v="0"/>
    <x v="0"/>
    <n v="6.41805221406445E-4"/>
    <n v="0"/>
    <n v="0"/>
    <n v="0"/>
    <n v="0"/>
    <n v="0"/>
    <n v="0"/>
    <n v="0"/>
    <n v="0"/>
    <n v="0"/>
    <x v="0"/>
  </r>
  <r>
    <n v="711"/>
    <n v="43"/>
    <n v="17"/>
    <n v="59"/>
    <n v="3"/>
    <n v="0.9"/>
    <s v="Advanced/Professional"/>
    <n v="87"/>
    <n v="0"/>
    <n v="0"/>
    <n v="1"/>
    <n v="1"/>
    <x v="0"/>
    <n v="3.9602832955063297E-3"/>
    <n v="0"/>
    <n v="0"/>
    <n v="0"/>
    <n v="0"/>
    <n v="0"/>
    <n v="0"/>
    <n v="0"/>
    <n v="0"/>
    <n v="0"/>
    <x v="0"/>
  </r>
  <r>
    <n v="712"/>
    <n v="62"/>
    <n v="37"/>
    <n v="83"/>
    <n v="3"/>
    <n v="1.8"/>
    <s v="Graduate"/>
    <n v="187"/>
    <n v="1"/>
    <n v="0"/>
    <n v="0"/>
    <n v="0"/>
    <x v="0"/>
    <n v="6.6909879838633404E-2"/>
    <n v="0"/>
    <n v="0"/>
    <n v="0"/>
    <n v="0"/>
    <n v="0"/>
    <n v="0"/>
    <n v="0"/>
    <n v="0"/>
    <n v="0"/>
    <x v="0"/>
  </r>
  <r>
    <n v="716"/>
    <n v="47"/>
    <n v="23"/>
    <n v="32"/>
    <n v="1"/>
    <n v="1"/>
    <s v="Undergrad"/>
    <n v="0"/>
    <n v="1"/>
    <n v="1"/>
    <n v="1"/>
    <n v="1"/>
    <x v="0"/>
    <n v="9.7368932357844501E-5"/>
    <n v="0"/>
    <n v="0"/>
    <n v="0"/>
    <n v="0"/>
    <n v="0"/>
    <n v="0"/>
    <n v="0"/>
    <n v="0"/>
    <n v="0"/>
    <x v="0"/>
  </r>
  <r>
    <n v="719"/>
    <n v="56"/>
    <n v="31"/>
    <n v="21"/>
    <n v="2"/>
    <n v="0.2"/>
    <s v="Advanced/Professional"/>
    <n v="137"/>
    <n v="0"/>
    <n v="1"/>
    <n v="1"/>
    <n v="1"/>
    <x v="0"/>
    <n v="2.4555419949530099E-2"/>
    <n v="0"/>
    <n v="0"/>
    <n v="0"/>
    <n v="0"/>
    <n v="0"/>
    <n v="0"/>
    <n v="0"/>
    <n v="0"/>
    <n v="0"/>
    <x v="0"/>
  </r>
  <r>
    <n v="725"/>
    <n v="64"/>
    <n v="38"/>
    <n v="92"/>
    <n v="1"/>
    <n v="2"/>
    <s v="Undergrad"/>
    <n v="0"/>
    <n v="0"/>
    <n v="0"/>
    <n v="1"/>
    <n v="0"/>
    <x v="0"/>
    <n v="5.9705062734601098E-4"/>
    <n v="0"/>
    <n v="0"/>
    <n v="0"/>
    <n v="0"/>
    <n v="0"/>
    <n v="0"/>
    <n v="0"/>
    <n v="0"/>
    <n v="0"/>
    <x v="0"/>
  </r>
  <r>
    <n v="726"/>
    <n v="39"/>
    <n v="15"/>
    <n v="119"/>
    <n v="2"/>
    <n v="6.1"/>
    <s v="Undergrad"/>
    <n v="0"/>
    <n v="0"/>
    <n v="0"/>
    <n v="0"/>
    <n v="0"/>
    <x v="0"/>
    <n v="2.4536573509857201E-2"/>
    <n v="0"/>
    <n v="0"/>
    <n v="0"/>
    <n v="0"/>
    <n v="0"/>
    <n v="0"/>
    <n v="0"/>
    <n v="0"/>
    <n v="0"/>
    <x v="0"/>
  </r>
  <r>
    <n v="729"/>
    <n v="45"/>
    <n v="20"/>
    <n v="114"/>
    <n v="2"/>
    <n v="4.4000000000000004"/>
    <s v="Graduate"/>
    <n v="0"/>
    <n v="0"/>
    <n v="0"/>
    <n v="0"/>
    <n v="0"/>
    <x v="1"/>
    <n v="0.48360270062376198"/>
    <n v="1"/>
    <n v="1"/>
    <n v="1"/>
    <n v="1"/>
    <n v="0"/>
    <n v="0"/>
    <n v="0"/>
    <n v="0"/>
    <n v="0"/>
    <x v="0"/>
  </r>
  <r>
    <n v="735"/>
    <n v="66"/>
    <n v="42"/>
    <n v="53"/>
    <n v="2"/>
    <n v="1.1000000000000001"/>
    <s v="Undergrad"/>
    <n v="0"/>
    <n v="0"/>
    <n v="0"/>
    <n v="1"/>
    <n v="1"/>
    <x v="0"/>
    <n v="2.5067095879424099E-5"/>
    <n v="0"/>
    <n v="0"/>
    <n v="0"/>
    <n v="0"/>
    <n v="0"/>
    <n v="0"/>
    <n v="0"/>
    <n v="0"/>
    <n v="0"/>
    <x v="0"/>
  </r>
  <r>
    <n v="741"/>
    <n v="52"/>
    <n v="27"/>
    <n v="195"/>
    <n v="1"/>
    <n v="8.1"/>
    <s v="Undergrad"/>
    <n v="0"/>
    <n v="0"/>
    <n v="0"/>
    <n v="0"/>
    <n v="0"/>
    <x v="0"/>
    <n v="0.72592431201122798"/>
    <n v="1"/>
    <n v="1"/>
    <n v="1"/>
    <n v="1"/>
    <n v="1"/>
    <n v="1"/>
    <n v="1"/>
    <n v="0"/>
    <n v="0"/>
    <x v="0"/>
  </r>
  <r>
    <n v="746"/>
    <n v="30"/>
    <n v="4"/>
    <n v="49"/>
    <n v="3"/>
    <n v="1.1000000000000001"/>
    <s v="Graduate"/>
    <n v="0"/>
    <n v="0"/>
    <n v="0"/>
    <n v="0"/>
    <n v="1"/>
    <x v="0"/>
    <n v="3.3230741076568102E-3"/>
    <n v="0"/>
    <n v="0"/>
    <n v="0"/>
    <n v="0"/>
    <n v="0"/>
    <n v="0"/>
    <n v="0"/>
    <n v="0"/>
    <n v="0"/>
    <x v="0"/>
  </r>
  <r>
    <n v="751"/>
    <n v="29"/>
    <n v="5"/>
    <n v="138"/>
    <n v="2"/>
    <n v="4.33"/>
    <s v="Undergrad"/>
    <n v="0"/>
    <n v="0"/>
    <n v="0"/>
    <n v="1"/>
    <n v="0"/>
    <x v="0"/>
    <n v="2.0200995135908999E-2"/>
    <n v="0"/>
    <n v="0"/>
    <n v="0"/>
    <n v="0"/>
    <n v="0"/>
    <n v="0"/>
    <n v="0"/>
    <n v="0"/>
    <n v="0"/>
    <x v="0"/>
  </r>
  <r>
    <n v="752"/>
    <n v="53"/>
    <n v="28"/>
    <n v="98"/>
    <n v="1"/>
    <n v="1.3"/>
    <s v="Advanced/Professional"/>
    <n v="355"/>
    <n v="0"/>
    <n v="0"/>
    <n v="1"/>
    <n v="0"/>
    <x v="0"/>
    <n v="9.1115300833930296E-2"/>
    <n v="0"/>
    <n v="0"/>
    <n v="0"/>
    <n v="0"/>
    <n v="0"/>
    <n v="0"/>
    <n v="0"/>
    <n v="0"/>
    <n v="0"/>
    <x v="0"/>
  </r>
  <r>
    <n v="755"/>
    <n v="38"/>
    <n v="14"/>
    <n v="102"/>
    <n v="2"/>
    <n v="1.9"/>
    <s v="Undergrad"/>
    <n v="0"/>
    <n v="0"/>
    <n v="1"/>
    <n v="1"/>
    <n v="1"/>
    <x v="0"/>
    <n v="4.0261832070217503E-2"/>
    <n v="0"/>
    <n v="0"/>
    <n v="0"/>
    <n v="0"/>
    <n v="0"/>
    <n v="0"/>
    <n v="0"/>
    <n v="0"/>
    <n v="0"/>
    <x v="0"/>
  </r>
  <r>
    <n v="756"/>
    <n v="56"/>
    <n v="30"/>
    <n v="45"/>
    <n v="4"/>
    <n v="0.7"/>
    <s v="Graduate"/>
    <n v="0"/>
    <n v="0"/>
    <n v="0"/>
    <n v="0"/>
    <n v="1"/>
    <x v="0"/>
    <n v="5.6159545951681997E-3"/>
    <n v="0"/>
    <n v="0"/>
    <n v="0"/>
    <n v="0"/>
    <n v="0"/>
    <n v="0"/>
    <n v="0"/>
    <n v="0"/>
    <n v="0"/>
    <x v="0"/>
  </r>
  <r>
    <n v="760"/>
    <n v="53"/>
    <n v="28"/>
    <n v="59"/>
    <n v="2"/>
    <n v="1.9"/>
    <s v="Graduate"/>
    <n v="0"/>
    <n v="0"/>
    <n v="0"/>
    <n v="1"/>
    <n v="0"/>
    <x v="0"/>
    <n v="8.6620206925273197E-3"/>
    <n v="0"/>
    <n v="0"/>
    <n v="0"/>
    <n v="0"/>
    <n v="0"/>
    <n v="0"/>
    <n v="0"/>
    <n v="0"/>
    <n v="0"/>
    <x v="0"/>
  </r>
  <r>
    <n v="762"/>
    <n v="48"/>
    <n v="24"/>
    <n v="84"/>
    <n v="3"/>
    <n v="0.7"/>
    <s v="Undergrad"/>
    <n v="166"/>
    <n v="0"/>
    <n v="0"/>
    <n v="1"/>
    <n v="0"/>
    <x v="0"/>
    <n v="9.6099288381788198E-4"/>
    <n v="0"/>
    <n v="0"/>
    <n v="0"/>
    <n v="0"/>
    <n v="0"/>
    <n v="0"/>
    <n v="0"/>
    <n v="0"/>
    <n v="0"/>
    <x v="0"/>
  </r>
  <r>
    <n v="764"/>
    <n v="54"/>
    <n v="28"/>
    <n v="65"/>
    <n v="1"/>
    <n v="0.2"/>
    <s v="Undergrad"/>
    <n v="0"/>
    <n v="0"/>
    <n v="0"/>
    <n v="0"/>
    <n v="1"/>
    <x v="0"/>
    <n v="4.62377896848331E-5"/>
    <n v="0"/>
    <n v="0"/>
    <n v="0"/>
    <n v="0"/>
    <n v="0"/>
    <n v="0"/>
    <n v="0"/>
    <n v="0"/>
    <n v="0"/>
    <x v="0"/>
  </r>
  <r>
    <n v="766"/>
    <n v="47"/>
    <n v="21"/>
    <n v="109"/>
    <n v="4"/>
    <n v="1.8"/>
    <s v="Undergrad"/>
    <n v="0"/>
    <n v="0"/>
    <n v="0"/>
    <n v="0"/>
    <n v="0"/>
    <x v="1"/>
    <n v="1.5654565467286299E-2"/>
    <n v="0"/>
    <n v="0"/>
    <n v="0"/>
    <n v="0"/>
    <n v="0"/>
    <n v="0"/>
    <n v="0"/>
    <n v="0"/>
    <n v="0"/>
    <x v="0"/>
  </r>
  <r>
    <n v="770"/>
    <n v="33"/>
    <n v="6"/>
    <n v="78"/>
    <n v="4"/>
    <n v="2"/>
    <s v="Graduate"/>
    <n v="119"/>
    <n v="1"/>
    <n v="0"/>
    <n v="1"/>
    <n v="0"/>
    <x v="0"/>
    <n v="2.2555919172612501E-2"/>
    <n v="0"/>
    <n v="0"/>
    <n v="0"/>
    <n v="0"/>
    <n v="0"/>
    <n v="0"/>
    <n v="0"/>
    <n v="0"/>
    <n v="0"/>
    <x v="0"/>
  </r>
  <r>
    <n v="777"/>
    <n v="50"/>
    <n v="26"/>
    <n v="135"/>
    <n v="2"/>
    <n v="4.5999999999999996"/>
    <s v="Advanced/Professional"/>
    <n v="91"/>
    <n v="0"/>
    <n v="0"/>
    <n v="1"/>
    <n v="0"/>
    <x v="1"/>
    <n v="0.69626247211324199"/>
    <n v="1"/>
    <n v="1"/>
    <n v="1"/>
    <n v="1"/>
    <n v="1"/>
    <n v="1"/>
    <n v="0"/>
    <n v="0"/>
    <n v="0"/>
    <x v="0"/>
  </r>
  <r>
    <n v="778"/>
    <n v="55"/>
    <n v="31"/>
    <n v="12"/>
    <n v="2"/>
    <n v="0.2"/>
    <s v="Undergrad"/>
    <n v="76"/>
    <n v="0"/>
    <n v="0"/>
    <n v="1"/>
    <n v="1"/>
    <x v="0"/>
    <n v="1.64526361450984E-6"/>
    <n v="0"/>
    <n v="0"/>
    <n v="0"/>
    <n v="0"/>
    <n v="0"/>
    <n v="0"/>
    <n v="0"/>
    <n v="0"/>
    <n v="0"/>
    <x v="0"/>
  </r>
  <r>
    <n v="780"/>
    <n v="53"/>
    <n v="28"/>
    <n v="192"/>
    <n v="2"/>
    <n v="6.4"/>
    <s v="Advanced/Professional"/>
    <n v="0"/>
    <n v="0"/>
    <n v="0"/>
    <n v="0"/>
    <n v="0"/>
    <x v="1"/>
    <n v="0.99558514803737597"/>
    <n v="1"/>
    <n v="1"/>
    <n v="1"/>
    <n v="1"/>
    <n v="1"/>
    <n v="1"/>
    <n v="1"/>
    <n v="1"/>
    <n v="1"/>
    <x v="0"/>
  </r>
  <r>
    <n v="783"/>
    <n v="54"/>
    <n v="30"/>
    <n v="194"/>
    <n v="3"/>
    <n v="6"/>
    <s v="Advanced/Professional"/>
    <n v="587"/>
    <n v="1"/>
    <n v="1"/>
    <n v="1"/>
    <n v="1"/>
    <x v="1"/>
    <n v="0.99975113379858904"/>
    <n v="1"/>
    <n v="1"/>
    <n v="1"/>
    <n v="1"/>
    <n v="1"/>
    <n v="1"/>
    <n v="1"/>
    <n v="1"/>
    <n v="1"/>
    <x v="1"/>
  </r>
  <r>
    <n v="786"/>
    <n v="46"/>
    <n v="22"/>
    <n v="164"/>
    <n v="2"/>
    <n v="7.6"/>
    <s v="Undergrad"/>
    <n v="0"/>
    <n v="0"/>
    <n v="1"/>
    <n v="1"/>
    <n v="1"/>
    <x v="0"/>
    <n v="0.87660630155754304"/>
    <n v="1"/>
    <n v="1"/>
    <n v="1"/>
    <n v="1"/>
    <n v="1"/>
    <n v="1"/>
    <n v="1"/>
    <n v="1"/>
    <n v="0"/>
    <x v="0"/>
  </r>
  <r>
    <n v="787"/>
    <n v="45"/>
    <n v="21"/>
    <n v="42"/>
    <n v="2"/>
    <n v="2.5"/>
    <s v="Undergrad"/>
    <n v="0"/>
    <n v="1"/>
    <n v="0"/>
    <n v="1"/>
    <n v="0"/>
    <x v="0"/>
    <n v="1.49020006785737E-5"/>
    <n v="0"/>
    <n v="0"/>
    <n v="0"/>
    <n v="0"/>
    <n v="0"/>
    <n v="0"/>
    <n v="0"/>
    <n v="0"/>
    <n v="0"/>
    <x v="0"/>
  </r>
  <r>
    <n v="789"/>
    <n v="58"/>
    <n v="34"/>
    <n v="10"/>
    <n v="4"/>
    <n v="0.7"/>
    <s v="Undergrad"/>
    <n v="0"/>
    <n v="0"/>
    <n v="0"/>
    <n v="0"/>
    <n v="0"/>
    <x v="0"/>
    <n v="3.6573724366684098E-5"/>
    <n v="0"/>
    <n v="0"/>
    <n v="0"/>
    <n v="0"/>
    <n v="0"/>
    <n v="0"/>
    <n v="0"/>
    <n v="0"/>
    <n v="0"/>
    <x v="0"/>
  </r>
  <r>
    <n v="791"/>
    <n v="55"/>
    <n v="30"/>
    <n v="58"/>
    <n v="4"/>
    <n v="0.9"/>
    <s v="Undergrad"/>
    <n v="0"/>
    <n v="0"/>
    <n v="0"/>
    <n v="1"/>
    <n v="1"/>
    <x v="0"/>
    <n v="8.0567559335017203E-5"/>
    <n v="0"/>
    <n v="0"/>
    <n v="0"/>
    <n v="0"/>
    <n v="0"/>
    <n v="0"/>
    <n v="0"/>
    <n v="0"/>
    <n v="0"/>
    <x v="0"/>
  </r>
  <r>
    <n v="792"/>
    <n v="55"/>
    <n v="29"/>
    <n v="65"/>
    <n v="4"/>
    <n v="2.8"/>
    <s v="Graduate"/>
    <n v="0"/>
    <n v="0"/>
    <n v="0"/>
    <n v="1"/>
    <n v="0"/>
    <x v="0"/>
    <n v="4.2481587268870601E-2"/>
    <n v="0"/>
    <n v="0"/>
    <n v="0"/>
    <n v="0"/>
    <n v="0"/>
    <n v="0"/>
    <n v="0"/>
    <n v="0"/>
    <n v="0"/>
    <x v="0"/>
  </r>
  <r>
    <n v="796"/>
    <n v="57"/>
    <n v="32"/>
    <n v="15"/>
    <n v="2"/>
    <n v="0.2"/>
    <s v="Advanced/Professional"/>
    <n v="0"/>
    <n v="0"/>
    <n v="0"/>
    <n v="0"/>
    <n v="1"/>
    <x v="0"/>
    <n v="3.4325410443956299E-4"/>
    <n v="0"/>
    <n v="0"/>
    <n v="0"/>
    <n v="0"/>
    <n v="0"/>
    <n v="0"/>
    <n v="0"/>
    <n v="0"/>
    <n v="0"/>
    <x v="0"/>
  </r>
  <r>
    <n v="797"/>
    <n v="30"/>
    <n v="6"/>
    <n v="82"/>
    <n v="2"/>
    <n v="2.5"/>
    <s v="Undergrad"/>
    <n v="0"/>
    <n v="0"/>
    <n v="0"/>
    <n v="0"/>
    <n v="0"/>
    <x v="0"/>
    <n v="1.06940584039422E-3"/>
    <n v="0"/>
    <n v="0"/>
    <n v="0"/>
    <n v="0"/>
    <n v="0"/>
    <n v="0"/>
    <n v="0"/>
    <n v="0"/>
    <n v="0"/>
    <x v="0"/>
  </r>
  <r>
    <n v="799"/>
    <n v="29"/>
    <n v="2"/>
    <n v="38"/>
    <n v="1"/>
    <n v="2"/>
    <s v="Graduate"/>
    <n v="0"/>
    <n v="0"/>
    <n v="0"/>
    <n v="0"/>
    <n v="0"/>
    <x v="0"/>
    <n v="2.2839683034594099E-3"/>
    <n v="0"/>
    <n v="0"/>
    <n v="0"/>
    <n v="0"/>
    <n v="0"/>
    <n v="0"/>
    <n v="0"/>
    <n v="0"/>
    <n v="0"/>
    <x v="0"/>
  </r>
  <r>
    <n v="800"/>
    <n v="29"/>
    <n v="3"/>
    <n v="39"/>
    <n v="4"/>
    <n v="2.1"/>
    <s v="Advanced/Professional"/>
    <n v="0"/>
    <n v="0"/>
    <n v="0"/>
    <n v="1"/>
    <n v="0"/>
    <x v="0"/>
    <n v="6.6713664223847996E-3"/>
    <n v="0"/>
    <n v="0"/>
    <n v="0"/>
    <n v="0"/>
    <n v="0"/>
    <n v="0"/>
    <n v="0"/>
    <n v="0"/>
    <n v="0"/>
    <x v="0"/>
  </r>
  <r>
    <n v="802"/>
    <n v="47"/>
    <n v="23"/>
    <n v="8"/>
    <n v="4"/>
    <n v="0.2"/>
    <s v="Undergrad"/>
    <n v="0"/>
    <n v="0"/>
    <n v="0"/>
    <n v="1"/>
    <n v="0"/>
    <x v="0"/>
    <n v="1.07642643276009E-5"/>
    <n v="0"/>
    <n v="0"/>
    <n v="0"/>
    <n v="0"/>
    <n v="0"/>
    <n v="0"/>
    <n v="0"/>
    <n v="0"/>
    <n v="0"/>
    <x v="0"/>
  </r>
  <r>
    <n v="803"/>
    <n v="36"/>
    <n v="12"/>
    <n v="51"/>
    <n v="3"/>
    <n v="2"/>
    <s v="Undergrad"/>
    <n v="214"/>
    <n v="0"/>
    <n v="0"/>
    <n v="1"/>
    <n v="0"/>
    <x v="0"/>
    <n v="1.57029748311247E-4"/>
    <n v="0"/>
    <n v="0"/>
    <n v="0"/>
    <n v="0"/>
    <n v="0"/>
    <n v="0"/>
    <n v="0"/>
    <n v="0"/>
    <n v="0"/>
    <x v="0"/>
  </r>
  <r>
    <n v="804"/>
    <n v="52"/>
    <n v="27"/>
    <n v="62"/>
    <n v="4"/>
    <n v="1.8"/>
    <s v="Advanced/Professional"/>
    <n v="82"/>
    <n v="0"/>
    <n v="0"/>
    <n v="0"/>
    <n v="0"/>
    <x v="0"/>
    <n v="8.7506144110177694E-2"/>
    <n v="0"/>
    <n v="0"/>
    <n v="0"/>
    <n v="0"/>
    <n v="0"/>
    <n v="0"/>
    <n v="0"/>
    <n v="0"/>
    <n v="0"/>
    <x v="0"/>
  </r>
  <r>
    <n v="805"/>
    <n v="54"/>
    <n v="28"/>
    <n v="34"/>
    <n v="4"/>
    <n v="0.7"/>
    <s v="Graduate"/>
    <n v="0"/>
    <n v="0"/>
    <n v="0"/>
    <n v="1"/>
    <n v="0"/>
    <x v="0"/>
    <n v="4.1420818778912499E-3"/>
    <n v="0"/>
    <n v="0"/>
    <n v="0"/>
    <n v="0"/>
    <n v="0"/>
    <n v="0"/>
    <n v="0"/>
    <n v="0"/>
    <n v="0"/>
    <x v="0"/>
  </r>
  <r>
    <n v="810"/>
    <n v="54"/>
    <n v="29"/>
    <n v="111"/>
    <n v="1"/>
    <n v="0.1"/>
    <s v="Advanced/Professional"/>
    <n v="0"/>
    <n v="0"/>
    <n v="0"/>
    <n v="0"/>
    <n v="1"/>
    <x v="0"/>
    <n v="6.3336457113193204E-2"/>
    <n v="0"/>
    <n v="0"/>
    <n v="0"/>
    <n v="0"/>
    <n v="0"/>
    <n v="0"/>
    <n v="0"/>
    <n v="0"/>
    <n v="0"/>
    <x v="0"/>
  </r>
  <r>
    <n v="812"/>
    <n v="63"/>
    <n v="33"/>
    <n v="52"/>
    <n v="4"/>
    <n v="1.67"/>
    <s v="Advanced/Professional"/>
    <n v="0"/>
    <n v="0"/>
    <n v="0"/>
    <n v="0"/>
    <n v="0"/>
    <x v="0"/>
    <n v="3.8251610787025901E-2"/>
    <n v="0"/>
    <n v="0"/>
    <n v="0"/>
    <n v="0"/>
    <n v="0"/>
    <n v="0"/>
    <n v="0"/>
    <n v="0"/>
    <n v="0"/>
    <x v="0"/>
  </r>
  <r>
    <n v="814"/>
    <n v="50"/>
    <n v="25"/>
    <n v="130"/>
    <n v="1"/>
    <n v="1.1000000000000001"/>
    <s v="Graduate"/>
    <n v="0"/>
    <n v="0"/>
    <n v="0"/>
    <n v="1"/>
    <n v="0"/>
    <x v="1"/>
    <n v="0.242086795636024"/>
    <n v="1"/>
    <n v="1"/>
    <n v="0"/>
    <n v="0"/>
    <n v="0"/>
    <n v="0"/>
    <n v="0"/>
    <n v="0"/>
    <n v="0"/>
    <x v="0"/>
  </r>
  <r>
    <n v="816"/>
    <n v="62"/>
    <n v="38"/>
    <n v="35"/>
    <n v="1"/>
    <n v="1.9"/>
    <s v="Graduate"/>
    <n v="118"/>
    <n v="0"/>
    <n v="0"/>
    <n v="0"/>
    <n v="0"/>
    <x v="0"/>
    <n v="3.8541941879801601E-3"/>
    <n v="0"/>
    <n v="0"/>
    <n v="0"/>
    <n v="0"/>
    <n v="0"/>
    <n v="0"/>
    <n v="0"/>
    <n v="0"/>
    <n v="0"/>
    <x v="0"/>
  </r>
  <r>
    <n v="817"/>
    <n v="49"/>
    <n v="23"/>
    <n v="65"/>
    <n v="3"/>
    <n v="0.7"/>
    <s v="Graduate"/>
    <n v="263"/>
    <n v="0"/>
    <n v="0"/>
    <n v="1"/>
    <n v="1"/>
    <x v="0"/>
    <n v="6.4952580513682702E-3"/>
    <n v="0"/>
    <n v="0"/>
    <n v="0"/>
    <n v="0"/>
    <n v="0"/>
    <n v="0"/>
    <n v="0"/>
    <n v="0"/>
    <n v="0"/>
    <x v="0"/>
  </r>
  <r>
    <n v="818"/>
    <n v="41"/>
    <n v="15"/>
    <n v="38"/>
    <n v="2"/>
    <n v="0.7"/>
    <s v="Undergrad"/>
    <n v="91"/>
    <n v="0"/>
    <n v="0"/>
    <n v="1"/>
    <n v="0"/>
    <x v="0"/>
    <n v="2.4694345231131701E-5"/>
    <n v="0"/>
    <n v="0"/>
    <n v="0"/>
    <n v="0"/>
    <n v="0"/>
    <n v="0"/>
    <n v="0"/>
    <n v="0"/>
    <n v="0"/>
    <x v="0"/>
  </r>
  <r>
    <n v="821"/>
    <n v="51"/>
    <n v="25"/>
    <n v="145"/>
    <n v="1"/>
    <n v="0.3"/>
    <s v="Undergrad"/>
    <n v="0"/>
    <n v="0"/>
    <n v="0"/>
    <n v="1"/>
    <n v="0"/>
    <x v="0"/>
    <n v="9.0118701398349006E-3"/>
    <n v="0"/>
    <n v="0"/>
    <n v="0"/>
    <n v="0"/>
    <n v="0"/>
    <n v="0"/>
    <n v="0"/>
    <n v="0"/>
    <n v="0"/>
    <x v="0"/>
  </r>
  <r>
    <n v="823"/>
    <n v="61"/>
    <n v="35"/>
    <n v="60"/>
    <n v="3"/>
    <n v="1.4"/>
    <s v="Advanced/Professional"/>
    <n v="0"/>
    <n v="0"/>
    <n v="0"/>
    <n v="0"/>
    <n v="0"/>
    <x v="0"/>
    <n v="4.05372224750956E-2"/>
    <n v="0"/>
    <n v="0"/>
    <n v="0"/>
    <n v="0"/>
    <n v="0"/>
    <n v="0"/>
    <n v="0"/>
    <n v="0"/>
    <n v="0"/>
    <x v="0"/>
  </r>
  <r>
    <n v="824"/>
    <n v="35"/>
    <n v="9"/>
    <n v="45"/>
    <n v="1"/>
    <n v="2"/>
    <s v="Undergrad"/>
    <n v="0"/>
    <n v="0"/>
    <n v="0"/>
    <n v="1"/>
    <n v="1"/>
    <x v="0"/>
    <n v="6.7431355340021602E-6"/>
    <n v="0"/>
    <n v="0"/>
    <n v="0"/>
    <n v="0"/>
    <n v="0"/>
    <n v="0"/>
    <n v="0"/>
    <n v="0"/>
    <n v="0"/>
    <x v="0"/>
  </r>
  <r>
    <n v="826"/>
    <n v="37"/>
    <n v="11"/>
    <n v="34"/>
    <n v="3"/>
    <n v="0.2"/>
    <s v="Graduate"/>
    <n v="0"/>
    <n v="0"/>
    <n v="0"/>
    <n v="0"/>
    <n v="0"/>
    <x v="0"/>
    <n v="4.1455322677928603E-3"/>
    <n v="0"/>
    <n v="0"/>
    <n v="0"/>
    <n v="0"/>
    <n v="0"/>
    <n v="0"/>
    <n v="0"/>
    <n v="0"/>
    <n v="0"/>
    <x v="0"/>
  </r>
  <r>
    <n v="831"/>
    <n v="29"/>
    <n v="5"/>
    <n v="72"/>
    <n v="3"/>
    <n v="0.7"/>
    <s v="Graduate"/>
    <n v="81"/>
    <n v="0"/>
    <n v="0"/>
    <n v="0"/>
    <n v="0"/>
    <x v="0"/>
    <n v="5.1299086717543997E-2"/>
    <n v="0"/>
    <n v="0"/>
    <n v="0"/>
    <n v="0"/>
    <n v="0"/>
    <n v="0"/>
    <n v="0"/>
    <n v="0"/>
    <n v="0"/>
    <x v="0"/>
  </r>
  <r>
    <n v="832"/>
    <n v="61"/>
    <n v="31"/>
    <n v="49"/>
    <n v="4"/>
    <n v="1.67"/>
    <s v="Advanced/Professional"/>
    <n v="0"/>
    <n v="0"/>
    <n v="0"/>
    <n v="1"/>
    <n v="0"/>
    <x v="0"/>
    <n v="1.34993788860542E-2"/>
    <n v="0"/>
    <n v="0"/>
    <n v="0"/>
    <n v="0"/>
    <n v="0"/>
    <n v="0"/>
    <n v="0"/>
    <n v="0"/>
    <n v="0"/>
    <x v="0"/>
  </r>
  <r>
    <n v="833"/>
    <n v="36"/>
    <n v="10"/>
    <n v="31"/>
    <n v="4"/>
    <n v="1.2"/>
    <s v="Graduate"/>
    <n v="0"/>
    <n v="0"/>
    <n v="0"/>
    <n v="0"/>
    <n v="0"/>
    <x v="0"/>
    <n v="7.2640600404959201E-3"/>
    <n v="0"/>
    <n v="0"/>
    <n v="0"/>
    <n v="0"/>
    <n v="0"/>
    <n v="0"/>
    <n v="0"/>
    <n v="0"/>
    <n v="0"/>
    <x v="0"/>
  </r>
  <r>
    <n v="834"/>
    <n v="61"/>
    <n v="35"/>
    <n v="63"/>
    <n v="3"/>
    <n v="2.2000000000000002"/>
    <s v="Advanced/Professional"/>
    <n v="0"/>
    <n v="0"/>
    <n v="0"/>
    <n v="0"/>
    <n v="0"/>
    <x v="0"/>
    <n v="5.6947528488313401E-2"/>
    <n v="0"/>
    <n v="0"/>
    <n v="0"/>
    <n v="0"/>
    <n v="0"/>
    <n v="0"/>
    <n v="0"/>
    <n v="0"/>
    <n v="0"/>
    <x v="0"/>
  </r>
  <r>
    <n v="837"/>
    <n v="42"/>
    <n v="17"/>
    <n v="74"/>
    <n v="3"/>
    <n v="3"/>
    <s v="Undergrad"/>
    <n v="0"/>
    <n v="0"/>
    <n v="0"/>
    <n v="0"/>
    <n v="1"/>
    <x v="0"/>
    <n v="3.9623433008425699E-4"/>
    <n v="0"/>
    <n v="0"/>
    <n v="0"/>
    <n v="0"/>
    <n v="0"/>
    <n v="0"/>
    <n v="0"/>
    <n v="0"/>
    <n v="0"/>
    <x v="0"/>
  </r>
  <r>
    <n v="842"/>
    <n v="57"/>
    <n v="33"/>
    <n v="121"/>
    <n v="1"/>
    <n v="4.3"/>
    <s v="Undergrad"/>
    <n v="0"/>
    <n v="1"/>
    <n v="0"/>
    <n v="0"/>
    <n v="0"/>
    <x v="0"/>
    <n v="4.4036775895667799E-3"/>
    <n v="0"/>
    <n v="0"/>
    <n v="0"/>
    <n v="0"/>
    <n v="0"/>
    <n v="0"/>
    <n v="0"/>
    <n v="0"/>
    <n v="0"/>
    <x v="0"/>
  </r>
  <r>
    <n v="843"/>
    <n v="34"/>
    <n v="10"/>
    <n v="54"/>
    <n v="3"/>
    <n v="2"/>
    <s v="Undergrad"/>
    <n v="0"/>
    <n v="0"/>
    <n v="0"/>
    <n v="0"/>
    <n v="0"/>
    <x v="0"/>
    <n v="3.1201037258688099E-4"/>
    <n v="0"/>
    <n v="0"/>
    <n v="0"/>
    <n v="0"/>
    <n v="0"/>
    <n v="0"/>
    <n v="0"/>
    <n v="0"/>
    <n v="0"/>
    <x v="0"/>
  </r>
  <r>
    <n v="845"/>
    <n v="47"/>
    <n v="23"/>
    <n v="71"/>
    <n v="1"/>
    <n v="0.8"/>
    <s v="Advanced/Professional"/>
    <n v="127"/>
    <n v="0"/>
    <n v="0"/>
    <n v="1"/>
    <n v="0"/>
    <x v="0"/>
    <n v="1.16531950820256E-2"/>
    <n v="0"/>
    <n v="0"/>
    <n v="0"/>
    <n v="0"/>
    <n v="0"/>
    <n v="0"/>
    <n v="0"/>
    <n v="0"/>
    <n v="0"/>
    <x v="0"/>
  </r>
  <r>
    <n v="846"/>
    <n v="44"/>
    <n v="17"/>
    <n v="29"/>
    <n v="3"/>
    <n v="1"/>
    <s v="Graduate"/>
    <n v="0"/>
    <n v="0"/>
    <n v="0"/>
    <n v="1"/>
    <n v="1"/>
    <x v="0"/>
    <n v="4.5755546415829199E-4"/>
    <n v="0"/>
    <n v="0"/>
    <n v="0"/>
    <n v="0"/>
    <n v="0"/>
    <n v="0"/>
    <n v="0"/>
    <n v="0"/>
    <n v="0"/>
    <x v="0"/>
  </r>
  <r>
    <n v="848"/>
    <n v="40"/>
    <n v="14"/>
    <n v="73"/>
    <n v="1"/>
    <n v="1.5"/>
    <s v="Advanced/Professional"/>
    <n v="252"/>
    <n v="0"/>
    <n v="0"/>
    <n v="1"/>
    <n v="0"/>
    <x v="0"/>
    <n v="1.54352120324422E-2"/>
    <n v="0"/>
    <n v="0"/>
    <n v="0"/>
    <n v="0"/>
    <n v="0"/>
    <n v="0"/>
    <n v="0"/>
    <n v="0"/>
    <n v="0"/>
    <x v="0"/>
  </r>
  <r>
    <n v="849"/>
    <n v="57"/>
    <n v="32"/>
    <n v="19"/>
    <n v="4"/>
    <n v="0.9"/>
    <s v="Graduate"/>
    <n v="0"/>
    <n v="0"/>
    <n v="0"/>
    <n v="1"/>
    <n v="0"/>
    <x v="0"/>
    <n v="1.88289073027035E-3"/>
    <n v="0"/>
    <n v="0"/>
    <n v="0"/>
    <n v="0"/>
    <n v="0"/>
    <n v="0"/>
    <n v="0"/>
    <n v="0"/>
    <n v="0"/>
    <x v="0"/>
  </r>
  <r>
    <n v="850"/>
    <n v="33"/>
    <n v="8"/>
    <n v="58"/>
    <n v="2"/>
    <n v="0.1"/>
    <s v="Undergrad"/>
    <n v="0"/>
    <n v="1"/>
    <n v="1"/>
    <n v="1"/>
    <n v="1"/>
    <x v="0"/>
    <n v="5.4532631644341298E-4"/>
    <n v="0"/>
    <n v="0"/>
    <n v="0"/>
    <n v="0"/>
    <n v="0"/>
    <n v="0"/>
    <n v="0"/>
    <n v="0"/>
    <n v="0"/>
    <x v="0"/>
  </r>
  <r>
    <n v="855"/>
    <n v="52"/>
    <n v="28"/>
    <n v="90"/>
    <n v="1"/>
    <n v="2.6"/>
    <s v="Graduate"/>
    <n v="0"/>
    <n v="1"/>
    <n v="0"/>
    <n v="1"/>
    <n v="0"/>
    <x v="0"/>
    <n v="1.2860938393580599E-2"/>
    <n v="0"/>
    <n v="0"/>
    <n v="0"/>
    <n v="0"/>
    <n v="0"/>
    <n v="0"/>
    <n v="0"/>
    <n v="0"/>
    <n v="0"/>
    <x v="0"/>
  </r>
  <r>
    <n v="858"/>
    <n v="49"/>
    <n v="25"/>
    <n v="30"/>
    <n v="4"/>
    <n v="0.2"/>
    <s v="Undergrad"/>
    <n v="0"/>
    <n v="0"/>
    <n v="1"/>
    <n v="1"/>
    <n v="1"/>
    <x v="0"/>
    <n v="1.1902898503937801E-3"/>
    <n v="0"/>
    <n v="0"/>
    <n v="0"/>
    <n v="0"/>
    <n v="0"/>
    <n v="0"/>
    <n v="0"/>
    <n v="0"/>
    <n v="0"/>
    <x v="0"/>
  </r>
  <r>
    <n v="870"/>
    <n v="54"/>
    <n v="30"/>
    <n v="29"/>
    <n v="2"/>
    <n v="0.8"/>
    <s v="Undergrad"/>
    <n v="0"/>
    <n v="0"/>
    <n v="0"/>
    <n v="0"/>
    <n v="1"/>
    <x v="0"/>
    <n v="1.10094425678577E-5"/>
    <n v="0"/>
    <n v="0"/>
    <n v="0"/>
    <n v="0"/>
    <n v="0"/>
    <n v="0"/>
    <n v="0"/>
    <n v="0"/>
    <n v="0"/>
    <x v="0"/>
  </r>
  <r>
    <n v="872"/>
    <n v="54"/>
    <n v="28"/>
    <n v="48"/>
    <n v="4"/>
    <n v="2.8"/>
    <s v="Graduate"/>
    <n v="0"/>
    <n v="0"/>
    <n v="0"/>
    <n v="1"/>
    <n v="0"/>
    <x v="0"/>
    <n v="1.52257540124906E-2"/>
    <n v="0"/>
    <n v="0"/>
    <n v="0"/>
    <n v="0"/>
    <n v="0"/>
    <n v="0"/>
    <n v="0"/>
    <n v="0"/>
    <n v="0"/>
    <x v="0"/>
  </r>
  <r>
    <n v="874"/>
    <n v="24"/>
    <n v="0"/>
    <n v="88"/>
    <n v="3"/>
    <n v="0.8"/>
    <s v="Undergrad"/>
    <n v="134"/>
    <n v="0"/>
    <n v="0"/>
    <n v="0"/>
    <n v="0"/>
    <x v="0"/>
    <n v="2.10433644110372E-3"/>
    <n v="0"/>
    <n v="0"/>
    <n v="0"/>
    <n v="0"/>
    <n v="0"/>
    <n v="0"/>
    <n v="0"/>
    <n v="0"/>
    <n v="0"/>
    <x v="0"/>
  </r>
  <r>
    <n v="875"/>
    <n v="30"/>
    <n v="4"/>
    <n v="40"/>
    <n v="4"/>
    <n v="2.1"/>
    <s v="Advanced/Professional"/>
    <n v="0"/>
    <n v="0"/>
    <n v="0"/>
    <n v="1"/>
    <n v="1"/>
    <x v="0"/>
    <n v="2.06360944690228E-3"/>
    <n v="0"/>
    <n v="0"/>
    <n v="0"/>
    <n v="0"/>
    <n v="0"/>
    <n v="0"/>
    <n v="0"/>
    <n v="0"/>
    <n v="0"/>
    <x v="0"/>
  </r>
  <r>
    <n v="876"/>
    <n v="61"/>
    <n v="36"/>
    <n v="21"/>
    <n v="4"/>
    <n v="0.4"/>
    <s v="Graduate"/>
    <n v="123"/>
    <n v="0"/>
    <n v="0"/>
    <n v="0"/>
    <n v="0"/>
    <x v="0"/>
    <n v="5.7043533272866298E-3"/>
    <n v="0"/>
    <n v="0"/>
    <n v="0"/>
    <n v="0"/>
    <n v="0"/>
    <n v="0"/>
    <n v="0"/>
    <n v="0"/>
    <n v="0"/>
    <x v="0"/>
  </r>
  <r>
    <n v="878"/>
    <n v="35"/>
    <n v="11"/>
    <n v="59"/>
    <n v="4"/>
    <n v="0.1"/>
    <s v="Graduate"/>
    <n v="0"/>
    <n v="0"/>
    <n v="0"/>
    <n v="0"/>
    <n v="0"/>
    <x v="0"/>
    <n v="3.3780339890928698E-2"/>
    <n v="0"/>
    <n v="0"/>
    <n v="0"/>
    <n v="0"/>
    <n v="0"/>
    <n v="0"/>
    <n v="0"/>
    <n v="0"/>
    <n v="0"/>
    <x v="0"/>
  </r>
  <r>
    <n v="885"/>
    <n v="38"/>
    <n v="13"/>
    <n v="55"/>
    <n v="2"/>
    <n v="1.1000000000000001"/>
    <s v="Graduate"/>
    <n v="0"/>
    <n v="0"/>
    <n v="0"/>
    <n v="1"/>
    <n v="0"/>
    <x v="0"/>
    <n v="4.7705453778084904E-3"/>
    <n v="0"/>
    <n v="0"/>
    <n v="0"/>
    <n v="0"/>
    <n v="0"/>
    <n v="0"/>
    <n v="0"/>
    <n v="0"/>
    <n v="0"/>
    <x v="0"/>
  </r>
  <r>
    <n v="886"/>
    <n v="31"/>
    <n v="5"/>
    <n v="30"/>
    <n v="4"/>
    <n v="0.3"/>
    <s v="Graduate"/>
    <n v="0"/>
    <n v="0"/>
    <n v="0"/>
    <n v="1"/>
    <n v="0"/>
    <x v="0"/>
    <n v="2.2530544890441199E-3"/>
    <n v="0"/>
    <n v="0"/>
    <n v="0"/>
    <n v="0"/>
    <n v="0"/>
    <n v="0"/>
    <n v="0"/>
    <n v="0"/>
    <n v="0"/>
    <x v="0"/>
  </r>
  <r>
    <n v="888"/>
    <n v="41"/>
    <n v="16"/>
    <n v="118"/>
    <n v="2"/>
    <n v="3.3"/>
    <s v="Undergrad"/>
    <n v="0"/>
    <n v="0"/>
    <n v="0"/>
    <n v="1"/>
    <n v="0"/>
    <x v="0"/>
    <n v="5.3032448225806897E-3"/>
    <n v="0"/>
    <n v="0"/>
    <n v="0"/>
    <n v="0"/>
    <n v="0"/>
    <n v="0"/>
    <n v="0"/>
    <n v="0"/>
    <n v="0"/>
    <x v="0"/>
  </r>
  <r>
    <n v="889"/>
    <n v="57"/>
    <n v="33"/>
    <n v="182"/>
    <n v="2"/>
    <n v="3.3"/>
    <s v="Advanced/Professional"/>
    <n v="372"/>
    <n v="0"/>
    <n v="0"/>
    <n v="0"/>
    <n v="0"/>
    <x v="1"/>
    <n v="0.99190279282015303"/>
    <n v="1"/>
    <n v="1"/>
    <n v="1"/>
    <n v="1"/>
    <n v="1"/>
    <n v="1"/>
    <n v="1"/>
    <n v="1"/>
    <n v="1"/>
    <x v="0"/>
  </r>
  <r>
    <n v="890"/>
    <n v="24"/>
    <n v="-2"/>
    <n v="82"/>
    <n v="2"/>
    <n v="1.6"/>
    <s v="Advanced/Professional"/>
    <n v="0"/>
    <n v="0"/>
    <n v="0"/>
    <n v="1"/>
    <n v="1"/>
    <x v="0"/>
    <n v="7.5784549921446001E-3"/>
    <n v="0"/>
    <n v="0"/>
    <n v="0"/>
    <n v="0"/>
    <n v="0"/>
    <n v="0"/>
    <n v="0"/>
    <n v="0"/>
    <n v="0"/>
    <x v="0"/>
  </r>
  <r>
    <n v="891"/>
    <n v="55"/>
    <n v="29"/>
    <n v="29"/>
    <n v="4"/>
    <n v="1.5"/>
    <s v="Advanced/Professional"/>
    <n v="79"/>
    <n v="0"/>
    <n v="0"/>
    <n v="1"/>
    <n v="0"/>
    <x v="0"/>
    <n v="4.9258173169979104E-3"/>
    <n v="0"/>
    <n v="0"/>
    <n v="0"/>
    <n v="0"/>
    <n v="0"/>
    <n v="0"/>
    <n v="0"/>
    <n v="0"/>
    <n v="0"/>
    <x v="0"/>
  </r>
  <r>
    <n v="896"/>
    <n v="43"/>
    <n v="17"/>
    <n v="84"/>
    <n v="4"/>
    <n v="2.6"/>
    <s v="Advanced/Professional"/>
    <n v="289"/>
    <n v="1"/>
    <n v="1"/>
    <n v="1"/>
    <n v="1"/>
    <x v="0"/>
    <n v="0.66138741018425096"/>
    <n v="1"/>
    <n v="1"/>
    <n v="1"/>
    <n v="1"/>
    <n v="1"/>
    <n v="1"/>
    <n v="0"/>
    <n v="0"/>
    <n v="0"/>
    <x v="0"/>
  </r>
  <r>
    <n v="899"/>
    <n v="57"/>
    <n v="32"/>
    <n v="63"/>
    <n v="4"/>
    <n v="0.7"/>
    <s v="Undergrad"/>
    <n v="0"/>
    <n v="0"/>
    <n v="0"/>
    <n v="1"/>
    <n v="0"/>
    <x v="0"/>
    <n v="3.7526784148708502E-4"/>
    <n v="0"/>
    <n v="0"/>
    <n v="0"/>
    <n v="0"/>
    <n v="0"/>
    <n v="0"/>
    <n v="0"/>
    <n v="0"/>
    <n v="0"/>
    <x v="0"/>
  </r>
  <r>
    <n v="905"/>
    <n v="28"/>
    <n v="2"/>
    <n v="51"/>
    <n v="4"/>
    <n v="1.8"/>
    <s v="Graduate"/>
    <n v="0"/>
    <n v="1"/>
    <n v="0"/>
    <n v="0"/>
    <n v="0"/>
    <x v="0"/>
    <n v="8.1266202601487508E-3"/>
    <n v="0"/>
    <n v="0"/>
    <n v="0"/>
    <n v="0"/>
    <n v="0"/>
    <n v="0"/>
    <n v="0"/>
    <n v="0"/>
    <n v="0"/>
    <x v="0"/>
  </r>
  <r>
    <n v="907"/>
    <n v="29"/>
    <n v="3"/>
    <n v="154"/>
    <n v="2"/>
    <n v="2"/>
    <s v="Undergrad"/>
    <n v="130"/>
    <n v="0"/>
    <n v="0"/>
    <n v="0"/>
    <n v="0"/>
    <x v="0"/>
    <n v="7.9923208811045698E-2"/>
    <n v="0"/>
    <n v="0"/>
    <n v="0"/>
    <n v="0"/>
    <n v="0"/>
    <n v="0"/>
    <n v="0"/>
    <n v="0"/>
    <n v="0"/>
    <x v="0"/>
  </r>
  <r>
    <n v="909"/>
    <n v="66"/>
    <n v="36"/>
    <n v="55"/>
    <n v="4"/>
    <n v="1.67"/>
    <s v="Advanced/Professional"/>
    <n v="0"/>
    <n v="0"/>
    <n v="0"/>
    <n v="0"/>
    <n v="1"/>
    <x v="0"/>
    <n v="1.3984632912585599E-2"/>
    <n v="0"/>
    <n v="0"/>
    <n v="0"/>
    <n v="0"/>
    <n v="0"/>
    <n v="0"/>
    <n v="0"/>
    <n v="0"/>
    <n v="0"/>
    <x v="0"/>
  </r>
  <r>
    <n v="911"/>
    <n v="60"/>
    <n v="36"/>
    <n v="79"/>
    <n v="1"/>
    <n v="1.8"/>
    <s v="Advanced/Professional"/>
    <n v="0"/>
    <n v="0"/>
    <n v="0"/>
    <n v="0"/>
    <n v="1"/>
    <x v="0"/>
    <n v="1.52883424889172E-2"/>
    <n v="0"/>
    <n v="0"/>
    <n v="0"/>
    <n v="0"/>
    <n v="0"/>
    <n v="0"/>
    <n v="0"/>
    <n v="0"/>
    <n v="0"/>
    <x v="0"/>
  </r>
  <r>
    <n v="912"/>
    <n v="47"/>
    <n v="21"/>
    <n v="68"/>
    <n v="4"/>
    <n v="2.6"/>
    <s v="Advanced/Professional"/>
    <n v="0"/>
    <n v="0"/>
    <n v="0"/>
    <n v="0"/>
    <n v="0"/>
    <x v="0"/>
    <n v="0.11504326147533001"/>
    <n v="1"/>
    <n v="0"/>
    <n v="0"/>
    <n v="0"/>
    <n v="0"/>
    <n v="0"/>
    <n v="0"/>
    <n v="0"/>
    <n v="0"/>
    <x v="0"/>
  </r>
  <r>
    <n v="914"/>
    <n v="57"/>
    <n v="32"/>
    <n v="34"/>
    <n v="2"/>
    <n v="2"/>
    <s v="Graduate"/>
    <n v="0"/>
    <n v="1"/>
    <n v="0"/>
    <n v="0"/>
    <n v="0"/>
    <x v="0"/>
    <n v="1.51738089589045E-3"/>
    <n v="0"/>
    <n v="0"/>
    <n v="0"/>
    <n v="0"/>
    <n v="0"/>
    <n v="0"/>
    <n v="0"/>
    <n v="0"/>
    <n v="0"/>
    <x v="0"/>
  </r>
  <r>
    <n v="915"/>
    <n v="65"/>
    <n v="41"/>
    <n v="195"/>
    <n v="3"/>
    <n v="0.4"/>
    <s v="Undergrad"/>
    <n v="0"/>
    <n v="1"/>
    <n v="1"/>
    <n v="0"/>
    <n v="1"/>
    <x v="1"/>
    <n v="0.94204287249869401"/>
    <n v="1"/>
    <n v="1"/>
    <n v="1"/>
    <n v="1"/>
    <n v="1"/>
    <n v="1"/>
    <n v="1"/>
    <n v="1"/>
    <n v="1"/>
    <x v="0"/>
  </r>
  <r>
    <n v="918"/>
    <n v="45"/>
    <n v="20"/>
    <n v="200"/>
    <n v="2"/>
    <n v="8.8000000000000007"/>
    <s v="Undergrad"/>
    <n v="0"/>
    <n v="0"/>
    <n v="0"/>
    <n v="1"/>
    <n v="1"/>
    <x v="0"/>
    <n v="0.44533476900605201"/>
    <n v="1"/>
    <n v="1"/>
    <n v="1"/>
    <n v="1"/>
    <n v="0"/>
    <n v="0"/>
    <n v="0"/>
    <n v="0"/>
    <n v="0"/>
    <x v="0"/>
  </r>
  <r>
    <n v="919"/>
    <n v="41"/>
    <n v="16"/>
    <n v="64"/>
    <n v="3"/>
    <n v="0.5"/>
    <s v="Advanced/Professional"/>
    <n v="0"/>
    <n v="0"/>
    <n v="0"/>
    <n v="0"/>
    <n v="0"/>
    <x v="0"/>
    <n v="3.5316825408780901E-2"/>
    <n v="0"/>
    <n v="0"/>
    <n v="0"/>
    <n v="0"/>
    <n v="0"/>
    <n v="0"/>
    <n v="0"/>
    <n v="0"/>
    <n v="0"/>
    <x v="0"/>
  </r>
  <r>
    <n v="921"/>
    <n v="27"/>
    <n v="1"/>
    <n v="42"/>
    <n v="3"/>
    <n v="2.4"/>
    <s v="Graduate"/>
    <n v="0"/>
    <n v="0"/>
    <n v="0"/>
    <n v="0"/>
    <n v="0"/>
    <x v="0"/>
    <n v="9.6032942913638498E-3"/>
    <n v="0"/>
    <n v="0"/>
    <n v="0"/>
    <n v="0"/>
    <n v="0"/>
    <n v="0"/>
    <n v="0"/>
    <n v="0"/>
    <n v="0"/>
    <x v="0"/>
  </r>
  <r>
    <n v="923"/>
    <n v="32"/>
    <n v="6"/>
    <n v="38"/>
    <n v="1"/>
    <n v="0.3"/>
    <s v="Undergrad"/>
    <n v="0"/>
    <n v="1"/>
    <n v="1"/>
    <n v="1"/>
    <n v="0"/>
    <x v="0"/>
    <n v="3.1918944268513702E-4"/>
    <n v="0"/>
    <n v="0"/>
    <n v="0"/>
    <n v="0"/>
    <n v="0"/>
    <n v="0"/>
    <n v="0"/>
    <n v="0"/>
    <n v="0"/>
    <x v="0"/>
  </r>
  <r>
    <n v="926"/>
    <n v="42"/>
    <n v="18"/>
    <n v="31"/>
    <n v="1"/>
    <n v="0.3"/>
    <s v="Advanced/Professional"/>
    <n v="0"/>
    <n v="0"/>
    <n v="0"/>
    <n v="0"/>
    <n v="1"/>
    <x v="0"/>
    <n v="4.7550288445142002E-4"/>
    <n v="0"/>
    <n v="0"/>
    <n v="0"/>
    <n v="0"/>
    <n v="0"/>
    <n v="0"/>
    <n v="0"/>
    <n v="0"/>
    <n v="0"/>
    <x v="0"/>
  </r>
  <r>
    <n v="927"/>
    <n v="33"/>
    <n v="9"/>
    <n v="22"/>
    <n v="4"/>
    <n v="0.4"/>
    <s v="Graduate"/>
    <n v="103"/>
    <n v="0"/>
    <n v="0"/>
    <n v="1"/>
    <n v="0"/>
    <x v="0"/>
    <n v="1.87010672861185E-3"/>
    <n v="0"/>
    <n v="0"/>
    <n v="0"/>
    <n v="0"/>
    <n v="0"/>
    <n v="0"/>
    <n v="0"/>
    <n v="0"/>
    <n v="0"/>
    <x v="0"/>
  </r>
  <r>
    <n v="930"/>
    <n v="55"/>
    <n v="30"/>
    <n v="22"/>
    <n v="1"/>
    <n v="1.5"/>
    <s v="Graduate"/>
    <n v="91"/>
    <n v="0"/>
    <n v="0"/>
    <n v="0"/>
    <n v="1"/>
    <x v="0"/>
    <n v="3.83629190196413E-4"/>
    <n v="0"/>
    <n v="0"/>
    <n v="0"/>
    <n v="0"/>
    <n v="0"/>
    <n v="0"/>
    <n v="0"/>
    <n v="0"/>
    <n v="0"/>
    <x v="0"/>
  </r>
  <r>
    <n v="935"/>
    <n v="58"/>
    <n v="33"/>
    <n v="81"/>
    <n v="2"/>
    <n v="0"/>
    <s v="Advanced/Professional"/>
    <n v="0"/>
    <n v="0"/>
    <n v="0"/>
    <n v="1"/>
    <n v="0"/>
    <x v="0"/>
    <n v="2.73906175971768E-2"/>
    <n v="0"/>
    <n v="0"/>
    <n v="0"/>
    <n v="0"/>
    <n v="0"/>
    <n v="0"/>
    <n v="0"/>
    <n v="0"/>
    <n v="0"/>
    <x v="0"/>
  </r>
  <r>
    <n v="940"/>
    <n v="56"/>
    <n v="32"/>
    <n v="8"/>
    <n v="2"/>
    <n v="0.3"/>
    <s v="Undergrad"/>
    <n v="0"/>
    <n v="0"/>
    <n v="0"/>
    <n v="1"/>
    <n v="1"/>
    <x v="0"/>
    <n v="1.1837854622954701E-6"/>
    <n v="0"/>
    <n v="0"/>
    <n v="0"/>
    <n v="0"/>
    <n v="0"/>
    <n v="0"/>
    <n v="0"/>
    <n v="0"/>
    <n v="0"/>
    <x v="0"/>
  </r>
  <r>
    <n v="941"/>
    <n v="61"/>
    <n v="36"/>
    <n v="193"/>
    <n v="1"/>
    <n v="4.7"/>
    <s v="Advanced/Professional"/>
    <n v="203"/>
    <n v="0"/>
    <n v="0"/>
    <n v="1"/>
    <n v="0"/>
    <x v="1"/>
    <n v="0.98402829722073004"/>
    <n v="1"/>
    <n v="1"/>
    <n v="1"/>
    <n v="1"/>
    <n v="1"/>
    <n v="1"/>
    <n v="1"/>
    <n v="1"/>
    <n v="1"/>
    <x v="0"/>
  </r>
  <r>
    <n v="944"/>
    <n v="30"/>
    <n v="4"/>
    <n v="80"/>
    <n v="4"/>
    <n v="1.8"/>
    <s v="Graduate"/>
    <n v="0"/>
    <n v="0"/>
    <n v="0"/>
    <n v="0"/>
    <n v="0"/>
    <x v="0"/>
    <n v="0.135067198285336"/>
    <n v="1"/>
    <n v="0"/>
    <n v="0"/>
    <n v="0"/>
    <n v="0"/>
    <n v="0"/>
    <n v="0"/>
    <n v="0"/>
    <n v="0"/>
    <x v="0"/>
  </r>
  <r>
    <n v="949"/>
    <n v="30"/>
    <n v="4"/>
    <n v="81"/>
    <n v="1"/>
    <n v="2.9"/>
    <s v="Advanced/Professional"/>
    <n v="259"/>
    <n v="0"/>
    <n v="0"/>
    <n v="1"/>
    <n v="1"/>
    <x v="0"/>
    <n v="8.8029614254362693E-3"/>
    <n v="0"/>
    <n v="0"/>
    <n v="0"/>
    <n v="0"/>
    <n v="0"/>
    <n v="0"/>
    <n v="0"/>
    <n v="0"/>
    <n v="0"/>
    <x v="0"/>
  </r>
  <r>
    <n v="951"/>
    <n v="32"/>
    <n v="6"/>
    <n v="112"/>
    <n v="4"/>
    <n v="1.8"/>
    <s v="Graduate"/>
    <n v="0"/>
    <n v="0"/>
    <n v="0"/>
    <n v="1"/>
    <n v="0"/>
    <x v="0"/>
    <n v="0.32519963883970199"/>
    <n v="1"/>
    <n v="1"/>
    <n v="1"/>
    <n v="0"/>
    <n v="0"/>
    <n v="0"/>
    <n v="0"/>
    <n v="0"/>
    <n v="0"/>
    <x v="0"/>
  </r>
  <r>
    <n v="953"/>
    <n v="44"/>
    <n v="20"/>
    <n v="180"/>
    <n v="2"/>
    <n v="7.6"/>
    <s v="Undergrad"/>
    <n v="524"/>
    <n v="0"/>
    <n v="0"/>
    <n v="0"/>
    <n v="1"/>
    <x v="0"/>
    <n v="0.50063222737928903"/>
    <n v="1"/>
    <n v="1"/>
    <n v="1"/>
    <n v="1"/>
    <n v="1"/>
    <n v="0"/>
    <n v="0"/>
    <n v="0"/>
    <n v="0"/>
    <x v="0"/>
  </r>
  <r>
    <n v="954"/>
    <n v="51"/>
    <n v="26"/>
    <n v="28"/>
    <n v="4"/>
    <n v="0.2"/>
    <s v="Graduate"/>
    <n v="0"/>
    <n v="1"/>
    <n v="0"/>
    <n v="1"/>
    <n v="0"/>
    <x v="0"/>
    <n v="8.3141658131676802E-4"/>
    <n v="0"/>
    <n v="0"/>
    <n v="0"/>
    <n v="0"/>
    <n v="0"/>
    <n v="0"/>
    <n v="0"/>
    <n v="0"/>
    <n v="0"/>
    <x v="0"/>
  </r>
  <r>
    <n v="958"/>
    <n v="56"/>
    <n v="32"/>
    <n v="88"/>
    <n v="2"/>
    <n v="0.3"/>
    <s v="Undergrad"/>
    <n v="0"/>
    <n v="0"/>
    <n v="0"/>
    <n v="1"/>
    <n v="0"/>
    <x v="0"/>
    <n v="5.5735681745051197E-4"/>
    <n v="0"/>
    <n v="0"/>
    <n v="0"/>
    <n v="0"/>
    <n v="0"/>
    <n v="0"/>
    <n v="0"/>
    <n v="0"/>
    <n v="0"/>
    <x v="0"/>
  </r>
  <r>
    <n v="961"/>
    <n v="46"/>
    <n v="22"/>
    <n v="144"/>
    <n v="2"/>
    <n v="3.3"/>
    <s v="Undergrad"/>
    <n v="0"/>
    <n v="0"/>
    <n v="0"/>
    <n v="1"/>
    <n v="1"/>
    <x v="0"/>
    <n v="8.3083704451873703E-3"/>
    <n v="0"/>
    <n v="0"/>
    <n v="0"/>
    <n v="0"/>
    <n v="0"/>
    <n v="0"/>
    <n v="0"/>
    <n v="0"/>
    <n v="0"/>
    <x v="0"/>
  </r>
  <r>
    <n v="962"/>
    <n v="35"/>
    <n v="9"/>
    <n v="30"/>
    <n v="4"/>
    <n v="1"/>
    <s v="Undergrad"/>
    <n v="163"/>
    <n v="0"/>
    <n v="0"/>
    <n v="1"/>
    <n v="0"/>
    <x v="0"/>
    <n v="4.9744974210081601E-5"/>
    <n v="0"/>
    <n v="0"/>
    <n v="0"/>
    <n v="0"/>
    <n v="0"/>
    <n v="0"/>
    <n v="0"/>
    <n v="0"/>
    <n v="0"/>
    <x v="0"/>
  </r>
  <r>
    <n v="963"/>
    <n v="47"/>
    <n v="21"/>
    <n v="120"/>
    <n v="1"/>
    <n v="0"/>
    <s v="Undergrad"/>
    <n v="135"/>
    <n v="0"/>
    <n v="0"/>
    <n v="0"/>
    <n v="0"/>
    <x v="0"/>
    <n v="5.0767358438151798E-3"/>
    <n v="0"/>
    <n v="0"/>
    <n v="0"/>
    <n v="0"/>
    <n v="0"/>
    <n v="0"/>
    <n v="0"/>
    <n v="0"/>
    <n v="0"/>
    <x v="0"/>
  </r>
  <r>
    <n v="964"/>
    <n v="39"/>
    <n v="14"/>
    <n v="24"/>
    <n v="2"/>
    <n v="0.3"/>
    <s v="Graduate"/>
    <n v="0"/>
    <n v="0"/>
    <n v="0"/>
    <n v="0"/>
    <n v="0"/>
    <x v="0"/>
    <n v="1.4380835077985601E-3"/>
    <n v="0"/>
    <n v="0"/>
    <n v="0"/>
    <n v="0"/>
    <n v="0"/>
    <n v="0"/>
    <n v="0"/>
    <n v="0"/>
    <n v="0"/>
    <x v="0"/>
  </r>
  <r>
    <n v="970"/>
    <n v="41"/>
    <n v="15"/>
    <n v="58"/>
    <n v="3"/>
    <n v="0.5"/>
    <s v="Advanced/Professional"/>
    <n v="0"/>
    <n v="0"/>
    <n v="0"/>
    <n v="1"/>
    <n v="0"/>
    <x v="0"/>
    <n v="1.01198617491076E-2"/>
    <n v="0"/>
    <n v="0"/>
    <n v="0"/>
    <n v="0"/>
    <n v="0"/>
    <n v="0"/>
    <n v="0"/>
    <n v="0"/>
    <n v="0"/>
    <x v="0"/>
  </r>
  <r>
    <n v="972"/>
    <n v="43"/>
    <n v="19"/>
    <n v="174"/>
    <n v="3"/>
    <n v="1.7"/>
    <s v="Advanced/Professional"/>
    <n v="231"/>
    <n v="0"/>
    <n v="1"/>
    <n v="1"/>
    <n v="1"/>
    <x v="1"/>
    <n v="0.99864370544355596"/>
    <n v="1"/>
    <n v="1"/>
    <n v="1"/>
    <n v="1"/>
    <n v="1"/>
    <n v="1"/>
    <n v="1"/>
    <n v="1"/>
    <n v="1"/>
    <x v="0"/>
  </r>
  <r>
    <n v="977"/>
    <n v="54"/>
    <n v="30"/>
    <n v="24"/>
    <n v="4"/>
    <n v="0.2"/>
    <s v="Undergrad"/>
    <n v="0"/>
    <n v="1"/>
    <n v="0"/>
    <n v="0"/>
    <n v="0"/>
    <x v="0"/>
    <n v="2.3450994135308201E-5"/>
    <n v="0"/>
    <n v="0"/>
    <n v="0"/>
    <n v="0"/>
    <n v="0"/>
    <n v="0"/>
    <n v="0"/>
    <n v="0"/>
    <n v="0"/>
    <x v="0"/>
  </r>
  <r>
    <n v="978"/>
    <n v="54"/>
    <n v="30"/>
    <n v="45"/>
    <n v="4"/>
    <n v="1.1000000000000001"/>
    <s v="Graduate"/>
    <n v="205"/>
    <n v="0"/>
    <n v="0"/>
    <n v="1"/>
    <n v="0"/>
    <x v="0"/>
    <n v="1.3312328588943901E-2"/>
    <n v="0"/>
    <n v="0"/>
    <n v="0"/>
    <n v="0"/>
    <n v="0"/>
    <n v="0"/>
    <n v="0"/>
    <n v="0"/>
    <n v="0"/>
    <x v="0"/>
  </r>
  <r>
    <n v="979"/>
    <n v="52"/>
    <n v="26"/>
    <n v="68"/>
    <n v="1"/>
    <n v="0.8"/>
    <s v="Advanced/Professional"/>
    <n v="0"/>
    <n v="0"/>
    <n v="0"/>
    <n v="1"/>
    <n v="1"/>
    <x v="0"/>
    <n v="2.2154621734763501E-3"/>
    <n v="0"/>
    <n v="0"/>
    <n v="0"/>
    <n v="0"/>
    <n v="0"/>
    <n v="0"/>
    <n v="0"/>
    <n v="0"/>
    <n v="0"/>
    <x v="0"/>
  </r>
  <r>
    <n v="982"/>
    <n v="36"/>
    <n v="12"/>
    <n v="142"/>
    <n v="3"/>
    <n v="2.2999999999999998"/>
    <s v="Graduate"/>
    <n v="0"/>
    <n v="0"/>
    <n v="1"/>
    <n v="1"/>
    <n v="1"/>
    <x v="1"/>
    <n v="0.98454893231530505"/>
    <n v="1"/>
    <n v="1"/>
    <n v="1"/>
    <n v="1"/>
    <n v="1"/>
    <n v="1"/>
    <n v="1"/>
    <n v="1"/>
    <n v="1"/>
    <x v="0"/>
  </r>
  <r>
    <n v="993"/>
    <n v="34"/>
    <n v="9"/>
    <n v="93"/>
    <n v="1"/>
    <n v="0"/>
    <s v="Undergrad"/>
    <n v="0"/>
    <n v="0"/>
    <n v="0"/>
    <n v="1"/>
    <n v="0"/>
    <x v="0"/>
    <n v="3.0053751588431001E-4"/>
    <n v="0"/>
    <n v="0"/>
    <n v="0"/>
    <n v="0"/>
    <n v="0"/>
    <n v="0"/>
    <n v="0"/>
    <n v="0"/>
    <n v="0"/>
    <x v="0"/>
  </r>
  <r>
    <n v="996"/>
    <n v="28"/>
    <n v="3"/>
    <n v="45"/>
    <n v="2"/>
    <n v="1.6"/>
    <s v="Advanced/Professional"/>
    <n v="0"/>
    <n v="0"/>
    <n v="0"/>
    <n v="1"/>
    <n v="1"/>
    <x v="0"/>
    <n v="8.7084066971462404E-4"/>
    <n v="0"/>
    <n v="0"/>
    <n v="0"/>
    <n v="0"/>
    <n v="0"/>
    <n v="0"/>
    <n v="0"/>
    <n v="0"/>
    <n v="0"/>
    <x v="0"/>
  </r>
  <r>
    <n v="998"/>
    <n v="46"/>
    <n v="20"/>
    <n v="69"/>
    <n v="3"/>
    <n v="2.1"/>
    <s v="Undergrad"/>
    <n v="0"/>
    <n v="0"/>
    <n v="0"/>
    <n v="0"/>
    <n v="0"/>
    <x v="0"/>
    <n v="8.3800904185524704E-4"/>
    <n v="0"/>
    <n v="0"/>
    <n v="0"/>
    <n v="0"/>
    <n v="0"/>
    <n v="0"/>
    <n v="0"/>
    <n v="0"/>
    <n v="0"/>
    <x v="0"/>
  </r>
  <r>
    <n v="1001"/>
    <n v="59"/>
    <n v="35"/>
    <n v="8"/>
    <n v="4"/>
    <n v="0.7"/>
    <s v="Undergrad"/>
    <n v="91"/>
    <n v="1"/>
    <n v="0"/>
    <n v="0"/>
    <n v="0"/>
    <x v="0"/>
    <n v="1.1991363310049199E-5"/>
    <n v="0"/>
    <n v="0"/>
    <n v="0"/>
    <n v="0"/>
    <n v="0"/>
    <n v="0"/>
    <n v="0"/>
    <n v="0"/>
    <n v="0"/>
    <x v="0"/>
  </r>
  <r>
    <n v="1006"/>
    <n v="38"/>
    <n v="12"/>
    <n v="138"/>
    <n v="2"/>
    <n v="0"/>
    <s v="Undergrad"/>
    <n v="0"/>
    <n v="1"/>
    <n v="0"/>
    <n v="1"/>
    <n v="0"/>
    <x v="0"/>
    <n v="2.58826464525719E-3"/>
    <n v="0"/>
    <n v="0"/>
    <n v="0"/>
    <n v="0"/>
    <n v="0"/>
    <n v="0"/>
    <n v="0"/>
    <n v="0"/>
    <n v="0"/>
    <x v="0"/>
  </r>
  <r>
    <n v="1007"/>
    <n v="63"/>
    <n v="38"/>
    <n v="103"/>
    <n v="1"/>
    <n v="2.5"/>
    <s v="Undergrad"/>
    <n v="0"/>
    <n v="0"/>
    <n v="0"/>
    <n v="1"/>
    <n v="0"/>
    <x v="0"/>
    <n v="1.35387245655213E-3"/>
    <n v="0"/>
    <n v="0"/>
    <n v="0"/>
    <n v="0"/>
    <n v="0"/>
    <n v="0"/>
    <n v="0"/>
    <n v="0"/>
    <n v="0"/>
    <x v="0"/>
  </r>
  <r>
    <n v="1013"/>
    <n v="50"/>
    <n v="25"/>
    <n v="40"/>
    <n v="1"/>
    <n v="1.3"/>
    <s v="Graduate"/>
    <n v="0"/>
    <n v="0"/>
    <n v="0"/>
    <n v="1"/>
    <n v="1"/>
    <x v="0"/>
    <n v="3.8343716984907798E-4"/>
    <n v="0"/>
    <n v="0"/>
    <n v="0"/>
    <n v="0"/>
    <n v="0"/>
    <n v="0"/>
    <n v="0"/>
    <n v="0"/>
    <n v="0"/>
    <x v="0"/>
  </r>
  <r>
    <n v="1015"/>
    <n v="50"/>
    <n v="26"/>
    <n v="192"/>
    <n v="2"/>
    <n v="1.8"/>
    <s v="Advanced/Professional"/>
    <n v="301"/>
    <n v="0"/>
    <n v="1"/>
    <n v="1"/>
    <n v="1"/>
    <x v="1"/>
    <n v="0.99937463692138395"/>
    <n v="1"/>
    <n v="1"/>
    <n v="1"/>
    <n v="1"/>
    <n v="1"/>
    <n v="1"/>
    <n v="1"/>
    <n v="1"/>
    <n v="1"/>
    <x v="1"/>
  </r>
  <r>
    <n v="1017"/>
    <n v="30"/>
    <n v="5"/>
    <n v="69"/>
    <n v="1"/>
    <n v="0.8"/>
    <s v="Graduate"/>
    <n v="0"/>
    <n v="1"/>
    <n v="0"/>
    <n v="1"/>
    <n v="0"/>
    <x v="0"/>
    <n v="1.7724659517369199E-3"/>
    <n v="0"/>
    <n v="0"/>
    <n v="0"/>
    <n v="0"/>
    <n v="0"/>
    <n v="0"/>
    <n v="0"/>
    <n v="0"/>
    <n v="0"/>
    <x v="0"/>
  </r>
  <r>
    <n v="1018"/>
    <n v="31"/>
    <n v="5"/>
    <n v="40"/>
    <n v="4"/>
    <n v="1.3"/>
    <s v="Advanced/Professional"/>
    <n v="170"/>
    <n v="0"/>
    <n v="0"/>
    <n v="0"/>
    <n v="0"/>
    <x v="0"/>
    <n v="1.8548060700319301E-2"/>
    <n v="0"/>
    <n v="0"/>
    <n v="0"/>
    <n v="0"/>
    <n v="0"/>
    <n v="0"/>
    <n v="0"/>
    <n v="0"/>
    <n v="0"/>
    <x v="0"/>
  </r>
  <r>
    <n v="1020"/>
    <n v="29"/>
    <n v="3"/>
    <n v="30"/>
    <n v="4"/>
    <n v="0.3"/>
    <s v="Graduate"/>
    <n v="157"/>
    <n v="0"/>
    <n v="0"/>
    <n v="0"/>
    <n v="0"/>
    <x v="0"/>
    <n v="6.5916903782214202E-3"/>
    <n v="0"/>
    <n v="0"/>
    <n v="0"/>
    <n v="0"/>
    <n v="0"/>
    <n v="0"/>
    <n v="0"/>
    <n v="0"/>
    <n v="0"/>
    <x v="0"/>
  </r>
  <r>
    <n v="1021"/>
    <n v="54"/>
    <n v="29"/>
    <n v="29"/>
    <n v="1"/>
    <n v="1.5"/>
    <s v="Graduate"/>
    <n v="97"/>
    <n v="0"/>
    <n v="0"/>
    <n v="1"/>
    <n v="0"/>
    <x v="0"/>
    <n v="8.6960625987872995E-4"/>
    <n v="0"/>
    <n v="0"/>
    <n v="0"/>
    <n v="0"/>
    <n v="0"/>
    <n v="0"/>
    <n v="0"/>
    <n v="0"/>
    <n v="0"/>
    <x v="0"/>
  </r>
  <r>
    <n v="1022"/>
    <n v="35"/>
    <n v="8"/>
    <n v="41"/>
    <n v="2"/>
    <n v="1"/>
    <s v="Graduate"/>
    <n v="0"/>
    <n v="0"/>
    <n v="0"/>
    <n v="1"/>
    <n v="1"/>
    <x v="0"/>
    <n v="4.9708805937694197E-4"/>
    <n v="0"/>
    <n v="0"/>
    <n v="0"/>
    <n v="0"/>
    <n v="0"/>
    <n v="0"/>
    <n v="0"/>
    <n v="0"/>
    <n v="0"/>
    <x v="0"/>
  </r>
  <r>
    <n v="1030"/>
    <n v="41"/>
    <n v="17"/>
    <n v="20"/>
    <n v="1"/>
    <n v="1.4"/>
    <s v="Advanced/Professional"/>
    <n v="0"/>
    <n v="0"/>
    <n v="0"/>
    <n v="1"/>
    <n v="0"/>
    <x v="0"/>
    <n v="4.4983823422848002E-4"/>
    <n v="0"/>
    <n v="0"/>
    <n v="0"/>
    <n v="0"/>
    <n v="0"/>
    <n v="0"/>
    <n v="0"/>
    <n v="0"/>
    <n v="0"/>
    <x v="0"/>
  </r>
  <r>
    <n v="1031"/>
    <n v="61"/>
    <n v="35"/>
    <n v="112"/>
    <n v="4"/>
    <n v="1.7"/>
    <s v="Advanced/Professional"/>
    <n v="0"/>
    <n v="0"/>
    <n v="0"/>
    <n v="0"/>
    <n v="1"/>
    <x v="0"/>
    <n v="0.34983262323445802"/>
    <n v="1"/>
    <n v="1"/>
    <n v="1"/>
    <n v="0"/>
    <n v="0"/>
    <n v="0"/>
    <n v="0"/>
    <n v="0"/>
    <n v="0"/>
    <x v="0"/>
  </r>
  <r>
    <n v="1032"/>
    <n v="56"/>
    <n v="32"/>
    <n v="25"/>
    <n v="1"/>
    <n v="0.1"/>
    <s v="Graduate"/>
    <n v="136"/>
    <n v="0"/>
    <n v="0"/>
    <n v="1"/>
    <n v="0"/>
    <x v="0"/>
    <n v="5.7461071986340101E-4"/>
    <n v="0"/>
    <n v="0"/>
    <n v="0"/>
    <n v="0"/>
    <n v="0"/>
    <n v="0"/>
    <n v="0"/>
    <n v="0"/>
    <n v="0"/>
    <x v="0"/>
  </r>
  <r>
    <n v="1041"/>
    <n v="36"/>
    <n v="6"/>
    <n v="78"/>
    <n v="4"/>
    <n v="1.8"/>
    <s v="Advanced/Professional"/>
    <n v="163"/>
    <n v="0"/>
    <n v="0"/>
    <n v="0"/>
    <n v="0"/>
    <x v="0"/>
    <n v="0.15741257350044099"/>
    <n v="1"/>
    <n v="0"/>
    <n v="0"/>
    <n v="0"/>
    <n v="0"/>
    <n v="0"/>
    <n v="0"/>
    <n v="0"/>
    <n v="0"/>
    <x v="0"/>
  </r>
  <r>
    <n v="1046"/>
    <n v="43"/>
    <n v="18"/>
    <n v="84"/>
    <n v="1"/>
    <n v="4"/>
    <s v="Advanced/Professional"/>
    <n v="0"/>
    <n v="0"/>
    <n v="0"/>
    <n v="0"/>
    <n v="0"/>
    <x v="0"/>
    <n v="8.4236783700670906E-2"/>
    <n v="0"/>
    <n v="0"/>
    <n v="0"/>
    <n v="0"/>
    <n v="0"/>
    <n v="0"/>
    <n v="0"/>
    <n v="0"/>
    <n v="0"/>
    <x v="0"/>
  </r>
  <r>
    <n v="1047"/>
    <n v="51"/>
    <n v="26"/>
    <n v="34"/>
    <n v="4"/>
    <n v="0.4"/>
    <s v="Graduate"/>
    <n v="0"/>
    <n v="0"/>
    <n v="0"/>
    <n v="0"/>
    <n v="0"/>
    <x v="0"/>
    <n v="9.2311081972843694E-3"/>
    <n v="0"/>
    <n v="0"/>
    <n v="0"/>
    <n v="0"/>
    <n v="0"/>
    <n v="0"/>
    <n v="0"/>
    <n v="0"/>
    <n v="0"/>
    <x v="0"/>
  </r>
  <r>
    <n v="1049"/>
    <n v="62"/>
    <n v="37"/>
    <n v="90"/>
    <n v="3"/>
    <n v="0.5"/>
    <s v="Undergrad"/>
    <n v="0"/>
    <n v="0"/>
    <n v="0"/>
    <n v="1"/>
    <n v="0"/>
    <x v="0"/>
    <n v="1.1594408446193301E-3"/>
    <n v="0"/>
    <n v="0"/>
    <n v="0"/>
    <n v="0"/>
    <n v="0"/>
    <n v="0"/>
    <n v="0"/>
    <n v="0"/>
    <n v="0"/>
    <x v="0"/>
  </r>
  <r>
    <n v="1050"/>
    <n v="35"/>
    <n v="10"/>
    <n v="23"/>
    <n v="4"/>
    <n v="0.2"/>
    <s v="Advanced/Professional"/>
    <n v="0"/>
    <n v="0"/>
    <n v="0"/>
    <n v="1"/>
    <n v="0"/>
    <x v="0"/>
    <n v="1.8817930465313899E-3"/>
    <n v="0"/>
    <n v="0"/>
    <n v="0"/>
    <n v="0"/>
    <n v="0"/>
    <n v="0"/>
    <n v="0"/>
    <n v="0"/>
    <n v="0"/>
    <x v="0"/>
  </r>
  <r>
    <n v="1052"/>
    <n v="33"/>
    <n v="7"/>
    <n v="54"/>
    <n v="4"/>
    <n v="0.2"/>
    <s v="Undergrad"/>
    <n v="141"/>
    <n v="1"/>
    <n v="0"/>
    <n v="0"/>
    <n v="0"/>
    <x v="0"/>
    <n v="1.2893960652669601E-4"/>
    <n v="0"/>
    <n v="0"/>
    <n v="0"/>
    <n v="0"/>
    <n v="0"/>
    <n v="0"/>
    <n v="0"/>
    <n v="0"/>
    <n v="0"/>
    <x v="0"/>
  </r>
  <r>
    <n v="1053"/>
    <n v="43"/>
    <n v="17"/>
    <n v="49"/>
    <n v="3"/>
    <n v="2.2000000000000002"/>
    <s v="Graduate"/>
    <n v="103"/>
    <n v="0"/>
    <n v="0"/>
    <n v="1"/>
    <n v="1"/>
    <x v="0"/>
    <n v="2.4560000238055702E-3"/>
    <n v="0"/>
    <n v="0"/>
    <n v="0"/>
    <n v="0"/>
    <n v="0"/>
    <n v="0"/>
    <n v="0"/>
    <n v="0"/>
    <n v="0"/>
    <x v="0"/>
  </r>
  <r>
    <n v="1054"/>
    <n v="58"/>
    <n v="32"/>
    <n v="51"/>
    <n v="1"/>
    <n v="2.8"/>
    <s v="Graduate"/>
    <n v="0"/>
    <n v="0"/>
    <n v="0"/>
    <n v="1"/>
    <n v="0"/>
    <x v="0"/>
    <n v="3.80580134254599E-3"/>
    <n v="0"/>
    <n v="0"/>
    <n v="0"/>
    <n v="0"/>
    <n v="0"/>
    <n v="0"/>
    <n v="0"/>
    <n v="0"/>
    <n v="0"/>
    <x v="0"/>
  </r>
  <r>
    <n v="1058"/>
    <n v="30"/>
    <n v="0"/>
    <n v="63"/>
    <n v="2"/>
    <n v="1.75"/>
    <s v="Advanced/Professional"/>
    <n v="0"/>
    <n v="0"/>
    <n v="0"/>
    <n v="1"/>
    <n v="0"/>
    <x v="0"/>
    <n v="7.54709218880975E-3"/>
    <n v="0"/>
    <n v="0"/>
    <n v="0"/>
    <n v="0"/>
    <n v="0"/>
    <n v="0"/>
    <n v="0"/>
    <n v="0"/>
    <n v="0"/>
    <x v="0"/>
  </r>
  <r>
    <n v="1062"/>
    <n v="47"/>
    <n v="22"/>
    <n v="33"/>
    <n v="1"/>
    <n v="1.4"/>
    <s v="Advanced/Professional"/>
    <n v="0"/>
    <n v="0"/>
    <n v="0"/>
    <n v="1"/>
    <n v="0"/>
    <x v="0"/>
    <n v="1.0213391036123899E-3"/>
    <n v="0"/>
    <n v="0"/>
    <n v="0"/>
    <n v="0"/>
    <n v="0"/>
    <n v="0"/>
    <n v="0"/>
    <n v="0"/>
    <n v="0"/>
    <x v="0"/>
  </r>
  <r>
    <n v="1063"/>
    <n v="47"/>
    <n v="21"/>
    <n v="83"/>
    <n v="1"/>
    <n v="3.8"/>
    <s v="Undergrad"/>
    <n v="97"/>
    <n v="0"/>
    <n v="0"/>
    <n v="0"/>
    <n v="0"/>
    <x v="1"/>
    <n v="1.13299078205489E-3"/>
    <n v="0"/>
    <n v="0"/>
    <n v="0"/>
    <n v="0"/>
    <n v="0"/>
    <n v="0"/>
    <n v="0"/>
    <n v="0"/>
    <n v="0"/>
    <x v="0"/>
  </r>
  <r>
    <n v="1064"/>
    <n v="56"/>
    <n v="30"/>
    <n v="39"/>
    <n v="3"/>
    <n v="1.4"/>
    <s v="Undergrad"/>
    <n v="131"/>
    <n v="0"/>
    <n v="0"/>
    <n v="0"/>
    <n v="1"/>
    <x v="0"/>
    <n v="4.53432390232722E-5"/>
    <n v="0"/>
    <n v="0"/>
    <n v="0"/>
    <n v="0"/>
    <n v="0"/>
    <n v="0"/>
    <n v="0"/>
    <n v="0"/>
    <n v="0"/>
    <x v="0"/>
  </r>
  <r>
    <n v="1065"/>
    <n v="41"/>
    <n v="17"/>
    <n v="138"/>
    <n v="3"/>
    <n v="6.9"/>
    <s v="Graduate"/>
    <n v="0"/>
    <n v="0"/>
    <n v="0"/>
    <n v="1"/>
    <n v="0"/>
    <x v="1"/>
    <n v="0.83646573418260595"/>
    <n v="1"/>
    <n v="1"/>
    <n v="1"/>
    <n v="1"/>
    <n v="1"/>
    <n v="1"/>
    <n v="1"/>
    <n v="1"/>
    <n v="0"/>
    <x v="0"/>
  </r>
  <r>
    <n v="1071"/>
    <n v="36"/>
    <n v="9"/>
    <n v="40"/>
    <n v="2"/>
    <n v="1"/>
    <s v="Graduate"/>
    <n v="0"/>
    <n v="0"/>
    <n v="0"/>
    <n v="1"/>
    <n v="0"/>
    <x v="0"/>
    <n v="1.6522061246831E-3"/>
    <n v="0"/>
    <n v="0"/>
    <n v="0"/>
    <n v="0"/>
    <n v="0"/>
    <n v="0"/>
    <n v="0"/>
    <n v="0"/>
    <n v="0"/>
    <x v="0"/>
  </r>
  <r>
    <n v="1072"/>
    <n v="39"/>
    <n v="14"/>
    <n v="61"/>
    <n v="3"/>
    <n v="0.5"/>
    <s v="Advanced/Professional"/>
    <n v="137"/>
    <n v="0"/>
    <n v="0"/>
    <n v="1"/>
    <n v="0"/>
    <x v="0"/>
    <n v="1.53365977271262E-2"/>
    <n v="0"/>
    <n v="0"/>
    <n v="0"/>
    <n v="0"/>
    <n v="0"/>
    <n v="0"/>
    <n v="0"/>
    <n v="0"/>
    <n v="0"/>
    <x v="0"/>
  </r>
  <r>
    <n v="1073"/>
    <n v="54"/>
    <n v="24"/>
    <n v="75"/>
    <n v="2"/>
    <n v="4.5"/>
    <s v="Advanced/Professional"/>
    <n v="0"/>
    <n v="0"/>
    <n v="0"/>
    <n v="0"/>
    <n v="0"/>
    <x v="0"/>
    <n v="8.3331875170968198E-2"/>
    <n v="0"/>
    <n v="0"/>
    <n v="0"/>
    <n v="0"/>
    <n v="0"/>
    <n v="0"/>
    <n v="0"/>
    <n v="0"/>
    <n v="0"/>
    <x v="0"/>
  </r>
  <r>
    <n v="1074"/>
    <n v="33"/>
    <n v="8"/>
    <n v="122"/>
    <n v="1"/>
    <n v="0"/>
    <s v="Undergrad"/>
    <n v="0"/>
    <n v="0"/>
    <n v="0"/>
    <n v="1"/>
    <n v="1"/>
    <x v="0"/>
    <n v="5.0239313371910497E-4"/>
    <n v="0"/>
    <n v="0"/>
    <n v="0"/>
    <n v="0"/>
    <n v="0"/>
    <n v="0"/>
    <n v="0"/>
    <n v="0"/>
    <n v="0"/>
    <x v="0"/>
  </r>
  <r>
    <n v="1075"/>
    <n v="39"/>
    <n v="14"/>
    <n v="75"/>
    <n v="3"/>
    <n v="3"/>
    <s v="Undergrad"/>
    <n v="0"/>
    <n v="0"/>
    <n v="0"/>
    <n v="0"/>
    <n v="1"/>
    <x v="0"/>
    <n v="4.0622262686714698E-4"/>
    <n v="0"/>
    <n v="0"/>
    <n v="0"/>
    <n v="0"/>
    <n v="0"/>
    <n v="0"/>
    <n v="0"/>
    <n v="0"/>
    <n v="0"/>
    <x v="0"/>
  </r>
  <r>
    <n v="1077"/>
    <n v="40"/>
    <n v="13"/>
    <n v="24"/>
    <n v="3"/>
    <n v="1"/>
    <s v="Graduate"/>
    <n v="0"/>
    <n v="0"/>
    <n v="0"/>
    <n v="1"/>
    <n v="0"/>
    <x v="0"/>
    <n v="1.1206449766722E-3"/>
    <n v="0"/>
    <n v="0"/>
    <n v="0"/>
    <n v="0"/>
    <n v="0"/>
    <n v="0"/>
    <n v="0"/>
    <n v="0"/>
    <n v="0"/>
    <x v="0"/>
  </r>
  <r>
    <n v="1081"/>
    <n v="47"/>
    <n v="22"/>
    <n v="24"/>
    <n v="4"/>
    <n v="0.4"/>
    <s v="Graduate"/>
    <n v="142"/>
    <n v="0"/>
    <n v="0"/>
    <n v="1"/>
    <n v="0"/>
    <x v="0"/>
    <n v="2.5322862567362802E-3"/>
    <n v="0"/>
    <n v="0"/>
    <n v="0"/>
    <n v="0"/>
    <n v="0"/>
    <n v="0"/>
    <n v="0"/>
    <n v="0"/>
    <n v="0"/>
    <x v="0"/>
  </r>
  <r>
    <n v="1082"/>
    <n v="53"/>
    <n v="28"/>
    <n v="20"/>
    <n v="3"/>
    <n v="0.1"/>
    <s v="Graduate"/>
    <n v="0"/>
    <n v="0"/>
    <n v="0"/>
    <n v="0"/>
    <n v="0"/>
    <x v="0"/>
    <n v="2.1975319766193301E-3"/>
    <n v="0"/>
    <n v="0"/>
    <n v="0"/>
    <n v="0"/>
    <n v="0"/>
    <n v="0"/>
    <n v="0"/>
    <n v="0"/>
    <n v="0"/>
    <x v="0"/>
  </r>
  <r>
    <n v="1088"/>
    <n v="38"/>
    <n v="13"/>
    <n v="54"/>
    <n v="3"/>
    <n v="0.7"/>
    <s v="Graduate"/>
    <n v="196"/>
    <n v="0"/>
    <n v="0"/>
    <n v="0"/>
    <n v="0"/>
    <x v="0"/>
    <n v="2.22612847284454E-2"/>
    <n v="0"/>
    <n v="0"/>
    <n v="0"/>
    <n v="0"/>
    <n v="0"/>
    <n v="0"/>
    <n v="0"/>
    <n v="0"/>
    <n v="0"/>
    <x v="0"/>
  </r>
  <r>
    <n v="1089"/>
    <n v="59"/>
    <n v="35"/>
    <n v="95"/>
    <n v="1"/>
    <n v="3.8"/>
    <s v="Undergrad"/>
    <n v="0"/>
    <n v="0"/>
    <n v="0"/>
    <n v="1"/>
    <n v="1"/>
    <x v="0"/>
    <n v="3.1485048542797699E-4"/>
    <n v="0"/>
    <n v="0"/>
    <n v="0"/>
    <n v="0"/>
    <n v="0"/>
    <n v="0"/>
    <n v="0"/>
    <n v="0"/>
    <n v="0"/>
    <x v="0"/>
  </r>
  <r>
    <n v="1091"/>
    <n v="31"/>
    <n v="5"/>
    <n v="79"/>
    <n v="4"/>
    <n v="2.2000000000000002"/>
    <s v="Graduate"/>
    <n v="0"/>
    <n v="0"/>
    <n v="0"/>
    <n v="0"/>
    <n v="0"/>
    <x v="0"/>
    <n v="0.13950503284582899"/>
    <n v="1"/>
    <n v="0"/>
    <n v="0"/>
    <n v="0"/>
    <n v="0"/>
    <n v="0"/>
    <n v="0"/>
    <n v="0"/>
    <n v="0"/>
    <x v="0"/>
  </r>
  <r>
    <n v="1092"/>
    <n v="41"/>
    <n v="17"/>
    <n v="48"/>
    <n v="3"/>
    <n v="0.3"/>
    <s v="Advanced/Professional"/>
    <n v="0"/>
    <n v="0"/>
    <n v="0"/>
    <n v="1"/>
    <n v="1"/>
    <x v="0"/>
    <n v="1.6710211676755099E-3"/>
    <n v="0"/>
    <n v="0"/>
    <n v="0"/>
    <n v="0"/>
    <n v="0"/>
    <n v="0"/>
    <n v="0"/>
    <n v="0"/>
    <n v="0"/>
    <x v="0"/>
  </r>
  <r>
    <n v="1097"/>
    <n v="43"/>
    <n v="18"/>
    <n v="29"/>
    <n v="1"/>
    <n v="0.3"/>
    <s v="Advanced/Professional"/>
    <n v="0"/>
    <n v="0"/>
    <n v="0"/>
    <n v="1"/>
    <n v="0"/>
    <x v="0"/>
    <n v="6.0024437716692605E-4"/>
    <n v="0"/>
    <n v="0"/>
    <n v="0"/>
    <n v="0"/>
    <n v="0"/>
    <n v="0"/>
    <n v="0"/>
    <n v="0"/>
    <n v="0"/>
    <x v="0"/>
  </r>
  <r>
    <n v="1099"/>
    <n v="46"/>
    <n v="20"/>
    <n v="114"/>
    <n v="1"/>
    <n v="0"/>
    <s v="Undergrad"/>
    <n v="0"/>
    <n v="0"/>
    <n v="0"/>
    <n v="1"/>
    <n v="1"/>
    <x v="0"/>
    <n v="3.4302536195871799E-4"/>
    <n v="0"/>
    <n v="0"/>
    <n v="0"/>
    <n v="0"/>
    <n v="0"/>
    <n v="0"/>
    <n v="0"/>
    <n v="0"/>
    <n v="0"/>
    <x v="0"/>
  </r>
  <r>
    <n v="1101"/>
    <n v="42"/>
    <n v="16"/>
    <n v="13"/>
    <n v="1"/>
    <n v="0.2"/>
    <s v="Undergrad"/>
    <n v="0"/>
    <n v="0"/>
    <n v="0"/>
    <n v="1"/>
    <n v="0"/>
    <x v="0"/>
    <n v="2.4437677188296601E-6"/>
    <n v="0"/>
    <n v="0"/>
    <n v="0"/>
    <n v="0"/>
    <n v="0"/>
    <n v="0"/>
    <n v="0"/>
    <n v="0"/>
    <n v="0"/>
    <x v="0"/>
  </r>
  <r>
    <n v="1102"/>
    <n v="42"/>
    <n v="17"/>
    <n v="95"/>
    <n v="3"/>
    <n v="0.5"/>
    <s v="Advanced/Professional"/>
    <n v="0"/>
    <n v="0"/>
    <n v="0"/>
    <n v="0"/>
    <n v="0"/>
    <x v="0"/>
    <n v="0.19858586295810299"/>
    <n v="1"/>
    <n v="0"/>
    <n v="0"/>
    <n v="0"/>
    <n v="0"/>
    <n v="0"/>
    <n v="0"/>
    <n v="0"/>
    <n v="0"/>
    <x v="0"/>
  </r>
  <r>
    <n v="1104"/>
    <n v="38"/>
    <n v="14"/>
    <n v="49"/>
    <n v="1"/>
    <n v="1.8"/>
    <s v="Undergrad"/>
    <n v="0"/>
    <n v="0"/>
    <n v="0"/>
    <n v="0"/>
    <n v="0"/>
    <x v="0"/>
    <n v="7.7871775048920605E-5"/>
    <n v="0"/>
    <n v="0"/>
    <n v="0"/>
    <n v="0"/>
    <n v="0"/>
    <n v="0"/>
    <n v="0"/>
    <n v="0"/>
    <n v="0"/>
    <x v="0"/>
  </r>
  <r>
    <n v="1107"/>
    <n v="37"/>
    <n v="13"/>
    <n v="70"/>
    <n v="2"/>
    <n v="2.7"/>
    <s v="Undergrad"/>
    <n v="0"/>
    <n v="0"/>
    <n v="0"/>
    <n v="0"/>
    <n v="0"/>
    <x v="0"/>
    <n v="5.8290841864162802E-4"/>
    <n v="0"/>
    <n v="0"/>
    <n v="0"/>
    <n v="0"/>
    <n v="0"/>
    <n v="0"/>
    <n v="0"/>
    <n v="0"/>
    <n v="0"/>
    <x v="0"/>
  </r>
  <r>
    <n v="1114"/>
    <n v="28"/>
    <n v="2"/>
    <n v="70"/>
    <n v="3"/>
    <n v="0.3"/>
    <s v="Advanced/Professional"/>
    <n v="0"/>
    <n v="0"/>
    <n v="0"/>
    <n v="0"/>
    <n v="1"/>
    <x v="0"/>
    <n v="1.16450361413688E-2"/>
    <n v="0"/>
    <n v="0"/>
    <n v="0"/>
    <n v="0"/>
    <n v="0"/>
    <n v="0"/>
    <n v="0"/>
    <n v="0"/>
    <n v="0"/>
    <x v="0"/>
  </r>
  <r>
    <n v="1117"/>
    <n v="43"/>
    <n v="18"/>
    <n v="122"/>
    <n v="1"/>
    <n v="7"/>
    <s v="Undergrad"/>
    <n v="0"/>
    <n v="0"/>
    <n v="0"/>
    <n v="1"/>
    <n v="1"/>
    <x v="0"/>
    <n v="2.5779837290029199E-3"/>
    <n v="0"/>
    <n v="0"/>
    <n v="0"/>
    <n v="0"/>
    <n v="0"/>
    <n v="0"/>
    <n v="0"/>
    <n v="0"/>
    <n v="0"/>
    <x v="0"/>
  </r>
  <r>
    <n v="1119"/>
    <n v="42"/>
    <n v="17"/>
    <n v="98"/>
    <n v="2"/>
    <n v="0.4"/>
    <s v="Undergrad"/>
    <n v="0"/>
    <n v="0"/>
    <n v="0"/>
    <n v="1"/>
    <n v="1"/>
    <x v="0"/>
    <n v="2.4173189973032699E-4"/>
    <n v="0"/>
    <n v="0"/>
    <n v="0"/>
    <n v="0"/>
    <n v="0"/>
    <n v="0"/>
    <n v="0"/>
    <n v="0"/>
    <n v="0"/>
    <x v="0"/>
  </r>
  <r>
    <n v="1120"/>
    <n v="41"/>
    <n v="16"/>
    <n v="79"/>
    <n v="1"/>
    <n v="1"/>
    <s v="Advanced/Professional"/>
    <n v="233"/>
    <n v="0"/>
    <n v="0"/>
    <n v="1"/>
    <n v="0"/>
    <x v="0"/>
    <n v="2.0546034876400901E-2"/>
    <n v="0"/>
    <n v="0"/>
    <n v="0"/>
    <n v="0"/>
    <n v="0"/>
    <n v="0"/>
    <n v="0"/>
    <n v="0"/>
    <n v="0"/>
    <x v="0"/>
  </r>
  <r>
    <n v="1121"/>
    <n v="34"/>
    <n v="8"/>
    <n v="38"/>
    <n v="2"/>
    <n v="2"/>
    <s v="Advanced/Professional"/>
    <n v="0"/>
    <n v="0"/>
    <n v="0"/>
    <n v="1"/>
    <n v="1"/>
    <x v="0"/>
    <n v="6.3332413410110001E-4"/>
    <n v="0"/>
    <n v="0"/>
    <n v="0"/>
    <n v="0"/>
    <n v="0"/>
    <n v="0"/>
    <n v="0"/>
    <n v="0"/>
    <n v="0"/>
    <x v="0"/>
  </r>
  <r>
    <n v="1123"/>
    <n v="32"/>
    <n v="7"/>
    <n v="38"/>
    <n v="1"/>
    <n v="1"/>
    <s v="Undergrad"/>
    <n v="0"/>
    <n v="0"/>
    <n v="0"/>
    <n v="1"/>
    <n v="0"/>
    <x v="0"/>
    <n v="1.25153263536693E-5"/>
    <n v="0"/>
    <n v="0"/>
    <n v="0"/>
    <n v="0"/>
    <n v="0"/>
    <n v="0"/>
    <n v="0"/>
    <n v="0"/>
    <n v="0"/>
    <x v="0"/>
  </r>
  <r>
    <n v="1124"/>
    <n v="46"/>
    <n v="20"/>
    <n v="91"/>
    <n v="4"/>
    <n v="2.6"/>
    <s v="Advanced/Professional"/>
    <n v="0"/>
    <n v="0"/>
    <n v="0"/>
    <n v="0"/>
    <n v="0"/>
    <x v="0"/>
    <n v="0.34466611115092199"/>
    <n v="1"/>
    <n v="1"/>
    <n v="1"/>
    <n v="0"/>
    <n v="0"/>
    <n v="0"/>
    <n v="0"/>
    <n v="0"/>
    <n v="0"/>
    <x v="0"/>
  </r>
  <r>
    <n v="1127"/>
    <n v="32"/>
    <n v="8"/>
    <n v="104"/>
    <n v="2"/>
    <n v="3.7"/>
    <s v="Undergrad"/>
    <n v="0"/>
    <n v="0"/>
    <n v="0"/>
    <n v="0"/>
    <n v="1"/>
    <x v="1"/>
    <n v="1.5649518546840299E-3"/>
    <n v="0"/>
    <n v="0"/>
    <n v="0"/>
    <n v="0"/>
    <n v="0"/>
    <n v="0"/>
    <n v="0"/>
    <n v="0"/>
    <n v="0"/>
    <x v="0"/>
  </r>
  <r>
    <n v="1128"/>
    <n v="35"/>
    <n v="9"/>
    <n v="58"/>
    <n v="1"/>
    <n v="2.5"/>
    <s v="Undergrad"/>
    <n v="0"/>
    <n v="0"/>
    <n v="0"/>
    <n v="1"/>
    <n v="1"/>
    <x v="0"/>
    <n v="1.6670672143670801E-5"/>
    <n v="0"/>
    <n v="0"/>
    <n v="0"/>
    <n v="0"/>
    <n v="0"/>
    <n v="0"/>
    <n v="0"/>
    <n v="0"/>
    <n v="0"/>
    <x v="0"/>
  </r>
  <r>
    <n v="1130"/>
    <n v="30"/>
    <n v="4"/>
    <n v="73"/>
    <n v="3"/>
    <n v="3.3"/>
    <s v="Undergrad"/>
    <n v="0"/>
    <n v="0"/>
    <n v="1"/>
    <n v="1"/>
    <n v="1"/>
    <x v="1"/>
    <n v="1.34227491100576E-2"/>
    <n v="0"/>
    <n v="0"/>
    <n v="0"/>
    <n v="0"/>
    <n v="0"/>
    <n v="0"/>
    <n v="0"/>
    <n v="0"/>
    <n v="0"/>
    <x v="0"/>
  </r>
  <r>
    <n v="1133"/>
    <n v="34"/>
    <n v="9"/>
    <n v="55"/>
    <n v="3"/>
    <n v="2.2999999999999998"/>
    <s v="Undergrad"/>
    <n v="0"/>
    <n v="1"/>
    <n v="1"/>
    <n v="1"/>
    <n v="1"/>
    <x v="0"/>
    <n v="1.27267134137126E-3"/>
    <n v="0"/>
    <n v="0"/>
    <n v="0"/>
    <n v="0"/>
    <n v="0"/>
    <n v="0"/>
    <n v="0"/>
    <n v="0"/>
    <n v="0"/>
    <x v="0"/>
  </r>
  <r>
    <n v="1134"/>
    <n v="31"/>
    <n v="4"/>
    <n v="28"/>
    <n v="1"/>
    <n v="2"/>
    <s v="Graduate"/>
    <n v="0"/>
    <n v="0"/>
    <n v="0"/>
    <n v="0"/>
    <n v="0"/>
    <x v="0"/>
    <n v="1.2690112751531501E-3"/>
    <n v="0"/>
    <n v="0"/>
    <n v="0"/>
    <n v="0"/>
    <n v="0"/>
    <n v="0"/>
    <n v="0"/>
    <n v="0"/>
    <n v="0"/>
    <x v="0"/>
  </r>
  <r>
    <n v="1136"/>
    <n v="57"/>
    <n v="33"/>
    <n v="9"/>
    <n v="1"/>
    <n v="0.1"/>
    <s v="Graduate"/>
    <n v="91"/>
    <n v="1"/>
    <n v="0"/>
    <n v="1"/>
    <n v="0"/>
    <x v="0"/>
    <n v="6.4722909426660302E-5"/>
    <n v="0"/>
    <n v="0"/>
    <n v="0"/>
    <n v="0"/>
    <n v="0"/>
    <n v="0"/>
    <n v="0"/>
    <n v="0"/>
    <n v="0"/>
    <x v="0"/>
  </r>
  <r>
    <n v="1145"/>
    <n v="49"/>
    <n v="24"/>
    <n v="91"/>
    <n v="1"/>
    <n v="2.8"/>
    <s v="Graduate"/>
    <n v="0"/>
    <n v="0"/>
    <n v="0"/>
    <n v="0"/>
    <n v="0"/>
    <x v="0"/>
    <n v="8.9732844496018593E-2"/>
    <n v="0"/>
    <n v="0"/>
    <n v="0"/>
    <n v="0"/>
    <n v="0"/>
    <n v="0"/>
    <n v="0"/>
    <n v="0"/>
    <n v="0"/>
    <x v="0"/>
  </r>
  <r>
    <n v="1146"/>
    <n v="32"/>
    <n v="6"/>
    <n v="99"/>
    <n v="2"/>
    <n v="1.5"/>
    <s v="Advanced/Professional"/>
    <n v="0"/>
    <n v="0"/>
    <n v="0"/>
    <n v="0"/>
    <n v="1"/>
    <x v="0"/>
    <n v="5.2221259172453099E-2"/>
    <n v="0"/>
    <n v="0"/>
    <n v="0"/>
    <n v="0"/>
    <n v="0"/>
    <n v="0"/>
    <n v="0"/>
    <n v="0"/>
    <n v="0"/>
    <x v="0"/>
  </r>
  <r>
    <n v="1148"/>
    <n v="37"/>
    <n v="13"/>
    <n v="111"/>
    <n v="1"/>
    <n v="0.8"/>
    <s v="Graduate"/>
    <n v="0"/>
    <n v="0"/>
    <n v="0"/>
    <n v="0"/>
    <n v="0"/>
    <x v="0"/>
    <n v="0.16511134223884"/>
    <n v="1"/>
    <n v="0"/>
    <n v="0"/>
    <n v="0"/>
    <n v="0"/>
    <n v="0"/>
    <n v="0"/>
    <n v="0"/>
    <n v="0"/>
    <x v="0"/>
  </r>
  <r>
    <n v="1155"/>
    <n v="59"/>
    <n v="35"/>
    <n v="42"/>
    <n v="1"/>
    <n v="1.8"/>
    <s v="Advanced/Professional"/>
    <n v="0"/>
    <n v="0"/>
    <n v="0"/>
    <n v="1"/>
    <n v="0"/>
    <x v="0"/>
    <n v="2.3459875448120699E-3"/>
    <n v="0"/>
    <n v="0"/>
    <n v="0"/>
    <n v="0"/>
    <n v="0"/>
    <n v="0"/>
    <n v="0"/>
    <n v="0"/>
    <n v="0"/>
    <x v="0"/>
  </r>
  <r>
    <n v="1156"/>
    <n v="41"/>
    <n v="16"/>
    <n v="81"/>
    <n v="2"/>
    <n v="0.4"/>
    <s v="Undergrad"/>
    <n v="0"/>
    <n v="0"/>
    <n v="0"/>
    <n v="0"/>
    <n v="1"/>
    <x v="0"/>
    <n v="1.9884580352685401E-4"/>
    <n v="0"/>
    <n v="0"/>
    <n v="0"/>
    <n v="0"/>
    <n v="0"/>
    <n v="0"/>
    <n v="0"/>
    <n v="0"/>
    <n v="0"/>
    <x v="0"/>
  </r>
  <r>
    <n v="1159"/>
    <n v="41"/>
    <n v="16"/>
    <n v="99"/>
    <n v="1"/>
    <n v="1"/>
    <s v="Advanced/Professional"/>
    <n v="0"/>
    <n v="0"/>
    <n v="0"/>
    <n v="1"/>
    <n v="0"/>
    <x v="0"/>
    <n v="4.7446357412517501E-2"/>
    <n v="0"/>
    <n v="0"/>
    <n v="0"/>
    <n v="0"/>
    <n v="0"/>
    <n v="0"/>
    <n v="0"/>
    <n v="0"/>
    <n v="0"/>
    <x v="0"/>
  </r>
  <r>
    <n v="1160"/>
    <n v="50"/>
    <n v="26"/>
    <n v="23"/>
    <n v="4"/>
    <n v="0.2"/>
    <s v="Undergrad"/>
    <n v="0"/>
    <n v="0"/>
    <n v="0"/>
    <n v="0"/>
    <n v="1"/>
    <x v="0"/>
    <n v="1.8905046117973501E-5"/>
    <n v="0"/>
    <n v="0"/>
    <n v="0"/>
    <n v="0"/>
    <n v="0"/>
    <n v="0"/>
    <n v="0"/>
    <n v="0"/>
    <n v="0"/>
    <x v="0"/>
  </r>
  <r>
    <n v="1162"/>
    <n v="36"/>
    <n v="11"/>
    <n v="181"/>
    <n v="3"/>
    <n v="1.4"/>
    <s v="Undergrad"/>
    <n v="0"/>
    <n v="0"/>
    <n v="0"/>
    <n v="0"/>
    <n v="0"/>
    <x v="1"/>
    <n v="0.39116420747977398"/>
    <n v="1"/>
    <n v="1"/>
    <n v="1"/>
    <n v="0"/>
    <n v="0"/>
    <n v="0"/>
    <n v="0"/>
    <n v="0"/>
    <n v="0"/>
    <x v="0"/>
  </r>
  <r>
    <n v="1164"/>
    <n v="34"/>
    <n v="9"/>
    <n v="138"/>
    <n v="2"/>
    <n v="7.8"/>
    <s v="Undergrad"/>
    <n v="227"/>
    <n v="0"/>
    <n v="0"/>
    <n v="1"/>
    <n v="0"/>
    <x v="0"/>
    <n v="5.9154701700870602E-2"/>
    <n v="0"/>
    <n v="0"/>
    <n v="0"/>
    <n v="0"/>
    <n v="0"/>
    <n v="0"/>
    <n v="0"/>
    <n v="0"/>
    <n v="0"/>
    <x v="0"/>
  </r>
  <r>
    <n v="1165"/>
    <n v="41"/>
    <n v="17"/>
    <n v="94"/>
    <n v="3"/>
    <n v="3.8"/>
    <s v="Graduate"/>
    <n v="327"/>
    <n v="1"/>
    <n v="1"/>
    <n v="1"/>
    <n v="0"/>
    <x v="1"/>
    <n v="0.90117610352789701"/>
    <n v="1"/>
    <n v="1"/>
    <n v="1"/>
    <n v="1"/>
    <n v="1"/>
    <n v="1"/>
    <n v="1"/>
    <n v="1"/>
    <n v="1"/>
    <x v="0"/>
  </r>
  <r>
    <n v="1166"/>
    <n v="43"/>
    <n v="19"/>
    <n v="113"/>
    <n v="1"/>
    <n v="1.7"/>
    <s v="Undergrad"/>
    <n v="0"/>
    <n v="0"/>
    <n v="0"/>
    <n v="0"/>
    <n v="0"/>
    <x v="0"/>
    <n v="4.0763025907843498E-3"/>
    <n v="0"/>
    <n v="0"/>
    <n v="0"/>
    <n v="0"/>
    <n v="0"/>
    <n v="0"/>
    <n v="0"/>
    <n v="0"/>
    <n v="0"/>
    <x v="0"/>
  </r>
  <r>
    <n v="1167"/>
    <n v="30"/>
    <n v="5"/>
    <n v="112"/>
    <n v="4"/>
    <n v="5"/>
    <s v="Graduate"/>
    <n v="0"/>
    <n v="0"/>
    <n v="0"/>
    <n v="0"/>
    <n v="1"/>
    <x v="1"/>
    <n v="0.40018716918566599"/>
    <n v="1"/>
    <n v="1"/>
    <n v="1"/>
    <n v="1"/>
    <n v="0"/>
    <n v="0"/>
    <n v="0"/>
    <n v="0"/>
    <n v="0"/>
    <x v="0"/>
  </r>
  <r>
    <n v="1168"/>
    <n v="37"/>
    <n v="12"/>
    <n v="190"/>
    <n v="2"/>
    <n v="3"/>
    <s v="Undergrad"/>
    <n v="475"/>
    <n v="0"/>
    <n v="0"/>
    <n v="1"/>
    <n v="0"/>
    <x v="0"/>
    <n v="0.45062236844125098"/>
    <n v="1"/>
    <n v="1"/>
    <n v="1"/>
    <n v="1"/>
    <n v="0"/>
    <n v="0"/>
    <n v="0"/>
    <n v="0"/>
    <n v="0"/>
    <x v="0"/>
  </r>
  <r>
    <n v="1170"/>
    <n v="40"/>
    <n v="16"/>
    <n v="32"/>
    <n v="1"/>
    <n v="1.4"/>
    <s v="Advanced/Professional"/>
    <n v="158"/>
    <n v="0"/>
    <n v="0"/>
    <n v="1"/>
    <n v="0"/>
    <x v="0"/>
    <n v="1.1837590966558499E-3"/>
    <n v="0"/>
    <n v="0"/>
    <n v="0"/>
    <n v="0"/>
    <n v="0"/>
    <n v="0"/>
    <n v="0"/>
    <n v="0"/>
    <n v="0"/>
    <x v="0"/>
  </r>
  <r>
    <n v="1172"/>
    <n v="64"/>
    <n v="40"/>
    <n v="43"/>
    <n v="1"/>
    <n v="1.9"/>
    <s v="Graduate"/>
    <n v="0"/>
    <n v="0"/>
    <n v="0"/>
    <n v="1"/>
    <n v="0"/>
    <x v="0"/>
    <n v="2.27884663149969E-3"/>
    <n v="0"/>
    <n v="0"/>
    <n v="0"/>
    <n v="0"/>
    <n v="0"/>
    <n v="0"/>
    <n v="0"/>
    <n v="0"/>
    <n v="0"/>
    <x v="0"/>
  </r>
  <r>
    <n v="1173"/>
    <n v="49"/>
    <n v="24"/>
    <n v="45"/>
    <n v="3"/>
    <n v="1.7"/>
    <s v="Graduate"/>
    <n v="0"/>
    <n v="1"/>
    <n v="0"/>
    <n v="1"/>
    <n v="0"/>
    <x v="0"/>
    <n v="1.8469665416947301E-3"/>
    <n v="0"/>
    <n v="0"/>
    <n v="0"/>
    <n v="0"/>
    <n v="0"/>
    <n v="0"/>
    <n v="0"/>
    <n v="0"/>
    <n v="0"/>
    <x v="0"/>
  </r>
  <r>
    <n v="1177"/>
    <n v="29"/>
    <n v="3"/>
    <n v="103"/>
    <n v="4"/>
    <n v="3.4"/>
    <s v="Undergrad"/>
    <n v="0"/>
    <n v="0"/>
    <n v="0"/>
    <n v="1"/>
    <n v="0"/>
    <x v="1"/>
    <n v="5.2745100069779803E-3"/>
    <n v="0"/>
    <n v="0"/>
    <n v="0"/>
    <n v="0"/>
    <n v="0"/>
    <n v="0"/>
    <n v="0"/>
    <n v="0"/>
    <n v="0"/>
    <x v="0"/>
  </r>
  <r>
    <n v="1179"/>
    <n v="33"/>
    <n v="7"/>
    <n v="14"/>
    <n v="1"/>
    <n v="0.4"/>
    <s v="Graduate"/>
    <n v="98"/>
    <n v="0"/>
    <n v="0"/>
    <n v="1"/>
    <n v="0"/>
    <x v="0"/>
    <n v="2.0210405316013299E-4"/>
    <n v="0"/>
    <n v="0"/>
    <n v="0"/>
    <n v="0"/>
    <n v="0"/>
    <n v="0"/>
    <n v="0"/>
    <n v="0"/>
    <n v="0"/>
    <x v="0"/>
  </r>
  <r>
    <n v="1181"/>
    <n v="42"/>
    <n v="17"/>
    <n v="90"/>
    <n v="1"/>
    <n v="0.1"/>
    <s v="Graduate"/>
    <n v="0"/>
    <n v="0"/>
    <n v="0"/>
    <n v="0"/>
    <n v="1"/>
    <x v="0"/>
    <n v="1.3395748382214599E-2"/>
    <n v="0"/>
    <n v="0"/>
    <n v="0"/>
    <n v="0"/>
    <n v="0"/>
    <n v="0"/>
    <n v="0"/>
    <n v="0"/>
    <n v="0"/>
    <x v="0"/>
  </r>
  <r>
    <n v="1184"/>
    <n v="50"/>
    <n v="25"/>
    <n v="35"/>
    <n v="3"/>
    <n v="1.7"/>
    <s v="Graduate"/>
    <n v="0"/>
    <n v="0"/>
    <n v="0"/>
    <n v="1"/>
    <n v="1"/>
    <x v="0"/>
    <n v="9.1209065849338802E-4"/>
    <n v="0"/>
    <n v="0"/>
    <n v="0"/>
    <n v="0"/>
    <n v="0"/>
    <n v="0"/>
    <n v="0"/>
    <n v="0"/>
    <n v="0"/>
    <x v="0"/>
  </r>
  <r>
    <n v="1185"/>
    <n v="34"/>
    <n v="9"/>
    <n v="71"/>
    <n v="4"/>
    <n v="1.3"/>
    <s v="Undergrad"/>
    <n v="0"/>
    <n v="0"/>
    <n v="0"/>
    <n v="1"/>
    <n v="0"/>
    <x v="0"/>
    <n v="5.2785325943635099E-4"/>
    <n v="0"/>
    <n v="0"/>
    <n v="0"/>
    <n v="0"/>
    <n v="0"/>
    <n v="0"/>
    <n v="0"/>
    <n v="0"/>
    <n v="0"/>
    <x v="0"/>
  </r>
  <r>
    <n v="1186"/>
    <n v="43"/>
    <n v="19"/>
    <n v="31"/>
    <n v="3"/>
    <n v="0.5"/>
    <s v="Undergrad"/>
    <n v="0"/>
    <n v="0"/>
    <n v="0"/>
    <n v="0"/>
    <n v="0"/>
    <x v="0"/>
    <n v="6.1422313488522802E-5"/>
    <n v="0"/>
    <n v="0"/>
    <n v="0"/>
    <n v="0"/>
    <n v="0"/>
    <n v="0"/>
    <n v="0"/>
    <n v="0"/>
    <n v="0"/>
    <x v="0"/>
  </r>
  <r>
    <n v="1189"/>
    <n v="45"/>
    <n v="19"/>
    <n v="58"/>
    <n v="2"/>
    <n v="0.4"/>
    <s v="Advanced/Professional"/>
    <n v="0"/>
    <n v="1"/>
    <n v="0"/>
    <n v="0"/>
    <n v="1"/>
    <x v="0"/>
    <n v="1.3078645542213801E-3"/>
    <n v="0"/>
    <n v="0"/>
    <n v="0"/>
    <n v="0"/>
    <n v="0"/>
    <n v="0"/>
    <n v="0"/>
    <n v="0"/>
    <n v="0"/>
    <x v="0"/>
  </r>
  <r>
    <n v="1190"/>
    <n v="42"/>
    <n v="17"/>
    <n v="115"/>
    <n v="2"/>
    <n v="0.4"/>
    <s v="Undergrad"/>
    <n v="0"/>
    <n v="0"/>
    <n v="0"/>
    <n v="1"/>
    <n v="0"/>
    <x v="0"/>
    <n v="2.39016870236764E-3"/>
    <n v="0"/>
    <n v="0"/>
    <n v="0"/>
    <n v="0"/>
    <n v="0"/>
    <n v="0"/>
    <n v="0"/>
    <n v="0"/>
    <n v="0"/>
    <x v="0"/>
  </r>
  <r>
    <n v="1194"/>
    <n v="58"/>
    <n v="32"/>
    <n v="81"/>
    <n v="3"/>
    <n v="1.7"/>
    <s v="Graduate"/>
    <n v="0"/>
    <n v="0"/>
    <n v="0"/>
    <n v="1"/>
    <n v="1"/>
    <x v="0"/>
    <n v="1.5808068997752701E-2"/>
    <n v="0"/>
    <n v="0"/>
    <n v="0"/>
    <n v="0"/>
    <n v="0"/>
    <n v="0"/>
    <n v="0"/>
    <n v="0"/>
    <n v="0"/>
    <x v="0"/>
  </r>
  <r>
    <n v="1199"/>
    <n v="40"/>
    <n v="14"/>
    <n v="42"/>
    <n v="2"/>
    <n v="0.7"/>
    <s v="Undergrad"/>
    <n v="101"/>
    <n v="0"/>
    <n v="0"/>
    <n v="1"/>
    <n v="0"/>
    <x v="0"/>
    <n v="3.1662009028225402E-5"/>
    <n v="0"/>
    <n v="0"/>
    <n v="0"/>
    <n v="0"/>
    <n v="0"/>
    <n v="0"/>
    <n v="0"/>
    <n v="0"/>
    <n v="0"/>
    <x v="0"/>
  </r>
  <r>
    <n v="1200"/>
    <n v="29"/>
    <n v="4"/>
    <n v="62"/>
    <n v="2"/>
    <n v="2.5"/>
    <s v="Undergrad"/>
    <n v="184"/>
    <n v="0"/>
    <n v="0"/>
    <n v="1"/>
    <n v="0"/>
    <x v="0"/>
    <n v="1.6650657078990801E-4"/>
    <n v="0"/>
    <n v="0"/>
    <n v="0"/>
    <n v="0"/>
    <n v="0"/>
    <n v="0"/>
    <n v="0"/>
    <n v="0"/>
    <n v="0"/>
    <x v="0"/>
  </r>
  <r>
    <n v="1201"/>
    <n v="36"/>
    <n v="12"/>
    <n v="22"/>
    <n v="4"/>
    <n v="1"/>
    <s v="Undergrad"/>
    <n v="91"/>
    <n v="1"/>
    <n v="0"/>
    <n v="1"/>
    <n v="0"/>
    <x v="0"/>
    <n v="9.6746208017584401E-6"/>
    <n v="0"/>
    <n v="0"/>
    <n v="0"/>
    <n v="0"/>
    <n v="0"/>
    <n v="0"/>
    <n v="0"/>
    <n v="0"/>
    <n v="0"/>
    <x v="0"/>
  </r>
  <r>
    <n v="1207"/>
    <n v="63"/>
    <n v="37"/>
    <n v="165"/>
    <n v="4"/>
    <n v="5.0999999999999996"/>
    <s v="Advanced/Professional"/>
    <n v="0"/>
    <n v="0"/>
    <n v="0"/>
    <n v="0"/>
    <n v="0"/>
    <x v="1"/>
    <n v="0.99044393237772899"/>
    <n v="1"/>
    <n v="1"/>
    <n v="1"/>
    <n v="1"/>
    <n v="1"/>
    <n v="1"/>
    <n v="1"/>
    <n v="1"/>
    <n v="1"/>
    <x v="0"/>
  </r>
  <r>
    <n v="1208"/>
    <n v="38"/>
    <n v="12"/>
    <n v="43"/>
    <n v="4"/>
    <n v="1.2"/>
    <s v="Graduate"/>
    <n v="0"/>
    <n v="0"/>
    <n v="0"/>
    <n v="0"/>
    <n v="1"/>
    <x v="0"/>
    <n v="4.4555301136281001E-3"/>
    <n v="0"/>
    <n v="0"/>
    <n v="0"/>
    <n v="0"/>
    <n v="0"/>
    <n v="0"/>
    <n v="0"/>
    <n v="0"/>
    <n v="0"/>
    <x v="0"/>
  </r>
  <r>
    <n v="1211"/>
    <n v="50"/>
    <n v="24"/>
    <n v="84"/>
    <n v="4"/>
    <n v="4.9000000000000004"/>
    <s v="Undergrad"/>
    <n v="0"/>
    <n v="0"/>
    <n v="0"/>
    <n v="1"/>
    <n v="0"/>
    <x v="0"/>
    <n v="2.9453670081975802E-3"/>
    <n v="0"/>
    <n v="0"/>
    <n v="0"/>
    <n v="0"/>
    <n v="0"/>
    <n v="0"/>
    <n v="0"/>
    <n v="0"/>
    <n v="0"/>
    <x v="0"/>
  </r>
  <r>
    <n v="1212"/>
    <n v="61"/>
    <n v="36"/>
    <n v="131"/>
    <n v="1"/>
    <n v="0.9"/>
    <s v="Undergrad"/>
    <n v="0"/>
    <n v="0"/>
    <n v="0"/>
    <n v="1"/>
    <n v="0"/>
    <x v="0"/>
    <n v="5.1788810323190604E-3"/>
    <n v="0"/>
    <n v="0"/>
    <n v="0"/>
    <n v="0"/>
    <n v="0"/>
    <n v="0"/>
    <n v="0"/>
    <n v="0"/>
    <n v="0"/>
    <x v="0"/>
  </r>
  <r>
    <n v="1213"/>
    <n v="34"/>
    <n v="8"/>
    <n v="44"/>
    <n v="4"/>
    <n v="0.2"/>
    <s v="Undergrad"/>
    <n v="0"/>
    <n v="0"/>
    <n v="0"/>
    <n v="0"/>
    <n v="0"/>
    <x v="0"/>
    <n v="1.7869563118326999E-4"/>
    <n v="0"/>
    <n v="0"/>
    <n v="0"/>
    <n v="0"/>
    <n v="0"/>
    <n v="0"/>
    <n v="0"/>
    <n v="0"/>
    <n v="0"/>
    <x v="0"/>
  </r>
  <r>
    <n v="1217"/>
    <n v="50"/>
    <n v="25"/>
    <n v="84"/>
    <n v="1"/>
    <n v="1.3"/>
    <s v="Advanced/Professional"/>
    <n v="0"/>
    <n v="1"/>
    <n v="0"/>
    <n v="1"/>
    <n v="0"/>
    <x v="0"/>
    <n v="7.46100452969974E-3"/>
    <n v="0"/>
    <n v="0"/>
    <n v="0"/>
    <n v="0"/>
    <n v="0"/>
    <n v="0"/>
    <n v="0"/>
    <n v="0"/>
    <n v="0"/>
    <x v="0"/>
  </r>
  <r>
    <n v="1218"/>
    <n v="44"/>
    <n v="20"/>
    <n v="122"/>
    <n v="1"/>
    <n v="0.3"/>
    <s v="Undergrad"/>
    <n v="0"/>
    <n v="0"/>
    <n v="0"/>
    <n v="1"/>
    <n v="0"/>
    <x v="0"/>
    <n v="2.2451571677915999E-3"/>
    <n v="0"/>
    <n v="0"/>
    <n v="0"/>
    <n v="0"/>
    <n v="0"/>
    <n v="0"/>
    <n v="0"/>
    <n v="0"/>
    <n v="0"/>
    <x v="0"/>
  </r>
  <r>
    <n v="1222"/>
    <n v="30"/>
    <n v="5"/>
    <n v="121"/>
    <n v="2"/>
    <n v="3.3"/>
    <s v="Undergrad"/>
    <n v="0"/>
    <n v="0"/>
    <n v="0"/>
    <n v="0"/>
    <n v="1"/>
    <x v="0"/>
    <n v="3.7723559467169499E-3"/>
    <n v="0"/>
    <n v="0"/>
    <n v="0"/>
    <n v="0"/>
    <n v="0"/>
    <n v="0"/>
    <n v="0"/>
    <n v="0"/>
    <n v="0"/>
    <x v="0"/>
  </r>
  <r>
    <n v="1223"/>
    <n v="61"/>
    <n v="37"/>
    <n v="20"/>
    <n v="3"/>
    <n v="0.4"/>
    <s v="Graduate"/>
    <n v="94"/>
    <n v="0"/>
    <n v="0"/>
    <n v="0"/>
    <n v="0"/>
    <x v="0"/>
    <n v="3.1366811295359702E-3"/>
    <n v="0"/>
    <n v="0"/>
    <n v="0"/>
    <n v="0"/>
    <n v="0"/>
    <n v="0"/>
    <n v="0"/>
    <n v="0"/>
    <n v="0"/>
    <x v="0"/>
  </r>
  <r>
    <n v="1224"/>
    <n v="45"/>
    <n v="19"/>
    <n v="11"/>
    <n v="1"/>
    <n v="0.2"/>
    <s v="Undergrad"/>
    <n v="91"/>
    <n v="0"/>
    <n v="0"/>
    <n v="0"/>
    <n v="0"/>
    <x v="0"/>
    <n v="6.0932658967346204E-6"/>
    <n v="0"/>
    <n v="0"/>
    <n v="0"/>
    <n v="0"/>
    <n v="0"/>
    <n v="0"/>
    <n v="0"/>
    <n v="0"/>
    <n v="0"/>
    <x v="0"/>
  </r>
  <r>
    <n v="1232"/>
    <n v="66"/>
    <n v="41"/>
    <n v="144"/>
    <n v="1"/>
    <n v="2.5"/>
    <s v="Undergrad"/>
    <n v="0"/>
    <n v="1"/>
    <n v="1"/>
    <n v="1"/>
    <n v="1"/>
    <x v="0"/>
    <n v="0.134058843345634"/>
    <n v="1"/>
    <n v="0"/>
    <n v="0"/>
    <n v="0"/>
    <n v="0"/>
    <n v="0"/>
    <n v="0"/>
    <n v="0"/>
    <n v="0"/>
    <x v="0"/>
  </r>
  <r>
    <n v="1237"/>
    <n v="31"/>
    <n v="6"/>
    <n v="81"/>
    <n v="4"/>
    <n v="2.2000000000000002"/>
    <s v="Graduate"/>
    <n v="116"/>
    <n v="0"/>
    <n v="0"/>
    <n v="1"/>
    <n v="0"/>
    <x v="0"/>
    <n v="8.8929874506633103E-2"/>
    <n v="0"/>
    <n v="0"/>
    <n v="0"/>
    <n v="0"/>
    <n v="0"/>
    <n v="0"/>
    <n v="0"/>
    <n v="0"/>
    <n v="0"/>
    <x v="0"/>
  </r>
  <r>
    <n v="1239"/>
    <n v="28"/>
    <n v="2"/>
    <n v="63"/>
    <n v="2"/>
    <n v="1.6"/>
    <s v="Advanced/Professional"/>
    <n v="0"/>
    <n v="0"/>
    <n v="0"/>
    <n v="1"/>
    <n v="0"/>
    <x v="0"/>
    <n v="8.6671678697078508E-3"/>
    <n v="0"/>
    <n v="0"/>
    <n v="0"/>
    <n v="0"/>
    <n v="0"/>
    <n v="0"/>
    <n v="0"/>
    <n v="0"/>
    <n v="0"/>
    <x v="0"/>
  </r>
  <r>
    <n v="1243"/>
    <n v="29"/>
    <n v="4"/>
    <n v="44"/>
    <n v="4"/>
    <n v="2"/>
    <s v="Graduate"/>
    <n v="0"/>
    <n v="0"/>
    <n v="0"/>
    <n v="1"/>
    <n v="0"/>
    <x v="0"/>
    <n v="7.8289750889921402E-3"/>
    <n v="0"/>
    <n v="0"/>
    <n v="0"/>
    <n v="0"/>
    <n v="0"/>
    <n v="0"/>
    <n v="0"/>
    <n v="0"/>
    <n v="0"/>
    <x v="0"/>
  </r>
  <r>
    <n v="1245"/>
    <n v="33"/>
    <n v="8"/>
    <n v="130"/>
    <n v="3"/>
    <n v="6.3"/>
    <s v="Graduate"/>
    <n v="99"/>
    <n v="0"/>
    <n v="0"/>
    <n v="0"/>
    <n v="1"/>
    <x v="1"/>
    <n v="0.65171040205414899"/>
    <n v="1"/>
    <n v="1"/>
    <n v="1"/>
    <n v="1"/>
    <n v="1"/>
    <n v="1"/>
    <n v="0"/>
    <n v="0"/>
    <n v="0"/>
    <x v="0"/>
  </r>
  <r>
    <n v="1252"/>
    <n v="39"/>
    <n v="13"/>
    <n v="31"/>
    <n v="2"/>
    <n v="0.8"/>
    <s v="Advanced/Professional"/>
    <n v="0"/>
    <n v="0"/>
    <n v="0"/>
    <n v="0"/>
    <n v="0"/>
    <x v="0"/>
    <n v="2.7814527143057901E-3"/>
    <n v="0"/>
    <n v="0"/>
    <n v="0"/>
    <n v="0"/>
    <n v="0"/>
    <n v="0"/>
    <n v="0"/>
    <n v="0"/>
    <n v="0"/>
    <x v="0"/>
  </r>
  <r>
    <n v="1255"/>
    <n v="36"/>
    <n v="12"/>
    <n v="40"/>
    <n v="2"/>
    <n v="0.6"/>
    <s v="Advanced/Professional"/>
    <n v="0"/>
    <n v="0"/>
    <n v="0"/>
    <n v="1"/>
    <n v="1"/>
    <x v="0"/>
    <n v="5.9750677654962E-4"/>
    <n v="0"/>
    <n v="0"/>
    <n v="0"/>
    <n v="0"/>
    <n v="0"/>
    <n v="0"/>
    <n v="0"/>
    <n v="0"/>
    <n v="0"/>
    <x v="0"/>
  </r>
  <r>
    <n v="1256"/>
    <n v="27"/>
    <n v="1"/>
    <n v="80"/>
    <n v="2"/>
    <n v="1.6"/>
    <s v="Advanced/Professional"/>
    <n v="185"/>
    <n v="0"/>
    <n v="0"/>
    <n v="1"/>
    <n v="1"/>
    <x v="0"/>
    <n v="9.2456896733021099E-3"/>
    <n v="0"/>
    <n v="0"/>
    <n v="0"/>
    <n v="0"/>
    <n v="0"/>
    <n v="0"/>
    <n v="0"/>
    <n v="0"/>
    <n v="0"/>
    <x v="0"/>
  </r>
  <r>
    <n v="1260"/>
    <n v="52"/>
    <n v="27"/>
    <n v="35"/>
    <n v="4"/>
    <n v="0.2"/>
    <s v="Graduate"/>
    <n v="0"/>
    <n v="0"/>
    <n v="0"/>
    <n v="1"/>
    <n v="0"/>
    <x v="0"/>
    <n v="4.0515207338761502E-3"/>
    <n v="0"/>
    <n v="0"/>
    <n v="0"/>
    <n v="0"/>
    <n v="0"/>
    <n v="0"/>
    <n v="0"/>
    <n v="0"/>
    <n v="0"/>
    <x v="0"/>
  </r>
  <r>
    <n v="1262"/>
    <n v="63"/>
    <n v="39"/>
    <n v="84"/>
    <n v="1"/>
    <n v="1.8"/>
    <s v="Advanced/Professional"/>
    <n v="0"/>
    <n v="0"/>
    <n v="0"/>
    <n v="0"/>
    <n v="0"/>
    <x v="0"/>
    <n v="7.1030219466024697E-2"/>
    <n v="0"/>
    <n v="0"/>
    <n v="0"/>
    <n v="0"/>
    <n v="0"/>
    <n v="0"/>
    <n v="0"/>
    <n v="0"/>
    <n v="0"/>
    <x v="0"/>
  </r>
  <r>
    <n v="1265"/>
    <n v="58"/>
    <n v="33"/>
    <n v="138"/>
    <n v="2"/>
    <n v="3.9"/>
    <s v="Undergrad"/>
    <n v="0"/>
    <n v="0"/>
    <n v="0"/>
    <n v="1"/>
    <n v="0"/>
    <x v="0"/>
    <n v="2.4793971535469399E-2"/>
    <n v="0"/>
    <n v="0"/>
    <n v="0"/>
    <n v="0"/>
    <n v="0"/>
    <n v="0"/>
    <n v="0"/>
    <n v="0"/>
    <n v="0"/>
    <x v="0"/>
  </r>
  <r>
    <n v="1272"/>
    <n v="28"/>
    <n v="4"/>
    <n v="94"/>
    <n v="3"/>
    <n v="0.8"/>
    <s v="Undergrad"/>
    <n v="236"/>
    <n v="0"/>
    <n v="0"/>
    <n v="1"/>
    <n v="0"/>
    <x v="0"/>
    <n v="1.5842235694225101E-3"/>
    <n v="0"/>
    <n v="0"/>
    <n v="0"/>
    <n v="0"/>
    <n v="0"/>
    <n v="0"/>
    <n v="0"/>
    <n v="0"/>
    <n v="0"/>
    <x v="0"/>
  </r>
  <r>
    <n v="1273"/>
    <n v="64"/>
    <n v="39"/>
    <n v="83"/>
    <n v="3"/>
    <n v="1.8"/>
    <s v="Graduate"/>
    <n v="0"/>
    <n v="0"/>
    <n v="0"/>
    <n v="1"/>
    <n v="0"/>
    <x v="0"/>
    <n v="6.8256479788551899E-2"/>
    <n v="0"/>
    <n v="0"/>
    <n v="0"/>
    <n v="0"/>
    <n v="0"/>
    <n v="0"/>
    <n v="0"/>
    <n v="0"/>
    <n v="0"/>
    <x v="0"/>
  </r>
  <r>
    <n v="1274"/>
    <n v="60"/>
    <n v="35"/>
    <n v="130"/>
    <n v="3"/>
    <n v="6.3"/>
    <s v="Advanced/Professional"/>
    <n v="437"/>
    <n v="0"/>
    <n v="1"/>
    <n v="1"/>
    <n v="1"/>
    <x v="1"/>
    <n v="0.99540144674882702"/>
    <n v="1"/>
    <n v="1"/>
    <n v="1"/>
    <n v="1"/>
    <n v="1"/>
    <n v="1"/>
    <n v="1"/>
    <n v="1"/>
    <n v="1"/>
    <x v="0"/>
  </r>
  <r>
    <n v="1278"/>
    <n v="45"/>
    <n v="20"/>
    <n v="194"/>
    <n v="2"/>
    <n v="8.8000000000000007"/>
    <s v="Undergrad"/>
    <n v="428"/>
    <n v="0"/>
    <n v="0"/>
    <n v="0"/>
    <n v="0"/>
    <x v="0"/>
    <n v="0.89901002949766695"/>
    <n v="1"/>
    <n v="1"/>
    <n v="1"/>
    <n v="1"/>
    <n v="1"/>
    <n v="1"/>
    <n v="1"/>
    <n v="1"/>
    <n v="0"/>
    <x v="0"/>
  </r>
  <r>
    <n v="1280"/>
    <n v="48"/>
    <n v="22"/>
    <n v="84"/>
    <n v="2"/>
    <n v="0.4"/>
    <s v="Advanced/Professional"/>
    <n v="145"/>
    <n v="0"/>
    <n v="0"/>
    <n v="0"/>
    <n v="0"/>
    <x v="0"/>
    <n v="8.4240341297329893E-2"/>
    <n v="0"/>
    <n v="0"/>
    <n v="0"/>
    <n v="0"/>
    <n v="0"/>
    <n v="0"/>
    <n v="0"/>
    <n v="0"/>
    <n v="0"/>
    <x v="0"/>
  </r>
  <r>
    <n v="1282"/>
    <n v="39"/>
    <n v="15"/>
    <n v="52"/>
    <n v="3"/>
    <n v="2.33"/>
    <s v="Undergrad"/>
    <n v="0"/>
    <n v="0"/>
    <n v="0"/>
    <n v="1"/>
    <n v="0"/>
    <x v="0"/>
    <n v="1.3347880124520801E-4"/>
    <n v="0"/>
    <n v="0"/>
    <n v="0"/>
    <n v="0"/>
    <n v="0"/>
    <n v="0"/>
    <n v="0"/>
    <n v="0"/>
    <n v="0"/>
    <x v="0"/>
  </r>
  <r>
    <n v="1283"/>
    <n v="51"/>
    <n v="26"/>
    <n v="55"/>
    <n v="1"/>
    <n v="1.3"/>
    <s v="Graduate"/>
    <n v="236"/>
    <n v="0"/>
    <n v="0"/>
    <n v="0"/>
    <n v="1"/>
    <x v="0"/>
    <n v="3.3023613980872101E-3"/>
    <n v="0"/>
    <n v="0"/>
    <n v="0"/>
    <n v="0"/>
    <n v="0"/>
    <n v="0"/>
    <n v="0"/>
    <n v="0"/>
    <n v="0"/>
    <x v="0"/>
  </r>
  <r>
    <n v="1285"/>
    <n v="65"/>
    <n v="40"/>
    <n v="128"/>
    <n v="1"/>
    <n v="2.5"/>
    <s v="Undergrad"/>
    <n v="162"/>
    <n v="0"/>
    <n v="0"/>
    <n v="1"/>
    <n v="0"/>
    <x v="0"/>
    <n v="8.1974037425379606E-3"/>
    <n v="0"/>
    <n v="0"/>
    <n v="0"/>
    <n v="0"/>
    <n v="0"/>
    <n v="0"/>
    <n v="0"/>
    <n v="0"/>
    <n v="0"/>
    <x v="0"/>
  </r>
  <r>
    <n v="1288"/>
    <n v="42"/>
    <n v="18"/>
    <n v="54"/>
    <n v="4"/>
    <n v="2.2000000000000002"/>
    <s v="Graduate"/>
    <n v="0"/>
    <n v="0"/>
    <n v="0"/>
    <n v="0"/>
    <n v="0"/>
    <x v="0"/>
    <n v="4.2280399369897803E-2"/>
    <n v="0"/>
    <n v="0"/>
    <n v="0"/>
    <n v="0"/>
    <n v="0"/>
    <n v="0"/>
    <n v="0"/>
    <n v="0"/>
    <n v="0"/>
    <x v="0"/>
  </r>
  <r>
    <n v="1289"/>
    <n v="63"/>
    <n v="38"/>
    <n v="129"/>
    <n v="1"/>
    <n v="0.9"/>
    <s v="Undergrad"/>
    <n v="366"/>
    <n v="0"/>
    <n v="0"/>
    <n v="1"/>
    <n v="0"/>
    <x v="0"/>
    <n v="8.2517534434134801E-3"/>
    <n v="0"/>
    <n v="0"/>
    <n v="0"/>
    <n v="0"/>
    <n v="0"/>
    <n v="0"/>
    <n v="0"/>
    <n v="0"/>
    <n v="0"/>
    <x v="0"/>
  </r>
  <r>
    <n v="1294"/>
    <n v="56"/>
    <n v="31"/>
    <n v="81"/>
    <n v="2"/>
    <n v="3.7"/>
    <s v="Undergrad"/>
    <n v="121"/>
    <n v="0"/>
    <n v="0"/>
    <n v="1"/>
    <n v="1"/>
    <x v="0"/>
    <n v="2.49116023475739E-4"/>
    <n v="0"/>
    <n v="0"/>
    <n v="0"/>
    <n v="0"/>
    <n v="0"/>
    <n v="0"/>
    <n v="0"/>
    <n v="0"/>
    <n v="0"/>
    <x v="0"/>
  </r>
  <r>
    <n v="1296"/>
    <n v="42"/>
    <n v="17"/>
    <n v="28"/>
    <n v="1"/>
    <n v="0.5"/>
    <s v="Advanced/Professional"/>
    <n v="90"/>
    <n v="0"/>
    <n v="0"/>
    <n v="0"/>
    <n v="0"/>
    <x v="0"/>
    <n v="1.5790023686120601E-3"/>
    <n v="0"/>
    <n v="0"/>
    <n v="0"/>
    <n v="0"/>
    <n v="0"/>
    <n v="0"/>
    <n v="0"/>
    <n v="0"/>
    <n v="0"/>
    <x v="0"/>
  </r>
  <r>
    <n v="1298"/>
    <n v="61"/>
    <n v="35"/>
    <n v="90"/>
    <n v="4"/>
    <n v="1.9"/>
    <s v="Graduate"/>
    <n v="0"/>
    <n v="0"/>
    <n v="0"/>
    <n v="1"/>
    <n v="0"/>
    <x v="0"/>
    <n v="0.15380721311380199"/>
    <n v="1"/>
    <n v="0"/>
    <n v="0"/>
    <n v="0"/>
    <n v="0"/>
    <n v="0"/>
    <n v="0"/>
    <n v="0"/>
    <n v="0"/>
    <x v="0"/>
  </r>
  <r>
    <n v="1300"/>
    <n v="50"/>
    <n v="25"/>
    <n v="14"/>
    <n v="2"/>
    <n v="0.7"/>
    <s v="Advanced/Professional"/>
    <n v="0"/>
    <n v="1"/>
    <n v="0"/>
    <n v="1"/>
    <n v="0"/>
    <x v="0"/>
    <n v="1.5565116027232E-4"/>
    <n v="0"/>
    <n v="0"/>
    <n v="0"/>
    <n v="0"/>
    <n v="0"/>
    <n v="0"/>
    <n v="0"/>
    <n v="0"/>
    <n v="0"/>
    <x v="0"/>
  </r>
  <r>
    <n v="1303"/>
    <n v="42"/>
    <n v="16"/>
    <n v="38"/>
    <n v="3"/>
    <n v="0.9"/>
    <s v="Advanced/Professional"/>
    <n v="0"/>
    <n v="0"/>
    <n v="0"/>
    <n v="0"/>
    <n v="0"/>
    <x v="0"/>
    <n v="7.7566741370323801E-3"/>
    <n v="0"/>
    <n v="0"/>
    <n v="0"/>
    <n v="0"/>
    <n v="0"/>
    <n v="0"/>
    <n v="0"/>
    <n v="0"/>
    <n v="0"/>
    <x v="0"/>
  </r>
  <r>
    <n v="1307"/>
    <n v="34"/>
    <n v="9"/>
    <n v="31"/>
    <n v="4"/>
    <n v="1.1000000000000001"/>
    <s v="Advanced/Professional"/>
    <n v="0"/>
    <n v="0"/>
    <n v="0"/>
    <n v="1"/>
    <n v="1"/>
    <x v="0"/>
    <n v="1.05632691685008E-3"/>
    <n v="0"/>
    <n v="0"/>
    <n v="0"/>
    <n v="0"/>
    <n v="0"/>
    <n v="0"/>
    <n v="0"/>
    <n v="0"/>
    <n v="0"/>
    <x v="0"/>
  </r>
  <r>
    <n v="1309"/>
    <n v="54"/>
    <n v="24"/>
    <n v="50"/>
    <n v="3"/>
    <n v="2"/>
    <s v="Advanced/Professional"/>
    <n v="0"/>
    <n v="0"/>
    <n v="0"/>
    <n v="1"/>
    <n v="1"/>
    <x v="0"/>
    <n v="2.3793512740864198E-3"/>
    <n v="0"/>
    <n v="0"/>
    <n v="0"/>
    <n v="0"/>
    <n v="0"/>
    <n v="0"/>
    <n v="0"/>
    <n v="0"/>
    <n v="0"/>
    <x v="0"/>
  </r>
  <r>
    <n v="1312"/>
    <n v="37"/>
    <n v="11"/>
    <n v="35"/>
    <n v="2"/>
    <n v="0.8"/>
    <s v="Advanced/Professional"/>
    <n v="125"/>
    <n v="0"/>
    <n v="0"/>
    <n v="0"/>
    <n v="0"/>
    <x v="0"/>
    <n v="4.20470099281137E-3"/>
    <n v="0"/>
    <n v="0"/>
    <n v="0"/>
    <n v="0"/>
    <n v="0"/>
    <n v="0"/>
    <n v="0"/>
    <n v="0"/>
    <n v="0"/>
    <x v="0"/>
  </r>
  <r>
    <n v="1314"/>
    <n v="52"/>
    <n v="27"/>
    <n v="78"/>
    <n v="4"/>
    <n v="3.6"/>
    <s v="Advanced/Professional"/>
    <n v="141"/>
    <n v="0"/>
    <n v="0"/>
    <n v="1"/>
    <n v="0"/>
    <x v="0"/>
    <n v="0.14915528335821901"/>
    <n v="1"/>
    <n v="0"/>
    <n v="0"/>
    <n v="0"/>
    <n v="0"/>
    <n v="0"/>
    <n v="0"/>
    <n v="0"/>
    <n v="0"/>
    <x v="0"/>
  </r>
  <r>
    <n v="1315"/>
    <n v="32"/>
    <n v="6"/>
    <n v="73"/>
    <n v="4"/>
    <n v="2.2000000000000002"/>
    <s v="Graduate"/>
    <n v="0"/>
    <n v="0"/>
    <n v="0"/>
    <n v="0"/>
    <n v="0"/>
    <x v="0"/>
    <n v="0.102013586545564"/>
    <n v="1"/>
    <n v="0"/>
    <n v="0"/>
    <n v="0"/>
    <n v="0"/>
    <n v="0"/>
    <n v="0"/>
    <n v="0"/>
    <n v="0"/>
    <x v="0"/>
  </r>
  <r>
    <n v="1319"/>
    <n v="52"/>
    <n v="26"/>
    <n v="178"/>
    <n v="1"/>
    <n v="1"/>
    <s v="Undergrad"/>
    <n v="0"/>
    <n v="0"/>
    <n v="0"/>
    <n v="0"/>
    <n v="0"/>
    <x v="0"/>
    <n v="0.16045291316882099"/>
    <n v="1"/>
    <n v="0"/>
    <n v="0"/>
    <n v="0"/>
    <n v="0"/>
    <n v="0"/>
    <n v="0"/>
    <n v="0"/>
    <n v="0"/>
    <x v="0"/>
  </r>
  <r>
    <n v="1324"/>
    <n v="52"/>
    <n v="26"/>
    <n v="45"/>
    <n v="3"/>
    <n v="0.6"/>
    <s v="Graduate"/>
    <n v="0"/>
    <n v="0"/>
    <n v="0"/>
    <n v="0"/>
    <n v="0"/>
    <x v="0"/>
    <n v="1.05739102921942E-2"/>
    <n v="0"/>
    <n v="0"/>
    <n v="0"/>
    <n v="0"/>
    <n v="0"/>
    <n v="0"/>
    <n v="0"/>
    <n v="0"/>
    <n v="0"/>
    <x v="0"/>
  </r>
  <r>
    <n v="1330"/>
    <n v="28"/>
    <n v="4"/>
    <n v="32"/>
    <n v="3"/>
    <n v="1"/>
    <s v="Graduate"/>
    <n v="0"/>
    <n v="0"/>
    <n v="0"/>
    <n v="0"/>
    <n v="0"/>
    <x v="0"/>
    <n v="4.3124583893120799E-3"/>
    <n v="0"/>
    <n v="0"/>
    <n v="0"/>
    <n v="0"/>
    <n v="0"/>
    <n v="0"/>
    <n v="0"/>
    <n v="0"/>
    <n v="0"/>
    <x v="0"/>
  </r>
  <r>
    <n v="1335"/>
    <n v="47"/>
    <n v="22"/>
    <n v="35"/>
    <n v="2"/>
    <n v="1.3"/>
    <s v="Undergrad"/>
    <n v="0"/>
    <n v="0"/>
    <n v="0"/>
    <n v="1"/>
    <n v="0"/>
    <x v="0"/>
    <n v="2.29530375917106E-5"/>
    <n v="0"/>
    <n v="0"/>
    <n v="0"/>
    <n v="0"/>
    <n v="0"/>
    <n v="0"/>
    <n v="0"/>
    <n v="0"/>
    <n v="0"/>
    <x v="0"/>
  </r>
  <r>
    <n v="1336"/>
    <n v="50"/>
    <n v="24"/>
    <n v="180"/>
    <n v="1"/>
    <n v="1.7"/>
    <s v="Undergrad"/>
    <n v="0"/>
    <n v="0"/>
    <n v="0"/>
    <n v="1"/>
    <n v="1"/>
    <x v="0"/>
    <n v="2.8884396780296698E-2"/>
    <n v="0"/>
    <n v="0"/>
    <n v="0"/>
    <n v="0"/>
    <n v="0"/>
    <n v="0"/>
    <n v="0"/>
    <n v="0"/>
    <n v="0"/>
    <x v="0"/>
  </r>
  <r>
    <n v="1338"/>
    <n v="26"/>
    <n v="0"/>
    <n v="179"/>
    <n v="4"/>
    <n v="2.1"/>
    <s v="Graduate"/>
    <n v="0"/>
    <n v="0"/>
    <n v="0"/>
    <n v="0"/>
    <n v="0"/>
    <x v="1"/>
    <n v="0.98562539374829605"/>
    <n v="1"/>
    <n v="1"/>
    <n v="1"/>
    <n v="1"/>
    <n v="1"/>
    <n v="1"/>
    <n v="1"/>
    <n v="1"/>
    <n v="1"/>
    <x v="0"/>
  </r>
  <r>
    <n v="1343"/>
    <n v="36"/>
    <n v="12"/>
    <n v="79"/>
    <n v="2"/>
    <n v="2.2000000000000002"/>
    <s v="Undergrad"/>
    <n v="0"/>
    <n v="0"/>
    <n v="0"/>
    <n v="1"/>
    <n v="0"/>
    <x v="0"/>
    <n v="3.80184296134549E-4"/>
    <n v="0"/>
    <n v="0"/>
    <n v="0"/>
    <n v="0"/>
    <n v="0"/>
    <n v="0"/>
    <n v="0"/>
    <n v="0"/>
    <n v="0"/>
    <x v="0"/>
  </r>
  <r>
    <n v="1345"/>
    <n v="49"/>
    <n v="25"/>
    <n v="93"/>
    <n v="1"/>
    <n v="2.7"/>
    <s v="Undergrad"/>
    <n v="0"/>
    <n v="1"/>
    <n v="0"/>
    <n v="1"/>
    <n v="0"/>
    <x v="0"/>
    <n v="2.1609690765071499E-4"/>
    <n v="0"/>
    <n v="0"/>
    <n v="0"/>
    <n v="0"/>
    <n v="0"/>
    <n v="0"/>
    <n v="0"/>
    <n v="0"/>
    <n v="0"/>
    <x v="0"/>
  </r>
  <r>
    <n v="1352"/>
    <n v="59"/>
    <n v="35"/>
    <n v="84"/>
    <n v="1"/>
    <n v="1.8"/>
    <s v="Advanced/Professional"/>
    <n v="0"/>
    <n v="0"/>
    <n v="0"/>
    <n v="1"/>
    <n v="1"/>
    <x v="0"/>
    <n v="8.7516826319574605E-3"/>
    <n v="0"/>
    <n v="0"/>
    <n v="0"/>
    <n v="0"/>
    <n v="0"/>
    <n v="0"/>
    <n v="0"/>
    <n v="0"/>
    <n v="0"/>
    <x v="0"/>
  </r>
  <r>
    <n v="1353"/>
    <n v="51"/>
    <n v="27"/>
    <n v="20"/>
    <n v="4"/>
    <n v="0.5"/>
    <s v="Graduate"/>
    <n v="0"/>
    <n v="0"/>
    <n v="0"/>
    <n v="1"/>
    <n v="0"/>
    <x v="0"/>
    <n v="1.79291177112274E-3"/>
    <n v="0"/>
    <n v="0"/>
    <n v="0"/>
    <n v="0"/>
    <n v="0"/>
    <n v="0"/>
    <n v="0"/>
    <n v="0"/>
    <n v="0"/>
    <x v="0"/>
  </r>
  <r>
    <n v="1354"/>
    <n v="50"/>
    <n v="25"/>
    <n v="14"/>
    <n v="1"/>
    <n v="0.4"/>
    <s v="Advanced/Professional"/>
    <n v="0"/>
    <n v="0"/>
    <n v="0"/>
    <n v="1"/>
    <n v="1"/>
    <x v="0"/>
    <n v="7.6216593857277498E-5"/>
    <n v="0"/>
    <n v="0"/>
    <n v="0"/>
    <n v="0"/>
    <n v="0"/>
    <n v="0"/>
    <n v="0"/>
    <n v="0"/>
    <n v="0"/>
    <x v="0"/>
  </r>
  <r>
    <n v="1356"/>
    <n v="61"/>
    <n v="37"/>
    <n v="48"/>
    <n v="1"/>
    <n v="0.8"/>
    <s v="Undergrad"/>
    <n v="158"/>
    <n v="0"/>
    <n v="0"/>
    <n v="1"/>
    <n v="0"/>
    <x v="0"/>
    <n v="4.2193806942837001E-5"/>
    <n v="0"/>
    <n v="0"/>
    <n v="0"/>
    <n v="0"/>
    <n v="0"/>
    <n v="0"/>
    <n v="0"/>
    <n v="0"/>
    <n v="0"/>
    <x v="0"/>
  </r>
  <r>
    <n v="1357"/>
    <n v="42"/>
    <n v="16"/>
    <n v="74"/>
    <n v="1"/>
    <n v="2.8"/>
    <s v="Undergrad"/>
    <n v="0"/>
    <n v="0"/>
    <n v="0"/>
    <n v="1"/>
    <n v="0"/>
    <x v="0"/>
    <n v="1.8046210091303701E-4"/>
    <n v="0"/>
    <n v="0"/>
    <n v="0"/>
    <n v="0"/>
    <n v="0"/>
    <n v="0"/>
    <n v="0"/>
    <n v="0"/>
    <n v="0"/>
    <x v="0"/>
  </r>
  <r>
    <n v="1359"/>
    <n v="50"/>
    <n v="25"/>
    <n v="83"/>
    <n v="1"/>
    <n v="2.8"/>
    <s v="Graduate"/>
    <n v="0"/>
    <n v="0"/>
    <n v="0"/>
    <n v="1"/>
    <n v="1"/>
    <x v="0"/>
    <n v="7.3523019524055098E-3"/>
    <n v="0"/>
    <n v="0"/>
    <n v="0"/>
    <n v="0"/>
    <n v="0"/>
    <n v="0"/>
    <n v="0"/>
    <n v="0"/>
    <n v="0"/>
    <x v="0"/>
  </r>
  <r>
    <n v="1364"/>
    <n v="32"/>
    <n v="8"/>
    <n v="79"/>
    <n v="1"/>
    <n v="0.1"/>
    <s v="Undergrad"/>
    <n v="0"/>
    <n v="0"/>
    <n v="0"/>
    <n v="0"/>
    <n v="0"/>
    <x v="0"/>
    <n v="3.1503869327617298E-4"/>
    <n v="0"/>
    <n v="0"/>
    <n v="0"/>
    <n v="0"/>
    <n v="0"/>
    <n v="0"/>
    <n v="0"/>
    <n v="0"/>
    <n v="0"/>
    <x v="0"/>
  </r>
  <r>
    <n v="1366"/>
    <n v="60"/>
    <n v="35"/>
    <n v="43"/>
    <n v="3"/>
    <n v="0.9"/>
    <s v="Advanced/Professional"/>
    <n v="0"/>
    <n v="0"/>
    <n v="0"/>
    <n v="1"/>
    <n v="1"/>
    <x v="0"/>
    <n v="1.6791884474523799E-3"/>
    <n v="0"/>
    <n v="0"/>
    <n v="0"/>
    <n v="0"/>
    <n v="0"/>
    <n v="0"/>
    <n v="0"/>
    <n v="0"/>
    <n v="0"/>
    <x v="0"/>
  </r>
  <r>
    <n v="1368"/>
    <n v="62"/>
    <n v="38"/>
    <n v="42"/>
    <n v="3"/>
    <n v="0.1"/>
    <s v="Advanced/Professional"/>
    <n v="149"/>
    <n v="0"/>
    <n v="0"/>
    <n v="0"/>
    <n v="1"/>
    <x v="0"/>
    <n v="4.2386242822209496E-3"/>
    <n v="0"/>
    <n v="0"/>
    <n v="0"/>
    <n v="0"/>
    <n v="0"/>
    <n v="0"/>
    <n v="0"/>
    <n v="0"/>
    <n v="0"/>
    <x v="0"/>
  </r>
  <r>
    <n v="1369"/>
    <n v="46"/>
    <n v="21"/>
    <n v="40"/>
    <n v="4"/>
    <n v="1.9"/>
    <s v="Advanced/Professional"/>
    <n v="122"/>
    <n v="0"/>
    <n v="0"/>
    <n v="1"/>
    <n v="0"/>
    <x v="0"/>
    <n v="1.05512833266948E-2"/>
    <n v="0"/>
    <n v="0"/>
    <n v="0"/>
    <n v="0"/>
    <n v="0"/>
    <n v="0"/>
    <n v="0"/>
    <n v="0"/>
    <n v="0"/>
    <x v="0"/>
  </r>
  <r>
    <n v="1370"/>
    <n v="57"/>
    <n v="33"/>
    <n v="43"/>
    <n v="1"/>
    <n v="1.8"/>
    <s v="Advanced/Professional"/>
    <n v="0"/>
    <n v="0"/>
    <n v="0"/>
    <n v="0"/>
    <n v="0"/>
    <x v="0"/>
    <n v="5.7267879068374598E-3"/>
    <n v="0"/>
    <n v="0"/>
    <n v="0"/>
    <n v="0"/>
    <n v="0"/>
    <n v="0"/>
    <n v="0"/>
    <n v="0"/>
    <n v="0"/>
    <x v="0"/>
  </r>
  <r>
    <n v="1371"/>
    <n v="30"/>
    <n v="5"/>
    <n v="20"/>
    <n v="4"/>
    <n v="0.5"/>
    <s v="Advanced/Professional"/>
    <n v="117"/>
    <n v="0"/>
    <n v="0"/>
    <n v="0"/>
    <n v="0"/>
    <x v="0"/>
    <n v="4.4381976833192897E-3"/>
    <n v="0"/>
    <n v="0"/>
    <n v="0"/>
    <n v="0"/>
    <n v="0"/>
    <n v="0"/>
    <n v="0"/>
    <n v="0"/>
    <n v="0"/>
    <x v="0"/>
  </r>
  <r>
    <n v="1375"/>
    <n v="59"/>
    <n v="34"/>
    <n v="84"/>
    <n v="3"/>
    <n v="1.6"/>
    <s v="Advanced/Professional"/>
    <n v="0"/>
    <n v="0"/>
    <n v="0"/>
    <n v="1"/>
    <n v="0"/>
    <x v="0"/>
    <n v="7.7005262791855197E-2"/>
    <n v="0"/>
    <n v="0"/>
    <n v="0"/>
    <n v="0"/>
    <n v="0"/>
    <n v="0"/>
    <n v="0"/>
    <n v="0"/>
    <n v="0"/>
    <x v="0"/>
  </r>
  <r>
    <n v="1376"/>
    <n v="50"/>
    <n v="26"/>
    <n v="179"/>
    <n v="1"/>
    <n v="2.9"/>
    <s v="Advanced/Professional"/>
    <n v="0"/>
    <n v="0"/>
    <n v="0"/>
    <n v="0"/>
    <n v="1"/>
    <x v="1"/>
    <n v="0.88906496285913705"/>
    <n v="1"/>
    <n v="1"/>
    <n v="1"/>
    <n v="1"/>
    <n v="1"/>
    <n v="1"/>
    <n v="1"/>
    <n v="1"/>
    <n v="0"/>
    <x v="0"/>
  </r>
  <r>
    <n v="1381"/>
    <n v="60"/>
    <n v="34"/>
    <n v="105"/>
    <n v="2"/>
    <n v="1.4"/>
    <s v="Undergrad"/>
    <n v="0"/>
    <n v="0"/>
    <n v="0"/>
    <n v="1"/>
    <n v="0"/>
    <x v="0"/>
    <n v="1.9055388310287901E-3"/>
    <n v="0"/>
    <n v="0"/>
    <n v="0"/>
    <n v="0"/>
    <n v="0"/>
    <n v="0"/>
    <n v="0"/>
    <n v="0"/>
    <n v="0"/>
    <x v="0"/>
  </r>
  <r>
    <n v="1382"/>
    <n v="38"/>
    <n v="12"/>
    <n v="22"/>
    <n v="3"/>
    <n v="0.2"/>
    <s v="Graduate"/>
    <n v="0"/>
    <n v="0"/>
    <n v="0"/>
    <n v="1"/>
    <n v="0"/>
    <x v="0"/>
    <n v="8.5479739081774104E-4"/>
    <n v="0"/>
    <n v="0"/>
    <n v="0"/>
    <n v="0"/>
    <n v="0"/>
    <n v="0"/>
    <n v="0"/>
    <n v="0"/>
    <n v="0"/>
    <x v="0"/>
  </r>
  <r>
    <n v="1386"/>
    <n v="57"/>
    <n v="31"/>
    <n v="82"/>
    <n v="2"/>
    <n v="2"/>
    <s v="Undergrad"/>
    <n v="83"/>
    <n v="0"/>
    <n v="0"/>
    <n v="0"/>
    <n v="1"/>
    <x v="0"/>
    <n v="3.9301066893989399E-4"/>
    <n v="0"/>
    <n v="0"/>
    <n v="0"/>
    <n v="0"/>
    <n v="0"/>
    <n v="0"/>
    <n v="0"/>
    <n v="0"/>
    <n v="0"/>
    <x v="0"/>
  </r>
  <r>
    <n v="1389"/>
    <n v="52"/>
    <n v="28"/>
    <n v="25"/>
    <n v="4"/>
    <n v="1"/>
    <s v="Undergrad"/>
    <n v="0"/>
    <n v="0"/>
    <n v="0"/>
    <n v="0"/>
    <n v="0"/>
    <x v="0"/>
    <n v="9.1004033807568098E-5"/>
    <n v="0"/>
    <n v="0"/>
    <n v="0"/>
    <n v="0"/>
    <n v="0"/>
    <n v="0"/>
    <n v="0"/>
    <n v="0"/>
    <n v="0"/>
    <x v="0"/>
  </r>
  <r>
    <n v="1391"/>
    <n v="29"/>
    <n v="3"/>
    <n v="80"/>
    <n v="4"/>
    <n v="1.8"/>
    <s v="Graduate"/>
    <n v="0"/>
    <n v="0"/>
    <n v="0"/>
    <n v="1"/>
    <n v="1"/>
    <x v="0"/>
    <n v="1.8356617223963999E-2"/>
    <n v="0"/>
    <n v="0"/>
    <n v="0"/>
    <n v="0"/>
    <n v="0"/>
    <n v="0"/>
    <n v="0"/>
    <n v="0"/>
    <n v="0"/>
    <x v="0"/>
  </r>
  <r>
    <n v="1393"/>
    <n v="47"/>
    <n v="23"/>
    <n v="33"/>
    <n v="1"/>
    <n v="1"/>
    <s v="Undergrad"/>
    <n v="0"/>
    <n v="0"/>
    <n v="0"/>
    <n v="1"/>
    <n v="1"/>
    <x v="0"/>
    <n v="3.32037782903414E-6"/>
    <n v="0"/>
    <n v="0"/>
    <n v="0"/>
    <n v="0"/>
    <n v="0"/>
    <n v="0"/>
    <n v="0"/>
    <n v="0"/>
    <n v="0"/>
    <x v="0"/>
  </r>
  <r>
    <n v="1399"/>
    <n v="42"/>
    <n v="18"/>
    <n v="141"/>
    <n v="1"/>
    <n v="3.5"/>
    <s v="Undergrad"/>
    <n v="0"/>
    <n v="0"/>
    <n v="0"/>
    <n v="0"/>
    <n v="0"/>
    <x v="0"/>
    <n v="3.21559829858915E-2"/>
    <n v="0"/>
    <n v="0"/>
    <n v="0"/>
    <n v="0"/>
    <n v="0"/>
    <n v="0"/>
    <n v="0"/>
    <n v="0"/>
    <n v="0"/>
    <x v="0"/>
  </r>
  <r>
    <n v="1404"/>
    <n v="32"/>
    <n v="6"/>
    <n v="51"/>
    <n v="4"/>
    <n v="0.2"/>
    <s v="Undergrad"/>
    <n v="154"/>
    <n v="1"/>
    <n v="0"/>
    <n v="0"/>
    <n v="1"/>
    <x v="0"/>
    <n v="3.0943213277323101E-5"/>
    <n v="0"/>
    <n v="0"/>
    <n v="0"/>
    <n v="0"/>
    <n v="0"/>
    <n v="0"/>
    <n v="0"/>
    <n v="0"/>
    <n v="0"/>
    <x v="0"/>
  </r>
  <r>
    <n v="1412"/>
    <n v="65"/>
    <n v="39"/>
    <n v="184"/>
    <n v="1"/>
    <n v="5.4"/>
    <s v="Advanced/Professional"/>
    <n v="176"/>
    <n v="0"/>
    <n v="1"/>
    <n v="1"/>
    <n v="1"/>
    <x v="1"/>
    <n v="0.99910029791591604"/>
    <n v="1"/>
    <n v="1"/>
    <n v="1"/>
    <n v="1"/>
    <n v="1"/>
    <n v="1"/>
    <n v="1"/>
    <n v="1"/>
    <n v="1"/>
    <x v="1"/>
  </r>
  <r>
    <n v="1413"/>
    <n v="59"/>
    <n v="33"/>
    <n v="100"/>
    <n v="2"/>
    <n v="2"/>
    <s v="Undergrad"/>
    <n v="127"/>
    <n v="0"/>
    <n v="0"/>
    <n v="0"/>
    <n v="0"/>
    <x v="0"/>
    <n v="4.5228086085289604E-3"/>
    <n v="0"/>
    <n v="0"/>
    <n v="0"/>
    <n v="0"/>
    <n v="0"/>
    <n v="0"/>
    <n v="0"/>
    <n v="0"/>
    <n v="0"/>
    <x v="0"/>
  </r>
  <r>
    <n v="1416"/>
    <n v="33"/>
    <n v="8"/>
    <n v="48"/>
    <n v="1"/>
    <n v="1"/>
    <s v="Undergrad"/>
    <n v="212"/>
    <n v="0"/>
    <n v="0"/>
    <n v="1"/>
    <n v="0"/>
    <x v="0"/>
    <n v="3.2479020103658198E-5"/>
    <n v="0"/>
    <n v="0"/>
    <n v="0"/>
    <n v="0"/>
    <n v="0"/>
    <n v="0"/>
    <n v="0"/>
    <n v="0"/>
    <n v="0"/>
    <x v="0"/>
  </r>
  <r>
    <n v="1422"/>
    <n v="42"/>
    <n v="17"/>
    <n v="54"/>
    <n v="4"/>
    <n v="1.9"/>
    <s v="Advanced/Professional"/>
    <n v="164"/>
    <n v="0"/>
    <n v="0"/>
    <n v="0"/>
    <n v="0"/>
    <x v="0"/>
    <n v="5.6926510737256297E-2"/>
    <n v="0"/>
    <n v="0"/>
    <n v="0"/>
    <n v="0"/>
    <n v="0"/>
    <n v="0"/>
    <n v="0"/>
    <n v="0"/>
    <n v="0"/>
    <x v="0"/>
  </r>
  <r>
    <n v="1425"/>
    <n v="29"/>
    <n v="3"/>
    <n v="92"/>
    <n v="2"/>
    <n v="1.3"/>
    <s v="Undergrad"/>
    <n v="287"/>
    <n v="0"/>
    <n v="0"/>
    <n v="1"/>
    <n v="0"/>
    <x v="0"/>
    <n v="9.0128350976148098E-4"/>
    <n v="0"/>
    <n v="0"/>
    <n v="0"/>
    <n v="0"/>
    <n v="0"/>
    <n v="0"/>
    <n v="0"/>
    <n v="0"/>
    <n v="0"/>
    <x v="0"/>
  </r>
  <r>
    <n v="1426"/>
    <n v="64"/>
    <n v="38"/>
    <n v="40"/>
    <n v="1"/>
    <n v="2.5"/>
    <s v="Advanced/Professional"/>
    <n v="94"/>
    <n v="0"/>
    <n v="0"/>
    <n v="1"/>
    <n v="1"/>
    <x v="0"/>
    <n v="7.7112751445450095E-4"/>
    <n v="0"/>
    <n v="0"/>
    <n v="0"/>
    <n v="0"/>
    <n v="0"/>
    <n v="0"/>
    <n v="0"/>
    <n v="0"/>
    <n v="0"/>
    <x v="0"/>
  </r>
  <r>
    <n v="1428"/>
    <n v="31"/>
    <n v="5"/>
    <n v="85"/>
    <n v="2"/>
    <n v="1.3"/>
    <s v="Undergrad"/>
    <n v="119"/>
    <n v="0"/>
    <n v="0"/>
    <n v="1"/>
    <n v="1"/>
    <x v="0"/>
    <n v="1.3268504216893E-4"/>
    <n v="0"/>
    <n v="0"/>
    <n v="0"/>
    <n v="0"/>
    <n v="0"/>
    <n v="0"/>
    <n v="0"/>
    <n v="0"/>
    <n v="0"/>
    <x v="0"/>
  </r>
  <r>
    <n v="1432"/>
    <n v="58"/>
    <n v="34"/>
    <n v="128"/>
    <n v="1"/>
    <n v="7.4"/>
    <s v="Undergrad"/>
    <n v="0"/>
    <n v="0"/>
    <n v="0"/>
    <n v="0"/>
    <n v="0"/>
    <x v="0"/>
    <n v="4.0600968751342302E-2"/>
    <n v="0"/>
    <n v="0"/>
    <n v="0"/>
    <n v="0"/>
    <n v="0"/>
    <n v="0"/>
    <n v="0"/>
    <n v="0"/>
    <n v="0"/>
    <x v="0"/>
  </r>
  <r>
    <n v="1433"/>
    <n v="26"/>
    <n v="2"/>
    <n v="195"/>
    <n v="1"/>
    <n v="6.33"/>
    <s v="Undergrad"/>
    <n v="0"/>
    <n v="0"/>
    <n v="0"/>
    <n v="0"/>
    <n v="0"/>
    <x v="0"/>
    <n v="0.58038559711338999"/>
    <n v="1"/>
    <n v="1"/>
    <n v="1"/>
    <n v="1"/>
    <n v="1"/>
    <n v="0"/>
    <n v="0"/>
    <n v="0"/>
    <n v="0"/>
    <x v="0"/>
  </r>
  <r>
    <n v="1437"/>
    <n v="46"/>
    <n v="21"/>
    <n v="80"/>
    <n v="4"/>
    <n v="0.4"/>
    <s v="Undergrad"/>
    <n v="0"/>
    <n v="0"/>
    <n v="0"/>
    <n v="1"/>
    <n v="1"/>
    <x v="0"/>
    <n v="2.4962433409172498E-4"/>
    <n v="0"/>
    <n v="0"/>
    <n v="0"/>
    <n v="0"/>
    <n v="0"/>
    <n v="0"/>
    <n v="0"/>
    <n v="0"/>
    <n v="0"/>
    <x v="0"/>
  </r>
  <r>
    <n v="1439"/>
    <n v="63"/>
    <n v="37"/>
    <n v="90"/>
    <n v="4"/>
    <n v="1.9"/>
    <s v="Graduate"/>
    <n v="106"/>
    <n v="1"/>
    <n v="0"/>
    <n v="1"/>
    <n v="0"/>
    <x v="0"/>
    <n v="6.5238212565877293E-2"/>
    <n v="0"/>
    <n v="0"/>
    <n v="0"/>
    <n v="0"/>
    <n v="0"/>
    <n v="0"/>
    <n v="0"/>
    <n v="0"/>
    <n v="0"/>
    <x v="0"/>
  </r>
  <r>
    <n v="1440"/>
    <n v="59"/>
    <n v="29"/>
    <n v="61"/>
    <n v="1"/>
    <n v="1.4"/>
    <s v="Advanced/Professional"/>
    <n v="0"/>
    <n v="0"/>
    <n v="0"/>
    <n v="0"/>
    <n v="0"/>
    <x v="0"/>
    <n v="1.20055656572338E-2"/>
    <n v="0"/>
    <n v="0"/>
    <n v="0"/>
    <n v="0"/>
    <n v="0"/>
    <n v="0"/>
    <n v="0"/>
    <n v="0"/>
    <n v="0"/>
    <x v="0"/>
  </r>
  <r>
    <n v="1441"/>
    <n v="42"/>
    <n v="15"/>
    <n v="41"/>
    <n v="3"/>
    <n v="2.5"/>
    <s v="Graduate"/>
    <n v="0"/>
    <n v="0"/>
    <n v="0"/>
    <n v="1"/>
    <n v="0"/>
    <x v="0"/>
    <n v="4.4893026999371201E-3"/>
    <n v="0"/>
    <n v="0"/>
    <n v="0"/>
    <n v="0"/>
    <n v="0"/>
    <n v="0"/>
    <n v="0"/>
    <n v="0"/>
    <n v="0"/>
    <x v="0"/>
  </r>
  <r>
    <n v="1448"/>
    <n v="52"/>
    <n v="28"/>
    <n v="145"/>
    <n v="2"/>
    <n v="6.8"/>
    <s v="Undergrad"/>
    <n v="0"/>
    <n v="0"/>
    <n v="0"/>
    <n v="1"/>
    <n v="0"/>
    <x v="0"/>
    <n v="6.6696816710664297E-2"/>
    <n v="0"/>
    <n v="0"/>
    <n v="0"/>
    <n v="0"/>
    <n v="0"/>
    <n v="0"/>
    <n v="0"/>
    <n v="0"/>
    <n v="0"/>
    <x v="0"/>
  </r>
  <r>
    <n v="1450"/>
    <n v="63"/>
    <n v="37"/>
    <n v="109"/>
    <n v="1"/>
    <n v="2"/>
    <s v="Undergrad"/>
    <n v="0"/>
    <n v="0"/>
    <n v="0"/>
    <n v="1"/>
    <n v="0"/>
    <x v="0"/>
    <n v="1.6703983415204599E-3"/>
    <n v="0"/>
    <n v="0"/>
    <n v="0"/>
    <n v="0"/>
    <n v="0"/>
    <n v="0"/>
    <n v="0"/>
    <n v="0"/>
    <n v="0"/>
    <x v="0"/>
  </r>
  <r>
    <n v="1452"/>
    <n v="44"/>
    <n v="20"/>
    <n v="82"/>
    <n v="4"/>
    <n v="1.4"/>
    <s v="Graduate"/>
    <n v="201"/>
    <n v="0"/>
    <n v="0"/>
    <n v="1"/>
    <n v="1"/>
    <x v="0"/>
    <n v="3.3840231523795401E-2"/>
    <n v="0"/>
    <n v="0"/>
    <n v="0"/>
    <n v="0"/>
    <n v="0"/>
    <n v="0"/>
    <n v="0"/>
    <n v="0"/>
    <n v="0"/>
    <x v="0"/>
  </r>
  <r>
    <n v="1453"/>
    <n v="54"/>
    <n v="28"/>
    <n v="52"/>
    <n v="4"/>
    <n v="2.5"/>
    <s v="Undergrad"/>
    <n v="0"/>
    <n v="0"/>
    <n v="0"/>
    <n v="1"/>
    <n v="0"/>
    <x v="0"/>
    <n v="2.59283804946495E-4"/>
    <n v="0"/>
    <n v="0"/>
    <n v="0"/>
    <n v="0"/>
    <n v="0"/>
    <n v="0"/>
    <n v="0"/>
    <n v="0"/>
    <n v="0"/>
    <x v="0"/>
  </r>
  <r>
    <n v="1456"/>
    <n v="63"/>
    <n v="39"/>
    <n v="160"/>
    <n v="2"/>
    <n v="2.1"/>
    <s v="Undergrad"/>
    <n v="0"/>
    <n v="0"/>
    <n v="0"/>
    <n v="0"/>
    <n v="1"/>
    <x v="0"/>
    <n v="4.7592343018764499E-2"/>
    <n v="0"/>
    <n v="0"/>
    <n v="0"/>
    <n v="0"/>
    <n v="0"/>
    <n v="0"/>
    <n v="0"/>
    <n v="0"/>
    <n v="0"/>
    <x v="0"/>
  </r>
  <r>
    <n v="1460"/>
    <n v="47"/>
    <n v="20"/>
    <n v="38"/>
    <n v="3"/>
    <n v="2.5"/>
    <s v="Graduate"/>
    <n v="0"/>
    <n v="0"/>
    <n v="0"/>
    <n v="0"/>
    <n v="0"/>
    <x v="0"/>
    <n v="9.3222303006321797E-3"/>
    <n v="0"/>
    <n v="0"/>
    <n v="0"/>
    <n v="0"/>
    <n v="0"/>
    <n v="0"/>
    <n v="0"/>
    <n v="0"/>
    <n v="0"/>
    <x v="0"/>
  </r>
  <r>
    <n v="1463"/>
    <n v="47"/>
    <n v="21"/>
    <n v="15"/>
    <n v="4"/>
    <n v="0.6"/>
    <s v="Advanced/Professional"/>
    <n v="77"/>
    <n v="0"/>
    <n v="0"/>
    <n v="1"/>
    <n v="0"/>
    <x v="0"/>
    <n v="1.55995826243838E-3"/>
    <n v="0"/>
    <n v="0"/>
    <n v="0"/>
    <n v="0"/>
    <n v="0"/>
    <n v="0"/>
    <n v="0"/>
    <n v="0"/>
    <n v="0"/>
    <x v="0"/>
  </r>
  <r>
    <n v="1464"/>
    <n v="35"/>
    <n v="10"/>
    <n v="94"/>
    <n v="1"/>
    <n v="0"/>
    <s v="Undergrad"/>
    <n v="174"/>
    <n v="0"/>
    <n v="0"/>
    <n v="1"/>
    <n v="0"/>
    <x v="0"/>
    <n v="4.23501179171579E-4"/>
    <n v="0"/>
    <n v="0"/>
    <n v="0"/>
    <n v="0"/>
    <n v="0"/>
    <n v="0"/>
    <n v="0"/>
    <n v="0"/>
    <n v="0"/>
    <x v="0"/>
  </r>
  <r>
    <n v="1466"/>
    <n v="45"/>
    <n v="19"/>
    <n v="60"/>
    <n v="1"/>
    <n v="0.7"/>
    <s v="Advanced/Professional"/>
    <n v="159"/>
    <n v="0"/>
    <n v="0"/>
    <n v="1"/>
    <n v="0"/>
    <x v="0"/>
    <n v="5.4365833148729099E-3"/>
    <n v="0"/>
    <n v="0"/>
    <n v="0"/>
    <n v="0"/>
    <n v="0"/>
    <n v="0"/>
    <n v="0"/>
    <n v="0"/>
    <n v="0"/>
    <x v="0"/>
  </r>
  <r>
    <n v="1469"/>
    <n v="45"/>
    <n v="18"/>
    <n v="78"/>
    <n v="3"/>
    <n v="2.67"/>
    <s v="Graduate"/>
    <n v="0"/>
    <n v="0"/>
    <n v="0"/>
    <n v="1"/>
    <n v="0"/>
    <x v="0"/>
    <n v="4.4769655949829797E-2"/>
    <n v="0"/>
    <n v="0"/>
    <n v="0"/>
    <n v="0"/>
    <n v="0"/>
    <n v="0"/>
    <n v="0"/>
    <n v="0"/>
    <n v="0"/>
    <x v="0"/>
  </r>
  <r>
    <n v="1470"/>
    <n v="59"/>
    <n v="35"/>
    <n v="59"/>
    <n v="4"/>
    <n v="1.2"/>
    <s v="Graduate"/>
    <n v="0"/>
    <n v="0"/>
    <n v="0"/>
    <n v="1"/>
    <n v="0"/>
    <x v="0"/>
    <n v="2.4531780497587301E-2"/>
    <n v="0"/>
    <n v="0"/>
    <n v="0"/>
    <n v="0"/>
    <n v="0"/>
    <n v="0"/>
    <n v="0"/>
    <n v="0"/>
    <n v="0"/>
    <x v="0"/>
  </r>
  <r>
    <n v="1471"/>
    <n v="58"/>
    <n v="28"/>
    <n v="80"/>
    <n v="2"/>
    <n v="4.5"/>
    <s v="Advanced/Professional"/>
    <n v="0"/>
    <n v="0"/>
    <n v="0"/>
    <n v="0"/>
    <n v="1"/>
    <x v="0"/>
    <n v="3.57658878282682E-2"/>
    <n v="0"/>
    <n v="0"/>
    <n v="0"/>
    <n v="0"/>
    <n v="0"/>
    <n v="0"/>
    <n v="0"/>
    <n v="0"/>
    <n v="0"/>
    <x v="0"/>
  </r>
  <r>
    <n v="1474"/>
    <n v="65"/>
    <n v="35"/>
    <n v="23"/>
    <n v="1"/>
    <n v="1.5"/>
    <s v="Advanced/Professional"/>
    <n v="0"/>
    <n v="0"/>
    <n v="0"/>
    <n v="1"/>
    <n v="0"/>
    <x v="0"/>
    <n v="5.5063020214093103E-4"/>
    <n v="0"/>
    <n v="0"/>
    <n v="0"/>
    <n v="0"/>
    <n v="0"/>
    <n v="0"/>
    <n v="0"/>
    <n v="0"/>
    <n v="0"/>
    <x v="0"/>
  </r>
  <r>
    <n v="1476"/>
    <n v="44"/>
    <n v="19"/>
    <n v="78"/>
    <n v="2"/>
    <n v="3.8"/>
    <s v="Advanced/Professional"/>
    <n v="268"/>
    <n v="0"/>
    <n v="0"/>
    <n v="0"/>
    <n v="0"/>
    <x v="0"/>
    <n v="0.138685656745904"/>
    <n v="1"/>
    <n v="0"/>
    <n v="0"/>
    <n v="0"/>
    <n v="0"/>
    <n v="0"/>
    <n v="0"/>
    <n v="0"/>
    <n v="0"/>
    <x v="0"/>
  </r>
  <r>
    <n v="1477"/>
    <n v="61"/>
    <n v="37"/>
    <n v="64"/>
    <n v="1"/>
    <n v="0"/>
    <s v="Graduate"/>
    <n v="0"/>
    <n v="0"/>
    <n v="0"/>
    <n v="0"/>
    <n v="1"/>
    <x v="0"/>
    <n v="3.55749110398557E-3"/>
    <n v="0"/>
    <n v="0"/>
    <n v="0"/>
    <n v="0"/>
    <n v="0"/>
    <n v="0"/>
    <n v="0"/>
    <n v="0"/>
    <n v="0"/>
    <x v="0"/>
  </r>
  <r>
    <n v="1483"/>
    <n v="60"/>
    <n v="35"/>
    <n v="8"/>
    <n v="1"/>
    <n v="0.1"/>
    <s v="Undergrad"/>
    <n v="0"/>
    <n v="0"/>
    <n v="0"/>
    <n v="1"/>
    <n v="0"/>
    <x v="0"/>
    <n v="2.2997676548354999E-6"/>
    <n v="0"/>
    <n v="0"/>
    <n v="0"/>
    <n v="0"/>
    <n v="0"/>
    <n v="0"/>
    <n v="0"/>
    <n v="0"/>
    <n v="0"/>
    <x v="0"/>
  </r>
  <r>
    <n v="1485"/>
    <n v="55"/>
    <n v="30"/>
    <n v="40"/>
    <n v="2"/>
    <n v="2.2999999999999998"/>
    <s v="Advanced/Professional"/>
    <n v="0"/>
    <n v="1"/>
    <n v="0"/>
    <n v="1"/>
    <n v="0"/>
    <x v="0"/>
    <n v="1.1499805251670701E-3"/>
    <n v="0"/>
    <n v="0"/>
    <n v="0"/>
    <n v="0"/>
    <n v="0"/>
    <n v="0"/>
    <n v="0"/>
    <n v="0"/>
    <n v="0"/>
    <x v="0"/>
  </r>
  <r>
    <n v="1486"/>
    <n v="34"/>
    <n v="9"/>
    <n v="99"/>
    <n v="4"/>
    <n v="2.2000000000000002"/>
    <s v="Graduate"/>
    <n v="155"/>
    <n v="0"/>
    <n v="0"/>
    <n v="1"/>
    <n v="0"/>
    <x v="0"/>
    <n v="0.24478524176989699"/>
    <n v="1"/>
    <n v="1"/>
    <n v="0"/>
    <n v="0"/>
    <n v="0"/>
    <n v="0"/>
    <n v="0"/>
    <n v="0"/>
    <n v="0"/>
    <x v="0"/>
  </r>
  <r>
    <n v="1488"/>
    <n v="28"/>
    <n v="4"/>
    <n v="159"/>
    <n v="1"/>
    <n v="1.5"/>
    <s v="Undergrad"/>
    <n v="0"/>
    <n v="0"/>
    <n v="0"/>
    <n v="1"/>
    <n v="1"/>
    <x v="0"/>
    <n v="6.5978416790196601E-3"/>
    <n v="0"/>
    <n v="0"/>
    <n v="0"/>
    <n v="0"/>
    <n v="0"/>
    <n v="0"/>
    <n v="0"/>
    <n v="0"/>
    <n v="0"/>
    <x v="0"/>
  </r>
  <r>
    <n v="1489"/>
    <n v="38"/>
    <n v="12"/>
    <n v="39"/>
    <n v="2"/>
    <n v="0.3"/>
    <s v="Undergrad"/>
    <n v="174"/>
    <n v="0"/>
    <n v="0"/>
    <n v="1"/>
    <n v="0"/>
    <x v="0"/>
    <n v="2.6403105203467399E-5"/>
    <n v="0"/>
    <n v="0"/>
    <n v="0"/>
    <n v="0"/>
    <n v="0"/>
    <n v="0"/>
    <n v="0"/>
    <n v="0"/>
    <n v="0"/>
    <x v="0"/>
  </r>
  <r>
    <n v="1490"/>
    <n v="62"/>
    <n v="38"/>
    <n v="99"/>
    <n v="4"/>
    <n v="1.7"/>
    <s v="Graduate"/>
    <n v="0"/>
    <n v="0"/>
    <n v="0"/>
    <n v="0"/>
    <n v="0"/>
    <x v="0"/>
    <n v="0.44333394136181098"/>
    <n v="1"/>
    <n v="1"/>
    <n v="1"/>
    <n v="1"/>
    <n v="0"/>
    <n v="0"/>
    <n v="0"/>
    <n v="0"/>
    <n v="0"/>
    <x v="0"/>
  </r>
  <r>
    <n v="1495"/>
    <n v="59"/>
    <n v="35"/>
    <n v="60"/>
    <n v="1"/>
    <n v="0"/>
    <s v="Graduate"/>
    <n v="0"/>
    <n v="0"/>
    <n v="0"/>
    <n v="1"/>
    <n v="1"/>
    <x v="0"/>
    <n v="1.15397945260124E-3"/>
    <n v="0"/>
    <n v="0"/>
    <n v="0"/>
    <n v="0"/>
    <n v="0"/>
    <n v="0"/>
    <n v="0"/>
    <n v="0"/>
    <n v="0"/>
    <x v="0"/>
  </r>
  <r>
    <n v="1496"/>
    <n v="52"/>
    <n v="28"/>
    <n v="178"/>
    <n v="3"/>
    <n v="5.4"/>
    <s v="Advanced/Professional"/>
    <n v="147"/>
    <n v="0"/>
    <n v="0"/>
    <n v="1"/>
    <n v="0"/>
    <x v="1"/>
    <n v="0.98652104769775595"/>
    <n v="1"/>
    <n v="1"/>
    <n v="1"/>
    <n v="1"/>
    <n v="1"/>
    <n v="1"/>
    <n v="1"/>
    <n v="1"/>
    <n v="1"/>
    <x v="0"/>
  </r>
  <r>
    <n v="1499"/>
    <n v="49"/>
    <n v="23"/>
    <n v="125"/>
    <n v="1"/>
    <n v="7.3"/>
    <s v="Undergrad"/>
    <n v="0"/>
    <n v="0"/>
    <n v="0"/>
    <n v="0"/>
    <n v="0"/>
    <x v="0"/>
    <n v="2.72424463866132E-2"/>
    <n v="0"/>
    <n v="0"/>
    <n v="0"/>
    <n v="0"/>
    <n v="0"/>
    <n v="0"/>
    <n v="0"/>
    <n v="0"/>
    <n v="0"/>
    <x v="0"/>
  </r>
  <r>
    <n v="1500"/>
    <n v="52"/>
    <n v="26"/>
    <n v="91"/>
    <n v="1"/>
    <n v="4.3"/>
    <s v="Graduate"/>
    <n v="0"/>
    <n v="0"/>
    <n v="1"/>
    <n v="1"/>
    <n v="1"/>
    <x v="1"/>
    <n v="0.61553812661096197"/>
    <n v="1"/>
    <n v="1"/>
    <n v="1"/>
    <n v="1"/>
    <n v="1"/>
    <n v="1"/>
    <n v="0"/>
    <n v="0"/>
    <n v="0"/>
    <x v="0"/>
  </r>
  <r>
    <n v="1502"/>
    <n v="30"/>
    <n v="4"/>
    <n v="35"/>
    <n v="2"/>
    <n v="0.3"/>
    <s v="Graduate"/>
    <n v="0"/>
    <n v="1"/>
    <n v="0"/>
    <n v="0"/>
    <n v="1"/>
    <x v="0"/>
    <n v="2.1945164052561501E-4"/>
    <n v="0"/>
    <n v="0"/>
    <n v="0"/>
    <n v="0"/>
    <n v="0"/>
    <n v="0"/>
    <n v="0"/>
    <n v="0"/>
    <n v="0"/>
    <x v="0"/>
  </r>
  <r>
    <n v="1503"/>
    <n v="65"/>
    <n v="39"/>
    <n v="113"/>
    <n v="1"/>
    <n v="2"/>
    <s v="Undergrad"/>
    <n v="0"/>
    <n v="0"/>
    <n v="0"/>
    <n v="1"/>
    <n v="1"/>
    <x v="0"/>
    <n v="6.2633313040053604E-4"/>
    <n v="0"/>
    <n v="0"/>
    <n v="0"/>
    <n v="0"/>
    <n v="0"/>
    <n v="0"/>
    <n v="0"/>
    <n v="0"/>
    <n v="0"/>
    <x v="0"/>
  </r>
  <r>
    <n v="1507"/>
    <n v="52"/>
    <n v="27"/>
    <n v="25"/>
    <n v="2"/>
    <n v="0"/>
    <s v="Undergrad"/>
    <n v="0"/>
    <n v="0"/>
    <n v="0"/>
    <n v="1"/>
    <n v="1"/>
    <x v="0"/>
    <n v="2.8524356307704E-6"/>
    <n v="0"/>
    <n v="0"/>
    <n v="0"/>
    <n v="0"/>
    <n v="0"/>
    <n v="0"/>
    <n v="0"/>
    <n v="0"/>
    <n v="0"/>
    <x v="0"/>
  </r>
  <r>
    <n v="1511"/>
    <n v="57"/>
    <n v="32"/>
    <n v="33"/>
    <n v="2"/>
    <n v="2"/>
    <s v="Graduate"/>
    <n v="0"/>
    <n v="0"/>
    <n v="0"/>
    <n v="1"/>
    <n v="0"/>
    <x v="0"/>
    <n v="1.9007464800168199E-3"/>
    <n v="0"/>
    <n v="0"/>
    <n v="0"/>
    <n v="0"/>
    <n v="0"/>
    <n v="0"/>
    <n v="0"/>
    <n v="0"/>
    <n v="0"/>
    <x v="0"/>
  </r>
  <r>
    <n v="1512"/>
    <n v="58"/>
    <n v="32"/>
    <n v="65"/>
    <n v="3"/>
    <n v="2.2000000000000002"/>
    <s v="Advanced/Professional"/>
    <n v="0"/>
    <n v="0"/>
    <n v="0"/>
    <n v="0"/>
    <n v="0"/>
    <x v="0"/>
    <n v="6.1757629938532801E-2"/>
    <n v="0"/>
    <n v="0"/>
    <n v="0"/>
    <n v="0"/>
    <n v="0"/>
    <n v="0"/>
    <n v="0"/>
    <n v="0"/>
    <n v="0"/>
    <x v="0"/>
  </r>
  <r>
    <n v="1519"/>
    <n v="43"/>
    <n v="17"/>
    <n v="64"/>
    <n v="4"/>
    <n v="3"/>
    <s v="Advanced/Professional"/>
    <n v="221"/>
    <n v="0"/>
    <n v="0"/>
    <n v="1"/>
    <n v="0"/>
    <x v="1"/>
    <n v="5.9324576074017497E-2"/>
    <n v="0"/>
    <n v="0"/>
    <n v="0"/>
    <n v="0"/>
    <n v="0"/>
    <n v="0"/>
    <n v="0"/>
    <n v="0"/>
    <n v="0"/>
    <x v="0"/>
  </r>
  <r>
    <n v="1520"/>
    <n v="63"/>
    <n v="38"/>
    <n v="22"/>
    <n v="3"/>
    <n v="0.1"/>
    <s v="Advanced/Professional"/>
    <n v="90"/>
    <n v="0"/>
    <n v="0"/>
    <n v="1"/>
    <n v="0"/>
    <x v="0"/>
    <n v="1.62448415001936E-3"/>
    <n v="0"/>
    <n v="0"/>
    <n v="0"/>
    <n v="0"/>
    <n v="0"/>
    <n v="0"/>
    <n v="0"/>
    <n v="0"/>
    <n v="0"/>
    <x v="0"/>
  </r>
  <r>
    <n v="1522"/>
    <n v="33"/>
    <n v="8"/>
    <n v="175"/>
    <n v="2"/>
    <n v="6.7"/>
    <s v="Undergrad"/>
    <n v="102"/>
    <n v="0"/>
    <n v="0"/>
    <n v="1"/>
    <n v="0"/>
    <x v="0"/>
    <n v="0.28033164825124901"/>
    <n v="1"/>
    <n v="1"/>
    <n v="0"/>
    <n v="0"/>
    <n v="0"/>
    <n v="0"/>
    <n v="0"/>
    <n v="0"/>
    <n v="0"/>
    <x v="0"/>
  </r>
  <r>
    <n v="1525"/>
    <n v="40"/>
    <n v="16"/>
    <n v="155"/>
    <n v="4"/>
    <n v="0.1"/>
    <s v="Advanced/Professional"/>
    <n v="0"/>
    <n v="0"/>
    <n v="1"/>
    <n v="1"/>
    <n v="1"/>
    <x v="1"/>
    <n v="0.99472522676396002"/>
    <n v="1"/>
    <n v="1"/>
    <n v="1"/>
    <n v="1"/>
    <n v="1"/>
    <n v="1"/>
    <n v="1"/>
    <n v="1"/>
    <n v="1"/>
    <x v="0"/>
  </r>
  <r>
    <n v="1526"/>
    <n v="43"/>
    <n v="18"/>
    <n v="58"/>
    <n v="1"/>
    <n v="2.4"/>
    <s v="Undergrad"/>
    <n v="0"/>
    <n v="0"/>
    <n v="0"/>
    <n v="0"/>
    <n v="0"/>
    <x v="0"/>
    <n v="1.5573952867590501E-4"/>
    <n v="0"/>
    <n v="0"/>
    <n v="0"/>
    <n v="0"/>
    <n v="0"/>
    <n v="0"/>
    <n v="0"/>
    <n v="0"/>
    <n v="0"/>
    <x v="0"/>
  </r>
  <r>
    <n v="1528"/>
    <n v="57"/>
    <n v="33"/>
    <n v="45"/>
    <n v="1"/>
    <n v="1.8"/>
    <s v="Advanced/Professional"/>
    <n v="195"/>
    <n v="0"/>
    <n v="0"/>
    <n v="0"/>
    <n v="0"/>
    <x v="0"/>
    <n v="8.73159430776798E-3"/>
    <n v="0"/>
    <n v="0"/>
    <n v="0"/>
    <n v="0"/>
    <n v="0"/>
    <n v="0"/>
    <n v="0"/>
    <n v="0"/>
    <n v="0"/>
    <x v="0"/>
  </r>
  <r>
    <n v="1531"/>
    <n v="47"/>
    <n v="21"/>
    <n v="20"/>
    <n v="1"/>
    <n v="0.2"/>
    <s v="Undergrad"/>
    <n v="0"/>
    <n v="0"/>
    <n v="0"/>
    <n v="1"/>
    <n v="1"/>
    <x v="0"/>
    <n v="1.1409230394442201E-6"/>
    <n v="0"/>
    <n v="0"/>
    <n v="0"/>
    <n v="0"/>
    <n v="0"/>
    <n v="0"/>
    <n v="0"/>
    <n v="0"/>
    <n v="0"/>
    <x v="0"/>
  </r>
  <r>
    <n v="1534"/>
    <n v="62"/>
    <n v="37"/>
    <n v="155"/>
    <n v="1"/>
    <n v="1.3"/>
    <s v="Undergrad"/>
    <n v="0"/>
    <n v="0"/>
    <n v="0"/>
    <n v="0"/>
    <n v="0"/>
    <x v="0"/>
    <n v="5.5760615137614003E-2"/>
    <n v="0"/>
    <n v="0"/>
    <n v="0"/>
    <n v="0"/>
    <n v="0"/>
    <n v="0"/>
    <n v="0"/>
    <n v="0"/>
    <n v="0"/>
    <x v="0"/>
  </r>
  <r>
    <n v="1535"/>
    <n v="59"/>
    <n v="34"/>
    <n v="30"/>
    <n v="1"/>
    <n v="1.3"/>
    <s v="Undergrad"/>
    <n v="0"/>
    <n v="0"/>
    <n v="0"/>
    <n v="1"/>
    <n v="1"/>
    <x v="0"/>
    <n v="3.2467856566717302E-6"/>
    <n v="0"/>
    <n v="0"/>
    <n v="0"/>
    <n v="0"/>
    <n v="0"/>
    <n v="0"/>
    <n v="0"/>
    <n v="0"/>
    <n v="0"/>
    <x v="0"/>
  </r>
  <r>
    <n v="1537"/>
    <n v="36"/>
    <n v="12"/>
    <n v="73"/>
    <n v="4"/>
    <n v="2"/>
    <s v="Advanced/Professional"/>
    <n v="188"/>
    <n v="0"/>
    <n v="0"/>
    <n v="1"/>
    <n v="0"/>
    <x v="0"/>
    <n v="7.8244749848179196E-2"/>
    <n v="0"/>
    <n v="0"/>
    <n v="0"/>
    <n v="0"/>
    <n v="0"/>
    <n v="0"/>
    <n v="0"/>
    <n v="0"/>
    <n v="0"/>
    <x v="0"/>
  </r>
  <r>
    <n v="1543"/>
    <n v="50"/>
    <n v="20"/>
    <n v="19"/>
    <n v="4"/>
    <n v="0.4"/>
    <s v="Advanced/Professional"/>
    <n v="0"/>
    <n v="0"/>
    <n v="0"/>
    <n v="0"/>
    <n v="0"/>
    <x v="0"/>
    <n v="3.4016903106585598E-3"/>
    <n v="0"/>
    <n v="0"/>
    <n v="0"/>
    <n v="0"/>
    <n v="0"/>
    <n v="0"/>
    <n v="0"/>
    <n v="0"/>
    <n v="0"/>
    <x v="0"/>
  </r>
  <r>
    <n v="1545"/>
    <n v="39"/>
    <n v="15"/>
    <n v="24"/>
    <n v="1"/>
    <n v="1"/>
    <s v="Undergrad"/>
    <n v="116"/>
    <n v="0"/>
    <n v="0"/>
    <n v="1"/>
    <n v="1"/>
    <x v="0"/>
    <n v="2.0775111121548E-6"/>
    <n v="0"/>
    <n v="0"/>
    <n v="0"/>
    <n v="0"/>
    <n v="0"/>
    <n v="0"/>
    <n v="0"/>
    <n v="0"/>
    <n v="0"/>
    <x v="0"/>
  </r>
  <r>
    <n v="1546"/>
    <n v="55"/>
    <n v="29"/>
    <n v="131"/>
    <n v="2"/>
    <n v="2.7"/>
    <s v="Undergrad"/>
    <n v="0"/>
    <n v="1"/>
    <n v="0"/>
    <n v="0"/>
    <n v="0"/>
    <x v="0"/>
    <n v="8.7196109988806197E-3"/>
    <n v="0"/>
    <n v="0"/>
    <n v="0"/>
    <n v="0"/>
    <n v="0"/>
    <n v="0"/>
    <n v="0"/>
    <n v="0"/>
    <n v="0"/>
    <x v="0"/>
  </r>
  <r>
    <n v="1549"/>
    <n v="57"/>
    <n v="32"/>
    <n v="21"/>
    <n v="4"/>
    <n v="0.9"/>
    <s v="Graduate"/>
    <n v="113"/>
    <n v="1"/>
    <n v="0"/>
    <n v="0"/>
    <n v="0"/>
    <x v="0"/>
    <n v="1.9032750658601299E-3"/>
    <n v="0"/>
    <n v="0"/>
    <n v="0"/>
    <n v="0"/>
    <n v="0"/>
    <n v="0"/>
    <n v="0"/>
    <n v="0"/>
    <n v="0"/>
    <x v="0"/>
  </r>
  <r>
    <n v="1550"/>
    <n v="57"/>
    <n v="31"/>
    <n v="45"/>
    <n v="3"/>
    <n v="1.4"/>
    <s v="Undergrad"/>
    <n v="198"/>
    <n v="0"/>
    <n v="0"/>
    <n v="1"/>
    <n v="0"/>
    <x v="0"/>
    <n v="1.08913711571493E-4"/>
    <n v="0"/>
    <n v="0"/>
    <n v="0"/>
    <n v="0"/>
    <n v="0"/>
    <n v="0"/>
    <n v="0"/>
    <n v="0"/>
    <n v="0"/>
    <x v="0"/>
  </r>
  <r>
    <n v="1551"/>
    <n v="40"/>
    <n v="14"/>
    <n v="39"/>
    <n v="1"/>
    <n v="2"/>
    <s v="Undergrad"/>
    <n v="0"/>
    <n v="0"/>
    <n v="0"/>
    <n v="1"/>
    <n v="0"/>
    <x v="0"/>
    <n v="1.7336489490666399E-5"/>
    <n v="0"/>
    <n v="0"/>
    <n v="0"/>
    <n v="0"/>
    <n v="0"/>
    <n v="0"/>
    <n v="0"/>
    <n v="0"/>
    <n v="0"/>
    <x v="0"/>
  </r>
  <r>
    <n v="1552"/>
    <n v="50"/>
    <n v="25"/>
    <n v="192"/>
    <n v="2"/>
    <n v="2.8"/>
    <s v="Undergrad"/>
    <n v="238"/>
    <n v="0"/>
    <n v="0"/>
    <n v="0"/>
    <n v="1"/>
    <x v="0"/>
    <n v="0.32714319919840001"/>
    <n v="1"/>
    <n v="1"/>
    <n v="1"/>
    <n v="0"/>
    <n v="0"/>
    <n v="0"/>
    <n v="0"/>
    <n v="0"/>
    <n v="0"/>
    <x v="0"/>
  </r>
  <r>
    <n v="1553"/>
    <n v="29"/>
    <n v="5"/>
    <n v="195"/>
    <n v="1"/>
    <n v="4.3"/>
    <s v="Undergrad"/>
    <n v="0"/>
    <n v="0"/>
    <n v="0"/>
    <n v="0"/>
    <n v="0"/>
    <x v="0"/>
    <n v="0.48027522691028302"/>
    <n v="1"/>
    <n v="1"/>
    <n v="1"/>
    <n v="1"/>
    <n v="0"/>
    <n v="0"/>
    <n v="0"/>
    <n v="0"/>
    <n v="0"/>
    <x v="0"/>
  </r>
  <r>
    <n v="1555"/>
    <n v="42"/>
    <n v="15"/>
    <n v="34"/>
    <n v="3"/>
    <n v="1"/>
    <s v="Graduate"/>
    <n v="0"/>
    <n v="1"/>
    <n v="0"/>
    <n v="1"/>
    <n v="0"/>
    <x v="0"/>
    <n v="6.7423019223249105E-4"/>
    <n v="0"/>
    <n v="0"/>
    <n v="0"/>
    <n v="0"/>
    <n v="0"/>
    <n v="0"/>
    <n v="0"/>
    <n v="0"/>
    <n v="0"/>
    <x v="0"/>
  </r>
  <r>
    <n v="1556"/>
    <n v="59"/>
    <n v="33"/>
    <n v="49"/>
    <n v="4"/>
    <n v="1.7"/>
    <s v="Graduate"/>
    <n v="104"/>
    <n v="0"/>
    <n v="0"/>
    <n v="1"/>
    <n v="0"/>
    <x v="0"/>
    <n v="1.59135319716119E-2"/>
    <n v="0"/>
    <n v="0"/>
    <n v="0"/>
    <n v="0"/>
    <n v="0"/>
    <n v="0"/>
    <n v="0"/>
    <n v="0"/>
    <n v="0"/>
    <x v="0"/>
  </r>
  <r>
    <n v="1561"/>
    <n v="35"/>
    <n v="10"/>
    <n v="31"/>
    <n v="3"/>
    <n v="1.3"/>
    <s v="Undergrad"/>
    <n v="0"/>
    <n v="0"/>
    <n v="0"/>
    <n v="0"/>
    <n v="0"/>
    <x v="0"/>
    <n v="6.3114032084712402E-5"/>
    <n v="0"/>
    <n v="0"/>
    <n v="0"/>
    <n v="0"/>
    <n v="0"/>
    <n v="0"/>
    <n v="0"/>
    <n v="0"/>
    <n v="0"/>
    <x v="0"/>
  </r>
  <r>
    <n v="1564"/>
    <n v="55"/>
    <n v="29"/>
    <n v="19"/>
    <n v="4"/>
    <n v="0.7"/>
    <s v="Advanced/Professional"/>
    <n v="121"/>
    <n v="1"/>
    <n v="0"/>
    <n v="0"/>
    <n v="1"/>
    <x v="0"/>
    <n v="5.1655021414873396E-4"/>
    <n v="0"/>
    <n v="0"/>
    <n v="0"/>
    <n v="0"/>
    <n v="0"/>
    <n v="0"/>
    <n v="0"/>
    <n v="0"/>
    <n v="0"/>
    <x v="0"/>
  </r>
  <r>
    <n v="1565"/>
    <n v="64"/>
    <n v="40"/>
    <n v="63"/>
    <n v="4"/>
    <n v="1.2"/>
    <s v="Graduate"/>
    <n v="0"/>
    <n v="0"/>
    <n v="0"/>
    <n v="1"/>
    <n v="0"/>
    <x v="0"/>
    <n v="3.3018306107617502E-2"/>
    <n v="0"/>
    <n v="0"/>
    <n v="0"/>
    <n v="0"/>
    <n v="0"/>
    <n v="0"/>
    <n v="0"/>
    <n v="0"/>
    <n v="0"/>
    <x v="0"/>
  </r>
  <r>
    <n v="1568"/>
    <n v="63"/>
    <n v="39"/>
    <n v="92"/>
    <n v="2"/>
    <n v="0"/>
    <s v="Advanced/Professional"/>
    <n v="0"/>
    <n v="0"/>
    <n v="0"/>
    <n v="1"/>
    <n v="0"/>
    <x v="0"/>
    <n v="5.8095275985716399E-2"/>
    <n v="0"/>
    <n v="0"/>
    <n v="0"/>
    <n v="0"/>
    <n v="0"/>
    <n v="0"/>
    <n v="0"/>
    <n v="0"/>
    <n v="0"/>
    <x v="0"/>
  </r>
  <r>
    <n v="1570"/>
    <n v="51"/>
    <n v="27"/>
    <n v="44"/>
    <n v="3"/>
    <n v="1.9"/>
    <s v="Graduate"/>
    <n v="141"/>
    <n v="0"/>
    <n v="0"/>
    <n v="0"/>
    <n v="0"/>
    <x v="0"/>
    <n v="1.77419159469887E-2"/>
    <n v="0"/>
    <n v="0"/>
    <n v="0"/>
    <n v="0"/>
    <n v="0"/>
    <n v="0"/>
    <n v="0"/>
    <n v="0"/>
    <n v="0"/>
    <x v="0"/>
  </r>
  <r>
    <n v="1571"/>
    <n v="41"/>
    <n v="16"/>
    <n v="114"/>
    <n v="4"/>
    <n v="3.5"/>
    <s v="Undergrad"/>
    <n v="0"/>
    <n v="0"/>
    <n v="0"/>
    <n v="0"/>
    <n v="1"/>
    <x v="1"/>
    <n v="8.6486662251310607E-3"/>
    <n v="0"/>
    <n v="0"/>
    <n v="0"/>
    <n v="0"/>
    <n v="0"/>
    <n v="0"/>
    <n v="0"/>
    <n v="0"/>
    <n v="0"/>
    <x v="0"/>
  </r>
  <r>
    <n v="1572"/>
    <n v="37"/>
    <n v="13"/>
    <n v="73"/>
    <n v="4"/>
    <n v="2.4"/>
    <s v="Undergrad"/>
    <n v="0"/>
    <n v="0"/>
    <n v="0"/>
    <n v="0"/>
    <n v="0"/>
    <x v="0"/>
    <n v="1.9440063593528199E-3"/>
    <n v="0"/>
    <n v="0"/>
    <n v="0"/>
    <n v="0"/>
    <n v="0"/>
    <n v="0"/>
    <n v="0"/>
    <n v="0"/>
    <n v="0"/>
    <x v="0"/>
  </r>
  <r>
    <n v="1574"/>
    <n v="44"/>
    <n v="20"/>
    <n v="69"/>
    <n v="1"/>
    <n v="0.8"/>
    <s v="Advanced/Professional"/>
    <n v="184"/>
    <n v="0"/>
    <n v="1"/>
    <n v="1"/>
    <n v="1"/>
    <x v="0"/>
    <n v="0.23560188469693999"/>
    <n v="1"/>
    <n v="1"/>
    <n v="0"/>
    <n v="0"/>
    <n v="0"/>
    <n v="0"/>
    <n v="0"/>
    <n v="0"/>
    <n v="0"/>
    <x v="0"/>
  </r>
  <r>
    <n v="1575"/>
    <n v="62"/>
    <n v="37"/>
    <n v="42"/>
    <n v="3"/>
    <n v="1.5"/>
    <s v="Undergrad"/>
    <n v="0"/>
    <n v="0"/>
    <n v="0"/>
    <n v="1"/>
    <n v="0"/>
    <x v="0"/>
    <n v="7.6035278211990595E-5"/>
    <n v="0"/>
    <n v="0"/>
    <n v="0"/>
    <n v="0"/>
    <n v="0"/>
    <n v="0"/>
    <n v="0"/>
    <n v="0"/>
    <n v="0"/>
    <x v="0"/>
  </r>
  <r>
    <n v="1577"/>
    <n v="43"/>
    <n v="18"/>
    <n v="98"/>
    <n v="2"/>
    <n v="0.4"/>
    <s v="Undergrad"/>
    <n v="0"/>
    <n v="0"/>
    <n v="0"/>
    <n v="1"/>
    <n v="0"/>
    <x v="0"/>
    <n v="8.5471418036324096E-4"/>
    <n v="0"/>
    <n v="0"/>
    <n v="0"/>
    <n v="0"/>
    <n v="0"/>
    <n v="0"/>
    <n v="0"/>
    <n v="0"/>
    <n v="0"/>
    <x v="0"/>
  </r>
  <r>
    <n v="1578"/>
    <n v="34"/>
    <n v="8"/>
    <n v="65"/>
    <n v="1"/>
    <n v="3"/>
    <s v="Undergrad"/>
    <n v="227"/>
    <n v="0"/>
    <n v="0"/>
    <n v="1"/>
    <n v="0"/>
    <x v="1"/>
    <n v="1.4005133484035201E-4"/>
    <n v="0"/>
    <n v="0"/>
    <n v="0"/>
    <n v="0"/>
    <n v="0"/>
    <n v="0"/>
    <n v="0"/>
    <n v="0"/>
    <n v="0"/>
    <x v="0"/>
  </r>
  <r>
    <n v="1579"/>
    <n v="38"/>
    <n v="13"/>
    <n v="12"/>
    <n v="2"/>
    <n v="0.3"/>
    <s v="Graduate"/>
    <n v="104"/>
    <n v="1"/>
    <n v="0"/>
    <n v="1"/>
    <n v="0"/>
    <x v="0"/>
    <n v="1.0791655710196301E-4"/>
    <n v="0"/>
    <n v="0"/>
    <n v="0"/>
    <n v="0"/>
    <n v="0"/>
    <n v="0"/>
    <n v="0"/>
    <n v="0"/>
    <n v="0"/>
    <x v="0"/>
  </r>
  <r>
    <n v="1580"/>
    <n v="29"/>
    <n v="5"/>
    <n v="122"/>
    <n v="4"/>
    <n v="3"/>
    <s v="Undergrad"/>
    <n v="0"/>
    <n v="0"/>
    <n v="0"/>
    <n v="0"/>
    <n v="1"/>
    <x v="1"/>
    <n v="1.14744338334351E-2"/>
    <n v="0"/>
    <n v="0"/>
    <n v="0"/>
    <n v="0"/>
    <n v="0"/>
    <n v="0"/>
    <n v="0"/>
    <n v="0"/>
    <n v="0"/>
    <x v="0"/>
  </r>
  <r>
    <n v="1586"/>
    <n v="57"/>
    <n v="31"/>
    <n v="131"/>
    <n v="2"/>
    <n v="2.7"/>
    <s v="Undergrad"/>
    <n v="0"/>
    <n v="0"/>
    <n v="0"/>
    <n v="0"/>
    <n v="0"/>
    <x v="0"/>
    <n v="2.7560739394023401E-2"/>
    <n v="0"/>
    <n v="0"/>
    <n v="0"/>
    <n v="0"/>
    <n v="0"/>
    <n v="0"/>
    <n v="0"/>
    <n v="0"/>
    <n v="0"/>
    <x v="0"/>
  </r>
  <r>
    <n v="1590"/>
    <n v="57"/>
    <n v="32"/>
    <n v="124"/>
    <n v="1"/>
    <n v="0.2"/>
    <s v="Graduate"/>
    <n v="0"/>
    <n v="0"/>
    <n v="0"/>
    <n v="1"/>
    <n v="0"/>
    <x v="1"/>
    <n v="0.16533320303899901"/>
    <n v="1"/>
    <n v="0"/>
    <n v="0"/>
    <n v="0"/>
    <n v="0"/>
    <n v="0"/>
    <n v="0"/>
    <n v="0"/>
    <n v="0"/>
    <x v="0"/>
  </r>
  <r>
    <n v="1598"/>
    <n v="66"/>
    <n v="41"/>
    <n v="11"/>
    <n v="3"/>
    <n v="0.1"/>
    <s v="Advanced/Professional"/>
    <n v="0"/>
    <n v="1"/>
    <n v="0"/>
    <n v="0"/>
    <n v="1"/>
    <x v="0"/>
    <n v="1.605652457748E-4"/>
    <n v="0"/>
    <n v="0"/>
    <n v="0"/>
    <n v="0"/>
    <n v="0"/>
    <n v="0"/>
    <n v="0"/>
    <n v="0"/>
    <n v="0"/>
    <x v="0"/>
  </r>
  <r>
    <n v="1603"/>
    <n v="40"/>
    <n v="14"/>
    <n v="74"/>
    <n v="4"/>
    <n v="1.4"/>
    <s v="Graduate"/>
    <n v="0"/>
    <n v="0"/>
    <n v="0"/>
    <n v="1"/>
    <n v="0"/>
    <x v="0"/>
    <n v="4.5269432713359502E-2"/>
    <n v="0"/>
    <n v="0"/>
    <n v="0"/>
    <n v="0"/>
    <n v="0"/>
    <n v="0"/>
    <n v="0"/>
    <n v="0"/>
    <n v="0"/>
    <x v="0"/>
  </r>
  <r>
    <n v="1605"/>
    <n v="55"/>
    <n v="29"/>
    <n v="111"/>
    <n v="2"/>
    <n v="3.6"/>
    <s v="Advanced/Professional"/>
    <n v="0"/>
    <n v="0"/>
    <n v="0"/>
    <n v="0"/>
    <n v="1"/>
    <x v="1"/>
    <n v="0.193215242583159"/>
    <n v="1"/>
    <n v="0"/>
    <n v="0"/>
    <n v="0"/>
    <n v="0"/>
    <n v="0"/>
    <n v="0"/>
    <n v="0"/>
    <n v="0"/>
    <x v="0"/>
  </r>
  <r>
    <n v="1606"/>
    <n v="54"/>
    <n v="28"/>
    <n v="83"/>
    <n v="3"/>
    <n v="0.8"/>
    <s v="Undergrad"/>
    <n v="0"/>
    <n v="0"/>
    <n v="0"/>
    <n v="1"/>
    <n v="0"/>
    <x v="0"/>
    <n v="6.9642774884065496E-4"/>
    <n v="0"/>
    <n v="0"/>
    <n v="0"/>
    <n v="0"/>
    <n v="0"/>
    <n v="0"/>
    <n v="0"/>
    <n v="0"/>
    <n v="0"/>
    <x v="0"/>
  </r>
  <r>
    <n v="1607"/>
    <n v="35"/>
    <n v="10"/>
    <n v="33"/>
    <n v="4"/>
    <n v="1.7"/>
    <s v="Undergrad"/>
    <n v="87"/>
    <n v="0"/>
    <n v="0"/>
    <n v="1"/>
    <n v="0"/>
    <x v="0"/>
    <n v="6.4953304556022802E-5"/>
    <n v="0"/>
    <n v="0"/>
    <n v="0"/>
    <n v="0"/>
    <n v="0"/>
    <n v="0"/>
    <n v="0"/>
    <n v="0"/>
    <n v="0"/>
    <x v="0"/>
  </r>
  <r>
    <n v="1609"/>
    <n v="36"/>
    <n v="10"/>
    <n v="35"/>
    <n v="2"/>
    <n v="0.3"/>
    <s v="Undergrad"/>
    <n v="98"/>
    <n v="0"/>
    <n v="0"/>
    <n v="1"/>
    <n v="0"/>
    <x v="0"/>
    <n v="1.7926089917537501E-5"/>
    <n v="0"/>
    <n v="0"/>
    <n v="0"/>
    <n v="0"/>
    <n v="0"/>
    <n v="0"/>
    <n v="0"/>
    <n v="0"/>
    <n v="0"/>
    <x v="0"/>
  </r>
  <r>
    <n v="1614"/>
    <n v="60"/>
    <n v="34"/>
    <n v="52"/>
    <n v="4"/>
    <n v="1.7"/>
    <s v="Graduate"/>
    <n v="0"/>
    <n v="1"/>
    <n v="0"/>
    <n v="1"/>
    <n v="0"/>
    <x v="0"/>
    <n v="5.2961508052044703E-3"/>
    <n v="0"/>
    <n v="0"/>
    <n v="0"/>
    <n v="0"/>
    <n v="0"/>
    <n v="0"/>
    <n v="0"/>
    <n v="0"/>
    <n v="0"/>
    <x v="0"/>
  </r>
  <r>
    <n v="1617"/>
    <n v="48"/>
    <n v="23"/>
    <n v="84"/>
    <n v="4"/>
    <n v="3.1"/>
    <s v="Graduate"/>
    <n v="0"/>
    <n v="1"/>
    <n v="1"/>
    <n v="1"/>
    <n v="0"/>
    <x v="1"/>
    <n v="0.820286194596204"/>
    <n v="1"/>
    <n v="1"/>
    <n v="1"/>
    <n v="1"/>
    <n v="1"/>
    <n v="1"/>
    <n v="1"/>
    <n v="1"/>
    <n v="0"/>
    <x v="0"/>
  </r>
  <r>
    <n v="1618"/>
    <n v="61"/>
    <n v="36"/>
    <n v="44"/>
    <n v="4"/>
    <n v="2.1"/>
    <s v="Undergrad"/>
    <n v="0"/>
    <n v="0"/>
    <n v="0"/>
    <n v="0"/>
    <n v="0"/>
    <x v="0"/>
    <n v="3.9290614588875002E-4"/>
    <n v="0"/>
    <n v="0"/>
    <n v="0"/>
    <n v="0"/>
    <n v="0"/>
    <n v="0"/>
    <n v="0"/>
    <n v="0"/>
    <n v="0"/>
    <x v="0"/>
  </r>
  <r>
    <n v="1619"/>
    <n v="29"/>
    <n v="3"/>
    <n v="29"/>
    <n v="3"/>
    <n v="1"/>
    <s v="Undergrad"/>
    <n v="0"/>
    <n v="0"/>
    <n v="0"/>
    <n v="1"/>
    <n v="1"/>
    <x v="0"/>
    <n v="5.6145372840539504E-6"/>
    <n v="0"/>
    <n v="0"/>
    <n v="0"/>
    <n v="0"/>
    <n v="0"/>
    <n v="0"/>
    <n v="0"/>
    <n v="0"/>
    <n v="0"/>
    <x v="0"/>
  </r>
  <r>
    <n v="1623"/>
    <n v="39"/>
    <n v="14"/>
    <n v="24"/>
    <n v="2"/>
    <n v="0.3"/>
    <s v="Graduate"/>
    <n v="0"/>
    <n v="0"/>
    <n v="0"/>
    <n v="1"/>
    <n v="0"/>
    <x v="0"/>
    <n v="6.0977398882683799E-4"/>
    <n v="0"/>
    <n v="0"/>
    <n v="0"/>
    <n v="0"/>
    <n v="0"/>
    <n v="0"/>
    <n v="0"/>
    <n v="0"/>
    <n v="0"/>
    <x v="0"/>
  </r>
  <r>
    <n v="1625"/>
    <n v="28"/>
    <n v="2"/>
    <n v="31"/>
    <n v="2"/>
    <n v="0.3"/>
    <s v="Graduate"/>
    <n v="0"/>
    <n v="1"/>
    <n v="0"/>
    <n v="1"/>
    <n v="0"/>
    <x v="0"/>
    <n v="2.4821021325354699E-4"/>
    <n v="0"/>
    <n v="0"/>
    <n v="0"/>
    <n v="0"/>
    <n v="0"/>
    <n v="0"/>
    <n v="0"/>
    <n v="0"/>
    <n v="0"/>
    <x v="0"/>
  </r>
  <r>
    <n v="1628"/>
    <n v="46"/>
    <n v="20"/>
    <n v="82"/>
    <n v="3"/>
    <n v="0.7"/>
    <s v="Graduate"/>
    <n v="0"/>
    <n v="0"/>
    <n v="0"/>
    <n v="1"/>
    <n v="1"/>
    <x v="0"/>
    <n v="1.1749119705602501E-2"/>
    <n v="0"/>
    <n v="0"/>
    <n v="0"/>
    <n v="0"/>
    <n v="0"/>
    <n v="0"/>
    <n v="0"/>
    <n v="0"/>
    <n v="0"/>
    <x v="0"/>
  </r>
  <r>
    <n v="1630"/>
    <n v="53"/>
    <n v="29"/>
    <n v="154"/>
    <n v="4"/>
    <n v="7.4"/>
    <s v="Advanced/Professional"/>
    <n v="0"/>
    <n v="0"/>
    <n v="0"/>
    <n v="0"/>
    <n v="0"/>
    <x v="1"/>
    <n v="0.98836144691796901"/>
    <n v="1"/>
    <n v="1"/>
    <n v="1"/>
    <n v="1"/>
    <n v="1"/>
    <n v="1"/>
    <n v="1"/>
    <n v="1"/>
    <n v="1"/>
    <x v="0"/>
  </r>
  <r>
    <n v="1631"/>
    <n v="41"/>
    <n v="17"/>
    <n v="99"/>
    <n v="2"/>
    <n v="1.8"/>
    <s v="Graduate"/>
    <n v="0"/>
    <n v="0"/>
    <n v="0"/>
    <n v="1"/>
    <n v="1"/>
    <x v="0"/>
    <n v="2.51390867792835E-2"/>
    <n v="0"/>
    <n v="0"/>
    <n v="0"/>
    <n v="0"/>
    <n v="0"/>
    <n v="0"/>
    <n v="0"/>
    <n v="0"/>
    <n v="0"/>
    <x v="0"/>
  </r>
  <r>
    <n v="1632"/>
    <n v="61"/>
    <n v="36"/>
    <n v="153"/>
    <n v="1"/>
    <n v="2.6"/>
    <s v="Graduate"/>
    <n v="0"/>
    <n v="1"/>
    <n v="1"/>
    <n v="0"/>
    <n v="1"/>
    <x v="1"/>
    <n v="0.97755624858103596"/>
    <n v="1"/>
    <n v="1"/>
    <n v="1"/>
    <n v="1"/>
    <n v="1"/>
    <n v="1"/>
    <n v="1"/>
    <n v="1"/>
    <n v="1"/>
    <x v="0"/>
  </r>
  <r>
    <n v="1634"/>
    <n v="62"/>
    <n v="38"/>
    <n v="53"/>
    <n v="1"/>
    <n v="0"/>
    <s v="Graduate"/>
    <n v="0"/>
    <n v="0"/>
    <n v="0"/>
    <n v="0"/>
    <n v="0"/>
    <x v="0"/>
    <n v="6.3949388706785798E-3"/>
    <n v="0"/>
    <n v="0"/>
    <n v="0"/>
    <n v="0"/>
    <n v="0"/>
    <n v="0"/>
    <n v="0"/>
    <n v="0"/>
    <n v="0"/>
    <x v="0"/>
  </r>
  <r>
    <n v="1635"/>
    <n v="59"/>
    <n v="34"/>
    <n v="18"/>
    <n v="3"/>
    <n v="1.3"/>
    <s v="Graduate"/>
    <n v="104"/>
    <n v="0"/>
    <n v="1"/>
    <n v="1"/>
    <n v="1"/>
    <x v="0"/>
    <n v="3.6558692440803398E-2"/>
    <n v="0"/>
    <n v="0"/>
    <n v="0"/>
    <n v="0"/>
    <n v="0"/>
    <n v="0"/>
    <n v="0"/>
    <n v="0"/>
    <n v="0"/>
    <x v="0"/>
  </r>
  <r>
    <n v="1636"/>
    <n v="49"/>
    <n v="24"/>
    <n v="70"/>
    <n v="1"/>
    <n v="2.9"/>
    <s v="Undergrad"/>
    <n v="0"/>
    <n v="0"/>
    <n v="0"/>
    <n v="0"/>
    <n v="0"/>
    <x v="0"/>
    <n v="3.8938605891593401E-4"/>
    <n v="0"/>
    <n v="0"/>
    <n v="0"/>
    <n v="0"/>
    <n v="0"/>
    <n v="0"/>
    <n v="0"/>
    <n v="0"/>
    <n v="0"/>
    <x v="0"/>
  </r>
  <r>
    <n v="1638"/>
    <n v="30"/>
    <n v="6"/>
    <n v="193"/>
    <n v="3"/>
    <n v="6.3"/>
    <s v="Advanced/Professional"/>
    <n v="0"/>
    <n v="0"/>
    <n v="0"/>
    <n v="1"/>
    <n v="0"/>
    <x v="1"/>
    <n v="0.99270125309294499"/>
    <n v="1"/>
    <n v="1"/>
    <n v="1"/>
    <n v="1"/>
    <n v="1"/>
    <n v="1"/>
    <n v="1"/>
    <n v="1"/>
    <n v="1"/>
    <x v="0"/>
  </r>
  <r>
    <n v="1642"/>
    <n v="58"/>
    <n v="34"/>
    <n v="152"/>
    <n v="4"/>
    <n v="3.6"/>
    <s v="Advanced/Professional"/>
    <n v="0"/>
    <n v="0"/>
    <n v="0"/>
    <n v="0"/>
    <n v="0"/>
    <x v="1"/>
    <n v="0.97225941673614302"/>
    <n v="1"/>
    <n v="1"/>
    <n v="1"/>
    <n v="1"/>
    <n v="1"/>
    <n v="1"/>
    <n v="1"/>
    <n v="1"/>
    <n v="1"/>
    <x v="0"/>
  </r>
  <r>
    <n v="1644"/>
    <n v="41"/>
    <n v="16"/>
    <n v="13"/>
    <n v="2"/>
    <n v="0"/>
    <s v="Advanced/Professional"/>
    <n v="0"/>
    <n v="0"/>
    <n v="0"/>
    <n v="1"/>
    <n v="0"/>
    <x v="0"/>
    <n v="3.5463373459687099E-4"/>
    <n v="0"/>
    <n v="0"/>
    <n v="0"/>
    <n v="0"/>
    <n v="0"/>
    <n v="0"/>
    <n v="0"/>
    <n v="0"/>
    <n v="0"/>
    <x v="0"/>
  </r>
  <r>
    <n v="1646"/>
    <n v="56"/>
    <n v="32"/>
    <n v="89"/>
    <n v="4"/>
    <n v="1"/>
    <s v="Graduate"/>
    <n v="90"/>
    <n v="1"/>
    <n v="0"/>
    <n v="1"/>
    <n v="0"/>
    <x v="0"/>
    <n v="5.0687670999160397E-2"/>
    <n v="0"/>
    <n v="0"/>
    <n v="0"/>
    <n v="0"/>
    <n v="0"/>
    <n v="0"/>
    <n v="0"/>
    <n v="0"/>
    <n v="0"/>
    <x v="0"/>
  </r>
  <r>
    <n v="1647"/>
    <n v="52"/>
    <n v="26"/>
    <n v="93"/>
    <n v="1"/>
    <n v="2.4"/>
    <s v="Undergrad"/>
    <n v="0"/>
    <n v="0"/>
    <n v="0"/>
    <n v="1"/>
    <n v="0"/>
    <x v="0"/>
    <n v="5.9846890515423705E-4"/>
    <n v="0"/>
    <n v="0"/>
    <n v="0"/>
    <n v="0"/>
    <n v="0"/>
    <n v="0"/>
    <n v="0"/>
    <n v="0"/>
    <n v="0"/>
    <x v="0"/>
  </r>
  <r>
    <n v="1649"/>
    <n v="47"/>
    <n v="21"/>
    <n v="85"/>
    <n v="2"/>
    <n v="1.7"/>
    <s v="Graduate"/>
    <n v="0"/>
    <n v="0"/>
    <n v="0"/>
    <n v="0"/>
    <n v="1"/>
    <x v="0"/>
    <n v="2.4028176412644001E-2"/>
    <n v="0"/>
    <n v="0"/>
    <n v="0"/>
    <n v="0"/>
    <n v="0"/>
    <n v="0"/>
    <n v="0"/>
    <n v="0"/>
    <n v="0"/>
    <x v="0"/>
  </r>
  <r>
    <n v="1662"/>
    <n v="38"/>
    <n v="14"/>
    <n v="64"/>
    <n v="1"/>
    <n v="1.5"/>
    <s v="Advanced/Professional"/>
    <n v="0"/>
    <n v="0"/>
    <n v="0"/>
    <n v="0"/>
    <n v="1"/>
    <x v="0"/>
    <n v="4.42291351898896E-3"/>
    <n v="0"/>
    <n v="0"/>
    <n v="0"/>
    <n v="0"/>
    <n v="0"/>
    <n v="0"/>
    <n v="0"/>
    <n v="0"/>
    <n v="0"/>
    <x v="0"/>
  </r>
  <r>
    <n v="1664"/>
    <n v="57"/>
    <n v="32"/>
    <n v="42"/>
    <n v="3"/>
    <n v="0.5"/>
    <s v="Graduate"/>
    <n v="0"/>
    <n v="1"/>
    <n v="0"/>
    <n v="1"/>
    <n v="0"/>
    <x v="0"/>
    <n v="1.30646662127645E-3"/>
    <n v="0"/>
    <n v="0"/>
    <n v="0"/>
    <n v="0"/>
    <n v="0"/>
    <n v="0"/>
    <n v="0"/>
    <n v="0"/>
    <n v="0"/>
    <x v="0"/>
  </r>
  <r>
    <n v="1666"/>
    <n v="37"/>
    <n v="12"/>
    <n v="100"/>
    <n v="3"/>
    <n v="1.2"/>
    <s v="Advanced/Professional"/>
    <n v="341"/>
    <n v="0"/>
    <n v="0"/>
    <n v="1"/>
    <n v="1"/>
    <x v="0"/>
    <n v="7.0474173509415095E-2"/>
    <n v="0"/>
    <n v="0"/>
    <n v="0"/>
    <n v="0"/>
    <n v="0"/>
    <n v="0"/>
    <n v="0"/>
    <n v="0"/>
    <n v="0"/>
    <x v="0"/>
  </r>
  <r>
    <n v="1667"/>
    <n v="51"/>
    <n v="25"/>
    <n v="190"/>
    <n v="2"/>
    <n v="4.2"/>
    <s v="Graduate"/>
    <n v="0"/>
    <n v="0"/>
    <n v="0"/>
    <n v="1"/>
    <n v="0"/>
    <x v="1"/>
    <n v="0.97621013513524402"/>
    <n v="1"/>
    <n v="1"/>
    <n v="1"/>
    <n v="1"/>
    <n v="1"/>
    <n v="1"/>
    <n v="1"/>
    <n v="1"/>
    <n v="1"/>
    <x v="0"/>
  </r>
  <r>
    <n v="1670"/>
    <n v="43"/>
    <n v="18"/>
    <n v="21"/>
    <n v="2"/>
    <n v="1.4"/>
    <s v="Graduate"/>
    <n v="0"/>
    <n v="0"/>
    <n v="0"/>
    <n v="1"/>
    <n v="1"/>
    <x v="0"/>
    <n v="1.9344070348688199E-4"/>
    <n v="0"/>
    <n v="0"/>
    <n v="0"/>
    <n v="0"/>
    <n v="0"/>
    <n v="0"/>
    <n v="0"/>
    <n v="0"/>
    <n v="0"/>
    <x v="0"/>
  </r>
  <r>
    <n v="1676"/>
    <n v="60"/>
    <n v="35"/>
    <n v="119"/>
    <n v="2"/>
    <n v="3.9"/>
    <s v="Undergrad"/>
    <n v="0"/>
    <n v="1"/>
    <n v="0"/>
    <n v="1"/>
    <n v="0"/>
    <x v="0"/>
    <n v="2.5780345855794702E-3"/>
    <n v="0"/>
    <n v="0"/>
    <n v="0"/>
    <n v="0"/>
    <n v="0"/>
    <n v="0"/>
    <n v="0"/>
    <n v="0"/>
    <n v="0"/>
    <x v="0"/>
  </r>
  <r>
    <n v="1678"/>
    <n v="34"/>
    <n v="10"/>
    <n v="42"/>
    <n v="1"/>
    <n v="1.5"/>
    <s v="Graduate"/>
    <n v="131"/>
    <n v="0"/>
    <n v="0"/>
    <n v="0"/>
    <n v="0"/>
    <x v="0"/>
    <n v="3.9432806736016098E-3"/>
    <n v="0"/>
    <n v="0"/>
    <n v="0"/>
    <n v="0"/>
    <n v="0"/>
    <n v="0"/>
    <n v="0"/>
    <n v="0"/>
    <n v="0"/>
    <x v="0"/>
  </r>
  <r>
    <n v="1680"/>
    <n v="57"/>
    <n v="31"/>
    <n v="114"/>
    <n v="4"/>
    <n v="5.2"/>
    <s v="Undergrad"/>
    <n v="0"/>
    <n v="1"/>
    <n v="1"/>
    <n v="1"/>
    <n v="0"/>
    <x v="1"/>
    <n v="0.40227189017658499"/>
    <n v="1"/>
    <n v="1"/>
    <n v="1"/>
    <n v="1"/>
    <n v="0"/>
    <n v="0"/>
    <n v="0"/>
    <n v="0"/>
    <n v="0"/>
    <x v="0"/>
  </r>
  <r>
    <n v="1681"/>
    <n v="62"/>
    <n v="36"/>
    <n v="44"/>
    <n v="2"/>
    <n v="1"/>
    <s v="Advanced/Professional"/>
    <n v="0"/>
    <n v="0"/>
    <n v="0"/>
    <n v="0"/>
    <n v="0"/>
    <x v="0"/>
    <n v="8.4688885683755696E-3"/>
    <n v="0"/>
    <n v="0"/>
    <n v="0"/>
    <n v="0"/>
    <n v="0"/>
    <n v="0"/>
    <n v="0"/>
    <n v="0"/>
    <n v="0"/>
    <x v="0"/>
  </r>
  <r>
    <n v="1685"/>
    <n v="60"/>
    <n v="34"/>
    <n v="83"/>
    <n v="2"/>
    <n v="2"/>
    <s v="Undergrad"/>
    <n v="249"/>
    <n v="0"/>
    <n v="0"/>
    <n v="0"/>
    <n v="0"/>
    <x v="0"/>
    <n v="1.9560072920713199E-3"/>
    <n v="0"/>
    <n v="0"/>
    <n v="0"/>
    <n v="0"/>
    <n v="0"/>
    <n v="0"/>
    <n v="0"/>
    <n v="0"/>
    <n v="0"/>
    <x v="0"/>
  </r>
  <r>
    <n v="1687"/>
    <n v="62"/>
    <n v="38"/>
    <n v="39"/>
    <n v="4"/>
    <n v="2.2000000000000002"/>
    <s v="Undergrad"/>
    <n v="0"/>
    <n v="1"/>
    <n v="0"/>
    <n v="1"/>
    <n v="0"/>
    <x v="0"/>
    <n v="4.2340485369261497E-5"/>
    <n v="0"/>
    <n v="0"/>
    <n v="0"/>
    <n v="0"/>
    <n v="0"/>
    <n v="0"/>
    <n v="0"/>
    <n v="0"/>
    <n v="0"/>
    <x v="0"/>
  </r>
  <r>
    <n v="1688"/>
    <n v="63"/>
    <n v="39"/>
    <n v="83"/>
    <n v="3"/>
    <n v="2"/>
    <s v="Advanced/Professional"/>
    <n v="0"/>
    <n v="0"/>
    <n v="0"/>
    <n v="1"/>
    <n v="1"/>
    <x v="0"/>
    <n v="2.6281818803007902E-2"/>
    <n v="0"/>
    <n v="0"/>
    <n v="0"/>
    <n v="0"/>
    <n v="0"/>
    <n v="0"/>
    <n v="0"/>
    <n v="0"/>
    <n v="0"/>
    <x v="0"/>
  </r>
  <r>
    <n v="1691"/>
    <n v="26"/>
    <n v="1"/>
    <n v="102"/>
    <n v="1"/>
    <n v="1.9"/>
    <s v="Undergrad"/>
    <n v="0"/>
    <n v="0"/>
    <n v="0"/>
    <n v="0"/>
    <n v="0"/>
    <x v="0"/>
    <n v="1.68436207124653E-3"/>
    <n v="0"/>
    <n v="0"/>
    <n v="0"/>
    <n v="0"/>
    <n v="0"/>
    <n v="0"/>
    <n v="0"/>
    <n v="0"/>
    <n v="0"/>
    <x v="0"/>
  </r>
  <r>
    <n v="1694"/>
    <n v="57"/>
    <n v="31"/>
    <n v="43"/>
    <n v="1"/>
    <n v="0.2"/>
    <s v="Undergrad"/>
    <n v="0"/>
    <n v="0"/>
    <n v="0"/>
    <n v="0"/>
    <n v="0"/>
    <x v="0"/>
    <n v="4.3515392005650399E-5"/>
    <n v="0"/>
    <n v="0"/>
    <n v="0"/>
    <n v="0"/>
    <n v="0"/>
    <n v="0"/>
    <n v="0"/>
    <n v="0"/>
    <n v="0"/>
    <x v="0"/>
  </r>
  <r>
    <n v="1695"/>
    <n v="48"/>
    <n v="23"/>
    <n v="35"/>
    <n v="4"/>
    <n v="0.4"/>
    <s v="Graduate"/>
    <n v="118"/>
    <n v="0"/>
    <n v="0"/>
    <n v="0"/>
    <n v="0"/>
    <x v="0"/>
    <n v="1.1338935269002599E-2"/>
    <n v="0"/>
    <n v="0"/>
    <n v="0"/>
    <n v="0"/>
    <n v="0"/>
    <n v="0"/>
    <n v="0"/>
    <n v="0"/>
    <n v="0"/>
    <x v="0"/>
  </r>
  <r>
    <n v="1697"/>
    <n v="45"/>
    <n v="21"/>
    <n v="140"/>
    <n v="2"/>
    <n v="7.6"/>
    <s v="Undergrad"/>
    <n v="132"/>
    <n v="0"/>
    <n v="0"/>
    <n v="0"/>
    <n v="0"/>
    <x v="0"/>
    <n v="0.14266983934982799"/>
    <n v="1"/>
    <n v="0"/>
    <n v="0"/>
    <n v="0"/>
    <n v="0"/>
    <n v="0"/>
    <n v="0"/>
    <n v="0"/>
    <n v="0"/>
    <x v="0"/>
  </r>
  <r>
    <n v="1699"/>
    <n v="44"/>
    <n v="20"/>
    <n v="149"/>
    <n v="1"/>
    <n v="1.7"/>
    <s v="Undergrad"/>
    <n v="0"/>
    <n v="0"/>
    <n v="0"/>
    <n v="1"/>
    <n v="0"/>
    <x v="0"/>
    <n v="1.5696025229202298E-2"/>
    <n v="0"/>
    <n v="0"/>
    <n v="0"/>
    <n v="0"/>
    <n v="0"/>
    <n v="0"/>
    <n v="0"/>
    <n v="0"/>
    <n v="0"/>
    <x v="0"/>
  </r>
  <r>
    <n v="1702"/>
    <n v="29"/>
    <n v="3"/>
    <n v="108"/>
    <n v="4"/>
    <n v="1.8"/>
    <s v="Graduate"/>
    <n v="0"/>
    <n v="0"/>
    <n v="0"/>
    <n v="0"/>
    <n v="0"/>
    <x v="0"/>
    <n v="0.46188878378228299"/>
    <n v="1"/>
    <n v="1"/>
    <n v="1"/>
    <n v="1"/>
    <n v="0"/>
    <n v="0"/>
    <n v="0"/>
    <n v="0"/>
    <n v="0"/>
    <x v="0"/>
  </r>
  <r>
    <n v="1704"/>
    <n v="65"/>
    <n v="41"/>
    <n v="40"/>
    <n v="3"/>
    <n v="0.1"/>
    <s v="Advanced/Professional"/>
    <n v="0"/>
    <n v="0"/>
    <n v="0"/>
    <n v="1"/>
    <n v="0"/>
    <x v="0"/>
    <n v="4.5694157620834903E-3"/>
    <n v="0"/>
    <n v="0"/>
    <n v="0"/>
    <n v="0"/>
    <n v="0"/>
    <n v="0"/>
    <n v="0"/>
    <n v="0"/>
    <n v="0"/>
    <x v="0"/>
  </r>
  <r>
    <n v="1711"/>
    <n v="31"/>
    <n v="5"/>
    <n v="29"/>
    <n v="2"/>
    <n v="0.3"/>
    <s v="Graduate"/>
    <n v="131"/>
    <n v="0"/>
    <n v="0"/>
    <n v="1"/>
    <n v="1"/>
    <x v="0"/>
    <n v="2.5099545528732998E-4"/>
    <n v="0"/>
    <n v="0"/>
    <n v="0"/>
    <n v="0"/>
    <n v="0"/>
    <n v="0"/>
    <n v="0"/>
    <n v="0"/>
    <n v="0"/>
    <x v="0"/>
  </r>
  <r>
    <n v="1713"/>
    <n v="44"/>
    <n v="20"/>
    <n v="20"/>
    <n v="1"/>
    <n v="1.4"/>
    <s v="Advanced/Professional"/>
    <n v="0"/>
    <n v="0"/>
    <n v="0"/>
    <n v="0"/>
    <n v="0"/>
    <x v="0"/>
    <n v="1.10040556138111E-3"/>
    <n v="0"/>
    <n v="0"/>
    <n v="0"/>
    <n v="0"/>
    <n v="0"/>
    <n v="0"/>
    <n v="0"/>
    <n v="0"/>
    <n v="0"/>
    <x v="0"/>
  </r>
  <r>
    <n v="1714"/>
    <n v="44"/>
    <n v="20"/>
    <n v="15"/>
    <n v="1"/>
    <n v="1"/>
    <s v="Undergrad"/>
    <n v="0"/>
    <n v="0"/>
    <n v="0"/>
    <n v="1"/>
    <n v="0"/>
    <x v="0"/>
    <n v="3.7128303071199401E-6"/>
    <n v="0"/>
    <n v="0"/>
    <n v="0"/>
    <n v="0"/>
    <n v="0"/>
    <n v="0"/>
    <n v="0"/>
    <n v="0"/>
    <n v="0"/>
    <x v="0"/>
  </r>
  <r>
    <n v="1715"/>
    <n v="51"/>
    <n v="27"/>
    <n v="155"/>
    <n v="2"/>
    <n v="0.4"/>
    <s v="Undergrad"/>
    <n v="107"/>
    <n v="0"/>
    <n v="0"/>
    <n v="0"/>
    <n v="1"/>
    <x v="0"/>
    <n v="2.5314729485022398E-2"/>
    <n v="0"/>
    <n v="0"/>
    <n v="0"/>
    <n v="0"/>
    <n v="0"/>
    <n v="0"/>
    <n v="0"/>
    <n v="0"/>
    <n v="0"/>
    <x v="0"/>
  </r>
  <r>
    <n v="1718"/>
    <n v="33"/>
    <n v="7"/>
    <n v="101"/>
    <n v="1"/>
    <n v="2.7"/>
    <s v="Graduate"/>
    <n v="233"/>
    <n v="0"/>
    <n v="0"/>
    <n v="0"/>
    <n v="0"/>
    <x v="0"/>
    <n v="0.16691853542965701"/>
    <n v="1"/>
    <n v="0"/>
    <n v="0"/>
    <n v="0"/>
    <n v="0"/>
    <n v="0"/>
    <n v="0"/>
    <n v="0"/>
    <n v="0"/>
    <x v="0"/>
  </r>
  <r>
    <n v="1723"/>
    <n v="26"/>
    <n v="2"/>
    <n v="72"/>
    <n v="4"/>
    <n v="2.6"/>
    <s v="Undergrad"/>
    <n v="0"/>
    <n v="1"/>
    <n v="1"/>
    <n v="1"/>
    <n v="0"/>
    <x v="0"/>
    <n v="2.16374799311508E-2"/>
    <n v="0"/>
    <n v="0"/>
    <n v="0"/>
    <n v="0"/>
    <n v="0"/>
    <n v="0"/>
    <n v="0"/>
    <n v="0"/>
    <n v="0"/>
    <x v="0"/>
  </r>
  <r>
    <n v="1735"/>
    <n v="35"/>
    <n v="10"/>
    <n v="79"/>
    <n v="4"/>
    <n v="2.1"/>
    <s v="Advanced/Professional"/>
    <n v="182"/>
    <n v="0"/>
    <n v="0"/>
    <n v="1"/>
    <n v="0"/>
    <x v="0"/>
    <n v="0.10456501609819401"/>
    <n v="1"/>
    <n v="0"/>
    <n v="0"/>
    <n v="0"/>
    <n v="0"/>
    <n v="0"/>
    <n v="0"/>
    <n v="0"/>
    <n v="0"/>
    <x v="0"/>
  </r>
  <r>
    <n v="1739"/>
    <n v="61"/>
    <n v="36"/>
    <n v="38"/>
    <n v="3"/>
    <n v="0.9"/>
    <s v="Advanced/Professional"/>
    <n v="82"/>
    <n v="0"/>
    <n v="0"/>
    <n v="1"/>
    <n v="1"/>
    <x v="0"/>
    <n v="1.42093343200835E-3"/>
    <n v="0"/>
    <n v="0"/>
    <n v="0"/>
    <n v="0"/>
    <n v="0"/>
    <n v="0"/>
    <n v="0"/>
    <n v="0"/>
    <n v="0"/>
    <x v="0"/>
  </r>
  <r>
    <n v="1748"/>
    <n v="29"/>
    <n v="5"/>
    <n v="21"/>
    <n v="4"/>
    <n v="0.4"/>
    <s v="Graduate"/>
    <n v="89"/>
    <n v="0"/>
    <n v="0"/>
    <n v="0"/>
    <n v="1"/>
    <x v="0"/>
    <n v="1.1080828284911E-3"/>
    <n v="0"/>
    <n v="0"/>
    <n v="0"/>
    <n v="0"/>
    <n v="0"/>
    <n v="0"/>
    <n v="0"/>
    <n v="0"/>
    <n v="0"/>
    <x v="0"/>
  </r>
  <r>
    <n v="1751"/>
    <n v="60"/>
    <n v="34"/>
    <n v="61"/>
    <n v="4"/>
    <n v="1.7"/>
    <s v="Graduate"/>
    <n v="229"/>
    <n v="0"/>
    <n v="0"/>
    <n v="0"/>
    <n v="0"/>
    <x v="0"/>
    <n v="8.9128196108209795E-2"/>
    <n v="0"/>
    <n v="0"/>
    <n v="0"/>
    <n v="0"/>
    <n v="0"/>
    <n v="0"/>
    <n v="0"/>
    <n v="0"/>
    <n v="0"/>
    <x v="0"/>
  </r>
  <r>
    <n v="1755"/>
    <n v="50"/>
    <n v="24"/>
    <n v="80"/>
    <n v="4"/>
    <n v="4.9000000000000004"/>
    <s v="Undergrad"/>
    <n v="0"/>
    <n v="0"/>
    <n v="0"/>
    <n v="1"/>
    <n v="0"/>
    <x v="0"/>
    <n v="2.30641160506013E-3"/>
    <n v="0"/>
    <n v="0"/>
    <n v="0"/>
    <n v="0"/>
    <n v="0"/>
    <n v="0"/>
    <n v="0"/>
    <n v="0"/>
    <n v="0"/>
    <x v="0"/>
  </r>
  <r>
    <n v="1756"/>
    <n v="28"/>
    <n v="3"/>
    <n v="55"/>
    <n v="4"/>
    <n v="1.7"/>
    <s v="Graduate"/>
    <n v="0"/>
    <n v="0"/>
    <n v="0"/>
    <n v="1"/>
    <n v="1"/>
    <x v="0"/>
    <n v="4.0849798955784698E-3"/>
    <n v="0"/>
    <n v="0"/>
    <n v="0"/>
    <n v="0"/>
    <n v="0"/>
    <n v="0"/>
    <n v="0"/>
    <n v="0"/>
    <n v="0"/>
    <x v="0"/>
  </r>
  <r>
    <n v="1757"/>
    <n v="42"/>
    <n v="17"/>
    <n v="23"/>
    <n v="2"/>
    <n v="0"/>
    <s v="Advanced/Professional"/>
    <n v="0"/>
    <n v="0"/>
    <n v="0"/>
    <n v="0"/>
    <n v="0"/>
    <x v="0"/>
    <n v="1.56207000776375E-3"/>
    <n v="0"/>
    <n v="0"/>
    <n v="0"/>
    <n v="0"/>
    <n v="0"/>
    <n v="0"/>
    <n v="0"/>
    <n v="0"/>
    <n v="0"/>
    <x v="0"/>
  </r>
  <r>
    <n v="1758"/>
    <n v="33"/>
    <n v="9"/>
    <n v="60"/>
    <n v="1"/>
    <n v="1.2"/>
    <s v="Undergrad"/>
    <n v="0"/>
    <n v="0"/>
    <n v="0"/>
    <n v="1"/>
    <n v="1"/>
    <x v="0"/>
    <n v="1.5310511182540501E-5"/>
    <n v="0"/>
    <n v="0"/>
    <n v="0"/>
    <n v="0"/>
    <n v="0"/>
    <n v="0"/>
    <n v="0"/>
    <n v="0"/>
    <n v="0"/>
    <x v="0"/>
  </r>
  <r>
    <n v="1759"/>
    <n v="40"/>
    <n v="14"/>
    <n v="54"/>
    <n v="2"/>
    <n v="0.7"/>
    <s v="Undergrad"/>
    <n v="0"/>
    <n v="0"/>
    <n v="0"/>
    <n v="0"/>
    <n v="0"/>
    <x v="0"/>
    <n v="1.3333002663889801E-4"/>
    <n v="0"/>
    <n v="0"/>
    <n v="0"/>
    <n v="0"/>
    <n v="0"/>
    <n v="0"/>
    <n v="0"/>
    <n v="0"/>
    <n v="0"/>
    <x v="0"/>
  </r>
  <r>
    <n v="1760"/>
    <n v="31"/>
    <n v="6"/>
    <n v="44"/>
    <n v="4"/>
    <n v="0.8"/>
    <s v="Undergrad"/>
    <n v="0"/>
    <n v="0"/>
    <n v="0"/>
    <n v="0"/>
    <n v="0"/>
    <x v="0"/>
    <n v="2.06084827920623E-4"/>
    <n v="0"/>
    <n v="0"/>
    <n v="0"/>
    <n v="0"/>
    <n v="0"/>
    <n v="0"/>
    <n v="0"/>
    <n v="0"/>
    <n v="0"/>
    <x v="0"/>
  </r>
  <r>
    <n v="1761"/>
    <n v="41"/>
    <n v="16"/>
    <n v="33"/>
    <n v="4"/>
    <n v="0"/>
    <s v="Graduate"/>
    <n v="0"/>
    <n v="0"/>
    <n v="0"/>
    <n v="1"/>
    <n v="0"/>
    <x v="0"/>
    <n v="3.0065778732656502E-3"/>
    <n v="0"/>
    <n v="0"/>
    <n v="0"/>
    <n v="0"/>
    <n v="0"/>
    <n v="0"/>
    <n v="0"/>
    <n v="0"/>
    <n v="0"/>
    <x v="0"/>
  </r>
  <r>
    <n v="1762"/>
    <n v="52"/>
    <n v="27"/>
    <n v="45"/>
    <n v="2"/>
    <n v="2"/>
    <s v="Graduate"/>
    <n v="121"/>
    <n v="0"/>
    <n v="0"/>
    <n v="0"/>
    <n v="1"/>
    <x v="0"/>
    <n v="3.0371655181762702E-3"/>
    <n v="0"/>
    <n v="0"/>
    <n v="0"/>
    <n v="0"/>
    <n v="0"/>
    <n v="0"/>
    <n v="0"/>
    <n v="0"/>
    <n v="0"/>
    <x v="0"/>
  </r>
  <r>
    <n v="1763"/>
    <n v="65"/>
    <n v="35"/>
    <n v="55"/>
    <n v="4"/>
    <n v="1.67"/>
    <s v="Advanced/Professional"/>
    <n v="89"/>
    <n v="0"/>
    <n v="0"/>
    <n v="1"/>
    <n v="1"/>
    <x v="0"/>
    <n v="6.7683296263632599E-3"/>
    <n v="0"/>
    <n v="0"/>
    <n v="0"/>
    <n v="0"/>
    <n v="0"/>
    <n v="0"/>
    <n v="0"/>
    <n v="0"/>
    <n v="0"/>
    <x v="0"/>
  </r>
  <r>
    <n v="1764"/>
    <n v="48"/>
    <n v="24"/>
    <n v="134"/>
    <n v="1"/>
    <n v="5"/>
    <s v="Undergrad"/>
    <n v="0"/>
    <n v="0"/>
    <n v="0"/>
    <n v="0"/>
    <n v="1"/>
    <x v="0"/>
    <n v="9.1275372178768206E-3"/>
    <n v="0"/>
    <n v="0"/>
    <n v="0"/>
    <n v="0"/>
    <n v="0"/>
    <n v="0"/>
    <n v="0"/>
    <n v="0"/>
    <n v="0"/>
    <x v="0"/>
  </r>
  <r>
    <n v="1765"/>
    <n v="45"/>
    <n v="21"/>
    <n v="44"/>
    <n v="3"/>
    <n v="0.6"/>
    <s v="Graduate"/>
    <n v="0"/>
    <n v="0"/>
    <n v="0"/>
    <n v="1"/>
    <n v="0"/>
    <x v="0"/>
    <n v="4.2966296390561402E-3"/>
    <n v="0"/>
    <n v="0"/>
    <n v="0"/>
    <n v="0"/>
    <n v="0"/>
    <n v="0"/>
    <n v="0"/>
    <n v="0"/>
    <n v="0"/>
    <x v="0"/>
  </r>
  <r>
    <n v="1766"/>
    <n v="26"/>
    <n v="0"/>
    <n v="149"/>
    <n v="2"/>
    <n v="7.2"/>
    <s v="Undergrad"/>
    <n v="154"/>
    <n v="0"/>
    <n v="0"/>
    <n v="0"/>
    <n v="0"/>
    <x v="0"/>
    <n v="0.16482326507103101"/>
    <n v="1"/>
    <n v="0"/>
    <n v="0"/>
    <n v="0"/>
    <n v="0"/>
    <n v="0"/>
    <n v="0"/>
    <n v="0"/>
    <n v="0"/>
    <x v="0"/>
  </r>
  <r>
    <n v="1767"/>
    <n v="64"/>
    <n v="38"/>
    <n v="22"/>
    <n v="2"/>
    <n v="0.2"/>
    <s v="Advanced/Professional"/>
    <n v="0"/>
    <n v="1"/>
    <n v="0"/>
    <n v="0"/>
    <n v="0"/>
    <x v="0"/>
    <n v="6.0716011054853098E-4"/>
    <n v="0"/>
    <n v="0"/>
    <n v="0"/>
    <n v="0"/>
    <n v="0"/>
    <n v="0"/>
    <n v="0"/>
    <n v="0"/>
    <n v="0"/>
    <x v="0"/>
  </r>
  <r>
    <n v="1768"/>
    <n v="41"/>
    <n v="14"/>
    <n v="74"/>
    <n v="3"/>
    <n v="2.33"/>
    <s v="Graduate"/>
    <n v="0"/>
    <n v="0"/>
    <n v="0"/>
    <n v="1"/>
    <n v="0"/>
    <x v="0"/>
    <n v="3.1438925035544303E-2"/>
    <n v="0"/>
    <n v="0"/>
    <n v="0"/>
    <n v="0"/>
    <n v="0"/>
    <n v="0"/>
    <n v="0"/>
    <n v="0"/>
    <n v="0"/>
    <x v="0"/>
  </r>
  <r>
    <n v="1772"/>
    <n v="46"/>
    <n v="21"/>
    <n v="9"/>
    <n v="2"/>
    <n v="0.7"/>
    <s v="Advanced/Professional"/>
    <n v="0"/>
    <n v="0"/>
    <n v="0"/>
    <n v="1"/>
    <n v="0"/>
    <x v="0"/>
    <n v="3.4315469312502398E-4"/>
    <n v="0"/>
    <n v="0"/>
    <n v="0"/>
    <n v="0"/>
    <n v="0"/>
    <n v="0"/>
    <n v="0"/>
    <n v="0"/>
    <n v="0"/>
    <x v="0"/>
  </r>
  <r>
    <n v="1774"/>
    <n v="31"/>
    <n v="5"/>
    <n v="28"/>
    <n v="4"/>
    <n v="0.8"/>
    <s v="Undergrad"/>
    <n v="0"/>
    <n v="0"/>
    <n v="0"/>
    <n v="0"/>
    <n v="0"/>
    <x v="0"/>
    <n v="7.3598983963611499E-5"/>
    <n v="0"/>
    <n v="0"/>
    <n v="0"/>
    <n v="0"/>
    <n v="0"/>
    <n v="0"/>
    <n v="0"/>
    <n v="0"/>
    <n v="0"/>
    <x v="0"/>
  </r>
  <r>
    <n v="1778"/>
    <n v="52"/>
    <n v="27"/>
    <n v="34"/>
    <n v="2"/>
    <n v="0.7"/>
    <s v="Graduate"/>
    <n v="114"/>
    <n v="0"/>
    <n v="0"/>
    <n v="1"/>
    <n v="1"/>
    <x v="0"/>
    <n v="4.9066107199778901E-4"/>
    <n v="0"/>
    <n v="0"/>
    <n v="0"/>
    <n v="0"/>
    <n v="0"/>
    <n v="0"/>
    <n v="0"/>
    <n v="0"/>
    <n v="0"/>
    <x v="0"/>
  </r>
  <r>
    <n v="1780"/>
    <n v="34"/>
    <n v="9"/>
    <n v="68"/>
    <n v="1"/>
    <n v="2.8"/>
    <s v="Undergrad"/>
    <n v="0"/>
    <n v="0"/>
    <n v="0"/>
    <n v="1"/>
    <n v="0"/>
    <x v="0"/>
    <n v="1.19084774141708E-4"/>
    <n v="0"/>
    <n v="0"/>
    <n v="0"/>
    <n v="0"/>
    <n v="0"/>
    <n v="0"/>
    <n v="0"/>
    <n v="0"/>
    <n v="0"/>
    <x v="0"/>
  </r>
  <r>
    <n v="1781"/>
    <n v="49"/>
    <n v="24"/>
    <n v="82"/>
    <n v="1"/>
    <n v="2.9"/>
    <s v="Undergrad"/>
    <n v="267"/>
    <n v="0"/>
    <n v="0"/>
    <n v="1"/>
    <n v="0"/>
    <x v="0"/>
    <n v="5.2060820873996399E-4"/>
    <n v="0"/>
    <n v="0"/>
    <n v="0"/>
    <n v="0"/>
    <n v="0"/>
    <n v="0"/>
    <n v="0"/>
    <n v="0"/>
    <n v="0"/>
    <x v="0"/>
  </r>
  <r>
    <n v="1784"/>
    <n v="53"/>
    <n v="27"/>
    <n v="192"/>
    <n v="1"/>
    <n v="1.7"/>
    <s v="Undergrad"/>
    <n v="601"/>
    <n v="0"/>
    <n v="0"/>
    <n v="1"/>
    <n v="0"/>
    <x v="0"/>
    <n v="0.363477280875315"/>
    <n v="1"/>
    <n v="1"/>
    <n v="1"/>
    <n v="0"/>
    <n v="0"/>
    <n v="0"/>
    <n v="0"/>
    <n v="0"/>
    <n v="0"/>
    <x v="0"/>
  </r>
  <r>
    <n v="1786"/>
    <n v="29"/>
    <n v="3"/>
    <n v="190"/>
    <n v="2"/>
    <n v="4.5"/>
    <s v="Undergrad"/>
    <n v="0"/>
    <n v="0"/>
    <n v="0"/>
    <n v="1"/>
    <n v="0"/>
    <x v="0"/>
    <n v="0.31960920216086303"/>
    <n v="1"/>
    <n v="1"/>
    <n v="1"/>
    <n v="0"/>
    <n v="0"/>
    <n v="0"/>
    <n v="0"/>
    <n v="0"/>
    <n v="0"/>
    <x v="0"/>
  </r>
  <r>
    <n v="1789"/>
    <n v="38"/>
    <n v="13"/>
    <n v="23"/>
    <n v="4"/>
    <n v="0.2"/>
    <s v="Advanced/Professional"/>
    <n v="0"/>
    <n v="0"/>
    <n v="0"/>
    <n v="1"/>
    <n v="0"/>
    <x v="0"/>
    <n v="1.95139609230447E-3"/>
    <n v="0"/>
    <n v="0"/>
    <n v="0"/>
    <n v="0"/>
    <n v="0"/>
    <n v="0"/>
    <n v="0"/>
    <n v="0"/>
    <n v="0"/>
    <x v="0"/>
  </r>
  <r>
    <n v="1790"/>
    <n v="44"/>
    <n v="20"/>
    <n v="171"/>
    <n v="4"/>
    <n v="0.7"/>
    <s v="Undergrad"/>
    <n v="567"/>
    <n v="0"/>
    <n v="1"/>
    <n v="1"/>
    <n v="1"/>
    <x v="1"/>
    <n v="0.94462742215053097"/>
    <n v="1"/>
    <n v="1"/>
    <n v="1"/>
    <n v="1"/>
    <n v="1"/>
    <n v="1"/>
    <n v="1"/>
    <n v="1"/>
    <n v="1"/>
    <x v="0"/>
  </r>
  <r>
    <n v="1791"/>
    <n v="44"/>
    <n v="20"/>
    <n v="43"/>
    <n v="1"/>
    <n v="0.3"/>
    <s v="Advanced/Professional"/>
    <n v="0"/>
    <n v="1"/>
    <n v="0"/>
    <n v="0"/>
    <n v="1"/>
    <x v="0"/>
    <n v="3.2330006762116398E-4"/>
    <n v="0"/>
    <n v="0"/>
    <n v="0"/>
    <n v="0"/>
    <n v="0"/>
    <n v="0"/>
    <n v="0"/>
    <n v="0"/>
    <n v="0"/>
    <x v="0"/>
  </r>
  <r>
    <n v="1792"/>
    <n v="48"/>
    <n v="22"/>
    <n v="139"/>
    <n v="1"/>
    <n v="0"/>
    <s v="Undergrad"/>
    <n v="0"/>
    <n v="0"/>
    <n v="1"/>
    <n v="1"/>
    <n v="1"/>
    <x v="0"/>
    <n v="0.13762526691471799"/>
    <n v="1"/>
    <n v="0"/>
    <n v="0"/>
    <n v="0"/>
    <n v="0"/>
    <n v="0"/>
    <n v="0"/>
    <n v="0"/>
    <n v="0"/>
    <x v="0"/>
  </r>
  <r>
    <n v="1793"/>
    <n v="46"/>
    <n v="20"/>
    <n v="118"/>
    <n v="1"/>
    <n v="5.7"/>
    <s v="Undergrad"/>
    <n v="0"/>
    <n v="0"/>
    <n v="1"/>
    <n v="1"/>
    <n v="1"/>
    <x v="0"/>
    <n v="0.128753053948931"/>
    <n v="1"/>
    <n v="0"/>
    <n v="0"/>
    <n v="0"/>
    <n v="0"/>
    <n v="0"/>
    <n v="0"/>
    <n v="0"/>
    <n v="0"/>
    <x v="0"/>
  </r>
  <r>
    <n v="1794"/>
    <n v="35"/>
    <n v="9"/>
    <n v="113"/>
    <n v="3"/>
    <n v="0.8"/>
    <s v="Advanced/Professional"/>
    <n v="0"/>
    <n v="0"/>
    <n v="0"/>
    <n v="1"/>
    <n v="0"/>
    <x v="1"/>
    <n v="0.227999110404913"/>
    <n v="1"/>
    <n v="1"/>
    <n v="0"/>
    <n v="0"/>
    <n v="0"/>
    <n v="0"/>
    <n v="0"/>
    <n v="0"/>
    <n v="0"/>
    <x v="0"/>
  </r>
  <r>
    <n v="1795"/>
    <n v="56"/>
    <n v="32"/>
    <n v="98"/>
    <n v="3"/>
    <n v="3.9"/>
    <s v="Advanced/Professional"/>
    <n v="0"/>
    <n v="0"/>
    <n v="0"/>
    <n v="0"/>
    <n v="0"/>
    <x v="1"/>
    <n v="0.43635541520398702"/>
    <n v="1"/>
    <n v="1"/>
    <n v="1"/>
    <n v="1"/>
    <n v="0"/>
    <n v="0"/>
    <n v="0"/>
    <n v="0"/>
    <n v="0"/>
    <x v="0"/>
  </r>
  <r>
    <n v="1797"/>
    <n v="57"/>
    <n v="32"/>
    <n v="42"/>
    <n v="2"/>
    <n v="2.1"/>
    <s v="Advanced/Professional"/>
    <n v="0"/>
    <n v="0"/>
    <n v="0"/>
    <n v="1"/>
    <n v="0"/>
    <x v="0"/>
    <n v="3.9994919368117002E-3"/>
    <n v="0"/>
    <n v="0"/>
    <n v="0"/>
    <n v="0"/>
    <n v="0"/>
    <n v="0"/>
    <n v="0"/>
    <n v="0"/>
    <n v="0"/>
    <x v="0"/>
  </r>
  <r>
    <n v="1799"/>
    <n v="44"/>
    <n v="20"/>
    <n v="185"/>
    <n v="3"/>
    <n v="2.7"/>
    <s v="Undergrad"/>
    <n v="0"/>
    <n v="0"/>
    <n v="0"/>
    <n v="1"/>
    <n v="0"/>
    <x v="1"/>
    <n v="0.34787997226648898"/>
    <n v="1"/>
    <n v="1"/>
    <n v="1"/>
    <n v="0"/>
    <n v="0"/>
    <n v="0"/>
    <n v="0"/>
    <n v="0"/>
    <n v="0"/>
    <x v="0"/>
  </r>
  <r>
    <n v="1802"/>
    <n v="35"/>
    <n v="10"/>
    <n v="78"/>
    <n v="1"/>
    <n v="2.6"/>
    <s v="Graduate"/>
    <n v="0"/>
    <n v="0"/>
    <n v="0"/>
    <n v="0"/>
    <n v="0"/>
    <x v="0"/>
    <n v="3.4660550105044097E-2"/>
    <n v="0"/>
    <n v="0"/>
    <n v="0"/>
    <n v="0"/>
    <n v="0"/>
    <n v="0"/>
    <n v="0"/>
    <n v="0"/>
    <n v="0"/>
    <x v="0"/>
  </r>
  <r>
    <n v="1804"/>
    <n v="58"/>
    <n v="32"/>
    <n v="59"/>
    <n v="1"/>
    <n v="1.6"/>
    <s v="Undergrad"/>
    <n v="0"/>
    <n v="0"/>
    <n v="0"/>
    <n v="1"/>
    <n v="0"/>
    <x v="0"/>
    <n v="6.7381464168105398E-5"/>
    <n v="0"/>
    <n v="0"/>
    <n v="0"/>
    <n v="0"/>
    <n v="0"/>
    <n v="0"/>
    <n v="0"/>
    <n v="0"/>
    <n v="0"/>
    <x v="0"/>
  </r>
  <r>
    <n v="1810"/>
    <n v="35"/>
    <n v="10"/>
    <n v="79"/>
    <n v="4"/>
    <n v="2.1"/>
    <s v="Advanced/Professional"/>
    <n v="0"/>
    <n v="1"/>
    <n v="0"/>
    <n v="1"/>
    <n v="0"/>
    <x v="0"/>
    <n v="2.7243233727117198E-2"/>
    <n v="0"/>
    <n v="0"/>
    <n v="0"/>
    <n v="0"/>
    <n v="0"/>
    <n v="0"/>
    <n v="0"/>
    <n v="0"/>
    <n v="0"/>
    <x v="0"/>
  </r>
  <r>
    <n v="1811"/>
    <n v="60"/>
    <n v="34"/>
    <n v="35"/>
    <n v="1"/>
    <n v="0.2"/>
    <s v="Undergrad"/>
    <n v="0"/>
    <n v="0"/>
    <n v="0"/>
    <n v="1"/>
    <n v="0"/>
    <x v="0"/>
    <n v="1.17091024064432E-5"/>
    <n v="0"/>
    <n v="0"/>
    <n v="0"/>
    <n v="0"/>
    <n v="0"/>
    <n v="0"/>
    <n v="0"/>
    <n v="0"/>
    <n v="0"/>
    <x v="0"/>
  </r>
  <r>
    <n v="1812"/>
    <n v="28"/>
    <n v="3"/>
    <n v="11"/>
    <n v="4"/>
    <n v="0.5"/>
    <s v="Advanced/Professional"/>
    <n v="0"/>
    <n v="0"/>
    <n v="0"/>
    <n v="0"/>
    <n v="0"/>
    <x v="0"/>
    <n v="2.0862183540901499E-3"/>
    <n v="0"/>
    <n v="0"/>
    <n v="0"/>
    <n v="0"/>
    <n v="0"/>
    <n v="0"/>
    <n v="0"/>
    <n v="0"/>
    <n v="0"/>
    <x v="0"/>
  </r>
  <r>
    <n v="1815"/>
    <n v="48"/>
    <n v="22"/>
    <n v="79"/>
    <n v="3"/>
    <n v="0.7"/>
    <s v="Graduate"/>
    <n v="0"/>
    <n v="0"/>
    <n v="0"/>
    <n v="1"/>
    <n v="0"/>
    <x v="0"/>
    <n v="3.4212159504040003E-2"/>
    <n v="0"/>
    <n v="0"/>
    <n v="0"/>
    <n v="0"/>
    <n v="0"/>
    <n v="0"/>
    <n v="0"/>
    <n v="0"/>
    <n v="0"/>
    <x v="0"/>
  </r>
  <r>
    <n v="1817"/>
    <n v="45"/>
    <n v="19"/>
    <n v="91"/>
    <n v="2"/>
    <n v="1.7"/>
    <s v="Graduate"/>
    <n v="0"/>
    <n v="1"/>
    <n v="0"/>
    <n v="1"/>
    <n v="0"/>
    <x v="0"/>
    <n v="1.6082214290711098E-2"/>
    <n v="0"/>
    <n v="0"/>
    <n v="0"/>
    <n v="0"/>
    <n v="0"/>
    <n v="0"/>
    <n v="0"/>
    <n v="0"/>
    <n v="0"/>
    <x v="0"/>
  </r>
  <r>
    <n v="1818"/>
    <n v="36"/>
    <n v="11"/>
    <n v="9"/>
    <n v="4"/>
    <n v="0.2"/>
    <s v="Advanced/Professional"/>
    <n v="0"/>
    <n v="0"/>
    <n v="0"/>
    <n v="0"/>
    <n v="1"/>
    <x v="0"/>
    <n v="5.4604405465238503E-4"/>
    <n v="0"/>
    <n v="0"/>
    <n v="0"/>
    <n v="0"/>
    <n v="0"/>
    <n v="0"/>
    <n v="0"/>
    <n v="0"/>
    <n v="0"/>
    <x v="0"/>
  </r>
  <r>
    <n v="1819"/>
    <n v="45"/>
    <n v="20"/>
    <n v="62"/>
    <n v="2"/>
    <n v="2.2000000000000002"/>
    <s v="Advanced/Professional"/>
    <n v="0"/>
    <n v="0"/>
    <n v="0"/>
    <n v="1"/>
    <n v="0"/>
    <x v="0"/>
    <n v="1.19432476065073E-2"/>
    <n v="0"/>
    <n v="0"/>
    <n v="0"/>
    <n v="0"/>
    <n v="0"/>
    <n v="0"/>
    <n v="0"/>
    <n v="0"/>
    <n v="0"/>
    <x v="0"/>
  </r>
  <r>
    <n v="1821"/>
    <n v="47"/>
    <n v="22"/>
    <n v="25"/>
    <n v="1"/>
    <n v="0.1"/>
    <s v="Undergrad"/>
    <n v="148"/>
    <n v="0"/>
    <n v="0"/>
    <n v="1"/>
    <n v="0"/>
    <x v="0"/>
    <n v="7.0042619843106504E-6"/>
    <n v="0"/>
    <n v="0"/>
    <n v="0"/>
    <n v="0"/>
    <n v="0"/>
    <n v="0"/>
    <n v="0"/>
    <n v="0"/>
    <n v="0"/>
    <x v="0"/>
  </r>
  <r>
    <n v="1826"/>
    <n v="56"/>
    <n v="32"/>
    <n v="161"/>
    <n v="1"/>
    <n v="5.8"/>
    <s v="Advanced/Professional"/>
    <n v="0"/>
    <n v="1"/>
    <n v="0"/>
    <n v="0"/>
    <n v="0"/>
    <x v="1"/>
    <n v="0.85624998955216103"/>
    <n v="1"/>
    <n v="1"/>
    <n v="1"/>
    <n v="1"/>
    <n v="1"/>
    <n v="1"/>
    <n v="1"/>
    <n v="1"/>
    <n v="0"/>
    <x v="0"/>
  </r>
  <r>
    <n v="1829"/>
    <n v="30"/>
    <n v="4"/>
    <n v="25"/>
    <n v="2"/>
    <n v="0.3"/>
    <s v="Graduate"/>
    <n v="0"/>
    <n v="0"/>
    <n v="0"/>
    <n v="0"/>
    <n v="0"/>
    <x v="0"/>
    <n v="1.30539520213026E-3"/>
    <n v="0"/>
    <n v="0"/>
    <n v="0"/>
    <n v="0"/>
    <n v="0"/>
    <n v="0"/>
    <n v="0"/>
    <n v="0"/>
    <n v="0"/>
    <x v="0"/>
  </r>
  <r>
    <n v="1834"/>
    <n v="34"/>
    <n v="9"/>
    <n v="178"/>
    <n v="1"/>
    <n v="0.8"/>
    <s v="Advanced/Professional"/>
    <n v="0"/>
    <n v="0"/>
    <n v="0"/>
    <n v="0"/>
    <n v="0"/>
    <x v="1"/>
    <n v="0.92912730959141498"/>
    <n v="1"/>
    <n v="1"/>
    <n v="1"/>
    <n v="1"/>
    <n v="1"/>
    <n v="1"/>
    <n v="1"/>
    <n v="1"/>
    <n v="1"/>
    <x v="0"/>
  </r>
  <r>
    <n v="1838"/>
    <n v="43"/>
    <n v="18"/>
    <n v="103"/>
    <n v="3"/>
    <n v="1"/>
    <s v="Undergrad"/>
    <n v="180"/>
    <n v="0"/>
    <n v="0"/>
    <n v="1"/>
    <n v="1"/>
    <x v="0"/>
    <n v="8.6110721436859195E-4"/>
    <n v="0"/>
    <n v="0"/>
    <n v="0"/>
    <n v="0"/>
    <n v="0"/>
    <n v="0"/>
    <n v="0"/>
    <n v="0"/>
    <n v="0"/>
    <x v="0"/>
  </r>
  <r>
    <n v="1840"/>
    <n v="28"/>
    <n v="2"/>
    <n v="43"/>
    <n v="4"/>
    <n v="1.3"/>
    <s v="Advanced/Professional"/>
    <n v="0"/>
    <n v="0"/>
    <n v="0"/>
    <n v="1"/>
    <n v="1"/>
    <x v="0"/>
    <n v="2.0356908731703699E-3"/>
    <n v="0"/>
    <n v="0"/>
    <n v="0"/>
    <n v="0"/>
    <n v="0"/>
    <n v="0"/>
    <n v="0"/>
    <n v="0"/>
    <n v="0"/>
    <x v="0"/>
  </r>
  <r>
    <n v="1841"/>
    <n v="55"/>
    <n v="25"/>
    <n v="23"/>
    <n v="4"/>
    <n v="0.4"/>
    <s v="Advanced/Professional"/>
    <n v="88"/>
    <n v="0"/>
    <n v="0"/>
    <n v="0"/>
    <n v="0"/>
    <x v="0"/>
    <n v="5.2835790913663997E-3"/>
    <n v="0"/>
    <n v="0"/>
    <n v="0"/>
    <n v="0"/>
    <n v="0"/>
    <n v="0"/>
    <n v="0"/>
    <n v="0"/>
    <n v="0"/>
    <x v="0"/>
  </r>
  <r>
    <n v="1842"/>
    <n v="42"/>
    <n v="17"/>
    <n v="91"/>
    <n v="1"/>
    <n v="0.1"/>
    <s v="Graduate"/>
    <n v="199"/>
    <n v="0"/>
    <n v="0"/>
    <n v="1"/>
    <n v="1"/>
    <x v="0"/>
    <n v="8.2569001849032205E-3"/>
    <n v="0"/>
    <n v="0"/>
    <n v="0"/>
    <n v="0"/>
    <n v="0"/>
    <n v="0"/>
    <n v="0"/>
    <n v="0"/>
    <n v="0"/>
    <x v="0"/>
  </r>
  <r>
    <n v="1846"/>
    <n v="43"/>
    <n v="18"/>
    <n v="65"/>
    <n v="2"/>
    <n v="2.2000000000000002"/>
    <s v="Advanced/Professional"/>
    <n v="0"/>
    <n v="0"/>
    <n v="0"/>
    <n v="1"/>
    <n v="0"/>
    <x v="0"/>
    <n v="1.39813907498072E-2"/>
    <n v="0"/>
    <n v="0"/>
    <n v="0"/>
    <n v="0"/>
    <n v="0"/>
    <n v="0"/>
    <n v="0"/>
    <n v="0"/>
    <n v="0"/>
    <x v="0"/>
  </r>
  <r>
    <n v="1848"/>
    <n v="25"/>
    <n v="0"/>
    <n v="52"/>
    <n v="3"/>
    <n v="2.6"/>
    <s v="Advanced/Professional"/>
    <n v="159"/>
    <n v="0"/>
    <n v="0"/>
    <n v="0"/>
    <n v="0"/>
    <x v="0"/>
    <n v="2.83111121172532E-2"/>
    <n v="0"/>
    <n v="0"/>
    <n v="0"/>
    <n v="0"/>
    <n v="0"/>
    <n v="0"/>
    <n v="0"/>
    <n v="0"/>
    <n v="0"/>
    <x v="0"/>
  </r>
  <r>
    <n v="1849"/>
    <n v="35"/>
    <n v="10"/>
    <n v="30"/>
    <n v="3"/>
    <n v="1.3"/>
    <s v="Undergrad"/>
    <n v="0"/>
    <n v="1"/>
    <n v="1"/>
    <n v="1"/>
    <n v="1"/>
    <x v="0"/>
    <n v="2.24320514399506E-4"/>
    <n v="0"/>
    <n v="0"/>
    <n v="0"/>
    <n v="0"/>
    <n v="0"/>
    <n v="0"/>
    <n v="0"/>
    <n v="0"/>
    <n v="0"/>
    <x v="0"/>
  </r>
  <r>
    <n v="1854"/>
    <n v="51"/>
    <n v="25"/>
    <n v="60"/>
    <n v="4"/>
    <n v="2.6"/>
    <s v="Undergrad"/>
    <n v="97"/>
    <n v="0"/>
    <n v="0"/>
    <n v="1"/>
    <n v="0"/>
    <x v="0"/>
    <n v="4.8476749985330999E-4"/>
    <n v="0"/>
    <n v="0"/>
    <n v="0"/>
    <n v="0"/>
    <n v="0"/>
    <n v="0"/>
    <n v="0"/>
    <n v="0"/>
    <n v="0"/>
    <x v="0"/>
  </r>
  <r>
    <n v="1857"/>
    <n v="51"/>
    <n v="24"/>
    <n v="21"/>
    <n v="2"/>
    <n v="1"/>
    <s v="Graduate"/>
    <n v="0"/>
    <n v="0"/>
    <n v="0"/>
    <n v="1"/>
    <n v="0"/>
    <x v="0"/>
    <n v="6.1908284616273902E-4"/>
    <n v="0"/>
    <n v="0"/>
    <n v="0"/>
    <n v="0"/>
    <n v="0"/>
    <n v="0"/>
    <n v="0"/>
    <n v="0"/>
    <n v="0"/>
    <x v="0"/>
  </r>
  <r>
    <n v="1862"/>
    <n v="62"/>
    <n v="38"/>
    <n v="161"/>
    <n v="1"/>
    <n v="2.9"/>
    <s v="Undergrad"/>
    <n v="0"/>
    <n v="1"/>
    <n v="1"/>
    <n v="1"/>
    <n v="1"/>
    <x v="0"/>
    <n v="0.32380596134121697"/>
    <n v="1"/>
    <n v="1"/>
    <n v="1"/>
    <n v="0"/>
    <n v="0"/>
    <n v="0"/>
    <n v="0"/>
    <n v="0"/>
    <n v="0"/>
    <x v="0"/>
  </r>
  <r>
    <n v="1867"/>
    <n v="48"/>
    <n v="24"/>
    <n v="90"/>
    <n v="1"/>
    <n v="2.6"/>
    <s v="Graduate"/>
    <n v="334"/>
    <n v="0"/>
    <n v="0"/>
    <n v="1"/>
    <n v="0"/>
    <x v="0"/>
    <n v="6.14724147560715E-2"/>
    <n v="0"/>
    <n v="0"/>
    <n v="0"/>
    <n v="0"/>
    <n v="0"/>
    <n v="0"/>
    <n v="0"/>
    <n v="0"/>
    <n v="0"/>
    <x v="0"/>
  </r>
  <r>
    <n v="1870"/>
    <n v="55"/>
    <n v="30"/>
    <n v="44"/>
    <n v="2"/>
    <n v="2"/>
    <s v="Graduate"/>
    <n v="0"/>
    <n v="0"/>
    <n v="0"/>
    <n v="1"/>
    <n v="0"/>
    <x v="0"/>
    <n v="3.63459043745458E-3"/>
    <n v="0"/>
    <n v="0"/>
    <n v="0"/>
    <n v="0"/>
    <n v="0"/>
    <n v="0"/>
    <n v="0"/>
    <n v="0"/>
    <n v="0"/>
    <x v="0"/>
  </r>
  <r>
    <n v="1871"/>
    <n v="63"/>
    <n v="37"/>
    <n v="110"/>
    <n v="1"/>
    <n v="4.0999999999999996"/>
    <s v="Advanced/Professional"/>
    <n v="0"/>
    <n v="0"/>
    <n v="0"/>
    <n v="0"/>
    <n v="0"/>
    <x v="1"/>
    <n v="0.359564365166122"/>
    <n v="1"/>
    <n v="1"/>
    <n v="1"/>
    <n v="0"/>
    <n v="0"/>
    <n v="0"/>
    <n v="0"/>
    <n v="0"/>
    <n v="0"/>
    <x v="0"/>
  </r>
  <r>
    <n v="1874"/>
    <n v="28"/>
    <n v="4"/>
    <n v="69"/>
    <n v="3"/>
    <n v="0.7"/>
    <s v="Graduate"/>
    <n v="80"/>
    <n v="0"/>
    <n v="0"/>
    <n v="1"/>
    <n v="0"/>
    <x v="0"/>
    <n v="1.8454978554624302E-2"/>
    <n v="0"/>
    <n v="0"/>
    <n v="0"/>
    <n v="0"/>
    <n v="0"/>
    <n v="0"/>
    <n v="0"/>
    <n v="0"/>
    <n v="0"/>
    <x v="0"/>
  </r>
  <r>
    <n v="1877"/>
    <n v="62"/>
    <n v="38"/>
    <n v="123"/>
    <n v="1"/>
    <n v="2.9"/>
    <s v="Undergrad"/>
    <n v="0"/>
    <n v="0"/>
    <n v="0"/>
    <n v="0"/>
    <n v="0"/>
    <x v="0"/>
    <n v="1.21867300661934E-2"/>
    <n v="0"/>
    <n v="0"/>
    <n v="0"/>
    <n v="0"/>
    <n v="0"/>
    <n v="0"/>
    <n v="0"/>
    <n v="0"/>
    <n v="0"/>
    <x v="0"/>
  </r>
  <r>
    <n v="1881"/>
    <n v="44"/>
    <n v="19"/>
    <n v="49"/>
    <n v="4"/>
    <n v="1.9"/>
    <s v="Advanced/Professional"/>
    <n v="89"/>
    <n v="0"/>
    <n v="0"/>
    <n v="1"/>
    <n v="0"/>
    <x v="0"/>
    <n v="1.68792129952193E-2"/>
    <n v="0"/>
    <n v="0"/>
    <n v="0"/>
    <n v="0"/>
    <n v="0"/>
    <n v="0"/>
    <n v="0"/>
    <n v="0"/>
    <n v="0"/>
    <x v="0"/>
  </r>
  <r>
    <n v="1883"/>
    <n v="56"/>
    <n v="32"/>
    <n v="125"/>
    <n v="3"/>
    <n v="0.6"/>
    <s v="Undergrad"/>
    <n v="342"/>
    <n v="0"/>
    <n v="1"/>
    <n v="1"/>
    <n v="1"/>
    <x v="1"/>
    <n v="0.32056649544781002"/>
    <n v="1"/>
    <n v="1"/>
    <n v="1"/>
    <n v="0"/>
    <n v="0"/>
    <n v="0"/>
    <n v="0"/>
    <n v="0"/>
    <n v="0"/>
    <x v="0"/>
  </r>
  <r>
    <n v="1885"/>
    <n v="57"/>
    <n v="33"/>
    <n v="163"/>
    <n v="1"/>
    <n v="7.4"/>
    <s v="Undergrad"/>
    <n v="0"/>
    <n v="0"/>
    <n v="0"/>
    <n v="1"/>
    <n v="0"/>
    <x v="0"/>
    <n v="0.13145929150528299"/>
    <n v="1"/>
    <n v="0"/>
    <n v="0"/>
    <n v="0"/>
    <n v="0"/>
    <n v="0"/>
    <n v="0"/>
    <n v="0"/>
    <n v="0"/>
    <x v="0"/>
  </r>
  <r>
    <n v="1886"/>
    <n v="31"/>
    <n v="6"/>
    <n v="19"/>
    <n v="4"/>
    <n v="1.1000000000000001"/>
    <s v="Advanced/Professional"/>
    <n v="104"/>
    <n v="0"/>
    <n v="1"/>
    <n v="1"/>
    <n v="1"/>
    <x v="0"/>
    <n v="5.3298312719176601E-2"/>
    <n v="0"/>
    <n v="0"/>
    <n v="0"/>
    <n v="0"/>
    <n v="0"/>
    <n v="0"/>
    <n v="0"/>
    <n v="0"/>
    <n v="0"/>
    <x v="0"/>
  </r>
  <r>
    <n v="1887"/>
    <n v="65"/>
    <n v="41"/>
    <n v="115"/>
    <n v="4"/>
    <n v="1.7"/>
    <s v="Graduate"/>
    <n v="0"/>
    <n v="0"/>
    <n v="0"/>
    <n v="0"/>
    <n v="0"/>
    <x v="0"/>
    <n v="0.68771798661134398"/>
    <n v="1"/>
    <n v="1"/>
    <n v="1"/>
    <n v="1"/>
    <n v="1"/>
    <n v="1"/>
    <n v="0"/>
    <n v="0"/>
    <n v="0"/>
    <x v="0"/>
  </r>
  <r>
    <n v="1888"/>
    <n v="31"/>
    <n v="7"/>
    <n v="81"/>
    <n v="2"/>
    <n v="2"/>
    <s v="Graduate"/>
    <n v="0"/>
    <n v="0"/>
    <n v="1"/>
    <n v="1"/>
    <n v="1"/>
    <x v="0"/>
    <n v="0.43693740965487199"/>
    <n v="1"/>
    <n v="1"/>
    <n v="1"/>
    <n v="1"/>
    <n v="0"/>
    <n v="0"/>
    <n v="0"/>
    <n v="0"/>
    <n v="0"/>
    <x v="0"/>
  </r>
  <r>
    <n v="1892"/>
    <n v="42"/>
    <n v="18"/>
    <n v="50"/>
    <n v="4"/>
    <n v="2.2000000000000002"/>
    <s v="Graduate"/>
    <n v="0"/>
    <n v="0"/>
    <n v="0"/>
    <n v="0"/>
    <n v="0"/>
    <x v="0"/>
    <n v="3.3394068396525797E-2"/>
    <n v="0"/>
    <n v="0"/>
    <n v="0"/>
    <n v="0"/>
    <n v="0"/>
    <n v="0"/>
    <n v="0"/>
    <n v="0"/>
    <n v="0"/>
    <x v="0"/>
  </r>
  <r>
    <n v="1894"/>
    <n v="49"/>
    <n v="24"/>
    <n v="13"/>
    <n v="1"/>
    <n v="0.4"/>
    <s v="Advanced/Professional"/>
    <n v="101"/>
    <n v="1"/>
    <n v="0"/>
    <n v="0"/>
    <n v="0"/>
    <x v="0"/>
    <n v="2.17246627646284E-4"/>
    <n v="0"/>
    <n v="0"/>
    <n v="0"/>
    <n v="0"/>
    <n v="0"/>
    <n v="0"/>
    <n v="0"/>
    <n v="0"/>
    <n v="0"/>
    <x v="0"/>
  </r>
  <r>
    <n v="1895"/>
    <n v="51"/>
    <n v="25"/>
    <n v="29"/>
    <n v="4"/>
    <n v="0.1"/>
    <s v="Undergrad"/>
    <n v="0"/>
    <n v="0"/>
    <n v="0"/>
    <n v="1"/>
    <n v="1"/>
    <x v="0"/>
    <n v="1.0388955660425701E-5"/>
    <n v="0"/>
    <n v="0"/>
    <n v="0"/>
    <n v="0"/>
    <n v="0"/>
    <n v="0"/>
    <n v="0"/>
    <n v="0"/>
    <n v="0"/>
    <x v="0"/>
  </r>
  <r>
    <n v="1905"/>
    <n v="38"/>
    <n v="14"/>
    <n v="91"/>
    <n v="2"/>
    <n v="0"/>
    <s v="Undergrad"/>
    <n v="0"/>
    <n v="0"/>
    <n v="0"/>
    <n v="1"/>
    <n v="0"/>
    <x v="0"/>
    <n v="5.0463108463233495E-4"/>
    <n v="0"/>
    <n v="0"/>
    <n v="0"/>
    <n v="0"/>
    <n v="0"/>
    <n v="0"/>
    <n v="0"/>
    <n v="0"/>
    <n v="0"/>
    <x v="0"/>
  </r>
  <r>
    <n v="1906"/>
    <n v="25"/>
    <n v="-1"/>
    <n v="112"/>
    <n v="2"/>
    <n v="2"/>
    <s v="Undergrad"/>
    <n v="241"/>
    <n v="0"/>
    <n v="0"/>
    <n v="1"/>
    <n v="0"/>
    <x v="0"/>
    <n v="3.1629507506953998E-3"/>
    <n v="0"/>
    <n v="0"/>
    <n v="0"/>
    <n v="0"/>
    <n v="0"/>
    <n v="0"/>
    <n v="0"/>
    <n v="0"/>
    <n v="0"/>
    <x v="0"/>
  </r>
  <r>
    <n v="1908"/>
    <n v="42"/>
    <n v="18"/>
    <n v="115"/>
    <n v="1"/>
    <n v="0.3"/>
    <s v="Undergrad"/>
    <n v="0"/>
    <n v="0"/>
    <n v="0"/>
    <n v="0"/>
    <n v="0"/>
    <x v="0"/>
    <n v="3.3640111316235099E-3"/>
    <n v="0"/>
    <n v="0"/>
    <n v="0"/>
    <n v="0"/>
    <n v="0"/>
    <n v="0"/>
    <n v="0"/>
    <n v="0"/>
    <n v="0"/>
    <x v="0"/>
  </r>
  <r>
    <n v="1915"/>
    <n v="48"/>
    <n v="24"/>
    <n v="54"/>
    <n v="1"/>
    <n v="1.6"/>
    <s v="Graduate"/>
    <n v="186"/>
    <n v="0"/>
    <n v="0"/>
    <n v="1"/>
    <n v="0"/>
    <x v="0"/>
    <n v="4.5943056956405104E-3"/>
    <n v="0"/>
    <n v="0"/>
    <n v="0"/>
    <n v="0"/>
    <n v="0"/>
    <n v="0"/>
    <n v="0"/>
    <n v="0"/>
    <n v="0"/>
    <x v="0"/>
  </r>
  <r>
    <n v="1919"/>
    <n v="39"/>
    <n v="9"/>
    <n v="118"/>
    <n v="2"/>
    <n v="6"/>
    <s v="Advanced/Professional"/>
    <n v="246"/>
    <n v="0"/>
    <n v="1"/>
    <n v="1"/>
    <n v="1"/>
    <x v="1"/>
    <n v="0.96221539982007498"/>
    <n v="1"/>
    <n v="1"/>
    <n v="1"/>
    <n v="1"/>
    <n v="1"/>
    <n v="1"/>
    <n v="1"/>
    <n v="1"/>
    <n v="1"/>
    <x v="0"/>
  </r>
  <r>
    <n v="1921"/>
    <n v="54"/>
    <n v="28"/>
    <n v="31"/>
    <n v="2"/>
    <n v="0.4"/>
    <s v="Advanced/Professional"/>
    <n v="0"/>
    <n v="0"/>
    <n v="0"/>
    <n v="0"/>
    <n v="0"/>
    <x v="0"/>
    <n v="3.0587495405685798E-3"/>
    <n v="0"/>
    <n v="0"/>
    <n v="0"/>
    <n v="0"/>
    <n v="0"/>
    <n v="0"/>
    <n v="0"/>
    <n v="0"/>
    <n v="0"/>
    <x v="0"/>
  </r>
  <r>
    <n v="1922"/>
    <n v="45"/>
    <n v="21"/>
    <n v="63"/>
    <n v="1"/>
    <n v="0.8"/>
    <s v="Advanced/Professional"/>
    <n v="245"/>
    <n v="0"/>
    <n v="0"/>
    <n v="1"/>
    <n v="1"/>
    <x v="0"/>
    <n v="2.4150695132227301E-3"/>
    <n v="0"/>
    <n v="0"/>
    <n v="0"/>
    <n v="0"/>
    <n v="0"/>
    <n v="0"/>
    <n v="0"/>
    <n v="0"/>
    <n v="0"/>
    <x v="0"/>
  </r>
  <r>
    <n v="1924"/>
    <n v="45"/>
    <n v="19"/>
    <n v="22"/>
    <n v="1"/>
    <n v="0.2"/>
    <s v="Undergrad"/>
    <n v="0"/>
    <n v="0"/>
    <n v="0"/>
    <n v="1"/>
    <n v="0"/>
    <x v="0"/>
    <n v="4.3999201648689202E-6"/>
    <n v="0"/>
    <n v="0"/>
    <n v="0"/>
    <n v="0"/>
    <n v="0"/>
    <n v="0"/>
    <n v="0"/>
    <n v="0"/>
    <n v="0"/>
    <x v="0"/>
  </r>
  <r>
    <n v="1926"/>
    <n v="43"/>
    <n v="19"/>
    <n v="81"/>
    <n v="1"/>
    <n v="0.3"/>
    <s v="Undergrad"/>
    <n v="218"/>
    <n v="0"/>
    <n v="0"/>
    <n v="1"/>
    <n v="0"/>
    <x v="0"/>
    <n v="2.5243807410239302E-4"/>
    <n v="0"/>
    <n v="0"/>
    <n v="0"/>
    <n v="0"/>
    <n v="0"/>
    <n v="0"/>
    <n v="0"/>
    <n v="0"/>
    <n v="0"/>
    <x v="0"/>
  </r>
  <r>
    <n v="1928"/>
    <n v="35"/>
    <n v="10"/>
    <n v="62"/>
    <n v="3"/>
    <n v="2.2999999999999998"/>
    <s v="Undergrad"/>
    <n v="0"/>
    <n v="0"/>
    <n v="0"/>
    <n v="0"/>
    <n v="0"/>
    <x v="0"/>
    <n v="5.23863172591794E-4"/>
    <n v="0"/>
    <n v="0"/>
    <n v="0"/>
    <n v="0"/>
    <n v="0"/>
    <n v="0"/>
    <n v="0"/>
    <n v="0"/>
    <n v="0"/>
    <x v="0"/>
  </r>
  <r>
    <n v="1929"/>
    <n v="58"/>
    <n v="34"/>
    <n v="35"/>
    <n v="1"/>
    <n v="1.2"/>
    <s v="Advanced/Professional"/>
    <n v="0"/>
    <n v="0"/>
    <n v="0"/>
    <n v="1"/>
    <n v="0"/>
    <x v="0"/>
    <n v="1.3265402936076601E-3"/>
    <n v="0"/>
    <n v="0"/>
    <n v="0"/>
    <n v="0"/>
    <n v="0"/>
    <n v="0"/>
    <n v="0"/>
    <n v="0"/>
    <n v="0"/>
    <x v="0"/>
  </r>
  <r>
    <n v="1931"/>
    <n v="56"/>
    <n v="29"/>
    <n v="51"/>
    <n v="3"/>
    <n v="1"/>
    <s v="Graduate"/>
    <n v="0"/>
    <n v="0"/>
    <n v="0"/>
    <n v="1"/>
    <n v="0"/>
    <x v="0"/>
    <n v="7.0778773687349096E-3"/>
    <n v="0"/>
    <n v="0"/>
    <n v="0"/>
    <n v="0"/>
    <n v="0"/>
    <n v="0"/>
    <n v="0"/>
    <n v="0"/>
    <n v="0"/>
    <x v="0"/>
  </r>
  <r>
    <n v="1933"/>
    <n v="64"/>
    <n v="39"/>
    <n v="73"/>
    <n v="3"/>
    <n v="2.4"/>
    <s v="Undergrad"/>
    <n v="185"/>
    <n v="0"/>
    <n v="0"/>
    <n v="0"/>
    <n v="0"/>
    <x v="0"/>
    <n v="1.9865829253730601E-3"/>
    <n v="0"/>
    <n v="0"/>
    <n v="0"/>
    <n v="0"/>
    <n v="0"/>
    <n v="0"/>
    <n v="0"/>
    <n v="0"/>
    <n v="0"/>
    <x v="0"/>
  </r>
  <r>
    <n v="1934"/>
    <n v="63"/>
    <n v="39"/>
    <n v="40"/>
    <n v="4"/>
    <n v="1.2"/>
    <s v="Graduate"/>
    <n v="0"/>
    <n v="0"/>
    <n v="0"/>
    <n v="1"/>
    <n v="0"/>
    <x v="0"/>
    <n v="8.1703545805659594E-3"/>
    <n v="0"/>
    <n v="0"/>
    <n v="0"/>
    <n v="0"/>
    <n v="0"/>
    <n v="0"/>
    <n v="0"/>
    <n v="0"/>
    <n v="0"/>
    <x v="0"/>
  </r>
  <r>
    <n v="1936"/>
    <n v="34"/>
    <n v="9"/>
    <n v="191"/>
    <n v="1"/>
    <n v="4.8"/>
    <s v="Advanced/Professional"/>
    <n v="0"/>
    <n v="0"/>
    <n v="1"/>
    <n v="1"/>
    <n v="1"/>
    <x v="1"/>
    <n v="0.99878514293992304"/>
    <n v="1"/>
    <n v="1"/>
    <n v="1"/>
    <n v="1"/>
    <n v="1"/>
    <n v="1"/>
    <n v="1"/>
    <n v="1"/>
    <n v="1"/>
    <x v="0"/>
  </r>
  <r>
    <n v="1939"/>
    <n v="30"/>
    <n v="4"/>
    <n v="38"/>
    <n v="1"/>
    <n v="1.9"/>
    <s v="Advanced/Professional"/>
    <n v="0"/>
    <n v="0"/>
    <n v="0"/>
    <n v="1"/>
    <n v="0"/>
    <x v="0"/>
    <n v="1.19774264572826E-3"/>
    <n v="0"/>
    <n v="0"/>
    <n v="0"/>
    <n v="0"/>
    <n v="0"/>
    <n v="0"/>
    <n v="0"/>
    <n v="0"/>
    <n v="0"/>
    <x v="0"/>
  </r>
  <r>
    <n v="1945"/>
    <n v="52"/>
    <n v="28"/>
    <n v="39"/>
    <n v="3"/>
    <n v="1.9"/>
    <s v="Graduate"/>
    <n v="83"/>
    <n v="0"/>
    <n v="1"/>
    <n v="1"/>
    <n v="1"/>
    <x v="0"/>
    <n v="0.12754658742202499"/>
    <n v="1"/>
    <n v="0"/>
    <n v="0"/>
    <n v="0"/>
    <n v="0"/>
    <n v="0"/>
    <n v="0"/>
    <n v="0"/>
    <n v="0"/>
    <x v="0"/>
  </r>
  <r>
    <n v="1947"/>
    <n v="53"/>
    <n v="23"/>
    <n v="58"/>
    <n v="4"/>
    <n v="2"/>
    <s v="Advanced/Professional"/>
    <n v="0"/>
    <n v="0"/>
    <n v="0"/>
    <n v="1"/>
    <n v="1"/>
    <x v="0"/>
    <n v="6.5817762171491503E-3"/>
    <n v="0"/>
    <n v="0"/>
    <n v="0"/>
    <n v="0"/>
    <n v="0"/>
    <n v="0"/>
    <n v="0"/>
    <n v="0"/>
    <n v="0"/>
    <x v="0"/>
  </r>
  <r>
    <n v="1948"/>
    <n v="52"/>
    <n v="28"/>
    <n v="62"/>
    <n v="1"/>
    <n v="1.8"/>
    <s v="Advanced/Professional"/>
    <n v="231"/>
    <n v="0"/>
    <n v="0"/>
    <n v="1"/>
    <n v="0"/>
    <x v="0"/>
    <n v="1.0418715467431099E-2"/>
    <n v="0"/>
    <n v="0"/>
    <n v="0"/>
    <n v="0"/>
    <n v="0"/>
    <n v="0"/>
    <n v="0"/>
    <n v="0"/>
    <n v="0"/>
    <x v="0"/>
  </r>
  <r>
    <n v="1951"/>
    <n v="36"/>
    <n v="12"/>
    <n v="38"/>
    <n v="1"/>
    <n v="1.5"/>
    <s v="Graduate"/>
    <n v="0"/>
    <n v="0"/>
    <n v="0"/>
    <n v="0"/>
    <n v="0"/>
    <x v="0"/>
    <n v="2.5842081213740299E-3"/>
    <n v="0"/>
    <n v="0"/>
    <n v="0"/>
    <n v="0"/>
    <n v="0"/>
    <n v="0"/>
    <n v="0"/>
    <n v="0"/>
    <n v="0"/>
    <x v="0"/>
  </r>
  <r>
    <n v="1957"/>
    <n v="42"/>
    <n v="18"/>
    <n v="89"/>
    <n v="4"/>
    <n v="0.8"/>
    <s v="Undergrad"/>
    <n v="184"/>
    <n v="0"/>
    <n v="0"/>
    <n v="0"/>
    <n v="0"/>
    <x v="0"/>
    <n v="5.1630338822958102E-3"/>
    <n v="0"/>
    <n v="0"/>
    <n v="0"/>
    <n v="0"/>
    <n v="0"/>
    <n v="0"/>
    <n v="0"/>
    <n v="0"/>
    <n v="0"/>
    <x v="0"/>
  </r>
  <r>
    <n v="1958"/>
    <n v="29"/>
    <n v="4"/>
    <n v="121"/>
    <n v="2"/>
    <n v="3.3"/>
    <s v="Undergrad"/>
    <n v="0"/>
    <n v="0"/>
    <n v="0"/>
    <n v="1"/>
    <n v="0"/>
    <x v="0"/>
    <n v="5.5093059295621503E-3"/>
    <n v="0"/>
    <n v="0"/>
    <n v="0"/>
    <n v="0"/>
    <n v="0"/>
    <n v="0"/>
    <n v="0"/>
    <n v="0"/>
    <n v="0"/>
    <x v="0"/>
  </r>
  <r>
    <n v="1959"/>
    <n v="28"/>
    <n v="2"/>
    <n v="42"/>
    <n v="1"/>
    <n v="1.5"/>
    <s v="Undergrad"/>
    <n v="0"/>
    <n v="0"/>
    <n v="0"/>
    <n v="1"/>
    <n v="1"/>
    <x v="0"/>
    <n v="4.6248076974802199E-6"/>
    <n v="0"/>
    <n v="0"/>
    <n v="0"/>
    <n v="0"/>
    <n v="0"/>
    <n v="0"/>
    <n v="0"/>
    <n v="0"/>
    <n v="0"/>
    <x v="0"/>
  </r>
  <r>
    <n v="1960"/>
    <n v="50"/>
    <n v="24"/>
    <n v="130"/>
    <n v="1"/>
    <n v="1"/>
    <s v="Undergrad"/>
    <n v="0"/>
    <n v="0"/>
    <n v="0"/>
    <n v="0"/>
    <n v="0"/>
    <x v="0"/>
    <n v="9.7441534258823105E-3"/>
    <n v="0"/>
    <n v="0"/>
    <n v="0"/>
    <n v="0"/>
    <n v="0"/>
    <n v="0"/>
    <n v="0"/>
    <n v="0"/>
    <n v="0"/>
    <x v="0"/>
  </r>
  <r>
    <n v="1961"/>
    <n v="44"/>
    <n v="19"/>
    <n v="30"/>
    <n v="4"/>
    <n v="0"/>
    <s v="Graduate"/>
    <n v="0"/>
    <n v="0"/>
    <n v="0"/>
    <n v="1"/>
    <n v="0"/>
    <x v="0"/>
    <n v="2.5953431771816699E-3"/>
    <n v="0"/>
    <n v="0"/>
    <n v="0"/>
    <n v="0"/>
    <n v="0"/>
    <n v="0"/>
    <n v="0"/>
    <n v="0"/>
    <n v="0"/>
    <x v="0"/>
  </r>
  <r>
    <n v="1962"/>
    <n v="52"/>
    <n v="26"/>
    <n v="114"/>
    <n v="1"/>
    <n v="4.9000000000000004"/>
    <s v="Undergrad"/>
    <n v="0"/>
    <n v="0"/>
    <n v="0"/>
    <n v="0"/>
    <n v="0"/>
    <x v="0"/>
    <n v="8.7228924348064507E-3"/>
    <n v="0"/>
    <n v="0"/>
    <n v="0"/>
    <n v="0"/>
    <n v="0"/>
    <n v="0"/>
    <n v="0"/>
    <n v="0"/>
    <n v="0"/>
    <x v="0"/>
  </r>
  <r>
    <n v="1965"/>
    <n v="34"/>
    <n v="10"/>
    <n v="34"/>
    <n v="1"/>
    <n v="1.5"/>
    <s v="Graduate"/>
    <n v="111"/>
    <n v="0"/>
    <n v="0"/>
    <n v="0"/>
    <n v="1"/>
    <x v="0"/>
    <n v="6.7200492920493297E-4"/>
    <n v="0"/>
    <n v="0"/>
    <n v="0"/>
    <n v="0"/>
    <n v="0"/>
    <n v="0"/>
    <n v="0"/>
    <n v="0"/>
    <n v="0"/>
    <x v="0"/>
  </r>
  <r>
    <n v="1966"/>
    <n v="45"/>
    <n v="20"/>
    <n v="94"/>
    <n v="3"/>
    <n v="0.5"/>
    <s v="Advanced/Professional"/>
    <n v="0"/>
    <n v="0"/>
    <n v="0"/>
    <n v="1"/>
    <n v="0"/>
    <x v="0"/>
    <n v="9.2888188199056407E-2"/>
    <n v="0"/>
    <n v="0"/>
    <n v="0"/>
    <n v="0"/>
    <n v="0"/>
    <n v="0"/>
    <n v="0"/>
    <n v="0"/>
    <n v="0"/>
    <x v="0"/>
  </r>
  <r>
    <n v="1967"/>
    <n v="52"/>
    <n v="26"/>
    <n v="114"/>
    <n v="2"/>
    <n v="2.4"/>
    <s v="Graduate"/>
    <n v="0"/>
    <n v="0"/>
    <n v="0"/>
    <n v="0"/>
    <n v="0"/>
    <x v="0"/>
    <n v="0.386284740865104"/>
    <n v="1"/>
    <n v="1"/>
    <n v="1"/>
    <n v="0"/>
    <n v="0"/>
    <n v="0"/>
    <n v="0"/>
    <n v="0"/>
    <n v="0"/>
    <x v="0"/>
  </r>
  <r>
    <n v="1970"/>
    <n v="64"/>
    <n v="38"/>
    <n v="115"/>
    <n v="1"/>
    <n v="2"/>
    <s v="Undergrad"/>
    <n v="0"/>
    <n v="0"/>
    <n v="0"/>
    <n v="1"/>
    <n v="1"/>
    <x v="0"/>
    <n v="6.9943293487346699E-4"/>
    <n v="0"/>
    <n v="0"/>
    <n v="0"/>
    <n v="0"/>
    <n v="0"/>
    <n v="0"/>
    <n v="0"/>
    <n v="0"/>
    <n v="0"/>
    <x v="0"/>
  </r>
  <r>
    <n v="1971"/>
    <n v="27"/>
    <n v="3"/>
    <n v="148"/>
    <n v="1"/>
    <n v="1.5"/>
    <s v="Undergrad"/>
    <n v="397"/>
    <n v="0"/>
    <n v="0"/>
    <n v="1"/>
    <n v="1"/>
    <x v="0"/>
    <n v="6.1479888663671404E-3"/>
    <n v="0"/>
    <n v="0"/>
    <n v="0"/>
    <n v="0"/>
    <n v="0"/>
    <n v="0"/>
    <n v="0"/>
    <n v="0"/>
    <n v="0"/>
    <x v="0"/>
  </r>
  <r>
    <n v="1975"/>
    <n v="39"/>
    <n v="13"/>
    <n v="63"/>
    <n v="4"/>
    <n v="0.2"/>
    <s v="Advanced/Professional"/>
    <n v="242"/>
    <n v="0"/>
    <n v="0"/>
    <n v="0"/>
    <n v="0"/>
    <x v="0"/>
    <n v="6.9882340367906595E-2"/>
    <n v="0"/>
    <n v="0"/>
    <n v="0"/>
    <n v="0"/>
    <n v="0"/>
    <n v="0"/>
    <n v="0"/>
    <n v="0"/>
    <n v="0"/>
    <x v="0"/>
  </r>
  <r>
    <n v="1976"/>
    <n v="29"/>
    <n v="3"/>
    <n v="113"/>
    <n v="2"/>
    <n v="0.2"/>
    <s v="Undergrad"/>
    <n v="0"/>
    <n v="0"/>
    <n v="0"/>
    <n v="1"/>
    <n v="1"/>
    <x v="0"/>
    <n v="4.7198922613229201E-4"/>
    <n v="0"/>
    <n v="0"/>
    <n v="0"/>
    <n v="0"/>
    <n v="0"/>
    <n v="0"/>
    <n v="0"/>
    <n v="0"/>
    <n v="0"/>
    <x v="0"/>
  </r>
  <r>
    <n v="1977"/>
    <n v="39"/>
    <n v="13"/>
    <n v="80"/>
    <n v="2"/>
    <n v="1.8"/>
    <s v="Undergrad"/>
    <n v="0"/>
    <n v="0"/>
    <n v="0"/>
    <n v="1"/>
    <n v="0"/>
    <x v="0"/>
    <n v="3.48488838247334E-4"/>
    <n v="0"/>
    <n v="0"/>
    <n v="0"/>
    <n v="0"/>
    <n v="0"/>
    <n v="0"/>
    <n v="0"/>
    <n v="0"/>
    <n v="0"/>
    <x v="0"/>
  </r>
  <r>
    <n v="1984"/>
    <n v="31"/>
    <n v="5"/>
    <n v="20"/>
    <n v="2"/>
    <n v="0.3"/>
    <s v="Undergrad"/>
    <n v="0"/>
    <n v="0"/>
    <n v="0"/>
    <n v="0"/>
    <n v="0"/>
    <x v="0"/>
    <n v="1.3641278036141601E-5"/>
    <n v="0"/>
    <n v="0"/>
    <n v="0"/>
    <n v="0"/>
    <n v="0"/>
    <n v="0"/>
    <n v="0"/>
    <n v="0"/>
    <n v="0"/>
    <x v="0"/>
  </r>
  <r>
    <n v="1985"/>
    <n v="26"/>
    <n v="1"/>
    <n v="55"/>
    <n v="4"/>
    <n v="1.7"/>
    <s v="Graduate"/>
    <n v="175"/>
    <n v="0"/>
    <n v="0"/>
    <n v="1"/>
    <n v="0"/>
    <x v="0"/>
    <n v="1.8022414217748299E-2"/>
    <n v="0"/>
    <n v="0"/>
    <n v="0"/>
    <n v="0"/>
    <n v="0"/>
    <n v="0"/>
    <n v="0"/>
    <n v="0"/>
    <n v="0"/>
    <x v="0"/>
  </r>
  <r>
    <n v="1986"/>
    <n v="31"/>
    <n v="7"/>
    <n v="31"/>
    <n v="4"/>
    <n v="0.4"/>
    <s v="Graduate"/>
    <n v="79"/>
    <n v="0"/>
    <n v="0"/>
    <n v="0"/>
    <n v="0"/>
    <x v="0"/>
    <n v="7.1683887337745103E-3"/>
    <n v="0"/>
    <n v="0"/>
    <n v="0"/>
    <n v="0"/>
    <n v="0"/>
    <n v="0"/>
    <n v="0"/>
    <n v="0"/>
    <n v="0"/>
    <x v="0"/>
  </r>
  <r>
    <n v="1989"/>
    <n v="52"/>
    <n v="28"/>
    <n v="18"/>
    <n v="1"/>
    <n v="0.3"/>
    <s v="Undergrad"/>
    <n v="120"/>
    <n v="0"/>
    <n v="0"/>
    <n v="1"/>
    <n v="0"/>
    <x v="0"/>
    <n v="5.0890416602447898E-6"/>
    <n v="0"/>
    <n v="0"/>
    <n v="0"/>
    <n v="0"/>
    <n v="0"/>
    <n v="0"/>
    <n v="0"/>
    <n v="0"/>
    <n v="0"/>
    <x v="0"/>
  </r>
  <r>
    <n v="1990"/>
    <n v="59"/>
    <n v="35"/>
    <n v="55"/>
    <n v="1"/>
    <n v="1.8"/>
    <s v="Advanced/Professional"/>
    <n v="0"/>
    <n v="1"/>
    <n v="0"/>
    <n v="0"/>
    <n v="0"/>
    <x v="0"/>
    <n v="3.90027020360311E-3"/>
    <n v="0"/>
    <n v="0"/>
    <n v="0"/>
    <n v="0"/>
    <n v="0"/>
    <n v="0"/>
    <n v="0"/>
    <n v="0"/>
    <n v="0"/>
    <x v="0"/>
  </r>
  <r>
    <n v="1991"/>
    <n v="32"/>
    <n v="8"/>
    <n v="29"/>
    <n v="1"/>
    <n v="0.2"/>
    <s v="Advanced/Professional"/>
    <n v="76"/>
    <n v="0"/>
    <n v="0"/>
    <n v="1"/>
    <n v="1"/>
    <x v="0"/>
    <n v="1.73835621931532E-4"/>
    <n v="0"/>
    <n v="0"/>
    <n v="0"/>
    <n v="0"/>
    <n v="0"/>
    <n v="0"/>
    <n v="0"/>
    <n v="0"/>
    <n v="0"/>
    <x v="0"/>
  </r>
  <r>
    <n v="1992"/>
    <n v="46"/>
    <n v="22"/>
    <n v="30"/>
    <n v="3"/>
    <n v="0.5"/>
    <s v="Undergrad"/>
    <n v="0"/>
    <n v="0"/>
    <n v="0"/>
    <n v="0"/>
    <n v="0"/>
    <x v="0"/>
    <n v="5.9911539167025997E-5"/>
    <n v="0"/>
    <n v="0"/>
    <n v="0"/>
    <n v="0"/>
    <n v="0"/>
    <n v="0"/>
    <n v="0"/>
    <n v="0"/>
    <n v="0"/>
    <x v="0"/>
  </r>
  <r>
    <n v="1993"/>
    <n v="52"/>
    <n v="28"/>
    <n v="38"/>
    <n v="2"/>
    <n v="0.8"/>
    <s v="Undergrad"/>
    <n v="0"/>
    <n v="0"/>
    <n v="0"/>
    <n v="0"/>
    <n v="1"/>
    <x v="0"/>
    <n v="1.8655546196939999E-5"/>
    <n v="0"/>
    <n v="0"/>
    <n v="0"/>
    <n v="0"/>
    <n v="0"/>
    <n v="0"/>
    <n v="0"/>
    <n v="0"/>
    <n v="0"/>
    <x v="0"/>
  </r>
  <r>
    <n v="1996"/>
    <n v="35"/>
    <n v="11"/>
    <n v="41"/>
    <n v="1"/>
    <n v="2.4"/>
    <s v="Graduate"/>
    <n v="0"/>
    <n v="0"/>
    <n v="0"/>
    <n v="0"/>
    <n v="0"/>
    <x v="0"/>
    <n v="3.7246238871321202E-3"/>
    <n v="0"/>
    <n v="0"/>
    <n v="0"/>
    <n v="0"/>
    <n v="0"/>
    <n v="0"/>
    <n v="0"/>
    <n v="0"/>
    <n v="0"/>
    <x v="0"/>
  </r>
  <r>
    <n v="1998"/>
    <n v="54"/>
    <n v="30"/>
    <n v="61"/>
    <n v="1"/>
    <n v="1.8"/>
    <s v="Advanced/Professional"/>
    <n v="0"/>
    <n v="0"/>
    <n v="0"/>
    <n v="1"/>
    <n v="0"/>
    <x v="0"/>
    <n v="7.0423989853313201E-3"/>
    <n v="0"/>
    <n v="0"/>
    <n v="0"/>
    <n v="0"/>
    <n v="0"/>
    <n v="0"/>
    <n v="0"/>
    <n v="0"/>
    <n v="0"/>
    <x v="0"/>
  </r>
  <r>
    <n v="2000"/>
    <n v="48"/>
    <n v="22"/>
    <n v="80"/>
    <n v="2"/>
    <n v="2.4"/>
    <s v="Graduate"/>
    <n v="0"/>
    <n v="0"/>
    <n v="0"/>
    <n v="1"/>
    <n v="0"/>
    <x v="0"/>
    <n v="3.0640191567707101E-2"/>
    <n v="0"/>
    <n v="0"/>
    <n v="0"/>
    <n v="0"/>
    <n v="0"/>
    <n v="0"/>
    <n v="0"/>
    <n v="0"/>
    <n v="0"/>
    <x v="0"/>
  </r>
  <r>
    <n v="2001"/>
    <n v="28"/>
    <n v="2"/>
    <n v="22"/>
    <n v="1"/>
    <n v="0.1"/>
    <s v="Graduate"/>
    <n v="0"/>
    <n v="0"/>
    <n v="0"/>
    <n v="1"/>
    <n v="0"/>
    <x v="0"/>
    <n v="2.5002969146613302E-4"/>
    <n v="0"/>
    <n v="0"/>
    <n v="0"/>
    <n v="0"/>
    <n v="0"/>
    <n v="0"/>
    <n v="0"/>
    <n v="0"/>
    <n v="0"/>
    <x v="0"/>
  </r>
  <r>
    <n v="2004"/>
    <n v="44"/>
    <n v="20"/>
    <n v="124"/>
    <n v="1"/>
    <n v="4.7"/>
    <s v="Undergrad"/>
    <n v="0"/>
    <n v="0"/>
    <n v="0"/>
    <n v="1"/>
    <n v="1"/>
    <x v="0"/>
    <n v="1.8838574489227801E-3"/>
    <n v="0"/>
    <n v="0"/>
    <n v="0"/>
    <n v="0"/>
    <n v="0"/>
    <n v="0"/>
    <n v="0"/>
    <n v="0"/>
    <n v="0"/>
    <x v="0"/>
  </r>
  <r>
    <n v="2007"/>
    <n v="64"/>
    <n v="39"/>
    <n v="75"/>
    <n v="4"/>
    <n v="0.1"/>
    <s v="Graduate"/>
    <n v="0"/>
    <n v="0"/>
    <n v="1"/>
    <n v="1"/>
    <n v="1"/>
    <x v="0"/>
    <n v="0.59994891850089105"/>
    <n v="1"/>
    <n v="1"/>
    <n v="1"/>
    <n v="1"/>
    <n v="1"/>
    <n v="0"/>
    <n v="0"/>
    <n v="0"/>
    <n v="0"/>
    <x v="0"/>
  </r>
  <r>
    <n v="2011"/>
    <n v="61"/>
    <n v="36"/>
    <n v="41"/>
    <n v="2"/>
    <n v="1.5"/>
    <s v="Undergrad"/>
    <n v="0"/>
    <n v="0"/>
    <n v="0"/>
    <n v="0"/>
    <n v="0"/>
    <x v="0"/>
    <n v="9.6843193307344898E-5"/>
    <n v="0"/>
    <n v="0"/>
    <n v="0"/>
    <n v="0"/>
    <n v="0"/>
    <n v="0"/>
    <n v="0"/>
    <n v="0"/>
    <n v="0"/>
    <x v="0"/>
  </r>
  <r>
    <n v="2016"/>
    <n v="30"/>
    <n v="5"/>
    <n v="141"/>
    <n v="1"/>
    <n v="0.8"/>
    <s v="Undergrad"/>
    <n v="0"/>
    <n v="0"/>
    <n v="0"/>
    <n v="1"/>
    <n v="0"/>
    <x v="0"/>
    <n v="6.4148279514857198E-3"/>
    <n v="0"/>
    <n v="0"/>
    <n v="0"/>
    <n v="0"/>
    <n v="0"/>
    <n v="0"/>
    <n v="0"/>
    <n v="0"/>
    <n v="0"/>
    <x v="0"/>
  </r>
  <r>
    <n v="2020"/>
    <n v="43"/>
    <n v="17"/>
    <n v="44"/>
    <n v="1"/>
    <n v="0.2"/>
    <s v="Undergrad"/>
    <n v="0"/>
    <n v="1"/>
    <n v="1"/>
    <n v="1"/>
    <n v="0"/>
    <x v="0"/>
    <n v="5.1549609723329699E-4"/>
    <n v="0"/>
    <n v="0"/>
    <n v="0"/>
    <n v="0"/>
    <n v="0"/>
    <n v="0"/>
    <n v="0"/>
    <n v="0"/>
    <n v="0"/>
    <x v="0"/>
  </r>
  <r>
    <n v="2024"/>
    <n v="55"/>
    <n v="29"/>
    <n v="55"/>
    <n v="1"/>
    <n v="0.2"/>
    <s v="Undergrad"/>
    <n v="151"/>
    <n v="0"/>
    <n v="0"/>
    <n v="1"/>
    <n v="0"/>
    <x v="0"/>
    <n v="4.7447367280622502E-5"/>
    <n v="0"/>
    <n v="0"/>
    <n v="0"/>
    <n v="0"/>
    <n v="0"/>
    <n v="0"/>
    <n v="0"/>
    <n v="0"/>
    <n v="0"/>
    <x v="0"/>
  </r>
  <r>
    <n v="2026"/>
    <n v="47"/>
    <n v="20"/>
    <n v="79"/>
    <n v="3"/>
    <n v="2"/>
    <s v="Graduate"/>
    <n v="185"/>
    <n v="1"/>
    <n v="0"/>
    <n v="0"/>
    <n v="0"/>
    <x v="0"/>
    <n v="4.2281880655540803E-2"/>
    <n v="0"/>
    <n v="0"/>
    <n v="0"/>
    <n v="0"/>
    <n v="0"/>
    <n v="0"/>
    <n v="0"/>
    <n v="0"/>
    <n v="0"/>
    <x v="0"/>
  </r>
  <r>
    <n v="2029"/>
    <n v="42"/>
    <n v="17"/>
    <n v="9"/>
    <n v="2"/>
    <n v="0"/>
    <s v="Advanced/Professional"/>
    <n v="0"/>
    <n v="0"/>
    <n v="0"/>
    <n v="0"/>
    <n v="0"/>
    <x v="0"/>
    <n v="6.6283977196585899E-4"/>
    <n v="0"/>
    <n v="0"/>
    <n v="0"/>
    <n v="0"/>
    <n v="0"/>
    <n v="0"/>
    <n v="0"/>
    <n v="0"/>
    <n v="0"/>
    <x v="0"/>
  </r>
  <r>
    <n v="2031"/>
    <n v="63"/>
    <n v="38"/>
    <n v="111"/>
    <n v="2"/>
    <n v="3.9"/>
    <s v="Undergrad"/>
    <n v="207"/>
    <n v="1"/>
    <n v="1"/>
    <n v="1"/>
    <n v="1"/>
    <x v="0"/>
    <n v="5.9684288514527499E-2"/>
    <n v="0"/>
    <n v="0"/>
    <n v="0"/>
    <n v="0"/>
    <n v="0"/>
    <n v="0"/>
    <n v="0"/>
    <n v="0"/>
    <n v="0"/>
    <x v="0"/>
  </r>
  <r>
    <n v="2034"/>
    <n v="49"/>
    <n v="23"/>
    <n v="83"/>
    <n v="1"/>
    <n v="0.3"/>
    <s v="Undergrad"/>
    <n v="0"/>
    <n v="0"/>
    <n v="0"/>
    <n v="1"/>
    <n v="1"/>
    <x v="0"/>
    <n v="5.67868406840316E-5"/>
    <n v="0"/>
    <n v="0"/>
    <n v="0"/>
    <n v="0"/>
    <n v="0"/>
    <n v="0"/>
    <n v="0"/>
    <n v="0"/>
    <n v="0"/>
    <x v="0"/>
  </r>
  <r>
    <n v="2038"/>
    <n v="35"/>
    <n v="8"/>
    <n v="52"/>
    <n v="2"/>
    <n v="1"/>
    <s v="Graduate"/>
    <n v="0"/>
    <n v="0"/>
    <n v="0"/>
    <n v="0"/>
    <n v="1"/>
    <x v="0"/>
    <n v="2.2985156997448802E-3"/>
    <n v="0"/>
    <n v="0"/>
    <n v="0"/>
    <n v="0"/>
    <n v="0"/>
    <n v="0"/>
    <n v="0"/>
    <n v="0"/>
    <n v="0"/>
    <x v="0"/>
  </r>
  <r>
    <n v="2041"/>
    <n v="41"/>
    <n v="16"/>
    <n v="91"/>
    <n v="3"/>
    <n v="0.5"/>
    <s v="Advanced/Professional"/>
    <n v="0"/>
    <n v="0"/>
    <n v="0"/>
    <n v="0"/>
    <n v="0"/>
    <x v="0"/>
    <n v="0.16077575883824"/>
    <n v="1"/>
    <n v="0"/>
    <n v="0"/>
    <n v="0"/>
    <n v="0"/>
    <n v="0"/>
    <n v="0"/>
    <n v="0"/>
    <n v="0"/>
    <x v="0"/>
  </r>
  <r>
    <n v="2042"/>
    <n v="45"/>
    <n v="20"/>
    <n v="180"/>
    <n v="3"/>
    <n v="8.5"/>
    <s v="Graduate"/>
    <n v="535"/>
    <n v="0"/>
    <n v="0"/>
    <n v="0"/>
    <n v="0"/>
    <x v="1"/>
    <n v="0.99805504921982002"/>
    <n v="1"/>
    <n v="1"/>
    <n v="1"/>
    <n v="1"/>
    <n v="1"/>
    <n v="1"/>
    <n v="1"/>
    <n v="1"/>
    <n v="1"/>
    <x v="0"/>
  </r>
  <r>
    <n v="2047"/>
    <n v="43"/>
    <n v="16"/>
    <n v="161"/>
    <n v="3"/>
    <n v="8"/>
    <s v="Graduate"/>
    <n v="0"/>
    <n v="0"/>
    <n v="1"/>
    <n v="1"/>
    <n v="1"/>
    <x v="1"/>
    <n v="0.99848590040533503"/>
    <n v="1"/>
    <n v="1"/>
    <n v="1"/>
    <n v="1"/>
    <n v="1"/>
    <n v="1"/>
    <n v="1"/>
    <n v="1"/>
    <n v="1"/>
    <x v="0"/>
  </r>
  <r>
    <n v="2050"/>
    <n v="43"/>
    <n v="18"/>
    <n v="94"/>
    <n v="4"/>
    <n v="1.1000000000000001"/>
    <s v="Graduate"/>
    <n v="0"/>
    <n v="0"/>
    <n v="0"/>
    <n v="1"/>
    <n v="0"/>
    <x v="0"/>
    <n v="0.14155729876559101"/>
    <n v="1"/>
    <n v="0"/>
    <n v="0"/>
    <n v="0"/>
    <n v="0"/>
    <n v="0"/>
    <n v="0"/>
    <n v="0"/>
    <n v="0"/>
    <x v="0"/>
  </r>
  <r>
    <n v="2053"/>
    <n v="28"/>
    <n v="3"/>
    <n v="120"/>
    <n v="1"/>
    <n v="0.8"/>
    <s v="Undergrad"/>
    <n v="170"/>
    <n v="0"/>
    <n v="0"/>
    <n v="0"/>
    <n v="0"/>
    <x v="0"/>
    <n v="5.31507325626898E-3"/>
    <n v="0"/>
    <n v="0"/>
    <n v="0"/>
    <n v="0"/>
    <n v="0"/>
    <n v="0"/>
    <n v="0"/>
    <n v="0"/>
    <n v="0"/>
    <x v="0"/>
  </r>
  <r>
    <n v="2058"/>
    <n v="37"/>
    <n v="12"/>
    <n v="125"/>
    <n v="2"/>
    <n v="3.9"/>
    <s v="Undergrad"/>
    <n v="0"/>
    <n v="0"/>
    <n v="0"/>
    <n v="1"/>
    <n v="1"/>
    <x v="0"/>
    <n v="2.53496723646632E-3"/>
    <n v="0"/>
    <n v="0"/>
    <n v="0"/>
    <n v="0"/>
    <n v="0"/>
    <n v="0"/>
    <n v="0"/>
    <n v="0"/>
    <n v="0"/>
    <x v="0"/>
  </r>
  <r>
    <n v="2060"/>
    <n v="28"/>
    <n v="3"/>
    <n v="173"/>
    <n v="2"/>
    <n v="6.7"/>
    <s v="Undergrad"/>
    <n v="222"/>
    <n v="0"/>
    <n v="0"/>
    <n v="1"/>
    <n v="0"/>
    <x v="0"/>
    <n v="0.28088620274097298"/>
    <n v="1"/>
    <n v="1"/>
    <n v="0"/>
    <n v="0"/>
    <n v="0"/>
    <n v="0"/>
    <n v="0"/>
    <n v="0"/>
    <n v="0"/>
    <x v="0"/>
  </r>
  <r>
    <n v="2061"/>
    <n v="54"/>
    <n v="29"/>
    <n v="34"/>
    <n v="4"/>
    <n v="0.1"/>
    <s v="Advanced/Professional"/>
    <n v="0"/>
    <n v="0"/>
    <n v="0"/>
    <n v="1"/>
    <n v="1"/>
    <x v="0"/>
    <n v="1.30270240309196E-3"/>
    <n v="0"/>
    <n v="0"/>
    <n v="0"/>
    <n v="0"/>
    <n v="0"/>
    <n v="0"/>
    <n v="0"/>
    <n v="0"/>
    <n v="0"/>
    <x v="0"/>
  </r>
  <r>
    <n v="2062"/>
    <n v="63"/>
    <n v="38"/>
    <n v="159"/>
    <n v="4"/>
    <n v="4.9000000000000004"/>
    <s v="Graduate"/>
    <n v="111"/>
    <n v="0"/>
    <n v="0"/>
    <n v="0"/>
    <n v="0"/>
    <x v="1"/>
    <n v="0.98632316451073498"/>
    <n v="1"/>
    <n v="1"/>
    <n v="1"/>
    <n v="1"/>
    <n v="1"/>
    <n v="1"/>
    <n v="1"/>
    <n v="1"/>
    <n v="1"/>
    <x v="0"/>
  </r>
  <r>
    <n v="2063"/>
    <n v="57"/>
    <n v="31"/>
    <n v="55"/>
    <n v="3"/>
    <n v="2.5"/>
    <s v="Undergrad"/>
    <n v="219"/>
    <n v="0"/>
    <n v="1"/>
    <n v="1"/>
    <n v="1"/>
    <x v="0"/>
    <n v="7.3407456466200701E-3"/>
    <n v="0"/>
    <n v="0"/>
    <n v="0"/>
    <n v="0"/>
    <n v="0"/>
    <n v="0"/>
    <n v="0"/>
    <n v="0"/>
    <n v="0"/>
    <x v="0"/>
  </r>
  <r>
    <n v="2067"/>
    <n v="41"/>
    <n v="16"/>
    <n v="30"/>
    <n v="2"/>
    <n v="1.4"/>
    <s v="Graduate"/>
    <n v="0"/>
    <n v="0"/>
    <n v="0"/>
    <n v="0"/>
    <n v="1"/>
    <x v="0"/>
    <n v="7.7324514988437996E-4"/>
    <n v="0"/>
    <n v="0"/>
    <n v="0"/>
    <n v="0"/>
    <n v="0"/>
    <n v="0"/>
    <n v="0"/>
    <n v="0"/>
    <n v="0"/>
    <x v="0"/>
  </r>
  <r>
    <n v="2069"/>
    <n v="61"/>
    <n v="37"/>
    <n v="13"/>
    <n v="2"/>
    <n v="0.3"/>
    <s v="Advanced/Professional"/>
    <n v="0"/>
    <n v="0"/>
    <n v="0"/>
    <n v="1"/>
    <n v="0"/>
    <x v="0"/>
    <n v="5.06525413508638E-4"/>
    <n v="0"/>
    <n v="0"/>
    <n v="0"/>
    <n v="0"/>
    <n v="0"/>
    <n v="0"/>
    <n v="0"/>
    <n v="0"/>
    <n v="0"/>
    <x v="0"/>
  </r>
  <r>
    <n v="2070"/>
    <n v="30"/>
    <n v="4"/>
    <n v="35"/>
    <n v="4"/>
    <n v="0.8"/>
    <s v="Undergrad"/>
    <n v="0"/>
    <n v="0"/>
    <n v="0"/>
    <n v="1"/>
    <n v="1"/>
    <x v="0"/>
    <n v="1.3536635657143699E-5"/>
    <n v="0"/>
    <n v="0"/>
    <n v="0"/>
    <n v="0"/>
    <n v="0"/>
    <n v="0"/>
    <n v="0"/>
    <n v="0"/>
    <n v="0"/>
    <x v="0"/>
  </r>
  <r>
    <n v="2073"/>
    <n v="29"/>
    <n v="3"/>
    <n v="39"/>
    <n v="4"/>
    <n v="0.2"/>
    <s v="Undergrad"/>
    <n v="137"/>
    <n v="0"/>
    <n v="0"/>
    <n v="1"/>
    <n v="1"/>
    <x v="0"/>
    <n v="1.8556588619622201E-5"/>
    <n v="0"/>
    <n v="0"/>
    <n v="0"/>
    <n v="0"/>
    <n v="0"/>
    <n v="0"/>
    <n v="0"/>
    <n v="0"/>
    <n v="0"/>
    <x v="0"/>
  </r>
  <r>
    <n v="2074"/>
    <n v="46"/>
    <n v="20"/>
    <n v="54"/>
    <n v="1"/>
    <n v="0.7"/>
    <s v="Advanced/Professional"/>
    <n v="154"/>
    <n v="0"/>
    <n v="0"/>
    <n v="1"/>
    <n v="1"/>
    <x v="0"/>
    <n v="1.0862189567270701E-3"/>
    <n v="0"/>
    <n v="0"/>
    <n v="0"/>
    <n v="0"/>
    <n v="0"/>
    <n v="0"/>
    <n v="0"/>
    <n v="0"/>
    <n v="0"/>
    <x v="0"/>
  </r>
  <r>
    <n v="2075"/>
    <n v="52"/>
    <n v="27"/>
    <n v="81"/>
    <n v="1"/>
    <n v="1.3"/>
    <s v="Advanced/Professional"/>
    <n v="293"/>
    <n v="0"/>
    <n v="0"/>
    <n v="0"/>
    <n v="1"/>
    <x v="0"/>
    <n v="2.09806737386855E-2"/>
    <n v="0"/>
    <n v="0"/>
    <n v="0"/>
    <n v="0"/>
    <n v="0"/>
    <n v="0"/>
    <n v="0"/>
    <n v="0"/>
    <n v="0"/>
    <x v="0"/>
  </r>
  <r>
    <n v="2076"/>
    <n v="40"/>
    <n v="16"/>
    <n v="53"/>
    <n v="4"/>
    <n v="2"/>
    <s v="Advanced/Professional"/>
    <n v="0"/>
    <n v="0"/>
    <n v="0"/>
    <n v="0"/>
    <n v="0"/>
    <x v="0"/>
    <n v="4.4091429673136902E-2"/>
    <n v="0"/>
    <n v="0"/>
    <n v="0"/>
    <n v="0"/>
    <n v="0"/>
    <n v="0"/>
    <n v="0"/>
    <n v="0"/>
    <n v="0"/>
    <x v="0"/>
  </r>
  <r>
    <n v="2077"/>
    <n v="49"/>
    <n v="23"/>
    <n v="119"/>
    <n v="1"/>
    <n v="7.3"/>
    <s v="Undergrad"/>
    <n v="398"/>
    <n v="0"/>
    <n v="0"/>
    <n v="0"/>
    <n v="0"/>
    <x v="0"/>
    <n v="3.4680799205678403E-2"/>
    <n v="0"/>
    <n v="0"/>
    <n v="0"/>
    <n v="0"/>
    <n v="0"/>
    <n v="0"/>
    <n v="0"/>
    <n v="0"/>
    <n v="0"/>
    <x v="0"/>
  </r>
  <r>
    <n v="2083"/>
    <n v="32"/>
    <n v="7"/>
    <n v="55"/>
    <n v="4"/>
    <n v="2"/>
    <s v="Graduate"/>
    <n v="0"/>
    <n v="0"/>
    <n v="0"/>
    <n v="1"/>
    <n v="0"/>
    <x v="0"/>
    <n v="1.5806116179119499E-2"/>
    <n v="0"/>
    <n v="0"/>
    <n v="0"/>
    <n v="0"/>
    <n v="0"/>
    <n v="0"/>
    <n v="0"/>
    <n v="0"/>
    <n v="0"/>
    <x v="0"/>
  </r>
  <r>
    <n v="2084"/>
    <n v="31"/>
    <n v="7"/>
    <n v="38"/>
    <n v="1"/>
    <n v="0.2"/>
    <s v="Advanced/Professional"/>
    <n v="0"/>
    <n v="0"/>
    <n v="0"/>
    <n v="1"/>
    <n v="0"/>
    <x v="0"/>
    <n v="9.2566738204801402E-4"/>
    <n v="0"/>
    <n v="0"/>
    <n v="0"/>
    <n v="0"/>
    <n v="0"/>
    <n v="0"/>
    <n v="0"/>
    <n v="0"/>
    <n v="0"/>
    <x v="0"/>
  </r>
  <r>
    <n v="2088"/>
    <n v="51"/>
    <n v="27"/>
    <n v="188"/>
    <n v="2"/>
    <n v="6.9"/>
    <s v="Graduate"/>
    <n v="343"/>
    <n v="0"/>
    <n v="0"/>
    <n v="1"/>
    <n v="0"/>
    <x v="1"/>
    <n v="0.99188887562175498"/>
    <n v="1"/>
    <n v="1"/>
    <n v="1"/>
    <n v="1"/>
    <n v="1"/>
    <n v="1"/>
    <n v="1"/>
    <n v="1"/>
    <n v="1"/>
    <x v="0"/>
  </r>
  <r>
    <n v="2090"/>
    <n v="53"/>
    <n v="29"/>
    <n v="95"/>
    <n v="1"/>
    <n v="2.7"/>
    <s v="Graduate"/>
    <n v="0"/>
    <n v="0"/>
    <n v="0"/>
    <n v="1"/>
    <n v="0"/>
    <x v="0"/>
    <n v="5.4443879690631997E-2"/>
    <n v="0"/>
    <n v="0"/>
    <n v="0"/>
    <n v="0"/>
    <n v="0"/>
    <n v="0"/>
    <n v="0"/>
    <n v="0"/>
    <n v="0"/>
    <x v="0"/>
  </r>
  <r>
    <n v="2091"/>
    <n v="50"/>
    <n v="25"/>
    <n v="79"/>
    <n v="1"/>
    <n v="2.9"/>
    <s v="Undergrad"/>
    <n v="307"/>
    <n v="0"/>
    <n v="0"/>
    <n v="0"/>
    <n v="1"/>
    <x v="0"/>
    <n v="3.1508085066411199E-4"/>
    <n v="0"/>
    <n v="0"/>
    <n v="0"/>
    <n v="0"/>
    <n v="0"/>
    <n v="0"/>
    <n v="0"/>
    <n v="0"/>
    <n v="0"/>
    <x v="0"/>
  </r>
  <r>
    <n v="2093"/>
    <n v="53"/>
    <n v="23"/>
    <n v="19"/>
    <n v="4"/>
    <n v="0.4"/>
    <s v="Advanced/Professional"/>
    <n v="84"/>
    <n v="0"/>
    <n v="0"/>
    <n v="1"/>
    <n v="0"/>
    <x v="0"/>
    <n v="1.70530946154666E-3"/>
    <n v="0"/>
    <n v="0"/>
    <n v="0"/>
    <n v="0"/>
    <n v="0"/>
    <n v="0"/>
    <n v="0"/>
    <n v="0"/>
    <n v="0"/>
    <x v="0"/>
  </r>
  <r>
    <n v="2097"/>
    <n v="55"/>
    <n v="29"/>
    <n v="54"/>
    <n v="2"/>
    <n v="2.2999999999999998"/>
    <s v="Advanced/Professional"/>
    <n v="93"/>
    <n v="0"/>
    <n v="0"/>
    <n v="0"/>
    <n v="0"/>
    <x v="0"/>
    <n v="2.1687462342782501E-2"/>
    <n v="0"/>
    <n v="0"/>
    <n v="0"/>
    <n v="0"/>
    <n v="0"/>
    <n v="0"/>
    <n v="0"/>
    <n v="0"/>
    <n v="0"/>
    <x v="0"/>
  </r>
  <r>
    <n v="2098"/>
    <n v="37"/>
    <n v="11"/>
    <n v="14"/>
    <n v="3"/>
    <n v="0.1"/>
    <s v="Graduate"/>
    <n v="113"/>
    <n v="0"/>
    <n v="0"/>
    <n v="1"/>
    <n v="0"/>
    <x v="0"/>
    <n v="6.0311184783324603E-4"/>
    <n v="0"/>
    <n v="0"/>
    <n v="0"/>
    <n v="0"/>
    <n v="0"/>
    <n v="0"/>
    <n v="0"/>
    <n v="0"/>
    <n v="0"/>
    <x v="0"/>
  </r>
  <r>
    <n v="2099"/>
    <n v="59"/>
    <n v="35"/>
    <n v="94"/>
    <n v="1"/>
    <n v="3.8"/>
    <s v="Undergrad"/>
    <n v="272"/>
    <n v="0"/>
    <n v="0"/>
    <n v="0"/>
    <n v="0"/>
    <x v="0"/>
    <n v="3.7115275695162801E-3"/>
    <n v="0"/>
    <n v="0"/>
    <n v="0"/>
    <n v="0"/>
    <n v="0"/>
    <n v="0"/>
    <n v="0"/>
    <n v="0"/>
    <n v="0"/>
    <x v="0"/>
  </r>
  <r>
    <n v="2100"/>
    <n v="53"/>
    <n v="29"/>
    <n v="10"/>
    <n v="2"/>
    <n v="0.4"/>
    <s v="Undergrad"/>
    <n v="0"/>
    <n v="0"/>
    <n v="0"/>
    <n v="0"/>
    <n v="0"/>
    <x v="0"/>
    <n v="1.08785892417139E-5"/>
    <n v="0"/>
    <n v="0"/>
    <n v="0"/>
    <n v="0"/>
    <n v="0"/>
    <n v="0"/>
    <n v="0"/>
    <n v="0"/>
    <n v="0"/>
    <x v="0"/>
  </r>
  <r>
    <n v="2101"/>
    <n v="31"/>
    <n v="6"/>
    <n v="145"/>
    <n v="1"/>
    <n v="0.8"/>
    <s v="Undergrad"/>
    <n v="84"/>
    <n v="0"/>
    <n v="0"/>
    <n v="1"/>
    <n v="0"/>
    <x v="0"/>
    <n v="9.4223339020932297E-3"/>
    <n v="0"/>
    <n v="0"/>
    <n v="0"/>
    <n v="0"/>
    <n v="0"/>
    <n v="0"/>
    <n v="0"/>
    <n v="0"/>
    <n v="0"/>
    <x v="0"/>
  </r>
  <r>
    <n v="2103"/>
    <n v="25"/>
    <n v="-1"/>
    <n v="81"/>
    <n v="2"/>
    <n v="1.6"/>
    <s v="Advanced/Professional"/>
    <n v="0"/>
    <n v="0"/>
    <n v="0"/>
    <n v="1"/>
    <n v="1"/>
    <x v="0"/>
    <n v="7.2174927028140698E-3"/>
    <n v="0"/>
    <n v="0"/>
    <n v="0"/>
    <n v="0"/>
    <n v="0"/>
    <n v="0"/>
    <n v="0"/>
    <n v="0"/>
    <n v="0"/>
    <x v="0"/>
  </r>
  <r>
    <n v="2110"/>
    <n v="47"/>
    <n v="23"/>
    <n v="178"/>
    <n v="1"/>
    <n v="6.5"/>
    <s v="Advanced/Professional"/>
    <n v="0"/>
    <n v="0"/>
    <n v="0"/>
    <n v="0"/>
    <n v="0"/>
    <x v="1"/>
    <n v="0.98227161811211094"/>
    <n v="1"/>
    <n v="1"/>
    <n v="1"/>
    <n v="1"/>
    <n v="1"/>
    <n v="1"/>
    <n v="1"/>
    <n v="1"/>
    <n v="1"/>
    <x v="0"/>
  </r>
  <r>
    <n v="2114"/>
    <n v="57"/>
    <n v="33"/>
    <n v="25"/>
    <n v="2"/>
    <n v="1"/>
    <s v="Undergrad"/>
    <n v="0"/>
    <n v="0"/>
    <n v="0"/>
    <n v="1"/>
    <n v="0"/>
    <x v="0"/>
    <n v="1.3816890586280599E-5"/>
    <n v="0"/>
    <n v="0"/>
    <n v="0"/>
    <n v="0"/>
    <n v="0"/>
    <n v="0"/>
    <n v="0"/>
    <n v="0"/>
    <n v="0"/>
    <x v="0"/>
  </r>
  <r>
    <n v="2115"/>
    <n v="62"/>
    <n v="36"/>
    <n v="69"/>
    <n v="2"/>
    <n v="1.7"/>
    <s v="Advanced/Professional"/>
    <n v="0"/>
    <n v="0"/>
    <n v="0"/>
    <n v="1"/>
    <n v="0"/>
    <x v="0"/>
    <n v="1.91210325229994E-2"/>
    <n v="0"/>
    <n v="0"/>
    <n v="0"/>
    <n v="0"/>
    <n v="0"/>
    <n v="0"/>
    <n v="0"/>
    <n v="0"/>
    <n v="0"/>
    <x v="0"/>
  </r>
  <r>
    <n v="2116"/>
    <n v="57"/>
    <n v="31"/>
    <n v="30"/>
    <n v="3"/>
    <n v="1.4"/>
    <s v="Undergrad"/>
    <n v="0"/>
    <n v="0"/>
    <n v="0"/>
    <n v="0"/>
    <n v="0"/>
    <x v="0"/>
    <n v="7.5421204999765097E-5"/>
    <n v="0"/>
    <n v="0"/>
    <n v="0"/>
    <n v="0"/>
    <n v="0"/>
    <n v="0"/>
    <n v="0"/>
    <n v="0"/>
    <n v="0"/>
    <x v="0"/>
  </r>
  <r>
    <n v="2124"/>
    <n v="28"/>
    <n v="2"/>
    <n v="9"/>
    <n v="1"/>
    <n v="0.1"/>
    <s v="Graduate"/>
    <n v="0"/>
    <n v="0"/>
    <n v="0"/>
    <n v="1"/>
    <n v="0"/>
    <x v="0"/>
    <n v="1.12716770435188E-4"/>
    <n v="0"/>
    <n v="0"/>
    <n v="0"/>
    <n v="0"/>
    <n v="0"/>
    <n v="0"/>
    <n v="0"/>
    <n v="0"/>
    <n v="0"/>
    <x v="0"/>
  </r>
  <r>
    <n v="2130"/>
    <n v="35"/>
    <n v="10"/>
    <n v="58"/>
    <n v="4"/>
    <n v="0.7"/>
    <s v="Advanced/Professional"/>
    <n v="232"/>
    <n v="0"/>
    <n v="0"/>
    <n v="0"/>
    <n v="0"/>
    <x v="0"/>
    <n v="5.7236073208118299E-2"/>
    <n v="0"/>
    <n v="0"/>
    <n v="0"/>
    <n v="0"/>
    <n v="0"/>
    <n v="0"/>
    <n v="0"/>
    <n v="0"/>
    <n v="0"/>
    <x v="0"/>
  </r>
  <r>
    <n v="2133"/>
    <n v="59"/>
    <n v="35"/>
    <n v="11"/>
    <n v="2"/>
    <n v="1"/>
    <s v="Undergrad"/>
    <n v="0"/>
    <n v="0"/>
    <n v="0"/>
    <n v="0"/>
    <n v="1"/>
    <x v="0"/>
    <n v="4.0528219210905002E-6"/>
    <n v="0"/>
    <n v="0"/>
    <n v="0"/>
    <n v="0"/>
    <n v="0"/>
    <n v="0"/>
    <n v="0"/>
    <n v="0"/>
    <n v="0"/>
    <x v="0"/>
  </r>
  <r>
    <n v="2134"/>
    <n v="39"/>
    <n v="15"/>
    <n v="41"/>
    <n v="1"/>
    <n v="2"/>
    <s v="Graduate"/>
    <n v="176"/>
    <n v="0"/>
    <n v="0"/>
    <n v="1"/>
    <n v="0"/>
    <x v="0"/>
    <n v="1.9988109916564902E-3"/>
    <n v="0"/>
    <n v="0"/>
    <n v="0"/>
    <n v="0"/>
    <n v="0"/>
    <n v="0"/>
    <n v="0"/>
    <n v="0"/>
    <n v="0"/>
    <x v="0"/>
  </r>
  <r>
    <n v="2135"/>
    <n v="50"/>
    <n v="24"/>
    <n v="68"/>
    <n v="1"/>
    <n v="1.5"/>
    <s v="Graduate"/>
    <n v="120"/>
    <n v="0"/>
    <n v="0"/>
    <n v="1"/>
    <n v="1"/>
    <x v="0"/>
    <n v="2.5491536393574899E-3"/>
    <n v="0"/>
    <n v="0"/>
    <n v="0"/>
    <n v="0"/>
    <n v="0"/>
    <n v="0"/>
    <n v="0"/>
    <n v="0"/>
    <n v="0"/>
    <x v="0"/>
  </r>
  <r>
    <n v="2141"/>
    <n v="53"/>
    <n v="27"/>
    <n v="89"/>
    <n v="1"/>
    <n v="0.8"/>
    <s v="Advanced/Professional"/>
    <n v="0"/>
    <n v="1"/>
    <n v="0"/>
    <n v="1"/>
    <n v="0"/>
    <x v="0"/>
    <n v="8.9681110162731607E-3"/>
    <n v="0"/>
    <n v="0"/>
    <n v="0"/>
    <n v="0"/>
    <n v="0"/>
    <n v="0"/>
    <n v="0"/>
    <n v="0"/>
    <n v="0"/>
    <x v="0"/>
  </r>
  <r>
    <n v="2142"/>
    <n v="28"/>
    <n v="4"/>
    <n v="38"/>
    <n v="4"/>
    <n v="1.6"/>
    <s v="Undergrad"/>
    <n v="0"/>
    <n v="0"/>
    <n v="0"/>
    <n v="0"/>
    <n v="0"/>
    <x v="0"/>
    <n v="1.71829123663732E-4"/>
    <n v="0"/>
    <n v="0"/>
    <n v="0"/>
    <n v="0"/>
    <n v="0"/>
    <n v="0"/>
    <n v="0"/>
    <n v="0"/>
    <n v="0"/>
    <x v="0"/>
  </r>
  <r>
    <n v="2147"/>
    <n v="27"/>
    <n v="3"/>
    <n v="30"/>
    <n v="1"/>
    <n v="1"/>
    <s v="Advanced/Professional"/>
    <n v="80"/>
    <n v="0"/>
    <n v="0"/>
    <n v="0"/>
    <n v="0"/>
    <x v="0"/>
    <n v="1.71456953461423E-3"/>
    <n v="0"/>
    <n v="0"/>
    <n v="0"/>
    <n v="0"/>
    <n v="0"/>
    <n v="0"/>
    <n v="0"/>
    <n v="0"/>
    <n v="0"/>
    <x v="0"/>
  </r>
  <r>
    <n v="2149"/>
    <n v="54"/>
    <n v="30"/>
    <n v="58"/>
    <n v="2"/>
    <n v="3.2"/>
    <s v="Advanced/Professional"/>
    <n v="0"/>
    <n v="0"/>
    <n v="0"/>
    <n v="0"/>
    <n v="0"/>
    <x v="0"/>
    <n v="3.1458565659777199E-2"/>
    <n v="0"/>
    <n v="0"/>
    <n v="0"/>
    <n v="0"/>
    <n v="0"/>
    <n v="0"/>
    <n v="0"/>
    <n v="0"/>
    <n v="0"/>
    <x v="0"/>
  </r>
  <r>
    <n v="2151"/>
    <n v="62"/>
    <n v="38"/>
    <n v="54"/>
    <n v="1"/>
    <n v="0.8"/>
    <s v="Undergrad"/>
    <n v="0"/>
    <n v="1"/>
    <n v="0"/>
    <n v="0"/>
    <n v="1"/>
    <x v="0"/>
    <n v="1.03704685397568E-5"/>
    <n v="0"/>
    <n v="0"/>
    <n v="0"/>
    <n v="0"/>
    <n v="0"/>
    <n v="0"/>
    <n v="0"/>
    <n v="0"/>
    <n v="0"/>
    <x v="0"/>
  </r>
  <r>
    <n v="2158"/>
    <n v="25"/>
    <n v="0"/>
    <n v="71"/>
    <n v="4"/>
    <n v="0.2"/>
    <s v="Undergrad"/>
    <n v="78"/>
    <n v="1"/>
    <n v="0"/>
    <n v="0"/>
    <n v="0"/>
    <x v="0"/>
    <n v="3.1594209401826902E-4"/>
    <n v="0"/>
    <n v="0"/>
    <n v="0"/>
    <n v="0"/>
    <n v="0"/>
    <n v="0"/>
    <n v="0"/>
    <n v="0"/>
    <n v="0"/>
    <x v="0"/>
  </r>
  <r>
    <n v="2162"/>
    <n v="52"/>
    <n v="28"/>
    <n v="38"/>
    <n v="4"/>
    <n v="0.9"/>
    <s v="Graduate"/>
    <n v="95"/>
    <n v="0"/>
    <n v="0"/>
    <n v="1"/>
    <n v="1"/>
    <x v="0"/>
    <n v="1.97695561361442E-3"/>
    <n v="0"/>
    <n v="0"/>
    <n v="0"/>
    <n v="0"/>
    <n v="0"/>
    <n v="0"/>
    <n v="0"/>
    <n v="0"/>
    <n v="0"/>
    <x v="0"/>
  </r>
  <r>
    <n v="2163"/>
    <n v="39"/>
    <n v="13"/>
    <n v="74"/>
    <n v="3"/>
    <n v="0.9"/>
    <s v="Graduate"/>
    <n v="155"/>
    <n v="0"/>
    <n v="0"/>
    <n v="1"/>
    <n v="0"/>
    <x v="0"/>
    <n v="3.0106174451279201E-2"/>
    <n v="0"/>
    <n v="0"/>
    <n v="0"/>
    <n v="0"/>
    <n v="0"/>
    <n v="0"/>
    <n v="0"/>
    <n v="0"/>
    <n v="0"/>
    <x v="0"/>
  </r>
  <r>
    <n v="2165"/>
    <n v="27"/>
    <n v="3"/>
    <n v="104"/>
    <n v="2"/>
    <n v="2.5"/>
    <s v="Undergrad"/>
    <n v="184"/>
    <n v="1"/>
    <n v="0"/>
    <n v="1"/>
    <n v="0"/>
    <x v="0"/>
    <n v="7.1190780943653105E-4"/>
    <n v="0"/>
    <n v="0"/>
    <n v="0"/>
    <n v="0"/>
    <n v="0"/>
    <n v="0"/>
    <n v="0"/>
    <n v="0"/>
    <n v="0"/>
    <x v="0"/>
  </r>
  <r>
    <n v="2170"/>
    <n v="52"/>
    <n v="27"/>
    <n v="30"/>
    <n v="2"/>
    <n v="0.7"/>
    <s v="Graduate"/>
    <n v="0"/>
    <n v="0"/>
    <n v="0"/>
    <n v="1"/>
    <n v="1"/>
    <x v="0"/>
    <n v="3.2183965027179201E-4"/>
    <n v="0"/>
    <n v="0"/>
    <n v="0"/>
    <n v="0"/>
    <n v="0"/>
    <n v="0"/>
    <n v="0"/>
    <n v="0"/>
    <n v="0"/>
    <x v="0"/>
  </r>
  <r>
    <n v="2173"/>
    <n v="39"/>
    <n v="15"/>
    <n v="79"/>
    <n v="2"/>
    <n v="1.8"/>
    <s v="Graduate"/>
    <n v="219"/>
    <n v="0"/>
    <n v="0"/>
    <n v="0"/>
    <n v="0"/>
    <x v="0"/>
    <n v="7.8827804597945805E-2"/>
    <n v="0"/>
    <n v="0"/>
    <n v="0"/>
    <n v="0"/>
    <n v="0"/>
    <n v="0"/>
    <n v="0"/>
    <n v="0"/>
    <n v="0"/>
    <x v="0"/>
  </r>
  <r>
    <n v="2176"/>
    <n v="37"/>
    <n v="12"/>
    <n v="160"/>
    <n v="2"/>
    <n v="3.3"/>
    <s v="Undergrad"/>
    <n v="0"/>
    <n v="0"/>
    <n v="0"/>
    <n v="0"/>
    <n v="0"/>
    <x v="0"/>
    <n v="0.13593994894882"/>
    <n v="1"/>
    <n v="0"/>
    <n v="0"/>
    <n v="0"/>
    <n v="0"/>
    <n v="0"/>
    <n v="0"/>
    <n v="0"/>
    <n v="0"/>
    <x v="0"/>
  </r>
  <r>
    <n v="2179"/>
    <n v="37"/>
    <n v="13"/>
    <n v="158"/>
    <n v="2"/>
    <n v="2.2999999999999998"/>
    <s v="Graduate"/>
    <n v="0"/>
    <n v="0"/>
    <n v="1"/>
    <n v="1"/>
    <n v="1"/>
    <x v="1"/>
    <n v="0.99008649546266103"/>
    <n v="1"/>
    <n v="1"/>
    <n v="1"/>
    <n v="1"/>
    <n v="1"/>
    <n v="1"/>
    <n v="1"/>
    <n v="1"/>
    <n v="1"/>
    <x v="0"/>
  </r>
  <r>
    <n v="2181"/>
    <n v="58"/>
    <n v="33"/>
    <n v="42"/>
    <n v="2"/>
    <n v="1.6"/>
    <s v="Advanced/Professional"/>
    <n v="0"/>
    <n v="0"/>
    <n v="0"/>
    <n v="1"/>
    <n v="0"/>
    <x v="0"/>
    <n v="3.6341196785565199E-3"/>
    <n v="0"/>
    <n v="0"/>
    <n v="0"/>
    <n v="0"/>
    <n v="0"/>
    <n v="0"/>
    <n v="0"/>
    <n v="0"/>
    <n v="0"/>
    <x v="0"/>
  </r>
  <r>
    <n v="2182"/>
    <n v="45"/>
    <n v="15"/>
    <n v="32"/>
    <n v="1"/>
    <n v="0.75"/>
    <s v="Advanced/Professional"/>
    <n v="105"/>
    <n v="0"/>
    <n v="0"/>
    <n v="1"/>
    <n v="0"/>
    <x v="0"/>
    <n v="7.5010744397604502E-4"/>
    <n v="0"/>
    <n v="0"/>
    <n v="0"/>
    <n v="0"/>
    <n v="0"/>
    <n v="0"/>
    <n v="0"/>
    <n v="0"/>
    <n v="0"/>
    <x v="0"/>
  </r>
  <r>
    <n v="2186"/>
    <n v="54"/>
    <n v="30"/>
    <n v="69"/>
    <n v="1"/>
    <n v="1.6"/>
    <s v="Advanced/Professional"/>
    <n v="0"/>
    <n v="0"/>
    <n v="0"/>
    <n v="1"/>
    <n v="1"/>
    <x v="0"/>
    <n v="3.1628406325297201E-3"/>
    <n v="0"/>
    <n v="0"/>
    <n v="0"/>
    <n v="0"/>
    <n v="0"/>
    <n v="0"/>
    <n v="0"/>
    <n v="0"/>
    <n v="0"/>
    <x v="0"/>
  </r>
  <r>
    <n v="2187"/>
    <n v="26"/>
    <n v="2"/>
    <n v="92"/>
    <n v="2"/>
    <n v="0.2"/>
    <s v="Undergrad"/>
    <n v="0"/>
    <n v="0"/>
    <n v="0"/>
    <n v="1"/>
    <n v="0"/>
    <x v="0"/>
    <n v="4.84396172796504E-4"/>
    <n v="0"/>
    <n v="0"/>
    <n v="0"/>
    <n v="0"/>
    <n v="0"/>
    <n v="0"/>
    <n v="0"/>
    <n v="0"/>
    <n v="0"/>
    <x v="0"/>
  </r>
  <r>
    <n v="2188"/>
    <n v="54"/>
    <n v="30"/>
    <n v="40"/>
    <n v="2"/>
    <n v="1"/>
    <s v="Advanced/Professional"/>
    <n v="0"/>
    <n v="0"/>
    <n v="0"/>
    <n v="0"/>
    <n v="0"/>
    <x v="0"/>
    <n v="6.6468543038157796E-3"/>
    <n v="0"/>
    <n v="0"/>
    <n v="0"/>
    <n v="0"/>
    <n v="0"/>
    <n v="0"/>
    <n v="0"/>
    <n v="0"/>
    <n v="0"/>
    <x v="0"/>
  </r>
  <r>
    <n v="2190"/>
    <n v="48"/>
    <n v="23"/>
    <n v="128"/>
    <n v="1"/>
    <n v="0.6"/>
    <s v="Undergrad"/>
    <n v="0"/>
    <n v="0"/>
    <n v="0"/>
    <n v="1"/>
    <n v="1"/>
    <x v="0"/>
    <n v="9.9085781527063002E-4"/>
    <n v="0"/>
    <n v="0"/>
    <n v="0"/>
    <n v="0"/>
    <n v="0"/>
    <n v="0"/>
    <n v="0"/>
    <n v="0"/>
    <n v="0"/>
    <x v="0"/>
  </r>
  <r>
    <n v="2191"/>
    <n v="27"/>
    <n v="3"/>
    <n v="110"/>
    <n v="2"/>
    <n v="0.2"/>
    <s v="Undergrad"/>
    <n v="294"/>
    <n v="1"/>
    <n v="0"/>
    <n v="0"/>
    <n v="1"/>
    <x v="0"/>
    <n v="5.0051591318936504E-4"/>
    <n v="0"/>
    <n v="0"/>
    <n v="0"/>
    <n v="0"/>
    <n v="0"/>
    <n v="0"/>
    <n v="0"/>
    <n v="0"/>
    <n v="0"/>
    <x v="0"/>
  </r>
  <r>
    <n v="2193"/>
    <n v="25"/>
    <n v="1"/>
    <n v="13"/>
    <n v="4"/>
    <n v="1"/>
    <s v="Undergrad"/>
    <n v="95"/>
    <n v="0"/>
    <n v="0"/>
    <n v="0"/>
    <n v="1"/>
    <x v="0"/>
    <n v="1.042026016928E-5"/>
    <n v="0"/>
    <n v="0"/>
    <n v="0"/>
    <n v="0"/>
    <n v="0"/>
    <n v="0"/>
    <n v="0"/>
    <n v="0"/>
    <n v="0"/>
    <x v="0"/>
  </r>
  <r>
    <n v="2194"/>
    <n v="45"/>
    <n v="19"/>
    <n v="25"/>
    <n v="2"/>
    <n v="0.1"/>
    <s v="Advanced/Professional"/>
    <n v="102"/>
    <n v="0"/>
    <n v="0"/>
    <n v="1"/>
    <n v="0"/>
    <x v="0"/>
    <n v="8.8474753396929095E-4"/>
    <n v="0"/>
    <n v="0"/>
    <n v="0"/>
    <n v="0"/>
    <n v="0"/>
    <n v="0"/>
    <n v="0"/>
    <n v="0"/>
    <n v="0"/>
    <x v="0"/>
  </r>
  <r>
    <n v="2199"/>
    <n v="59"/>
    <n v="35"/>
    <n v="58"/>
    <n v="1"/>
    <n v="0"/>
    <s v="Graduate"/>
    <n v="0"/>
    <n v="0"/>
    <n v="0"/>
    <n v="1"/>
    <n v="0"/>
    <x v="0"/>
    <n v="3.5595558952908101E-3"/>
    <n v="0"/>
    <n v="0"/>
    <n v="0"/>
    <n v="0"/>
    <n v="0"/>
    <n v="0"/>
    <n v="0"/>
    <n v="0"/>
    <n v="0"/>
    <x v="0"/>
  </r>
  <r>
    <n v="2200"/>
    <n v="49"/>
    <n v="24"/>
    <n v="51"/>
    <n v="1"/>
    <n v="1.3"/>
    <s v="Graduate"/>
    <n v="98"/>
    <n v="0"/>
    <n v="0"/>
    <n v="0"/>
    <n v="1"/>
    <x v="0"/>
    <n v="2.0392415803081802E-3"/>
    <n v="0"/>
    <n v="0"/>
    <n v="0"/>
    <n v="0"/>
    <n v="0"/>
    <n v="0"/>
    <n v="0"/>
    <n v="0"/>
    <n v="0"/>
    <x v="0"/>
  </r>
  <r>
    <n v="2204"/>
    <n v="50"/>
    <n v="25"/>
    <n v="130"/>
    <n v="1"/>
    <n v="0.6"/>
    <s v="Undergrad"/>
    <n v="311"/>
    <n v="0"/>
    <n v="0"/>
    <n v="0"/>
    <n v="0"/>
    <x v="0"/>
    <n v="1.51147784263414E-2"/>
    <n v="0"/>
    <n v="0"/>
    <n v="0"/>
    <n v="0"/>
    <n v="0"/>
    <n v="0"/>
    <n v="0"/>
    <n v="0"/>
    <n v="0"/>
    <x v="0"/>
  </r>
  <r>
    <n v="2206"/>
    <n v="63"/>
    <n v="37"/>
    <n v="101"/>
    <n v="2"/>
    <n v="2.8"/>
    <s v="Undergrad"/>
    <n v="0"/>
    <n v="0"/>
    <n v="0"/>
    <n v="0"/>
    <n v="0"/>
    <x v="0"/>
    <n v="4.9282287147238901E-3"/>
    <n v="0"/>
    <n v="0"/>
    <n v="0"/>
    <n v="0"/>
    <n v="0"/>
    <n v="0"/>
    <n v="0"/>
    <n v="0"/>
    <n v="0"/>
    <x v="0"/>
  </r>
  <r>
    <n v="2216"/>
    <n v="28"/>
    <n v="3"/>
    <n v="193"/>
    <n v="3"/>
    <n v="4"/>
    <s v="Graduate"/>
    <n v="0"/>
    <n v="0"/>
    <n v="0"/>
    <n v="1"/>
    <n v="0"/>
    <x v="1"/>
    <n v="0.98476079695965502"/>
    <n v="1"/>
    <n v="1"/>
    <n v="1"/>
    <n v="1"/>
    <n v="1"/>
    <n v="1"/>
    <n v="1"/>
    <n v="1"/>
    <n v="1"/>
    <x v="0"/>
  </r>
  <r>
    <n v="2220"/>
    <n v="52"/>
    <n v="22"/>
    <n v="58"/>
    <n v="4"/>
    <n v="2"/>
    <s v="Advanced/Professional"/>
    <n v="223"/>
    <n v="0"/>
    <n v="0"/>
    <n v="1"/>
    <n v="0"/>
    <x v="0"/>
    <n v="3.1312356138837101E-2"/>
    <n v="0"/>
    <n v="0"/>
    <n v="0"/>
    <n v="0"/>
    <n v="0"/>
    <n v="0"/>
    <n v="0"/>
    <n v="0"/>
    <n v="0"/>
    <x v="0"/>
  </r>
  <r>
    <n v="2230"/>
    <n v="46"/>
    <n v="22"/>
    <n v="72"/>
    <n v="4"/>
    <n v="1.4"/>
    <s v="Graduate"/>
    <n v="149"/>
    <n v="0"/>
    <n v="0"/>
    <n v="1"/>
    <n v="1"/>
    <x v="0"/>
    <n v="1.7619604711251399E-2"/>
    <n v="0"/>
    <n v="0"/>
    <n v="0"/>
    <n v="0"/>
    <n v="0"/>
    <n v="0"/>
    <n v="0"/>
    <n v="0"/>
    <n v="0"/>
    <x v="0"/>
  </r>
  <r>
    <n v="2238"/>
    <n v="30"/>
    <n v="5"/>
    <n v="134"/>
    <n v="1"/>
    <n v="0"/>
    <s v="Undergrad"/>
    <n v="0"/>
    <n v="0"/>
    <n v="0"/>
    <n v="1"/>
    <n v="1"/>
    <x v="0"/>
    <n v="1.0103260803887399E-3"/>
    <n v="0"/>
    <n v="0"/>
    <n v="0"/>
    <n v="0"/>
    <n v="0"/>
    <n v="0"/>
    <n v="0"/>
    <n v="0"/>
    <n v="0"/>
    <x v="0"/>
  </r>
  <r>
    <n v="2239"/>
    <n v="48"/>
    <n v="22"/>
    <n v="35"/>
    <n v="1"/>
    <n v="1.4"/>
    <s v="Advanced/Professional"/>
    <n v="0"/>
    <n v="0"/>
    <n v="0"/>
    <n v="1"/>
    <n v="0"/>
    <x v="0"/>
    <n v="1.11257738505452E-3"/>
    <n v="0"/>
    <n v="0"/>
    <n v="0"/>
    <n v="0"/>
    <n v="0"/>
    <n v="0"/>
    <n v="0"/>
    <n v="0"/>
    <n v="0"/>
    <x v="0"/>
  </r>
  <r>
    <n v="2243"/>
    <n v="41"/>
    <n v="17"/>
    <n v="45"/>
    <n v="1"/>
    <n v="1.8"/>
    <s v="Undergrad"/>
    <n v="172"/>
    <n v="1"/>
    <n v="0"/>
    <n v="1"/>
    <n v="0"/>
    <x v="0"/>
    <n v="1.11157784089398E-5"/>
    <n v="0"/>
    <n v="0"/>
    <n v="0"/>
    <n v="0"/>
    <n v="0"/>
    <n v="0"/>
    <n v="0"/>
    <n v="0"/>
    <n v="0"/>
    <x v="0"/>
  </r>
  <r>
    <n v="2244"/>
    <n v="54"/>
    <n v="28"/>
    <n v="79"/>
    <n v="3"/>
    <n v="1.7"/>
    <s v="Graduate"/>
    <n v="150"/>
    <n v="0"/>
    <n v="0"/>
    <n v="1"/>
    <n v="1"/>
    <x v="0"/>
    <n v="1.67918601824604E-2"/>
    <n v="0"/>
    <n v="0"/>
    <n v="0"/>
    <n v="0"/>
    <n v="0"/>
    <n v="0"/>
    <n v="0"/>
    <n v="0"/>
    <n v="0"/>
    <x v="0"/>
  </r>
  <r>
    <n v="2248"/>
    <n v="60"/>
    <n v="34"/>
    <n v="60"/>
    <n v="1"/>
    <n v="2.5"/>
    <s v="Advanced/Professional"/>
    <n v="103"/>
    <n v="0"/>
    <n v="0"/>
    <n v="0"/>
    <n v="0"/>
    <x v="0"/>
    <n v="2.0526037070995099E-2"/>
    <n v="0"/>
    <n v="0"/>
    <n v="0"/>
    <n v="0"/>
    <n v="0"/>
    <n v="0"/>
    <n v="0"/>
    <n v="0"/>
    <n v="0"/>
    <x v="0"/>
  </r>
  <r>
    <n v="2249"/>
    <n v="63"/>
    <n v="37"/>
    <n v="8"/>
    <n v="1"/>
    <n v="0.8"/>
    <s v="Graduate"/>
    <n v="97"/>
    <n v="0"/>
    <n v="0"/>
    <n v="1"/>
    <n v="0"/>
    <x v="0"/>
    <n v="2.1919876068223699E-4"/>
    <n v="0"/>
    <n v="0"/>
    <n v="0"/>
    <n v="0"/>
    <n v="0"/>
    <n v="0"/>
    <n v="0"/>
    <n v="0"/>
    <n v="0"/>
    <x v="0"/>
  </r>
  <r>
    <n v="2250"/>
    <n v="41"/>
    <n v="14"/>
    <n v="38"/>
    <n v="3"/>
    <n v="1"/>
    <s v="Graduate"/>
    <n v="150"/>
    <n v="0"/>
    <n v="0"/>
    <n v="1"/>
    <n v="0"/>
    <x v="0"/>
    <n v="3.3682717254568798E-3"/>
    <n v="0"/>
    <n v="0"/>
    <n v="0"/>
    <n v="0"/>
    <n v="0"/>
    <n v="0"/>
    <n v="0"/>
    <n v="0"/>
    <n v="0"/>
    <x v="0"/>
  </r>
  <r>
    <n v="2252"/>
    <n v="31"/>
    <n v="5"/>
    <n v="54"/>
    <n v="4"/>
    <n v="2.2000000000000002"/>
    <s v="Graduate"/>
    <n v="0"/>
    <n v="0"/>
    <n v="0"/>
    <n v="0"/>
    <n v="0"/>
    <x v="0"/>
    <n v="3.3836617024420902E-2"/>
    <n v="0"/>
    <n v="0"/>
    <n v="0"/>
    <n v="0"/>
    <n v="0"/>
    <n v="0"/>
    <n v="0"/>
    <n v="0"/>
    <n v="0"/>
    <x v="0"/>
  </r>
  <r>
    <n v="2253"/>
    <n v="58"/>
    <n v="32"/>
    <n v="41"/>
    <n v="3"/>
    <n v="1.4"/>
    <s v="Undergrad"/>
    <n v="0"/>
    <n v="0"/>
    <n v="0"/>
    <n v="1"/>
    <n v="0"/>
    <x v="0"/>
    <n v="6.3476588233233404E-5"/>
    <n v="0"/>
    <n v="0"/>
    <n v="0"/>
    <n v="0"/>
    <n v="0"/>
    <n v="0"/>
    <n v="0"/>
    <n v="0"/>
    <n v="0"/>
    <x v="0"/>
  </r>
  <r>
    <n v="2255"/>
    <n v="46"/>
    <n v="22"/>
    <n v="53"/>
    <n v="2"/>
    <n v="1.7"/>
    <s v="Undergrad"/>
    <n v="109"/>
    <n v="0"/>
    <n v="0"/>
    <n v="0"/>
    <n v="0"/>
    <x v="0"/>
    <n v="2.18740873614751E-4"/>
    <n v="0"/>
    <n v="0"/>
    <n v="0"/>
    <n v="0"/>
    <n v="0"/>
    <n v="0"/>
    <n v="0"/>
    <n v="0"/>
    <n v="0"/>
    <x v="0"/>
  </r>
  <r>
    <n v="2256"/>
    <n v="33"/>
    <n v="9"/>
    <n v="79"/>
    <n v="1"/>
    <n v="0.1"/>
    <s v="Undergrad"/>
    <n v="0"/>
    <n v="0"/>
    <n v="0"/>
    <n v="1"/>
    <n v="0"/>
    <x v="0"/>
    <n v="1.3512468459436999E-4"/>
    <n v="0"/>
    <n v="0"/>
    <n v="0"/>
    <n v="0"/>
    <n v="0"/>
    <n v="0"/>
    <n v="0"/>
    <n v="0"/>
    <n v="0"/>
    <x v="0"/>
  </r>
  <r>
    <n v="2260"/>
    <n v="24"/>
    <n v="0"/>
    <n v="82"/>
    <n v="3"/>
    <n v="0.8"/>
    <s v="Undergrad"/>
    <n v="0"/>
    <n v="0"/>
    <n v="0"/>
    <n v="1"/>
    <n v="0"/>
    <x v="0"/>
    <n v="5.0224836066878103E-4"/>
    <n v="0"/>
    <n v="0"/>
    <n v="0"/>
    <n v="0"/>
    <n v="0"/>
    <n v="0"/>
    <n v="0"/>
    <n v="0"/>
    <n v="0"/>
    <x v="0"/>
  </r>
  <r>
    <n v="2267"/>
    <n v="38"/>
    <n v="13"/>
    <n v="143"/>
    <n v="1"/>
    <n v="4.0999999999999996"/>
    <s v="Undergrad"/>
    <n v="0"/>
    <n v="0"/>
    <n v="0"/>
    <n v="0"/>
    <n v="0"/>
    <x v="0"/>
    <n v="3.7344520480219301E-2"/>
    <n v="0"/>
    <n v="0"/>
    <n v="0"/>
    <n v="0"/>
    <n v="0"/>
    <n v="0"/>
    <n v="0"/>
    <n v="0"/>
    <n v="0"/>
    <x v="0"/>
  </r>
  <r>
    <n v="2268"/>
    <n v="38"/>
    <n v="13"/>
    <n v="168"/>
    <n v="2"/>
    <n v="1.3"/>
    <s v="Advanced/Professional"/>
    <n v="0"/>
    <n v="0"/>
    <n v="0"/>
    <n v="0"/>
    <n v="0"/>
    <x v="1"/>
    <n v="0.93466682096467202"/>
    <n v="1"/>
    <n v="1"/>
    <n v="1"/>
    <n v="1"/>
    <n v="1"/>
    <n v="1"/>
    <n v="1"/>
    <n v="1"/>
    <n v="1"/>
    <x v="0"/>
  </r>
  <r>
    <n v="2271"/>
    <n v="26"/>
    <n v="2"/>
    <n v="51"/>
    <n v="4"/>
    <n v="2.6"/>
    <s v="Undergrad"/>
    <n v="0"/>
    <n v="0"/>
    <n v="0"/>
    <n v="1"/>
    <n v="0"/>
    <x v="0"/>
    <n v="1.9575079837209599E-4"/>
    <n v="0"/>
    <n v="0"/>
    <n v="0"/>
    <n v="0"/>
    <n v="0"/>
    <n v="0"/>
    <n v="0"/>
    <n v="0"/>
    <n v="0"/>
    <x v="0"/>
  </r>
  <r>
    <n v="2273"/>
    <n v="27"/>
    <n v="3"/>
    <n v="90"/>
    <n v="3"/>
    <n v="0.8"/>
    <s v="Undergrad"/>
    <n v="0"/>
    <n v="0"/>
    <n v="0"/>
    <n v="1"/>
    <n v="0"/>
    <x v="0"/>
    <n v="8.5022293761391303E-4"/>
    <n v="0"/>
    <n v="0"/>
    <n v="0"/>
    <n v="0"/>
    <n v="0"/>
    <n v="0"/>
    <n v="0"/>
    <n v="0"/>
    <n v="0"/>
    <x v="0"/>
  </r>
  <r>
    <n v="2278"/>
    <n v="30"/>
    <n v="6"/>
    <n v="32"/>
    <n v="2"/>
    <n v="1"/>
    <s v="Graduate"/>
    <n v="0"/>
    <n v="0"/>
    <n v="0"/>
    <n v="0"/>
    <n v="0"/>
    <x v="0"/>
    <n v="2.5703713029715499E-3"/>
    <n v="0"/>
    <n v="0"/>
    <n v="0"/>
    <n v="0"/>
    <n v="0"/>
    <n v="0"/>
    <n v="0"/>
    <n v="0"/>
    <n v="0"/>
    <x v="0"/>
  </r>
  <r>
    <n v="2280"/>
    <n v="47"/>
    <n v="23"/>
    <n v="34"/>
    <n v="4"/>
    <n v="0.6"/>
    <s v="Undergrad"/>
    <n v="0"/>
    <n v="0"/>
    <n v="1"/>
    <n v="1"/>
    <n v="1"/>
    <x v="0"/>
    <n v="1.61822093861278E-3"/>
    <n v="0"/>
    <n v="0"/>
    <n v="0"/>
    <n v="0"/>
    <n v="0"/>
    <n v="0"/>
    <n v="0"/>
    <n v="0"/>
    <n v="0"/>
    <x v="0"/>
  </r>
  <r>
    <n v="2283"/>
    <n v="38"/>
    <n v="14"/>
    <n v="90"/>
    <n v="2"/>
    <n v="2.7"/>
    <s v="Undergrad"/>
    <n v="0"/>
    <n v="0"/>
    <n v="0"/>
    <n v="1"/>
    <n v="1"/>
    <x v="0"/>
    <n v="2.43758132022346E-4"/>
    <n v="0"/>
    <n v="0"/>
    <n v="0"/>
    <n v="0"/>
    <n v="0"/>
    <n v="0"/>
    <n v="0"/>
    <n v="0"/>
    <n v="0"/>
    <x v="0"/>
  </r>
  <r>
    <n v="2285"/>
    <n v="47"/>
    <n v="23"/>
    <n v="22"/>
    <n v="4"/>
    <n v="0.6"/>
    <s v="Undergrad"/>
    <n v="0"/>
    <n v="0"/>
    <n v="0"/>
    <n v="1"/>
    <n v="1"/>
    <x v="0"/>
    <n v="7.92153614550259E-6"/>
    <n v="0"/>
    <n v="0"/>
    <n v="0"/>
    <n v="0"/>
    <n v="0"/>
    <n v="0"/>
    <n v="0"/>
    <n v="0"/>
    <n v="0"/>
    <x v="0"/>
  </r>
  <r>
    <n v="2288"/>
    <n v="30"/>
    <n v="6"/>
    <n v="29"/>
    <n v="1"/>
    <n v="0.2"/>
    <s v="Advanced/Professional"/>
    <n v="90"/>
    <n v="0"/>
    <n v="0"/>
    <n v="1"/>
    <n v="0"/>
    <x v="0"/>
    <n v="6.0579278623830695E-4"/>
    <n v="0"/>
    <n v="0"/>
    <n v="0"/>
    <n v="0"/>
    <n v="0"/>
    <n v="0"/>
    <n v="0"/>
    <n v="0"/>
    <n v="0"/>
    <x v="0"/>
  </r>
  <r>
    <n v="2289"/>
    <n v="35"/>
    <n v="11"/>
    <n v="72"/>
    <n v="3"/>
    <n v="2.6"/>
    <s v="Graduate"/>
    <n v="0"/>
    <n v="0"/>
    <n v="0"/>
    <n v="1"/>
    <n v="0"/>
    <x v="0"/>
    <n v="3.17542016397983E-2"/>
    <n v="0"/>
    <n v="0"/>
    <n v="0"/>
    <n v="0"/>
    <n v="0"/>
    <n v="0"/>
    <n v="0"/>
    <n v="0"/>
    <n v="0"/>
    <x v="0"/>
  </r>
  <r>
    <n v="2290"/>
    <n v="59"/>
    <n v="35"/>
    <n v="68"/>
    <n v="1"/>
    <n v="1.8"/>
    <s v="Advanced/Professional"/>
    <n v="95"/>
    <n v="0"/>
    <n v="0"/>
    <n v="0"/>
    <n v="0"/>
    <x v="0"/>
    <n v="3.0680256267695199E-2"/>
    <n v="0"/>
    <n v="0"/>
    <n v="0"/>
    <n v="0"/>
    <n v="0"/>
    <n v="0"/>
    <n v="0"/>
    <n v="0"/>
    <n v="0"/>
    <x v="0"/>
  </r>
  <r>
    <n v="2296"/>
    <n v="53"/>
    <n v="23"/>
    <n v="39"/>
    <n v="3"/>
    <n v="1"/>
    <s v="Advanced/Professional"/>
    <n v="87"/>
    <n v="0"/>
    <n v="0"/>
    <n v="1"/>
    <n v="0"/>
    <x v="0"/>
    <n v="3.85218343392741E-3"/>
    <n v="0"/>
    <n v="0"/>
    <n v="0"/>
    <n v="0"/>
    <n v="0"/>
    <n v="0"/>
    <n v="0"/>
    <n v="0"/>
    <n v="0"/>
    <x v="0"/>
  </r>
  <r>
    <n v="2299"/>
    <n v="48"/>
    <n v="24"/>
    <n v="9"/>
    <n v="4"/>
    <n v="0.5"/>
    <s v="Graduate"/>
    <n v="0"/>
    <n v="0"/>
    <n v="0"/>
    <n v="0"/>
    <n v="1"/>
    <x v="0"/>
    <n v="5.9558445495371795E-4"/>
    <n v="0"/>
    <n v="0"/>
    <n v="0"/>
    <n v="0"/>
    <n v="0"/>
    <n v="0"/>
    <n v="0"/>
    <n v="0"/>
    <n v="0"/>
    <x v="0"/>
  </r>
  <r>
    <n v="2302"/>
    <n v="38"/>
    <n v="13"/>
    <n v="84"/>
    <n v="4"/>
    <n v="0.7"/>
    <s v="Advanced/Professional"/>
    <n v="0"/>
    <n v="0"/>
    <n v="0"/>
    <n v="0"/>
    <n v="0"/>
    <x v="0"/>
    <n v="0.17782701189441899"/>
    <n v="1"/>
    <n v="0"/>
    <n v="0"/>
    <n v="0"/>
    <n v="0"/>
    <n v="0"/>
    <n v="0"/>
    <n v="0"/>
    <n v="0"/>
    <x v="0"/>
  </r>
  <r>
    <n v="2305"/>
    <n v="27"/>
    <n v="2"/>
    <n v="170"/>
    <n v="3"/>
    <n v="4.7"/>
    <s v="Undergrad"/>
    <n v="0"/>
    <n v="0"/>
    <n v="0"/>
    <n v="1"/>
    <n v="0"/>
    <x v="1"/>
    <n v="0.202638430935113"/>
    <n v="1"/>
    <n v="1"/>
    <n v="0"/>
    <n v="0"/>
    <n v="0"/>
    <n v="0"/>
    <n v="0"/>
    <n v="0"/>
    <n v="0"/>
    <x v="0"/>
  </r>
  <r>
    <n v="2306"/>
    <n v="32"/>
    <n v="7"/>
    <n v="185"/>
    <n v="2"/>
    <n v="6.7"/>
    <s v="Undergrad"/>
    <n v="0"/>
    <n v="0"/>
    <n v="1"/>
    <n v="1"/>
    <n v="1"/>
    <x v="0"/>
    <n v="0.94448890625590298"/>
    <n v="1"/>
    <n v="1"/>
    <n v="1"/>
    <n v="1"/>
    <n v="1"/>
    <n v="1"/>
    <n v="1"/>
    <n v="1"/>
    <n v="1"/>
    <x v="0"/>
  </r>
  <r>
    <n v="2307"/>
    <n v="37"/>
    <n v="13"/>
    <n v="82"/>
    <n v="2"/>
    <n v="2.2000000000000002"/>
    <s v="Undergrad"/>
    <n v="0"/>
    <n v="0"/>
    <n v="0"/>
    <n v="0"/>
    <n v="0"/>
    <x v="0"/>
    <n v="1.0909106118333E-3"/>
    <n v="0"/>
    <n v="0"/>
    <n v="0"/>
    <n v="0"/>
    <n v="0"/>
    <n v="0"/>
    <n v="0"/>
    <n v="0"/>
    <n v="0"/>
    <x v="0"/>
  </r>
  <r>
    <n v="2308"/>
    <n v="56"/>
    <n v="31"/>
    <n v="60"/>
    <n v="3"/>
    <n v="1.7"/>
    <s v="Undergrad"/>
    <n v="0"/>
    <n v="0"/>
    <n v="0"/>
    <n v="1"/>
    <n v="0"/>
    <x v="0"/>
    <n v="2.22495213477495E-4"/>
    <n v="0"/>
    <n v="0"/>
    <n v="0"/>
    <n v="0"/>
    <n v="0"/>
    <n v="0"/>
    <n v="0"/>
    <n v="0"/>
    <n v="0"/>
    <x v="0"/>
  </r>
  <r>
    <n v="2309"/>
    <n v="39"/>
    <n v="13"/>
    <n v="58"/>
    <n v="2"/>
    <n v="2.4"/>
    <s v="Graduate"/>
    <n v="0"/>
    <n v="0"/>
    <n v="0"/>
    <n v="1"/>
    <n v="0"/>
    <x v="0"/>
    <n v="7.3040975588770599E-3"/>
    <n v="0"/>
    <n v="0"/>
    <n v="0"/>
    <n v="0"/>
    <n v="0"/>
    <n v="0"/>
    <n v="0"/>
    <n v="0"/>
    <n v="0"/>
    <x v="0"/>
  </r>
  <r>
    <n v="2310"/>
    <n v="36"/>
    <n v="12"/>
    <n v="29"/>
    <n v="1"/>
    <n v="1.33"/>
    <s v="Undergrad"/>
    <n v="81"/>
    <n v="0"/>
    <n v="0"/>
    <n v="1"/>
    <n v="0"/>
    <x v="0"/>
    <n v="9.6784408098970999E-6"/>
    <n v="0"/>
    <n v="0"/>
    <n v="0"/>
    <n v="0"/>
    <n v="0"/>
    <n v="0"/>
    <n v="0"/>
    <n v="0"/>
    <n v="0"/>
    <x v="0"/>
  </r>
  <r>
    <n v="2311"/>
    <n v="32"/>
    <n v="6"/>
    <n v="32"/>
    <n v="2"/>
    <n v="0.3"/>
    <s v="Undergrad"/>
    <n v="0"/>
    <n v="0"/>
    <n v="0"/>
    <n v="0"/>
    <n v="0"/>
    <x v="0"/>
    <n v="2.88110383885555E-5"/>
    <n v="0"/>
    <n v="0"/>
    <n v="0"/>
    <n v="0"/>
    <n v="0"/>
    <n v="0"/>
    <n v="0"/>
    <n v="0"/>
    <n v="0"/>
    <x v="0"/>
  </r>
  <r>
    <n v="2314"/>
    <n v="58"/>
    <n v="32"/>
    <n v="54"/>
    <n v="3"/>
    <n v="0.3"/>
    <s v="Graduate"/>
    <n v="0"/>
    <n v="0"/>
    <n v="0"/>
    <n v="1"/>
    <n v="1"/>
    <x v="0"/>
    <n v="2.2614044880152101E-3"/>
    <n v="0"/>
    <n v="0"/>
    <n v="0"/>
    <n v="0"/>
    <n v="0"/>
    <n v="0"/>
    <n v="0"/>
    <n v="0"/>
    <n v="0"/>
    <x v="0"/>
  </r>
  <r>
    <n v="2316"/>
    <n v="52"/>
    <n v="26"/>
    <n v="182"/>
    <n v="2"/>
    <n v="1.4"/>
    <s v="Graduate"/>
    <n v="0"/>
    <n v="0"/>
    <n v="0"/>
    <n v="1"/>
    <n v="0"/>
    <x v="1"/>
    <n v="0.93275010973481298"/>
    <n v="1"/>
    <n v="1"/>
    <n v="1"/>
    <n v="1"/>
    <n v="1"/>
    <n v="1"/>
    <n v="1"/>
    <n v="1"/>
    <n v="1"/>
    <x v="0"/>
  </r>
  <r>
    <n v="2317"/>
    <n v="54"/>
    <n v="30"/>
    <n v="112"/>
    <n v="2"/>
    <n v="6.8"/>
    <s v="Undergrad"/>
    <n v="0"/>
    <n v="0"/>
    <n v="0"/>
    <n v="1"/>
    <n v="0"/>
    <x v="0"/>
    <n v="9.5932337524726897E-3"/>
    <n v="0"/>
    <n v="0"/>
    <n v="0"/>
    <n v="0"/>
    <n v="0"/>
    <n v="0"/>
    <n v="0"/>
    <n v="0"/>
    <n v="0"/>
    <x v="0"/>
  </r>
  <r>
    <n v="2318"/>
    <n v="31"/>
    <n v="5"/>
    <n v="129"/>
    <n v="3"/>
    <n v="5.9"/>
    <s v="Advanced/Professional"/>
    <n v="319"/>
    <n v="1"/>
    <n v="1"/>
    <n v="0"/>
    <n v="1"/>
    <x v="1"/>
    <n v="0.98736802856976402"/>
    <n v="1"/>
    <n v="1"/>
    <n v="1"/>
    <n v="1"/>
    <n v="1"/>
    <n v="1"/>
    <n v="1"/>
    <n v="1"/>
    <n v="1"/>
    <x v="0"/>
  </r>
  <r>
    <n v="2319"/>
    <n v="60"/>
    <n v="34"/>
    <n v="23"/>
    <n v="1"/>
    <n v="0.8"/>
    <s v="Graduate"/>
    <n v="112"/>
    <n v="0"/>
    <n v="0"/>
    <n v="1"/>
    <n v="0"/>
    <x v="0"/>
    <n v="5.4236742159017995E-4"/>
    <n v="0"/>
    <n v="0"/>
    <n v="0"/>
    <n v="0"/>
    <n v="0"/>
    <n v="0"/>
    <n v="0"/>
    <n v="0"/>
    <n v="0"/>
    <x v="0"/>
  </r>
  <r>
    <n v="2320"/>
    <n v="34"/>
    <n v="9"/>
    <n v="198"/>
    <n v="2"/>
    <n v="3"/>
    <s v="Undergrad"/>
    <n v="422"/>
    <n v="0"/>
    <n v="0"/>
    <n v="1"/>
    <n v="0"/>
    <x v="0"/>
    <n v="0.54330916006987295"/>
    <n v="1"/>
    <n v="1"/>
    <n v="1"/>
    <n v="1"/>
    <n v="1"/>
    <n v="0"/>
    <n v="0"/>
    <n v="0"/>
    <n v="0"/>
    <x v="0"/>
  </r>
  <r>
    <n v="2327"/>
    <n v="45"/>
    <n v="19"/>
    <n v="73"/>
    <n v="4"/>
    <n v="2.9"/>
    <s v="Undergrad"/>
    <n v="0"/>
    <n v="0"/>
    <n v="0"/>
    <n v="0"/>
    <n v="0"/>
    <x v="0"/>
    <n v="2.1635241432536498E-3"/>
    <n v="0"/>
    <n v="0"/>
    <n v="0"/>
    <n v="0"/>
    <n v="0"/>
    <n v="0"/>
    <n v="0"/>
    <n v="0"/>
    <n v="0"/>
    <x v="0"/>
  </r>
  <r>
    <n v="2328"/>
    <n v="51"/>
    <n v="25"/>
    <n v="70"/>
    <n v="1"/>
    <n v="0.8"/>
    <s v="Advanced/Professional"/>
    <n v="0"/>
    <n v="1"/>
    <n v="0"/>
    <n v="1"/>
    <n v="0"/>
    <x v="0"/>
    <n v="2.7485155386303699E-3"/>
    <n v="0"/>
    <n v="0"/>
    <n v="0"/>
    <n v="0"/>
    <n v="0"/>
    <n v="0"/>
    <n v="0"/>
    <n v="0"/>
    <n v="0"/>
    <x v="0"/>
  </r>
  <r>
    <n v="2331"/>
    <n v="31"/>
    <n v="5"/>
    <n v="72"/>
    <n v="4"/>
    <n v="1.8"/>
    <s v="Graduate"/>
    <n v="242"/>
    <n v="0"/>
    <n v="0"/>
    <n v="1"/>
    <n v="1"/>
    <x v="0"/>
    <n v="1.6786254086160701E-2"/>
    <n v="0"/>
    <n v="0"/>
    <n v="0"/>
    <n v="0"/>
    <n v="0"/>
    <n v="0"/>
    <n v="0"/>
    <n v="0"/>
    <n v="0"/>
    <x v="0"/>
  </r>
  <r>
    <n v="2332"/>
    <n v="61"/>
    <n v="37"/>
    <n v="68"/>
    <n v="4"/>
    <n v="2.2999999999999998"/>
    <s v="Advanced/Professional"/>
    <n v="0"/>
    <n v="0"/>
    <n v="0"/>
    <n v="0"/>
    <n v="0"/>
    <x v="0"/>
    <n v="0.13737553943525799"/>
    <n v="1"/>
    <n v="0"/>
    <n v="0"/>
    <n v="0"/>
    <n v="0"/>
    <n v="0"/>
    <n v="0"/>
    <n v="0"/>
    <n v="0"/>
    <x v="0"/>
  </r>
  <r>
    <n v="2335"/>
    <n v="45"/>
    <n v="21"/>
    <n v="69"/>
    <n v="4"/>
    <n v="1.9"/>
    <s v="Undergrad"/>
    <n v="0"/>
    <n v="0"/>
    <n v="0"/>
    <n v="0"/>
    <n v="0"/>
    <x v="0"/>
    <n v="1.5049381367663499E-3"/>
    <n v="0"/>
    <n v="0"/>
    <n v="0"/>
    <n v="0"/>
    <n v="0"/>
    <n v="0"/>
    <n v="0"/>
    <n v="0"/>
    <n v="0"/>
    <x v="0"/>
  </r>
  <r>
    <n v="2343"/>
    <n v="62"/>
    <n v="37"/>
    <n v="92"/>
    <n v="3"/>
    <n v="0.5"/>
    <s v="Undergrad"/>
    <n v="310"/>
    <n v="0"/>
    <n v="0"/>
    <n v="1"/>
    <n v="0"/>
    <x v="0"/>
    <n v="2.1170768669535201E-3"/>
    <n v="0"/>
    <n v="0"/>
    <n v="0"/>
    <n v="0"/>
    <n v="0"/>
    <n v="0"/>
    <n v="0"/>
    <n v="0"/>
    <n v="0"/>
    <x v="0"/>
  </r>
  <r>
    <n v="2344"/>
    <n v="58"/>
    <n v="34"/>
    <n v="55"/>
    <n v="1"/>
    <n v="0.8"/>
    <s v="Undergrad"/>
    <n v="168"/>
    <n v="0"/>
    <n v="0"/>
    <n v="1"/>
    <n v="1"/>
    <x v="0"/>
    <n v="1.8156933117609101E-5"/>
    <n v="0"/>
    <n v="0"/>
    <n v="0"/>
    <n v="0"/>
    <n v="0"/>
    <n v="0"/>
    <n v="0"/>
    <n v="0"/>
    <n v="0"/>
    <x v="0"/>
  </r>
  <r>
    <n v="2345"/>
    <n v="65"/>
    <n v="40"/>
    <n v="20"/>
    <n v="3"/>
    <n v="0.5"/>
    <s v="Undergrad"/>
    <n v="102"/>
    <n v="0"/>
    <n v="0"/>
    <n v="1"/>
    <n v="1"/>
    <x v="0"/>
    <n v="5.5247328463158897E-6"/>
    <n v="0"/>
    <n v="0"/>
    <n v="0"/>
    <n v="0"/>
    <n v="0"/>
    <n v="0"/>
    <n v="0"/>
    <n v="0"/>
    <n v="0"/>
    <x v="0"/>
  </r>
  <r>
    <n v="2347"/>
    <n v="52"/>
    <n v="26"/>
    <n v="59"/>
    <n v="2"/>
    <n v="1.5"/>
    <s v="Graduate"/>
    <n v="239"/>
    <n v="0"/>
    <n v="0"/>
    <n v="0"/>
    <n v="1"/>
    <x v="0"/>
    <n v="7.3175965253622901E-3"/>
    <n v="0"/>
    <n v="0"/>
    <n v="0"/>
    <n v="0"/>
    <n v="0"/>
    <n v="0"/>
    <n v="0"/>
    <n v="0"/>
    <n v="0"/>
    <x v="0"/>
  </r>
  <r>
    <n v="2350"/>
    <n v="59"/>
    <n v="35"/>
    <n v="94"/>
    <n v="1"/>
    <n v="4.3"/>
    <s v="Undergrad"/>
    <n v="76"/>
    <n v="1"/>
    <n v="1"/>
    <n v="1"/>
    <n v="0"/>
    <x v="0"/>
    <n v="3.8900725524157999E-2"/>
    <n v="0"/>
    <n v="0"/>
    <n v="0"/>
    <n v="0"/>
    <n v="0"/>
    <n v="0"/>
    <n v="0"/>
    <n v="0"/>
    <n v="0"/>
    <x v="0"/>
  </r>
  <r>
    <n v="2356"/>
    <n v="56"/>
    <n v="31"/>
    <n v="74"/>
    <n v="3"/>
    <n v="1.6"/>
    <s v="Advanced/Professional"/>
    <n v="0"/>
    <n v="0"/>
    <n v="0"/>
    <n v="1"/>
    <n v="1"/>
    <x v="0"/>
    <n v="1.2315390498961199E-2"/>
    <n v="0"/>
    <n v="0"/>
    <n v="0"/>
    <n v="0"/>
    <n v="0"/>
    <n v="0"/>
    <n v="0"/>
    <n v="0"/>
    <n v="0"/>
    <x v="0"/>
  </r>
  <r>
    <n v="2357"/>
    <n v="31"/>
    <n v="5"/>
    <n v="184"/>
    <n v="4"/>
    <n v="3.4"/>
    <s v="Graduate"/>
    <n v="0"/>
    <n v="0"/>
    <n v="1"/>
    <n v="1"/>
    <n v="1"/>
    <x v="1"/>
    <n v="0.99935900558149604"/>
    <n v="1"/>
    <n v="1"/>
    <n v="1"/>
    <n v="1"/>
    <n v="1"/>
    <n v="1"/>
    <n v="1"/>
    <n v="1"/>
    <n v="1"/>
    <x v="1"/>
  </r>
  <r>
    <n v="2358"/>
    <n v="44"/>
    <n v="19"/>
    <n v="34"/>
    <n v="4"/>
    <n v="0"/>
    <s v="Graduate"/>
    <n v="0"/>
    <n v="0"/>
    <n v="0"/>
    <n v="0"/>
    <n v="0"/>
    <x v="0"/>
    <n v="7.7872540041808904E-3"/>
    <n v="0"/>
    <n v="0"/>
    <n v="0"/>
    <n v="0"/>
    <n v="0"/>
    <n v="0"/>
    <n v="0"/>
    <n v="0"/>
    <n v="0"/>
    <x v="0"/>
  </r>
  <r>
    <n v="2359"/>
    <n v="53"/>
    <n v="27"/>
    <n v="63"/>
    <n v="2"/>
    <n v="0.8"/>
    <s v="Advanced/Professional"/>
    <n v="0"/>
    <n v="1"/>
    <n v="0"/>
    <n v="1"/>
    <n v="0"/>
    <x v="0"/>
    <n v="3.1560167733801401E-3"/>
    <n v="0"/>
    <n v="0"/>
    <n v="0"/>
    <n v="0"/>
    <n v="0"/>
    <n v="0"/>
    <n v="0"/>
    <n v="0"/>
    <n v="0"/>
    <x v="0"/>
  </r>
  <r>
    <n v="2362"/>
    <n v="36"/>
    <n v="12"/>
    <n v="109"/>
    <n v="3"/>
    <n v="0.5"/>
    <s v="Advanced/Professional"/>
    <n v="0"/>
    <n v="1"/>
    <n v="1"/>
    <n v="1"/>
    <n v="0"/>
    <x v="1"/>
    <n v="0.88290927711457401"/>
    <n v="1"/>
    <n v="1"/>
    <n v="1"/>
    <n v="1"/>
    <n v="1"/>
    <n v="1"/>
    <n v="1"/>
    <n v="1"/>
    <n v="0"/>
    <x v="0"/>
  </r>
  <r>
    <n v="2364"/>
    <n v="39"/>
    <n v="13"/>
    <n v="61"/>
    <n v="2"/>
    <n v="2.4"/>
    <s v="Graduate"/>
    <n v="90"/>
    <n v="0"/>
    <n v="0"/>
    <n v="1"/>
    <n v="0"/>
    <x v="0"/>
    <n v="1.00646280074489E-2"/>
    <n v="0"/>
    <n v="0"/>
    <n v="0"/>
    <n v="0"/>
    <n v="0"/>
    <n v="0"/>
    <n v="0"/>
    <n v="0"/>
    <n v="0"/>
    <x v="0"/>
  </r>
  <r>
    <n v="2368"/>
    <n v="26"/>
    <n v="1"/>
    <n v="80"/>
    <n v="4"/>
    <n v="0.2"/>
    <s v="Undergrad"/>
    <n v="0"/>
    <n v="0"/>
    <n v="0"/>
    <n v="1"/>
    <n v="1"/>
    <x v="0"/>
    <n v="1.8756063356559999E-4"/>
    <n v="0"/>
    <n v="0"/>
    <n v="0"/>
    <n v="0"/>
    <n v="0"/>
    <n v="0"/>
    <n v="0"/>
    <n v="0"/>
    <n v="0"/>
    <x v="0"/>
  </r>
  <r>
    <n v="2374"/>
    <n v="33"/>
    <n v="9"/>
    <n v="184"/>
    <n v="2"/>
    <n v="4.8"/>
    <s v="Graduate"/>
    <n v="0"/>
    <n v="0"/>
    <n v="0"/>
    <n v="0"/>
    <n v="0"/>
    <x v="1"/>
    <n v="0.98544560599570297"/>
    <n v="1"/>
    <n v="1"/>
    <n v="1"/>
    <n v="1"/>
    <n v="1"/>
    <n v="1"/>
    <n v="1"/>
    <n v="1"/>
    <n v="1"/>
    <x v="0"/>
  </r>
  <r>
    <n v="2375"/>
    <n v="32"/>
    <n v="5"/>
    <n v="41"/>
    <n v="2"/>
    <n v="1"/>
    <s v="Graduate"/>
    <n v="112"/>
    <n v="1"/>
    <n v="0"/>
    <n v="1"/>
    <n v="0"/>
    <x v="0"/>
    <n v="6.3365367510052504E-4"/>
    <n v="0"/>
    <n v="0"/>
    <n v="0"/>
    <n v="0"/>
    <n v="0"/>
    <n v="0"/>
    <n v="0"/>
    <n v="0"/>
    <n v="0"/>
    <x v="0"/>
  </r>
  <r>
    <n v="2377"/>
    <n v="58"/>
    <n v="33"/>
    <n v="23"/>
    <n v="3"/>
    <n v="0.2"/>
    <s v="Undergrad"/>
    <n v="0"/>
    <n v="0"/>
    <n v="0"/>
    <n v="0"/>
    <n v="0"/>
    <x v="0"/>
    <n v="4.02591737263039E-5"/>
    <n v="0"/>
    <n v="0"/>
    <n v="0"/>
    <n v="0"/>
    <n v="0"/>
    <n v="0"/>
    <n v="0"/>
    <n v="0"/>
    <n v="0"/>
    <x v="0"/>
  </r>
  <r>
    <n v="2381"/>
    <n v="40"/>
    <n v="16"/>
    <n v="50"/>
    <n v="2"/>
    <n v="0.6"/>
    <s v="Advanced/Professional"/>
    <n v="0"/>
    <n v="0"/>
    <n v="0"/>
    <n v="0"/>
    <n v="0"/>
    <x v="0"/>
    <n v="9.4668601452652709E-3"/>
    <n v="0"/>
    <n v="0"/>
    <n v="0"/>
    <n v="0"/>
    <n v="0"/>
    <n v="0"/>
    <n v="0"/>
    <n v="0"/>
    <n v="0"/>
    <x v="0"/>
  </r>
  <r>
    <n v="2382"/>
    <n v="33"/>
    <n v="9"/>
    <n v="49"/>
    <n v="1"/>
    <n v="2.4"/>
    <s v="Graduate"/>
    <n v="0"/>
    <n v="0"/>
    <n v="0"/>
    <n v="1"/>
    <n v="0"/>
    <x v="0"/>
    <n v="2.5180162595948201E-3"/>
    <n v="0"/>
    <n v="0"/>
    <n v="0"/>
    <n v="0"/>
    <n v="0"/>
    <n v="0"/>
    <n v="0"/>
    <n v="0"/>
    <n v="0"/>
    <x v="0"/>
  </r>
  <r>
    <n v="2384"/>
    <n v="63"/>
    <n v="39"/>
    <n v="52"/>
    <n v="2"/>
    <n v="1.1000000000000001"/>
    <s v="Undergrad"/>
    <n v="0"/>
    <n v="0"/>
    <n v="0"/>
    <n v="1"/>
    <n v="1"/>
    <x v="0"/>
    <n v="2.2734267739867599E-5"/>
    <n v="0"/>
    <n v="0"/>
    <n v="0"/>
    <n v="0"/>
    <n v="0"/>
    <n v="0"/>
    <n v="0"/>
    <n v="0"/>
    <n v="0"/>
    <x v="0"/>
  </r>
  <r>
    <n v="2387"/>
    <n v="31"/>
    <n v="5"/>
    <n v="72"/>
    <n v="3"/>
    <n v="1.6"/>
    <s v="Undergrad"/>
    <n v="0"/>
    <n v="0"/>
    <n v="0"/>
    <n v="1"/>
    <n v="0"/>
    <x v="0"/>
    <n v="3.1937966080305697E-4"/>
    <n v="0"/>
    <n v="0"/>
    <n v="0"/>
    <n v="0"/>
    <n v="0"/>
    <n v="0"/>
    <n v="0"/>
    <n v="0"/>
    <n v="0"/>
    <x v="0"/>
  </r>
  <r>
    <n v="2394"/>
    <n v="53"/>
    <n v="28"/>
    <n v="14"/>
    <n v="4"/>
    <n v="0.8"/>
    <s v="Undergrad"/>
    <n v="0"/>
    <n v="0"/>
    <n v="0"/>
    <n v="1"/>
    <n v="1"/>
    <x v="0"/>
    <n v="5.1875387946265797E-6"/>
    <n v="0"/>
    <n v="0"/>
    <n v="0"/>
    <n v="0"/>
    <n v="0"/>
    <n v="0"/>
    <n v="0"/>
    <n v="0"/>
    <n v="0"/>
    <x v="0"/>
  </r>
  <r>
    <n v="2398"/>
    <n v="47"/>
    <n v="22"/>
    <n v="93"/>
    <n v="1"/>
    <n v="0.2"/>
    <s v="Graduate"/>
    <n v="309"/>
    <n v="0"/>
    <n v="0"/>
    <n v="1"/>
    <n v="0"/>
    <x v="0"/>
    <n v="4.0636407954245099E-2"/>
    <n v="0"/>
    <n v="0"/>
    <n v="0"/>
    <n v="0"/>
    <n v="0"/>
    <n v="0"/>
    <n v="0"/>
    <n v="0"/>
    <n v="0"/>
    <x v="0"/>
  </r>
  <r>
    <n v="2402"/>
    <n v="42"/>
    <n v="17"/>
    <n v="63"/>
    <n v="2"/>
    <n v="2.2000000000000002"/>
    <s v="Advanced/Professional"/>
    <n v="0"/>
    <n v="0"/>
    <n v="0"/>
    <n v="1"/>
    <n v="0"/>
    <x v="0"/>
    <n v="1.2240749226930799E-2"/>
    <n v="0"/>
    <n v="0"/>
    <n v="0"/>
    <n v="0"/>
    <n v="0"/>
    <n v="0"/>
    <n v="0"/>
    <n v="0"/>
    <n v="0"/>
    <x v="0"/>
  </r>
  <r>
    <n v="2408"/>
    <n v="39"/>
    <n v="15"/>
    <n v="100"/>
    <n v="1"/>
    <n v="0.8"/>
    <s v="Graduate"/>
    <n v="0"/>
    <n v="0"/>
    <n v="0"/>
    <n v="1"/>
    <n v="0"/>
    <x v="0"/>
    <n v="4.1907717262945399E-2"/>
    <n v="0"/>
    <n v="0"/>
    <n v="0"/>
    <n v="0"/>
    <n v="0"/>
    <n v="0"/>
    <n v="0"/>
    <n v="0"/>
    <n v="0"/>
    <x v="0"/>
  </r>
  <r>
    <n v="2411"/>
    <n v="29"/>
    <n v="4"/>
    <n v="130"/>
    <n v="2"/>
    <n v="6.7"/>
    <s v="Undergrad"/>
    <n v="0"/>
    <n v="0"/>
    <n v="0"/>
    <n v="0"/>
    <n v="1"/>
    <x v="0"/>
    <n v="1.33825870016281E-2"/>
    <n v="0"/>
    <n v="0"/>
    <n v="0"/>
    <n v="0"/>
    <n v="0"/>
    <n v="0"/>
    <n v="0"/>
    <n v="0"/>
    <n v="0"/>
    <x v="0"/>
  </r>
  <r>
    <n v="2412"/>
    <n v="47"/>
    <n v="22"/>
    <n v="65"/>
    <n v="3"/>
    <n v="2.7"/>
    <s v="Graduate"/>
    <n v="0"/>
    <n v="0"/>
    <n v="0"/>
    <n v="1"/>
    <n v="0"/>
    <x v="0"/>
    <n v="2.3467899406180898E-2"/>
    <n v="0"/>
    <n v="0"/>
    <n v="0"/>
    <n v="0"/>
    <n v="0"/>
    <n v="0"/>
    <n v="0"/>
    <n v="0"/>
    <n v="0"/>
    <x v="0"/>
  </r>
  <r>
    <n v="2414"/>
    <n v="60"/>
    <n v="34"/>
    <n v="31"/>
    <n v="2"/>
    <n v="1"/>
    <s v="Advanced/Professional"/>
    <n v="0"/>
    <n v="0"/>
    <n v="0"/>
    <n v="0"/>
    <n v="0"/>
    <x v="0"/>
    <n v="3.74362713919875E-3"/>
    <n v="0"/>
    <n v="0"/>
    <n v="0"/>
    <n v="0"/>
    <n v="0"/>
    <n v="0"/>
    <n v="0"/>
    <n v="0"/>
    <n v="0"/>
    <x v="0"/>
  </r>
  <r>
    <n v="2415"/>
    <n v="34"/>
    <n v="10"/>
    <n v="134"/>
    <n v="1"/>
    <n v="4"/>
    <s v="Undergrad"/>
    <n v="0"/>
    <n v="0"/>
    <n v="0"/>
    <n v="0"/>
    <n v="0"/>
    <x v="0"/>
    <n v="2.14094353544136E-2"/>
    <n v="0"/>
    <n v="0"/>
    <n v="0"/>
    <n v="0"/>
    <n v="0"/>
    <n v="0"/>
    <n v="0"/>
    <n v="0"/>
    <n v="0"/>
    <x v="0"/>
  </r>
  <r>
    <n v="2420"/>
    <n v="63"/>
    <n v="37"/>
    <n v="44"/>
    <n v="2"/>
    <n v="1"/>
    <s v="Advanced/Professional"/>
    <n v="0"/>
    <n v="0"/>
    <n v="0"/>
    <n v="1"/>
    <n v="0"/>
    <x v="0"/>
    <n v="3.6494287542236598E-3"/>
    <n v="0"/>
    <n v="0"/>
    <n v="0"/>
    <n v="0"/>
    <n v="0"/>
    <n v="0"/>
    <n v="0"/>
    <n v="0"/>
    <n v="0"/>
    <x v="0"/>
  </r>
  <r>
    <n v="2422"/>
    <n v="43"/>
    <n v="19"/>
    <n v="40"/>
    <n v="3"/>
    <n v="0.6"/>
    <s v="Graduate"/>
    <n v="0"/>
    <n v="0"/>
    <n v="0"/>
    <n v="1"/>
    <n v="0"/>
    <x v="0"/>
    <n v="3.2851268803827799E-3"/>
    <n v="0"/>
    <n v="0"/>
    <n v="0"/>
    <n v="0"/>
    <n v="0"/>
    <n v="0"/>
    <n v="0"/>
    <n v="0"/>
    <n v="0"/>
    <x v="0"/>
  </r>
  <r>
    <n v="2423"/>
    <n v="58"/>
    <n v="32"/>
    <n v="163"/>
    <n v="2"/>
    <n v="0.5"/>
    <s v="Undergrad"/>
    <n v="400"/>
    <n v="0"/>
    <n v="0"/>
    <n v="0"/>
    <n v="0"/>
    <x v="0"/>
    <n v="0.190558404344944"/>
    <n v="1"/>
    <n v="0"/>
    <n v="0"/>
    <n v="0"/>
    <n v="0"/>
    <n v="0"/>
    <n v="0"/>
    <n v="0"/>
    <n v="0"/>
    <x v="0"/>
  </r>
  <r>
    <n v="2424"/>
    <n v="50"/>
    <n v="25"/>
    <n v="82"/>
    <n v="1"/>
    <n v="1.3"/>
    <s v="Advanced/Professional"/>
    <n v="0"/>
    <n v="0"/>
    <n v="0"/>
    <n v="1"/>
    <n v="0"/>
    <x v="0"/>
    <n v="2.0483905602560599E-2"/>
    <n v="0"/>
    <n v="0"/>
    <n v="0"/>
    <n v="0"/>
    <n v="0"/>
    <n v="0"/>
    <n v="0"/>
    <n v="0"/>
    <n v="0"/>
    <x v="0"/>
  </r>
  <r>
    <n v="2425"/>
    <n v="38"/>
    <n v="12"/>
    <n v="89"/>
    <n v="4"/>
    <n v="1.4"/>
    <s v="Graduate"/>
    <n v="0"/>
    <n v="0"/>
    <n v="0"/>
    <n v="0"/>
    <n v="0"/>
    <x v="0"/>
    <n v="0.21503806142217299"/>
    <n v="1"/>
    <n v="1"/>
    <n v="0"/>
    <n v="0"/>
    <n v="0"/>
    <n v="0"/>
    <n v="0"/>
    <n v="0"/>
    <n v="0"/>
    <x v="0"/>
  </r>
  <r>
    <n v="2426"/>
    <n v="54"/>
    <n v="30"/>
    <n v="78"/>
    <n v="4"/>
    <n v="1.6"/>
    <s v="Graduate"/>
    <n v="0"/>
    <n v="0"/>
    <n v="0"/>
    <n v="1"/>
    <n v="1"/>
    <x v="0"/>
    <n v="2.3117630070044099E-2"/>
    <n v="0"/>
    <n v="0"/>
    <n v="0"/>
    <n v="0"/>
    <n v="0"/>
    <n v="0"/>
    <n v="0"/>
    <n v="0"/>
    <n v="0"/>
    <x v="0"/>
  </r>
  <r>
    <n v="2429"/>
    <n v="39"/>
    <n v="12"/>
    <n v="108"/>
    <n v="4"/>
    <n v="3.67"/>
    <s v="Graduate"/>
    <n v="301"/>
    <n v="0"/>
    <n v="0"/>
    <n v="0"/>
    <n v="1"/>
    <x v="1"/>
    <n v="0.38689602561577402"/>
    <n v="1"/>
    <n v="1"/>
    <n v="1"/>
    <n v="0"/>
    <n v="0"/>
    <n v="0"/>
    <n v="0"/>
    <n v="0"/>
    <n v="0"/>
    <x v="0"/>
  </r>
  <r>
    <n v="2431"/>
    <n v="23"/>
    <n v="-1"/>
    <n v="73"/>
    <n v="4"/>
    <n v="2.6"/>
    <s v="Undergrad"/>
    <n v="0"/>
    <n v="0"/>
    <n v="0"/>
    <n v="1"/>
    <n v="0"/>
    <x v="0"/>
    <n v="7.2663042330539803E-4"/>
    <n v="0"/>
    <n v="0"/>
    <n v="0"/>
    <n v="0"/>
    <n v="0"/>
    <n v="0"/>
    <n v="0"/>
    <n v="0"/>
    <n v="0"/>
    <x v="0"/>
  </r>
  <r>
    <n v="2437"/>
    <n v="53"/>
    <n v="29"/>
    <n v="39"/>
    <n v="3"/>
    <n v="1.5"/>
    <s v="Undergrad"/>
    <n v="0"/>
    <n v="0"/>
    <n v="0"/>
    <n v="1"/>
    <n v="0"/>
    <x v="0"/>
    <n v="5.9574242116817402E-5"/>
    <n v="0"/>
    <n v="0"/>
    <n v="0"/>
    <n v="0"/>
    <n v="0"/>
    <n v="0"/>
    <n v="0"/>
    <n v="0"/>
    <n v="0"/>
    <x v="0"/>
  </r>
  <r>
    <n v="2441"/>
    <n v="31"/>
    <n v="5"/>
    <n v="22"/>
    <n v="1"/>
    <n v="0.6"/>
    <s v="Advanced/Professional"/>
    <n v="0"/>
    <n v="0"/>
    <n v="0"/>
    <n v="0"/>
    <n v="0"/>
    <x v="0"/>
    <n v="8.1015212346569E-4"/>
    <n v="0"/>
    <n v="0"/>
    <n v="0"/>
    <n v="0"/>
    <n v="0"/>
    <n v="0"/>
    <n v="0"/>
    <n v="0"/>
    <n v="0"/>
    <x v="0"/>
  </r>
  <r>
    <n v="2446"/>
    <n v="47"/>
    <n v="23"/>
    <n v="25"/>
    <n v="1"/>
    <n v="0.9"/>
    <s v="Advanced/Professional"/>
    <n v="0"/>
    <n v="0"/>
    <n v="0"/>
    <n v="1"/>
    <n v="0"/>
    <x v="0"/>
    <n v="5.8975479511369196E-4"/>
    <n v="0"/>
    <n v="0"/>
    <n v="0"/>
    <n v="0"/>
    <n v="0"/>
    <n v="0"/>
    <n v="0"/>
    <n v="0"/>
    <n v="0"/>
    <x v="0"/>
  </r>
  <r>
    <n v="2452"/>
    <n v="51"/>
    <n v="25"/>
    <n v="119"/>
    <n v="1"/>
    <n v="4.9000000000000004"/>
    <s v="Undergrad"/>
    <n v="208"/>
    <n v="0"/>
    <n v="0"/>
    <n v="1"/>
    <n v="1"/>
    <x v="0"/>
    <n v="1.9723653836336498E-3"/>
    <n v="0"/>
    <n v="0"/>
    <n v="0"/>
    <n v="0"/>
    <n v="0"/>
    <n v="0"/>
    <n v="0"/>
    <n v="0"/>
    <n v="0"/>
    <x v="0"/>
  </r>
  <r>
    <n v="2459"/>
    <n v="46"/>
    <n v="20"/>
    <n v="72"/>
    <n v="2"/>
    <n v="0.8"/>
    <s v="Advanced/Professional"/>
    <n v="0"/>
    <n v="0"/>
    <n v="0"/>
    <n v="1"/>
    <n v="1"/>
    <x v="0"/>
    <n v="4.5222689021496504E-3"/>
    <n v="0"/>
    <n v="0"/>
    <n v="0"/>
    <n v="0"/>
    <n v="0"/>
    <n v="0"/>
    <n v="0"/>
    <n v="0"/>
    <n v="0"/>
    <x v="0"/>
  </r>
  <r>
    <n v="2460"/>
    <n v="62"/>
    <n v="37"/>
    <n v="41"/>
    <n v="3"/>
    <n v="0.9"/>
    <s v="Advanced/Professional"/>
    <n v="0"/>
    <n v="0"/>
    <n v="0"/>
    <n v="1"/>
    <n v="1"/>
    <x v="0"/>
    <n v="1.52217025144672E-3"/>
    <n v="0"/>
    <n v="0"/>
    <n v="0"/>
    <n v="0"/>
    <n v="0"/>
    <n v="0"/>
    <n v="0"/>
    <n v="0"/>
    <n v="0"/>
    <x v="0"/>
  </r>
  <r>
    <n v="2463"/>
    <n v="52"/>
    <n v="28"/>
    <n v="23"/>
    <n v="3"/>
    <n v="0.4"/>
    <s v="Undergrad"/>
    <n v="0"/>
    <n v="0"/>
    <n v="0"/>
    <n v="1"/>
    <n v="0"/>
    <x v="0"/>
    <n v="1.7394555292071802E-5"/>
    <n v="0"/>
    <n v="0"/>
    <n v="0"/>
    <n v="0"/>
    <n v="0"/>
    <n v="0"/>
    <n v="0"/>
    <n v="0"/>
    <n v="0"/>
    <x v="0"/>
  </r>
  <r>
    <n v="2465"/>
    <n v="60"/>
    <n v="36"/>
    <n v="32"/>
    <n v="3"/>
    <n v="0.4"/>
    <s v="Graduate"/>
    <n v="165"/>
    <n v="0"/>
    <n v="0"/>
    <n v="1"/>
    <n v="0"/>
    <x v="0"/>
    <n v="3.0584017135613199E-3"/>
    <n v="0"/>
    <n v="0"/>
    <n v="0"/>
    <n v="0"/>
    <n v="0"/>
    <n v="0"/>
    <n v="0"/>
    <n v="0"/>
    <n v="0"/>
    <x v="0"/>
  </r>
  <r>
    <n v="2466"/>
    <n v="58"/>
    <n v="34"/>
    <n v="25"/>
    <n v="2"/>
    <n v="0.3"/>
    <s v="Undergrad"/>
    <n v="123"/>
    <n v="0"/>
    <n v="0"/>
    <n v="1"/>
    <n v="0"/>
    <x v="0"/>
    <n v="1.4542013654474099E-5"/>
    <n v="0"/>
    <n v="0"/>
    <n v="0"/>
    <n v="0"/>
    <n v="0"/>
    <n v="0"/>
    <n v="0"/>
    <n v="0"/>
    <n v="0"/>
    <x v="0"/>
  </r>
  <r>
    <n v="2467"/>
    <n v="24"/>
    <n v="-2"/>
    <n v="80"/>
    <n v="2"/>
    <n v="1.6"/>
    <s v="Advanced/Professional"/>
    <n v="0"/>
    <n v="0"/>
    <n v="0"/>
    <n v="1"/>
    <n v="0"/>
    <x v="0"/>
    <n v="2.3067160550447701E-2"/>
    <n v="0"/>
    <n v="0"/>
    <n v="0"/>
    <n v="0"/>
    <n v="0"/>
    <n v="0"/>
    <n v="0"/>
    <n v="0"/>
    <n v="0"/>
    <x v="0"/>
  </r>
  <r>
    <n v="2469"/>
    <n v="49"/>
    <n v="23"/>
    <n v="133"/>
    <n v="1"/>
    <n v="7.3"/>
    <s v="Undergrad"/>
    <n v="0"/>
    <n v="0"/>
    <n v="0"/>
    <n v="1"/>
    <n v="1"/>
    <x v="0"/>
    <n v="5.5124143423407098E-3"/>
    <n v="0"/>
    <n v="0"/>
    <n v="0"/>
    <n v="0"/>
    <n v="0"/>
    <n v="0"/>
    <n v="0"/>
    <n v="0"/>
    <n v="0"/>
    <x v="0"/>
  </r>
  <r>
    <n v="2471"/>
    <n v="33"/>
    <n v="7"/>
    <n v="81"/>
    <n v="2"/>
    <n v="4.5"/>
    <s v="Advanced/Professional"/>
    <n v="187"/>
    <n v="0"/>
    <n v="1"/>
    <n v="1"/>
    <n v="1"/>
    <x v="0"/>
    <n v="0.66296921608278903"/>
    <n v="1"/>
    <n v="1"/>
    <n v="1"/>
    <n v="1"/>
    <n v="1"/>
    <n v="1"/>
    <n v="0"/>
    <n v="0"/>
    <n v="0"/>
    <x v="0"/>
  </r>
  <r>
    <n v="2476"/>
    <n v="52"/>
    <n v="26"/>
    <n v="79"/>
    <n v="3"/>
    <n v="0.8"/>
    <s v="Undergrad"/>
    <n v="183"/>
    <n v="0"/>
    <n v="0"/>
    <n v="0"/>
    <n v="0"/>
    <x v="0"/>
    <n v="1.66568313845822E-3"/>
    <n v="0"/>
    <n v="0"/>
    <n v="0"/>
    <n v="0"/>
    <n v="0"/>
    <n v="0"/>
    <n v="0"/>
    <n v="0"/>
    <n v="0"/>
    <x v="0"/>
  </r>
  <r>
    <n v="2478"/>
    <n v="40"/>
    <n v="14"/>
    <n v="179"/>
    <n v="1"/>
    <n v="2.6"/>
    <s v="Advanced/Professional"/>
    <n v="0"/>
    <n v="0"/>
    <n v="0"/>
    <n v="1"/>
    <n v="0"/>
    <x v="1"/>
    <n v="0.89929657756938197"/>
    <n v="1"/>
    <n v="1"/>
    <n v="1"/>
    <n v="1"/>
    <n v="1"/>
    <n v="1"/>
    <n v="1"/>
    <n v="1"/>
    <n v="0"/>
    <x v="0"/>
  </r>
  <r>
    <n v="2481"/>
    <n v="39"/>
    <n v="13"/>
    <n v="50"/>
    <n v="2"/>
    <n v="2.4"/>
    <s v="Graduate"/>
    <n v="0"/>
    <n v="0"/>
    <n v="0"/>
    <n v="0"/>
    <n v="0"/>
    <x v="0"/>
    <n v="1.05237222043105E-2"/>
    <n v="0"/>
    <n v="0"/>
    <n v="0"/>
    <n v="0"/>
    <n v="0"/>
    <n v="0"/>
    <n v="0"/>
    <n v="0"/>
    <n v="0"/>
    <x v="0"/>
  </r>
  <r>
    <n v="2482"/>
    <n v="55"/>
    <n v="30"/>
    <n v="64"/>
    <n v="2"/>
    <n v="1.9"/>
    <s v="Graduate"/>
    <n v="0"/>
    <n v="0"/>
    <n v="0"/>
    <n v="0"/>
    <n v="0"/>
    <x v="0"/>
    <n v="2.7907274007746199E-2"/>
    <n v="0"/>
    <n v="0"/>
    <n v="0"/>
    <n v="0"/>
    <n v="0"/>
    <n v="0"/>
    <n v="0"/>
    <n v="0"/>
    <n v="0"/>
    <x v="0"/>
  </r>
  <r>
    <n v="2484"/>
    <n v="44"/>
    <n v="18"/>
    <n v="68"/>
    <n v="4"/>
    <n v="2.9"/>
    <s v="Undergrad"/>
    <n v="0"/>
    <n v="1"/>
    <n v="0"/>
    <n v="0"/>
    <n v="0"/>
    <x v="0"/>
    <n v="5.0109933224331302E-4"/>
    <n v="0"/>
    <n v="0"/>
    <n v="0"/>
    <n v="0"/>
    <n v="0"/>
    <n v="0"/>
    <n v="0"/>
    <n v="0"/>
    <n v="0"/>
    <x v="0"/>
  </r>
  <r>
    <n v="2491"/>
    <n v="52"/>
    <n v="28"/>
    <n v="168"/>
    <n v="3"/>
    <n v="6.5"/>
    <s v="Advanced/Professional"/>
    <n v="118"/>
    <n v="0"/>
    <n v="0"/>
    <n v="1"/>
    <n v="0"/>
    <x v="1"/>
    <n v="0.97963593331507803"/>
    <n v="1"/>
    <n v="1"/>
    <n v="1"/>
    <n v="1"/>
    <n v="1"/>
    <n v="1"/>
    <n v="1"/>
    <n v="1"/>
    <n v="1"/>
    <x v="0"/>
  </r>
  <r>
    <n v="2492"/>
    <n v="38"/>
    <n v="14"/>
    <n v="80"/>
    <n v="2"/>
    <n v="2.7"/>
    <s v="Undergrad"/>
    <n v="0"/>
    <n v="0"/>
    <n v="0"/>
    <n v="1"/>
    <n v="0"/>
    <x v="0"/>
    <n v="4.6147460577889202E-4"/>
    <n v="0"/>
    <n v="0"/>
    <n v="0"/>
    <n v="0"/>
    <n v="0"/>
    <n v="0"/>
    <n v="0"/>
    <n v="0"/>
    <n v="0"/>
    <x v="0"/>
  </r>
  <r>
    <n v="2493"/>
    <n v="28"/>
    <n v="3"/>
    <n v="134"/>
    <n v="2"/>
    <n v="3.1"/>
    <s v="Undergrad"/>
    <n v="0"/>
    <n v="0"/>
    <n v="0"/>
    <n v="1"/>
    <n v="0"/>
    <x v="0"/>
    <n v="1.14936307904421E-2"/>
    <n v="0"/>
    <n v="0"/>
    <n v="0"/>
    <n v="0"/>
    <n v="0"/>
    <n v="0"/>
    <n v="0"/>
    <n v="0"/>
    <n v="0"/>
    <x v="0"/>
  </r>
  <r>
    <n v="2494"/>
    <n v="34"/>
    <n v="9"/>
    <n v="49"/>
    <n v="1"/>
    <n v="2.5"/>
    <s v="Advanced/Professional"/>
    <n v="0"/>
    <n v="0"/>
    <n v="0"/>
    <n v="0"/>
    <n v="0"/>
    <x v="0"/>
    <n v="6.9260057270199198E-3"/>
    <n v="0"/>
    <n v="0"/>
    <n v="0"/>
    <n v="0"/>
    <n v="0"/>
    <n v="0"/>
    <n v="0"/>
    <n v="0"/>
    <n v="0"/>
    <x v="0"/>
  </r>
  <r>
    <n v="2496"/>
    <n v="46"/>
    <n v="22"/>
    <n v="70"/>
    <n v="4"/>
    <n v="1.9"/>
    <s v="Undergrad"/>
    <n v="212"/>
    <n v="0"/>
    <n v="0"/>
    <n v="0"/>
    <n v="1"/>
    <x v="0"/>
    <n v="6.4416195733927803E-4"/>
    <n v="0"/>
    <n v="0"/>
    <n v="0"/>
    <n v="0"/>
    <n v="0"/>
    <n v="0"/>
    <n v="0"/>
    <n v="0"/>
    <n v="0"/>
    <x v="0"/>
  </r>
  <r>
    <n v="2497"/>
    <n v="63"/>
    <n v="37"/>
    <n v="32"/>
    <n v="3"/>
    <n v="0.7"/>
    <s v="Graduate"/>
    <n v="141"/>
    <n v="0"/>
    <n v="0"/>
    <n v="0"/>
    <n v="0"/>
    <x v="0"/>
    <n v="6.9506115677566696E-3"/>
    <n v="0"/>
    <n v="0"/>
    <n v="0"/>
    <n v="0"/>
    <n v="0"/>
    <n v="0"/>
    <n v="0"/>
    <n v="0"/>
    <n v="0"/>
    <x v="0"/>
  </r>
  <r>
    <n v="2499"/>
    <n v="38"/>
    <n v="14"/>
    <n v="111"/>
    <n v="2"/>
    <n v="6.1"/>
    <s v="Undergrad"/>
    <n v="326"/>
    <n v="0"/>
    <n v="0"/>
    <n v="0"/>
    <n v="0"/>
    <x v="0"/>
    <n v="2.4603034398646799E-2"/>
    <n v="0"/>
    <n v="0"/>
    <n v="0"/>
    <n v="0"/>
    <n v="0"/>
    <n v="0"/>
    <n v="0"/>
    <n v="0"/>
    <n v="0"/>
    <x v="0"/>
  </r>
  <r>
    <n v="2500"/>
    <n v="53"/>
    <n v="27"/>
    <n v="38"/>
    <n v="4"/>
    <n v="2.8"/>
    <s v="Graduate"/>
    <n v="144"/>
    <n v="1"/>
    <n v="0"/>
    <n v="1"/>
    <n v="0"/>
    <x v="0"/>
    <n v="3.2785507618650202E-3"/>
    <n v="0"/>
    <n v="0"/>
    <n v="0"/>
    <n v="0"/>
    <n v="0"/>
    <n v="0"/>
    <n v="0"/>
    <n v="0"/>
    <n v="0"/>
    <x v="0"/>
  </r>
  <r>
    <n v="2501"/>
    <n v="28"/>
    <n v="2"/>
    <n v="121"/>
    <n v="2"/>
    <n v="2"/>
    <s v="Undergrad"/>
    <n v="341"/>
    <n v="0"/>
    <n v="0"/>
    <n v="1"/>
    <n v="0"/>
    <x v="0"/>
    <n v="6.6263996578856798E-3"/>
    <n v="0"/>
    <n v="0"/>
    <n v="0"/>
    <n v="0"/>
    <n v="0"/>
    <n v="0"/>
    <n v="0"/>
    <n v="0"/>
    <n v="0"/>
    <x v="0"/>
  </r>
  <r>
    <n v="2506"/>
    <n v="33"/>
    <n v="7"/>
    <n v="43"/>
    <n v="4"/>
    <n v="0.8"/>
    <s v="Undergrad"/>
    <n v="0"/>
    <n v="0"/>
    <n v="0"/>
    <n v="0"/>
    <n v="0"/>
    <x v="0"/>
    <n v="1.89086563710131E-4"/>
    <n v="0"/>
    <n v="0"/>
    <n v="0"/>
    <n v="0"/>
    <n v="0"/>
    <n v="0"/>
    <n v="0"/>
    <n v="0"/>
    <n v="0"/>
    <x v="0"/>
  </r>
  <r>
    <n v="2507"/>
    <n v="66"/>
    <n v="42"/>
    <n v="39"/>
    <n v="1"/>
    <n v="1.9"/>
    <s v="Graduate"/>
    <n v="0"/>
    <n v="0"/>
    <n v="0"/>
    <n v="1"/>
    <n v="1"/>
    <x v="0"/>
    <n v="5.2365850338970598E-4"/>
    <n v="0"/>
    <n v="0"/>
    <n v="0"/>
    <n v="0"/>
    <n v="0"/>
    <n v="0"/>
    <n v="0"/>
    <n v="0"/>
    <n v="0"/>
    <x v="0"/>
  </r>
  <r>
    <n v="2508"/>
    <n v="59"/>
    <n v="34"/>
    <n v="60"/>
    <n v="4"/>
    <n v="2.1"/>
    <s v="Undergrad"/>
    <n v="234"/>
    <n v="0"/>
    <n v="0"/>
    <n v="1"/>
    <n v="1"/>
    <x v="0"/>
    <n v="1.7816265240211301E-4"/>
    <n v="0"/>
    <n v="0"/>
    <n v="0"/>
    <n v="0"/>
    <n v="0"/>
    <n v="0"/>
    <n v="0"/>
    <n v="0"/>
    <n v="0"/>
    <x v="0"/>
  </r>
  <r>
    <n v="2509"/>
    <n v="40"/>
    <n v="15"/>
    <n v="63"/>
    <n v="3"/>
    <n v="3"/>
    <s v="Undergrad"/>
    <n v="0"/>
    <n v="1"/>
    <n v="0"/>
    <n v="1"/>
    <n v="0"/>
    <x v="0"/>
    <n v="9.2820495665481799E-5"/>
    <n v="0"/>
    <n v="0"/>
    <n v="0"/>
    <n v="0"/>
    <n v="0"/>
    <n v="0"/>
    <n v="0"/>
    <n v="0"/>
    <n v="0"/>
    <x v="0"/>
  </r>
  <r>
    <n v="2516"/>
    <n v="31"/>
    <n v="5"/>
    <n v="34"/>
    <n v="1"/>
    <n v="1.9"/>
    <s v="Advanced/Professional"/>
    <n v="156"/>
    <n v="0"/>
    <n v="0"/>
    <n v="1"/>
    <n v="0"/>
    <x v="0"/>
    <n v="1.2082346398989299E-3"/>
    <n v="0"/>
    <n v="0"/>
    <n v="0"/>
    <n v="0"/>
    <n v="0"/>
    <n v="0"/>
    <n v="0"/>
    <n v="0"/>
    <n v="0"/>
    <x v="0"/>
  </r>
  <r>
    <n v="2519"/>
    <n v="61"/>
    <n v="37"/>
    <n v="50"/>
    <n v="4"/>
    <n v="1.3"/>
    <s v="Graduate"/>
    <n v="0"/>
    <n v="0"/>
    <n v="0"/>
    <n v="0"/>
    <n v="1"/>
    <x v="0"/>
    <n v="1.01377429871203E-2"/>
    <n v="0"/>
    <n v="0"/>
    <n v="0"/>
    <n v="0"/>
    <n v="0"/>
    <n v="0"/>
    <n v="0"/>
    <n v="0"/>
    <n v="0"/>
    <x v="0"/>
  </r>
  <r>
    <n v="2522"/>
    <n v="49"/>
    <n v="23"/>
    <n v="29"/>
    <n v="4"/>
    <n v="1.8"/>
    <s v="Undergrad"/>
    <n v="0"/>
    <n v="0"/>
    <n v="0"/>
    <n v="1"/>
    <n v="1"/>
    <x v="0"/>
    <n v="1.4653649219214401E-5"/>
    <n v="0"/>
    <n v="0"/>
    <n v="0"/>
    <n v="0"/>
    <n v="0"/>
    <n v="0"/>
    <n v="0"/>
    <n v="0"/>
    <n v="0"/>
    <x v="0"/>
  </r>
  <r>
    <n v="2526"/>
    <n v="32"/>
    <n v="8"/>
    <n v="60"/>
    <n v="1"/>
    <n v="1.2"/>
    <s v="Undergrad"/>
    <n v="0"/>
    <n v="0"/>
    <n v="0"/>
    <n v="1"/>
    <n v="1"/>
    <x v="0"/>
    <n v="1.51259206784644E-5"/>
    <n v="0"/>
    <n v="0"/>
    <n v="0"/>
    <n v="0"/>
    <n v="0"/>
    <n v="0"/>
    <n v="0"/>
    <n v="0"/>
    <n v="0"/>
    <x v="0"/>
  </r>
  <r>
    <n v="2530"/>
    <n v="29"/>
    <n v="5"/>
    <n v="44"/>
    <n v="3"/>
    <n v="0.1"/>
    <s v="Graduate"/>
    <n v="0"/>
    <n v="0"/>
    <n v="0"/>
    <n v="1"/>
    <n v="1"/>
    <x v="0"/>
    <n v="9.1158345138571005E-4"/>
    <n v="0"/>
    <n v="0"/>
    <n v="0"/>
    <n v="0"/>
    <n v="0"/>
    <n v="0"/>
    <n v="0"/>
    <n v="0"/>
    <n v="0"/>
    <x v="0"/>
  </r>
  <r>
    <n v="2531"/>
    <n v="56"/>
    <n v="30"/>
    <n v="31"/>
    <n v="4"/>
    <n v="1.5"/>
    <s v="Advanced/Professional"/>
    <n v="0"/>
    <n v="0"/>
    <n v="0"/>
    <n v="1"/>
    <n v="0"/>
    <x v="0"/>
    <n v="4.9863702759651799E-3"/>
    <n v="0"/>
    <n v="0"/>
    <n v="0"/>
    <n v="0"/>
    <n v="0"/>
    <n v="0"/>
    <n v="0"/>
    <n v="0"/>
    <n v="0"/>
    <x v="0"/>
  </r>
  <r>
    <n v="2536"/>
    <n v="50"/>
    <n v="25"/>
    <n v="21"/>
    <n v="2"/>
    <n v="0.7"/>
    <s v="Advanced/Professional"/>
    <n v="129"/>
    <n v="0"/>
    <n v="0"/>
    <n v="0"/>
    <n v="0"/>
    <x v="0"/>
    <n v="2.1628157254266599E-3"/>
    <n v="0"/>
    <n v="0"/>
    <n v="0"/>
    <n v="0"/>
    <n v="0"/>
    <n v="0"/>
    <n v="0"/>
    <n v="0"/>
    <n v="0"/>
    <x v="0"/>
  </r>
  <r>
    <n v="2538"/>
    <n v="53"/>
    <n v="27"/>
    <n v="75"/>
    <n v="1"/>
    <n v="1.9"/>
    <s v="Graduate"/>
    <n v="0"/>
    <n v="0"/>
    <n v="0"/>
    <n v="1"/>
    <n v="0"/>
    <x v="0"/>
    <n v="1.2718306533841201E-2"/>
    <n v="0"/>
    <n v="0"/>
    <n v="0"/>
    <n v="0"/>
    <n v="0"/>
    <n v="0"/>
    <n v="0"/>
    <n v="0"/>
    <n v="0"/>
    <x v="0"/>
  </r>
  <r>
    <n v="2544"/>
    <n v="64"/>
    <n v="39"/>
    <n v="24"/>
    <n v="4"/>
    <n v="0.6"/>
    <s v="Graduate"/>
    <n v="0"/>
    <n v="0"/>
    <n v="0"/>
    <n v="0"/>
    <n v="0"/>
    <x v="0"/>
    <n v="6.1334383804156302E-3"/>
    <n v="0"/>
    <n v="0"/>
    <n v="0"/>
    <n v="0"/>
    <n v="0"/>
    <n v="0"/>
    <n v="0"/>
    <n v="0"/>
    <n v="0"/>
    <x v="0"/>
  </r>
  <r>
    <n v="2545"/>
    <n v="58"/>
    <n v="34"/>
    <n v="90"/>
    <n v="1"/>
    <n v="3.6"/>
    <s v="Graduate"/>
    <n v="0"/>
    <n v="0"/>
    <n v="0"/>
    <n v="0"/>
    <n v="0"/>
    <x v="1"/>
    <n v="0.114387517285572"/>
    <n v="1"/>
    <n v="0"/>
    <n v="0"/>
    <n v="0"/>
    <n v="0"/>
    <n v="0"/>
    <n v="0"/>
    <n v="0"/>
    <n v="0"/>
    <x v="0"/>
  </r>
  <r>
    <n v="2548"/>
    <n v="38"/>
    <n v="13"/>
    <n v="15"/>
    <n v="2"/>
    <n v="0.1"/>
    <s v="Graduate"/>
    <n v="90"/>
    <n v="0"/>
    <n v="0"/>
    <n v="1"/>
    <n v="0"/>
    <x v="0"/>
    <n v="3.8210682327023899E-4"/>
    <n v="0"/>
    <n v="0"/>
    <n v="0"/>
    <n v="0"/>
    <n v="0"/>
    <n v="0"/>
    <n v="0"/>
    <n v="0"/>
    <n v="0"/>
    <x v="0"/>
  </r>
  <r>
    <n v="2551"/>
    <n v="32"/>
    <n v="8"/>
    <n v="20"/>
    <n v="1"/>
    <n v="0.5"/>
    <s v="Advanced/Professional"/>
    <n v="102"/>
    <n v="0"/>
    <n v="0"/>
    <n v="1"/>
    <n v="0"/>
    <x v="0"/>
    <n v="3.8874916889635998E-4"/>
    <n v="0"/>
    <n v="0"/>
    <n v="0"/>
    <n v="0"/>
    <n v="0"/>
    <n v="0"/>
    <n v="0"/>
    <n v="0"/>
    <n v="0"/>
    <x v="0"/>
  </r>
  <r>
    <n v="2553"/>
    <n v="39"/>
    <n v="15"/>
    <n v="65"/>
    <n v="1"/>
    <n v="1.5"/>
    <s v="Advanced/Professional"/>
    <n v="0"/>
    <n v="0"/>
    <n v="0"/>
    <n v="0"/>
    <n v="0"/>
    <x v="0"/>
    <n v="1.64365047253409E-2"/>
    <n v="0"/>
    <n v="0"/>
    <n v="0"/>
    <n v="0"/>
    <n v="0"/>
    <n v="0"/>
    <n v="0"/>
    <n v="0"/>
    <n v="0"/>
    <x v="0"/>
  </r>
  <r>
    <n v="2555"/>
    <n v="63"/>
    <n v="39"/>
    <n v="53"/>
    <n v="1"/>
    <n v="0.8"/>
    <s v="Undergrad"/>
    <n v="0"/>
    <n v="0"/>
    <n v="0"/>
    <n v="0"/>
    <n v="0"/>
    <x v="0"/>
    <n v="1.08512740012353E-4"/>
    <n v="0"/>
    <n v="0"/>
    <n v="0"/>
    <n v="0"/>
    <n v="0"/>
    <n v="0"/>
    <n v="0"/>
    <n v="0"/>
    <n v="0"/>
    <x v="0"/>
  </r>
  <r>
    <n v="2557"/>
    <n v="28"/>
    <n v="4"/>
    <n v="82"/>
    <n v="3"/>
    <n v="1.5"/>
    <s v="Undergrad"/>
    <n v="103"/>
    <n v="0"/>
    <n v="0"/>
    <n v="1"/>
    <n v="0"/>
    <x v="0"/>
    <n v="7.1956865554951405E-4"/>
    <n v="0"/>
    <n v="0"/>
    <n v="0"/>
    <n v="0"/>
    <n v="0"/>
    <n v="0"/>
    <n v="0"/>
    <n v="0"/>
    <n v="0"/>
    <x v="0"/>
  </r>
  <r>
    <n v="2561"/>
    <n v="44"/>
    <n v="18"/>
    <n v="71"/>
    <n v="2"/>
    <n v="0.8"/>
    <s v="Advanced/Professional"/>
    <n v="0"/>
    <n v="0"/>
    <n v="0"/>
    <n v="1"/>
    <n v="0"/>
    <x v="0"/>
    <n v="1.4367104907196801E-2"/>
    <n v="0"/>
    <n v="0"/>
    <n v="0"/>
    <n v="0"/>
    <n v="0"/>
    <n v="0"/>
    <n v="0"/>
    <n v="0"/>
    <n v="0"/>
    <x v="0"/>
  </r>
  <r>
    <n v="2562"/>
    <n v="31"/>
    <n v="5"/>
    <n v="180"/>
    <n v="1"/>
    <n v="2.9"/>
    <s v="Advanced/Professional"/>
    <n v="144"/>
    <n v="1"/>
    <n v="0"/>
    <n v="0"/>
    <n v="0"/>
    <x v="1"/>
    <n v="0.89499234559558405"/>
    <n v="1"/>
    <n v="1"/>
    <n v="1"/>
    <n v="1"/>
    <n v="1"/>
    <n v="1"/>
    <n v="1"/>
    <n v="1"/>
    <n v="0"/>
    <x v="0"/>
  </r>
  <r>
    <n v="2565"/>
    <n v="43"/>
    <n v="16"/>
    <n v="25"/>
    <n v="3"/>
    <n v="1"/>
    <s v="Graduate"/>
    <n v="0"/>
    <n v="0"/>
    <n v="0"/>
    <n v="1"/>
    <n v="0"/>
    <x v="0"/>
    <n v="1.23549836407176E-3"/>
    <n v="0"/>
    <n v="0"/>
    <n v="0"/>
    <n v="0"/>
    <n v="0"/>
    <n v="0"/>
    <n v="0"/>
    <n v="0"/>
    <n v="0"/>
    <x v="0"/>
  </r>
  <r>
    <n v="2568"/>
    <n v="58"/>
    <n v="33"/>
    <n v="142"/>
    <n v="2"/>
    <n v="3.9"/>
    <s v="Undergrad"/>
    <n v="0"/>
    <n v="0"/>
    <n v="0"/>
    <n v="0"/>
    <n v="1"/>
    <x v="0"/>
    <n v="2.1468191218157E-2"/>
    <n v="0"/>
    <n v="0"/>
    <n v="0"/>
    <n v="0"/>
    <n v="0"/>
    <n v="0"/>
    <n v="0"/>
    <n v="0"/>
    <n v="0"/>
    <x v="0"/>
  </r>
  <r>
    <n v="2569"/>
    <n v="46"/>
    <n v="21"/>
    <n v="34"/>
    <n v="2"/>
    <n v="1.3"/>
    <s v="Undergrad"/>
    <n v="0"/>
    <n v="0"/>
    <n v="0"/>
    <n v="1"/>
    <n v="0"/>
    <x v="0"/>
    <n v="2.1328126792393001E-5"/>
    <n v="0"/>
    <n v="0"/>
    <n v="0"/>
    <n v="0"/>
    <n v="0"/>
    <n v="0"/>
    <n v="0"/>
    <n v="0"/>
    <n v="0"/>
    <x v="0"/>
  </r>
  <r>
    <n v="2571"/>
    <n v="30"/>
    <n v="4"/>
    <n v="154"/>
    <n v="2"/>
    <n v="4.5"/>
    <s v="Undergrad"/>
    <n v="207"/>
    <n v="0"/>
    <n v="0"/>
    <n v="1"/>
    <n v="0"/>
    <x v="0"/>
    <n v="6.7280069142654095E-2"/>
    <n v="0"/>
    <n v="0"/>
    <n v="0"/>
    <n v="0"/>
    <n v="0"/>
    <n v="0"/>
    <n v="0"/>
    <n v="0"/>
    <n v="0"/>
    <x v="0"/>
  </r>
  <r>
    <n v="2572"/>
    <n v="34"/>
    <n v="8"/>
    <n v="40"/>
    <n v="2"/>
    <n v="2"/>
    <s v="Advanced/Professional"/>
    <n v="89"/>
    <n v="0"/>
    <n v="0"/>
    <n v="0"/>
    <n v="0"/>
    <x v="0"/>
    <n v="6.73864545189852E-3"/>
    <n v="0"/>
    <n v="0"/>
    <n v="0"/>
    <n v="0"/>
    <n v="0"/>
    <n v="0"/>
    <n v="0"/>
    <n v="0"/>
    <n v="0"/>
    <x v="0"/>
  </r>
  <r>
    <n v="2574"/>
    <n v="58"/>
    <n v="34"/>
    <n v="80"/>
    <n v="2"/>
    <n v="1.6"/>
    <s v="Undergrad"/>
    <n v="0"/>
    <n v="0"/>
    <n v="0"/>
    <n v="1"/>
    <n v="1"/>
    <x v="0"/>
    <n v="1.3264537456485301E-4"/>
    <n v="0"/>
    <n v="0"/>
    <n v="0"/>
    <n v="0"/>
    <n v="0"/>
    <n v="0"/>
    <n v="0"/>
    <n v="0"/>
    <n v="0"/>
    <x v="0"/>
  </r>
  <r>
    <n v="2581"/>
    <n v="31"/>
    <n v="7"/>
    <n v="149"/>
    <n v="1"/>
    <n v="6"/>
    <s v="Undergrad"/>
    <n v="0"/>
    <n v="0"/>
    <n v="0"/>
    <n v="0"/>
    <n v="0"/>
    <x v="0"/>
    <n v="7.5434896112337502E-2"/>
    <n v="0"/>
    <n v="0"/>
    <n v="0"/>
    <n v="0"/>
    <n v="0"/>
    <n v="0"/>
    <n v="0"/>
    <n v="0"/>
    <n v="0"/>
    <x v="0"/>
  </r>
  <r>
    <n v="2583"/>
    <n v="33"/>
    <n v="9"/>
    <n v="42"/>
    <n v="1"/>
    <n v="2.1"/>
    <s v="Advanced/Professional"/>
    <n v="0"/>
    <n v="0"/>
    <n v="0"/>
    <n v="1"/>
    <n v="0"/>
    <x v="0"/>
    <n v="1.8272769776954299E-3"/>
    <n v="0"/>
    <n v="0"/>
    <n v="0"/>
    <n v="0"/>
    <n v="0"/>
    <n v="0"/>
    <n v="0"/>
    <n v="0"/>
    <n v="0"/>
    <x v="0"/>
  </r>
  <r>
    <n v="2584"/>
    <n v="37"/>
    <n v="11"/>
    <n v="71"/>
    <n v="1"/>
    <n v="2.5"/>
    <s v="Undergrad"/>
    <n v="185"/>
    <n v="0"/>
    <n v="0"/>
    <n v="1"/>
    <n v="1"/>
    <x v="0"/>
    <n v="5.0473385374853803E-5"/>
    <n v="0"/>
    <n v="0"/>
    <n v="0"/>
    <n v="0"/>
    <n v="0"/>
    <n v="0"/>
    <n v="0"/>
    <n v="0"/>
    <n v="0"/>
    <x v="0"/>
  </r>
  <r>
    <n v="2591"/>
    <n v="46"/>
    <n v="20"/>
    <n v="152"/>
    <n v="1"/>
    <n v="7.4"/>
    <s v="Advanced/Professional"/>
    <n v="374"/>
    <n v="0"/>
    <n v="1"/>
    <n v="1"/>
    <n v="1"/>
    <x v="1"/>
    <n v="0.99616863937460698"/>
    <n v="1"/>
    <n v="1"/>
    <n v="1"/>
    <n v="1"/>
    <n v="1"/>
    <n v="1"/>
    <n v="1"/>
    <n v="1"/>
    <n v="1"/>
    <x v="0"/>
  </r>
  <r>
    <n v="2592"/>
    <n v="31"/>
    <n v="7"/>
    <n v="8"/>
    <n v="4"/>
    <n v="0.7"/>
    <s v="Graduate"/>
    <n v="0"/>
    <n v="0"/>
    <n v="0"/>
    <n v="0"/>
    <n v="0"/>
    <x v="0"/>
    <n v="1.6618921101718899E-3"/>
    <n v="0"/>
    <n v="0"/>
    <n v="0"/>
    <n v="0"/>
    <n v="0"/>
    <n v="0"/>
    <n v="0"/>
    <n v="0"/>
    <n v="0"/>
    <x v="0"/>
  </r>
  <r>
    <n v="2595"/>
    <n v="48"/>
    <n v="23"/>
    <n v="79"/>
    <n v="1"/>
    <n v="0.2"/>
    <s v="Graduate"/>
    <n v="0"/>
    <n v="0"/>
    <n v="0"/>
    <n v="0"/>
    <n v="0"/>
    <x v="0"/>
    <n v="2.5888682254818302E-2"/>
    <n v="0"/>
    <n v="0"/>
    <n v="0"/>
    <n v="0"/>
    <n v="0"/>
    <n v="0"/>
    <n v="0"/>
    <n v="0"/>
    <n v="0"/>
    <x v="0"/>
  </r>
  <r>
    <n v="2599"/>
    <n v="46"/>
    <n v="20"/>
    <n v="9"/>
    <n v="1"/>
    <n v="0.2"/>
    <s v="Undergrad"/>
    <n v="0"/>
    <n v="0"/>
    <n v="0"/>
    <n v="1"/>
    <n v="0"/>
    <x v="0"/>
    <n v="2.0074793883420298E-6"/>
    <n v="0"/>
    <n v="0"/>
    <n v="0"/>
    <n v="0"/>
    <n v="0"/>
    <n v="0"/>
    <n v="0"/>
    <n v="0"/>
    <n v="0"/>
    <x v="0"/>
  </r>
  <r>
    <n v="2602"/>
    <n v="50"/>
    <n v="24"/>
    <n v="32"/>
    <n v="1"/>
    <n v="1.4"/>
    <s v="Advanced/Professional"/>
    <n v="167"/>
    <n v="0"/>
    <n v="0"/>
    <n v="0"/>
    <n v="0"/>
    <x v="0"/>
    <n v="2.8947741825733398E-3"/>
    <n v="0"/>
    <n v="0"/>
    <n v="0"/>
    <n v="0"/>
    <n v="0"/>
    <n v="0"/>
    <n v="0"/>
    <n v="0"/>
    <n v="0"/>
    <x v="0"/>
  </r>
  <r>
    <n v="2603"/>
    <n v="52"/>
    <n v="26"/>
    <n v="161"/>
    <n v="4"/>
    <n v="4.3"/>
    <s v="Undergrad"/>
    <n v="0"/>
    <n v="0"/>
    <n v="1"/>
    <n v="1"/>
    <n v="1"/>
    <x v="1"/>
    <n v="0.89317713918667196"/>
    <n v="1"/>
    <n v="1"/>
    <n v="1"/>
    <n v="1"/>
    <n v="1"/>
    <n v="1"/>
    <n v="1"/>
    <n v="1"/>
    <n v="0"/>
    <x v="0"/>
  </r>
  <r>
    <n v="2606"/>
    <n v="64"/>
    <n v="40"/>
    <n v="41"/>
    <n v="4"/>
    <n v="1.2"/>
    <s v="Graduate"/>
    <n v="0"/>
    <n v="0"/>
    <n v="0"/>
    <n v="1"/>
    <n v="0"/>
    <x v="0"/>
    <n v="8.7873678618871996E-3"/>
    <n v="0"/>
    <n v="0"/>
    <n v="0"/>
    <n v="0"/>
    <n v="0"/>
    <n v="0"/>
    <n v="0"/>
    <n v="0"/>
    <n v="0"/>
    <x v="0"/>
  </r>
  <r>
    <n v="2611"/>
    <n v="40"/>
    <n v="16"/>
    <n v="60"/>
    <n v="2"/>
    <n v="3.2"/>
    <s v="Undergrad"/>
    <n v="0"/>
    <n v="0"/>
    <n v="0"/>
    <n v="0"/>
    <n v="0"/>
    <x v="0"/>
    <n v="3.6503089361848099E-4"/>
    <n v="0"/>
    <n v="0"/>
    <n v="0"/>
    <n v="0"/>
    <n v="0"/>
    <n v="0"/>
    <n v="0"/>
    <n v="0"/>
    <n v="0"/>
    <x v="0"/>
  </r>
  <r>
    <n v="2614"/>
    <n v="52"/>
    <n v="26"/>
    <n v="110"/>
    <n v="2"/>
    <n v="5.4"/>
    <s v="Advanced/Professional"/>
    <n v="204"/>
    <n v="1"/>
    <n v="1"/>
    <n v="1"/>
    <n v="0"/>
    <x v="1"/>
    <n v="0.95309287016564503"/>
    <n v="1"/>
    <n v="1"/>
    <n v="1"/>
    <n v="1"/>
    <n v="1"/>
    <n v="1"/>
    <n v="1"/>
    <n v="1"/>
    <n v="1"/>
    <x v="0"/>
  </r>
  <r>
    <n v="2615"/>
    <n v="35"/>
    <n v="11"/>
    <n v="160"/>
    <n v="4"/>
    <n v="5.7"/>
    <s v="Advanced/Professional"/>
    <n v="0"/>
    <n v="1"/>
    <n v="0"/>
    <n v="0"/>
    <n v="0"/>
    <x v="1"/>
    <n v="0.95594244627938396"/>
    <n v="1"/>
    <n v="1"/>
    <n v="1"/>
    <n v="1"/>
    <n v="1"/>
    <n v="1"/>
    <n v="1"/>
    <n v="1"/>
    <n v="1"/>
    <x v="0"/>
  </r>
  <r>
    <n v="2616"/>
    <n v="57"/>
    <n v="32"/>
    <n v="68"/>
    <n v="4"/>
    <n v="0.7"/>
    <s v="Undergrad"/>
    <n v="191"/>
    <n v="0"/>
    <n v="0"/>
    <n v="1"/>
    <n v="1"/>
    <x v="0"/>
    <n v="1.9615478708356199E-4"/>
    <n v="0"/>
    <n v="0"/>
    <n v="0"/>
    <n v="0"/>
    <n v="0"/>
    <n v="0"/>
    <n v="0"/>
    <n v="0"/>
    <n v="0"/>
    <x v="0"/>
  </r>
  <r>
    <n v="2620"/>
    <n v="33"/>
    <n v="8"/>
    <n v="62"/>
    <n v="3"/>
    <n v="2.2999999999999998"/>
    <s v="Undergrad"/>
    <n v="98"/>
    <n v="0"/>
    <n v="0"/>
    <n v="0"/>
    <n v="1"/>
    <x v="0"/>
    <n v="1.7033935875334001E-4"/>
    <n v="0"/>
    <n v="0"/>
    <n v="0"/>
    <n v="0"/>
    <n v="0"/>
    <n v="0"/>
    <n v="0"/>
    <n v="0"/>
    <n v="0"/>
    <x v="0"/>
  </r>
  <r>
    <n v="2622"/>
    <n v="45"/>
    <n v="18"/>
    <n v="42"/>
    <n v="3"/>
    <n v="2.5"/>
    <s v="Graduate"/>
    <n v="0"/>
    <n v="0"/>
    <n v="0"/>
    <n v="0"/>
    <n v="0"/>
    <x v="0"/>
    <n v="1.16001869394607E-2"/>
    <n v="0"/>
    <n v="0"/>
    <n v="0"/>
    <n v="0"/>
    <n v="0"/>
    <n v="0"/>
    <n v="0"/>
    <n v="0"/>
    <n v="0"/>
    <x v="0"/>
  </r>
  <r>
    <n v="2625"/>
    <n v="47"/>
    <n v="21"/>
    <n v="82"/>
    <n v="3"/>
    <n v="2.1"/>
    <s v="Undergrad"/>
    <n v="0"/>
    <n v="0"/>
    <n v="0"/>
    <n v="0"/>
    <n v="0"/>
    <x v="0"/>
    <n v="1.8798632726013901E-3"/>
    <n v="0"/>
    <n v="0"/>
    <n v="0"/>
    <n v="0"/>
    <n v="0"/>
    <n v="0"/>
    <n v="0"/>
    <n v="0"/>
    <n v="0"/>
    <x v="0"/>
  </r>
  <r>
    <n v="2627"/>
    <n v="53"/>
    <n v="27"/>
    <n v="59"/>
    <n v="2"/>
    <n v="0.8"/>
    <s v="Advanced/Professional"/>
    <n v="0"/>
    <n v="0"/>
    <n v="0"/>
    <n v="1"/>
    <n v="0"/>
    <x v="0"/>
    <n v="7.7312987194763901E-3"/>
    <n v="0"/>
    <n v="0"/>
    <n v="0"/>
    <n v="0"/>
    <n v="0"/>
    <n v="0"/>
    <n v="0"/>
    <n v="0"/>
    <n v="0"/>
    <x v="0"/>
  </r>
  <r>
    <n v="2628"/>
    <n v="56"/>
    <n v="30"/>
    <n v="61"/>
    <n v="3"/>
    <n v="2.5"/>
    <s v="Undergrad"/>
    <n v="193"/>
    <n v="0"/>
    <n v="0"/>
    <n v="1"/>
    <n v="0"/>
    <x v="0"/>
    <n v="3.6118942704513102E-4"/>
    <n v="0"/>
    <n v="0"/>
    <n v="0"/>
    <n v="0"/>
    <n v="0"/>
    <n v="0"/>
    <n v="0"/>
    <n v="0"/>
    <n v="0"/>
    <x v="0"/>
  </r>
  <r>
    <n v="2629"/>
    <n v="33"/>
    <n v="6"/>
    <n v="78"/>
    <n v="4"/>
    <n v="2"/>
    <s v="Graduate"/>
    <n v="0"/>
    <n v="1"/>
    <n v="0"/>
    <n v="1"/>
    <n v="0"/>
    <x v="0"/>
    <n v="1.88284014913415E-2"/>
    <n v="0"/>
    <n v="0"/>
    <n v="0"/>
    <n v="0"/>
    <n v="0"/>
    <n v="0"/>
    <n v="0"/>
    <n v="0"/>
    <n v="0"/>
    <x v="0"/>
  </r>
  <r>
    <n v="2630"/>
    <n v="44"/>
    <n v="18"/>
    <n v="18"/>
    <n v="2"/>
    <n v="0.1"/>
    <s v="Advanced/Professional"/>
    <n v="0"/>
    <n v="0"/>
    <n v="0"/>
    <n v="1"/>
    <n v="0"/>
    <x v="0"/>
    <n v="4.86100374528095E-4"/>
    <n v="0"/>
    <n v="0"/>
    <n v="0"/>
    <n v="0"/>
    <n v="0"/>
    <n v="0"/>
    <n v="0"/>
    <n v="0"/>
    <n v="0"/>
    <x v="0"/>
  </r>
  <r>
    <n v="2633"/>
    <n v="50"/>
    <n v="24"/>
    <n v="81"/>
    <n v="1"/>
    <n v="4.9000000000000004"/>
    <s v="Undergrad"/>
    <n v="248"/>
    <n v="0"/>
    <n v="0"/>
    <n v="1"/>
    <n v="0"/>
    <x v="0"/>
    <n v="7.0649941662734403E-4"/>
    <n v="0"/>
    <n v="0"/>
    <n v="0"/>
    <n v="0"/>
    <n v="0"/>
    <n v="0"/>
    <n v="0"/>
    <n v="0"/>
    <n v="0"/>
    <x v="0"/>
  </r>
  <r>
    <n v="2639"/>
    <n v="28"/>
    <n v="4"/>
    <n v="45"/>
    <n v="1"/>
    <n v="1"/>
    <s v="Advanced/Professional"/>
    <n v="0"/>
    <n v="0"/>
    <n v="0"/>
    <n v="1"/>
    <n v="0"/>
    <x v="0"/>
    <n v="1.6290680386607101E-3"/>
    <n v="0"/>
    <n v="0"/>
    <n v="0"/>
    <n v="0"/>
    <n v="0"/>
    <n v="0"/>
    <n v="0"/>
    <n v="0"/>
    <n v="0"/>
    <x v="0"/>
  </r>
  <r>
    <n v="2640"/>
    <n v="52"/>
    <n v="26"/>
    <n v="59"/>
    <n v="3"/>
    <n v="3"/>
    <s v="Graduate"/>
    <n v="0"/>
    <n v="0"/>
    <n v="0"/>
    <n v="1"/>
    <n v="0"/>
    <x v="0"/>
    <n v="1.7643574510064E-2"/>
    <n v="0"/>
    <n v="0"/>
    <n v="0"/>
    <n v="0"/>
    <n v="0"/>
    <n v="0"/>
    <n v="0"/>
    <n v="0"/>
    <n v="0"/>
    <x v="0"/>
  </r>
  <r>
    <n v="2644"/>
    <n v="63"/>
    <n v="38"/>
    <n v="14"/>
    <n v="4"/>
    <n v="0.4"/>
    <s v="Graduate"/>
    <n v="86"/>
    <n v="0"/>
    <n v="0"/>
    <n v="1"/>
    <n v="1"/>
    <x v="0"/>
    <n v="4.37854070867859E-4"/>
    <n v="0"/>
    <n v="0"/>
    <n v="0"/>
    <n v="0"/>
    <n v="0"/>
    <n v="0"/>
    <n v="0"/>
    <n v="0"/>
    <n v="0"/>
    <x v="0"/>
  </r>
  <r>
    <n v="2645"/>
    <n v="40"/>
    <n v="14"/>
    <n v="28"/>
    <n v="2"/>
    <n v="0.8"/>
    <s v="Advanced/Professional"/>
    <n v="0"/>
    <n v="0"/>
    <n v="0"/>
    <n v="0"/>
    <n v="0"/>
    <x v="0"/>
    <n v="2.3435255366544699E-3"/>
    <n v="0"/>
    <n v="0"/>
    <n v="0"/>
    <n v="0"/>
    <n v="0"/>
    <n v="0"/>
    <n v="0"/>
    <n v="0"/>
    <n v="0"/>
    <x v="0"/>
  </r>
  <r>
    <n v="2646"/>
    <n v="36"/>
    <n v="12"/>
    <n v="93"/>
    <n v="2"/>
    <n v="2.2000000000000002"/>
    <s v="Undergrad"/>
    <n v="0"/>
    <n v="0"/>
    <n v="0"/>
    <n v="1"/>
    <n v="0"/>
    <x v="0"/>
    <n v="8.9629873915701296E-4"/>
    <n v="0"/>
    <n v="0"/>
    <n v="0"/>
    <n v="0"/>
    <n v="0"/>
    <n v="0"/>
    <n v="0"/>
    <n v="0"/>
    <n v="0"/>
    <x v="0"/>
  </r>
  <r>
    <n v="2649"/>
    <n v="26"/>
    <n v="0"/>
    <n v="155"/>
    <n v="2"/>
    <n v="7.2"/>
    <s v="Undergrad"/>
    <n v="0"/>
    <n v="0"/>
    <n v="0"/>
    <n v="0"/>
    <n v="0"/>
    <x v="0"/>
    <n v="0.18336980210846701"/>
    <n v="1"/>
    <n v="0"/>
    <n v="0"/>
    <n v="0"/>
    <n v="0"/>
    <n v="0"/>
    <n v="0"/>
    <n v="0"/>
    <n v="0"/>
    <x v="0"/>
  </r>
  <r>
    <n v="2650"/>
    <n v="33"/>
    <n v="8"/>
    <n v="68"/>
    <n v="4"/>
    <n v="1.3"/>
    <s v="Undergrad"/>
    <n v="0"/>
    <n v="0"/>
    <n v="0"/>
    <n v="1"/>
    <n v="0"/>
    <x v="0"/>
    <n v="4.3393575982455097E-4"/>
    <n v="0"/>
    <n v="0"/>
    <n v="0"/>
    <n v="0"/>
    <n v="0"/>
    <n v="0"/>
    <n v="0"/>
    <n v="0"/>
    <n v="0"/>
    <x v="0"/>
  </r>
  <r>
    <n v="2651"/>
    <n v="64"/>
    <n v="40"/>
    <n v="52"/>
    <n v="2"/>
    <n v="1.1000000000000001"/>
    <s v="Undergrad"/>
    <n v="226"/>
    <n v="0"/>
    <n v="0"/>
    <n v="0"/>
    <n v="0"/>
    <x v="0"/>
    <n v="2.6941722973934602E-4"/>
    <n v="0"/>
    <n v="0"/>
    <n v="0"/>
    <n v="0"/>
    <n v="0"/>
    <n v="0"/>
    <n v="0"/>
    <n v="0"/>
    <n v="0"/>
    <x v="0"/>
  </r>
  <r>
    <n v="2654"/>
    <n v="30"/>
    <n v="5"/>
    <n v="121"/>
    <n v="2"/>
    <n v="3.1"/>
    <s v="Undergrad"/>
    <n v="408"/>
    <n v="0"/>
    <n v="0"/>
    <n v="1"/>
    <n v="0"/>
    <x v="0"/>
    <n v="1.00049064004319E-2"/>
    <n v="0"/>
    <n v="0"/>
    <n v="0"/>
    <n v="0"/>
    <n v="0"/>
    <n v="0"/>
    <n v="0"/>
    <n v="0"/>
    <n v="0"/>
    <x v="0"/>
  </r>
  <r>
    <n v="2669"/>
    <n v="60"/>
    <n v="35"/>
    <n v="113"/>
    <n v="1"/>
    <n v="0.9"/>
    <s v="Undergrad"/>
    <n v="406"/>
    <n v="0"/>
    <n v="0"/>
    <n v="1"/>
    <n v="0"/>
    <x v="0"/>
    <n v="3.1911991331448398E-3"/>
    <n v="0"/>
    <n v="0"/>
    <n v="0"/>
    <n v="0"/>
    <n v="0"/>
    <n v="0"/>
    <n v="0"/>
    <n v="0"/>
    <n v="0"/>
    <x v="0"/>
  </r>
  <r>
    <n v="2671"/>
    <n v="59"/>
    <n v="33"/>
    <n v="142"/>
    <n v="2"/>
    <n v="2.7"/>
    <s v="Undergrad"/>
    <n v="0"/>
    <n v="0"/>
    <n v="0"/>
    <n v="0"/>
    <n v="0"/>
    <x v="0"/>
    <n v="5.3915835256759602E-2"/>
    <n v="0"/>
    <n v="0"/>
    <n v="0"/>
    <n v="0"/>
    <n v="0"/>
    <n v="0"/>
    <n v="0"/>
    <n v="0"/>
    <n v="0"/>
    <x v="0"/>
  </r>
  <r>
    <n v="2672"/>
    <n v="62"/>
    <n v="37"/>
    <n v="128"/>
    <n v="1"/>
    <n v="2.5"/>
    <s v="Undergrad"/>
    <n v="0"/>
    <n v="0"/>
    <n v="0"/>
    <n v="0"/>
    <n v="0"/>
    <x v="0"/>
    <n v="1.4423445928906301E-2"/>
    <n v="0"/>
    <n v="0"/>
    <n v="0"/>
    <n v="0"/>
    <n v="0"/>
    <n v="0"/>
    <n v="0"/>
    <n v="0"/>
    <n v="0"/>
    <x v="0"/>
  </r>
  <r>
    <n v="2676"/>
    <n v="31"/>
    <n v="1"/>
    <n v="70"/>
    <n v="2"/>
    <n v="1.75"/>
    <s v="Advanced/Professional"/>
    <n v="0"/>
    <n v="0"/>
    <n v="1"/>
    <n v="1"/>
    <n v="1"/>
    <x v="0"/>
    <n v="0.249051769007787"/>
    <n v="1"/>
    <n v="1"/>
    <n v="0"/>
    <n v="0"/>
    <n v="0"/>
    <n v="0"/>
    <n v="0"/>
    <n v="0"/>
    <n v="0"/>
    <x v="0"/>
  </r>
  <r>
    <n v="2681"/>
    <n v="60"/>
    <n v="30"/>
    <n v="31"/>
    <n v="1"/>
    <n v="1.5"/>
    <s v="Advanced/Professional"/>
    <n v="0"/>
    <n v="0"/>
    <n v="0"/>
    <n v="1"/>
    <n v="0"/>
    <x v="0"/>
    <n v="8.4596728847324799E-4"/>
    <n v="0"/>
    <n v="0"/>
    <n v="0"/>
    <n v="0"/>
    <n v="0"/>
    <n v="0"/>
    <n v="0"/>
    <n v="0"/>
    <n v="0"/>
    <x v="0"/>
  </r>
  <r>
    <n v="2683"/>
    <n v="53"/>
    <n v="27"/>
    <n v="81"/>
    <n v="4"/>
    <n v="2.6"/>
    <s v="Advanced/Professional"/>
    <n v="0"/>
    <n v="0"/>
    <n v="0"/>
    <n v="1"/>
    <n v="0"/>
    <x v="0"/>
    <n v="0.116148486171596"/>
    <n v="1"/>
    <n v="0"/>
    <n v="0"/>
    <n v="0"/>
    <n v="0"/>
    <n v="0"/>
    <n v="0"/>
    <n v="0"/>
    <n v="0"/>
    <x v="0"/>
  </r>
  <r>
    <n v="2684"/>
    <n v="51"/>
    <n v="25"/>
    <n v="19"/>
    <n v="1"/>
    <n v="1.4"/>
    <s v="Advanced/Professional"/>
    <n v="98"/>
    <n v="0"/>
    <n v="0"/>
    <n v="0"/>
    <n v="0"/>
    <x v="0"/>
    <n v="1.1888244800774301E-3"/>
    <n v="0"/>
    <n v="0"/>
    <n v="0"/>
    <n v="0"/>
    <n v="0"/>
    <n v="0"/>
    <n v="0"/>
    <n v="0"/>
    <n v="0"/>
    <x v="0"/>
  </r>
  <r>
    <n v="2689"/>
    <n v="56"/>
    <n v="30"/>
    <n v="34"/>
    <n v="2"/>
    <n v="0.7"/>
    <s v="Graduate"/>
    <n v="0"/>
    <n v="0"/>
    <n v="0"/>
    <n v="1"/>
    <n v="0"/>
    <x v="0"/>
    <n v="1.43511001289756E-3"/>
    <n v="0"/>
    <n v="0"/>
    <n v="0"/>
    <n v="0"/>
    <n v="0"/>
    <n v="0"/>
    <n v="0"/>
    <n v="0"/>
    <n v="0"/>
    <x v="0"/>
  </r>
  <r>
    <n v="2692"/>
    <n v="61"/>
    <n v="36"/>
    <n v="119"/>
    <n v="2"/>
    <n v="5.4"/>
    <s v="Graduate"/>
    <n v="0"/>
    <n v="0"/>
    <n v="0"/>
    <n v="1"/>
    <n v="0"/>
    <x v="1"/>
    <n v="0.44836700023985099"/>
    <n v="1"/>
    <n v="1"/>
    <n v="1"/>
    <n v="1"/>
    <n v="0"/>
    <n v="0"/>
    <n v="0"/>
    <n v="0"/>
    <n v="0"/>
    <x v="0"/>
  </r>
  <r>
    <n v="2701"/>
    <n v="31"/>
    <n v="5"/>
    <n v="39"/>
    <n v="4"/>
    <n v="2.2000000000000002"/>
    <s v="Graduate"/>
    <n v="0"/>
    <n v="0"/>
    <n v="0"/>
    <n v="1"/>
    <n v="1"/>
    <x v="0"/>
    <n v="1.68981085524806E-3"/>
    <n v="0"/>
    <n v="0"/>
    <n v="0"/>
    <n v="0"/>
    <n v="0"/>
    <n v="0"/>
    <n v="0"/>
    <n v="0"/>
    <n v="0"/>
    <x v="0"/>
  </r>
  <r>
    <n v="2705"/>
    <n v="38"/>
    <n v="13"/>
    <n v="191"/>
    <n v="2"/>
    <n v="3"/>
    <s v="Undergrad"/>
    <n v="0"/>
    <n v="0"/>
    <n v="0"/>
    <n v="1"/>
    <n v="0"/>
    <x v="0"/>
    <n v="0.29714492722067698"/>
    <n v="1"/>
    <n v="1"/>
    <n v="0"/>
    <n v="0"/>
    <n v="0"/>
    <n v="0"/>
    <n v="0"/>
    <n v="0"/>
    <n v="0"/>
    <x v="0"/>
  </r>
  <r>
    <n v="2706"/>
    <n v="53"/>
    <n v="26"/>
    <n v="22"/>
    <n v="1"/>
    <n v="0.5"/>
    <s v="Graduate"/>
    <n v="100"/>
    <n v="0"/>
    <n v="0"/>
    <n v="1"/>
    <n v="0"/>
    <x v="0"/>
    <n v="4.1043990860562099E-4"/>
    <n v="0"/>
    <n v="0"/>
    <n v="0"/>
    <n v="0"/>
    <n v="0"/>
    <n v="0"/>
    <n v="0"/>
    <n v="0"/>
    <n v="0"/>
    <x v="0"/>
  </r>
  <r>
    <n v="2709"/>
    <n v="49"/>
    <n v="24"/>
    <n v="75"/>
    <n v="1"/>
    <n v="2.8"/>
    <s v="Graduate"/>
    <n v="160"/>
    <n v="0"/>
    <n v="0"/>
    <n v="0"/>
    <n v="1"/>
    <x v="0"/>
    <n v="1.33728692392409E-2"/>
    <n v="0"/>
    <n v="0"/>
    <n v="0"/>
    <n v="0"/>
    <n v="0"/>
    <n v="0"/>
    <n v="0"/>
    <n v="0"/>
    <n v="0"/>
    <x v="0"/>
  </r>
  <r>
    <n v="2710"/>
    <n v="28"/>
    <n v="4"/>
    <n v="69"/>
    <n v="3"/>
    <n v="0.7"/>
    <s v="Graduate"/>
    <n v="170"/>
    <n v="0"/>
    <n v="0"/>
    <n v="0"/>
    <n v="0"/>
    <x v="0"/>
    <n v="4.85452451750433E-2"/>
    <n v="0"/>
    <n v="0"/>
    <n v="0"/>
    <n v="0"/>
    <n v="0"/>
    <n v="0"/>
    <n v="0"/>
    <n v="0"/>
    <n v="0"/>
    <x v="0"/>
  </r>
  <r>
    <n v="2712"/>
    <n v="39"/>
    <n v="14"/>
    <n v="34"/>
    <n v="4"/>
    <n v="1.7"/>
    <s v="Undergrad"/>
    <n v="0"/>
    <n v="0"/>
    <n v="0"/>
    <n v="1"/>
    <n v="1"/>
    <x v="0"/>
    <n v="1.8124567743137599E-5"/>
    <n v="0"/>
    <n v="0"/>
    <n v="0"/>
    <n v="0"/>
    <n v="0"/>
    <n v="0"/>
    <n v="0"/>
    <n v="0"/>
    <n v="0"/>
    <x v="0"/>
  </r>
  <r>
    <n v="2713"/>
    <n v="31"/>
    <n v="7"/>
    <n v="32"/>
    <n v="1"/>
    <n v="1.7"/>
    <s v="Undergrad"/>
    <n v="0"/>
    <n v="0"/>
    <n v="0"/>
    <n v="1"/>
    <n v="0"/>
    <x v="0"/>
    <n v="1.0461845046924101E-5"/>
    <n v="0"/>
    <n v="0"/>
    <n v="0"/>
    <n v="0"/>
    <n v="0"/>
    <n v="0"/>
    <n v="0"/>
    <n v="0"/>
    <n v="0"/>
    <x v="0"/>
  </r>
  <r>
    <n v="2716"/>
    <n v="42"/>
    <n v="18"/>
    <n v="54"/>
    <n v="1"/>
    <n v="1.8"/>
    <s v="Undergrad"/>
    <n v="0"/>
    <n v="0"/>
    <n v="0"/>
    <n v="1"/>
    <n v="0"/>
    <x v="0"/>
    <n v="4.7053398412857703E-5"/>
    <n v="0"/>
    <n v="0"/>
    <n v="0"/>
    <n v="0"/>
    <n v="0"/>
    <n v="0"/>
    <n v="0"/>
    <n v="0"/>
    <n v="0"/>
    <x v="0"/>
  </r>
  <r>
    <n v="2717"/>
    <n v="41"/>
    <n v="17"/>
    <n v="34"/>
    <n v="1"/>
    <n v="2"/>
    <s v="Graduate"/>
    <n v="0"/>
    <n v="0"/>
    <n v="0"/>
    <n v="0"/>
    <n v="0"/>
    <x v="0"/>
    <n v="2.3949786580361901E-3"/>
    <n v="0"/>
    <n v="0"/>
    <n v="0"/>
    <n v="0"/>
    <n v="0"/>
    <n v="0"/>
    <n v="0"/>
    <n v="0"/>
    <n v="0"/>
    <x v="0"/>
  </r>
  <r>
    <n v="2718"/>
    <n v="23"/>
    <n v="-2"/>
    <n v="45"/>
    <n v="4"/>
    <n v="0.6"/>
    <s v="Graduate"/>
    <n v="0"/>
    <n v="0"/>
    <n v="0"/>
    <n v="1"/>
    <n v="1"/>
    <x v="0"/>
    <n v="1.64527476420956E-3"/>
    <n v="0"/>
    <n v="0"/>
    <n v="0"/>
    <n v="0"/>
    <n v="0"/>
    <n v="0"/>
    <n v="0"/>
    <n v="0"/>
    <n v="0"/>
    <x v="0"/>
  </r>
  <r>
    <n v="2719"/>
    <n v="59"/>
    <n v="33"/>
    <n v="68"/>
    <n v="2"/>
    <n v="2.2999999999999998"/>
    <s v="Advanced/Professional"/>
    <n v="0"/>
    <n v="1"/>
    <n v="0"/>
    <n v="0"/>
    <n v="0"/>
    <x v="0"/>
    <n v="1.48861069907522E-2"/>
    <n v="0"/>
    <n v="0"/>
    <n v="0"/>
    <n v="0"/>
    <n v="0"/>
    <n v="0"/>
    <n v="0"/>
    <n v="0"/>
    <n v="0"/>
    <x v="0"/>
  </r>
  <r>
    <n v="2721"/>
    <n v="48"/>
    <n v="23"/>
    <n v="32"/>
    <n v="1"/>
    <n v="0.1"/>
    <s v="Undergrad"/>
    <n v="0"/>
    <n v="0"/>
    <n v="0"/>
    <n v="0"/>
    <n v="1"/>
    <x v="0"/>
    <n v="5.8457726340227602E-6"/>
    <n v="0"/>
    <n v="0"/>
    <n v="0"/>
    <n v="0"/>
    <n v="0"/>
    <n v="0"/>
    <n v="0"/>
    <n v="0"/>
    <n v="0"/>
    <x v="0"/>
  </r>
  <r>
    <n v="2723"/>
    <n v="58"/>
    <n v="34"/>
    <n v="31"/>
    <n v="4"/>
    <n v="0.4"/>
    <s v="Undergrad"/>
    <n v="0"/>
    <n v="0"/>
    <n v="0"/>
    <n v="0"/>
    <n v="0"/>
    <x v="0"/>
    <n v="1.24146876846686E-4"/>
    <n v="0"/>
    <n v="0"/>
    <n v="0"/>
    <n v="0"/>
    <n v="0"/>
    <n v="0"/>
    <n v="0"/>
    <n v="0"/>
    <n v="0"/>
    <x v="0"/>
  </r>
  <r>
    <n v="2724"/>
    <n v="54"/>
    <n v="29"/>
    <n v="72"/>
    <n v="2"/>
    <n v="3.7"/>
    <s v="Undergrad"/>
    <n v="144"/>
    <n v="0"/>
    <n v="0"/>
    <n v="1"/>
    <n v="0"/>
    <x v="0"/>
    <n v="5.0715262343207395E-4"/>
    <n v="0"/>
    <n v="0"/>
    <n v="0"/>
    <n v="0"/>
    <n v="0"/>
    <n v="0"/>
    <n v="0"/>
    <n v="0"/>
    <n v="0"/>
    <x v="0"/>
  </r>
  <r>
    <n v="2726"/>
    <n v="63"/>
    <n v="38"/>
    <n v="138"/>
    <n v="1"/>
    <n v="2.5"/>
    <s v="Undergrad"/>
    <n v="0"/>
    <n v="0"/>
    <n v="0"/>
    <n v="1"/>
    <n v="0"/>
    <x v="0"/>
    <n v="1.1451734220814301E-2"/>
    <n v="0"/>
    <n v="0"/>
    <n v="0"/>
    <n v="0"/>
    <n v="0"/>
    <n v="0"/>
    <n v="0"/>
    <n v="0"/>
    <n v="0"/>
    <x v="0"/>
  </r>
  <r>
    <n v="2727"/>
    <n v="62"/>
    <n v="37"/>
    <n v="18"/>
    <n v="1"/>
    <n v="1.5"/>
    <s v="Graduate"/>
    <n v="127"/>
    <n v="0"/>
    <n v="0"/>
    <n v="0"/>
    <n v="0"/>
    <x v="0"/>
    <n v="1.2068852733545E-3"/>
    <n v="0"/>
    <n v="0"/>
    <n v="0"/>
    <n v="0"/>
    <n v="0"/>
    <n v="0"/>
    <n v="0"/>
    <n v="0"/>
    <n v="0"/>
    <x v="0"/>
  </r>
  <r>
    <n v="2728"/>
    <n v="45"/>
    <n v="19"/>
    <n v="69"/>
    <n v="1"/>
    <n v="2.8"/>
    <s v="Undergrad"/>
    <n v="220"/>
    <n v="0"/>
    <n v="0"/>
    <n v="1"/>
    <n v="1"/>
    <x v="0"/>
    <n v="5.54296394353582E-5"/>
    <n v="0"/>
    <n v="0"/>
    <n v="0"/>
    <n v="0"/>
    <n v="0"/>
    <n v="0"/>
    <n v="0"/>
    <n v="0"/>
    <n v="0"/>
    <x v="0"/>
  </r>
  <r>
    <n v="2729"/>
    <n v="39"/>
    <n v="13"/>
    <n v="58"/>
    <n v="3"/>
    <n v="2.1"/>
    <s v="Undergrad"/>
    <n v="247"/>
    <n v="0"/>
    <n v="0"/>
    <n v="1"/>
    <n v="0"/>
    <x v="0"/>
    <n v="2.43832662319863E-4"/>
    <n v="0"/>
    <n v="0"/>
    <n v="0"/>
    <n v="0"/>
    <n v="0"/>
    <n v="0"/>
    <n v="0"/>
    <n v="0"/>
    <n v="0"/>
    <x v="0"/>
  </r>
  <r>
    <n v="2730"/>
    <n v="58"/>
    <n v="34"/>
    <n v="63"/>
    <n v="4"/>
    <n v="1.5"/>
    <s v="Undergrad"/>
    <n v="0"/>
    <n v="0"/>
    <n v="0"/>
    <n v="1"/>
    <n v="0"/>
    <x v="0"/>
    <n v="4.7438092263422103E-4"/>
    <n v="0"/>
    <n v="0"/>
    <n v="0"/>
    <n v="0"/>
    <n v="0"/>
    <n v="0"/>
    <n v="0"/>
    <n v="0"/>
    <n v="0"/>
    <x v="0"/>
  </r>
  <r>
    <n v="2731"/>
    <n v="56"/>
    <n v="30"/>
    <n v="43"/>
    <n v="2"/>
    <n v="0.3"/>
    <s v="Undergrad"/>
    <n v="0"/>
    <n v="1"/>
    <n v="0"/>
    <n v="0"/>
    <n v="0"/>
    <x v="0"/>
    <n v="2.4055934847652E-5"/>
    <n v="0"/>
    <n v="0"/>
    <n v="0"/>
    <n v="0"/>
    <n v="0"/>
    <n v="0"/>
    <n v="0"/>
    <n v="0"/>
    <n v="0"/>
    <x v="0"/>
  </r>
  <r>
    <n v="2733"/>
    <n v="33"/>
    <n v="9"/>
    <n v="38"/>
    <n v="1"/>
    <n v="2.1"/>
    <s v="Advanced/Professional"/>
    <n v="133"/>
    <n v="0"/>
    <n v="0"/>
    <n v="0"/>
    <n v="0"/>
    <x v="0"/>
    <n v="4.1382420779346504E-3"/>
    <n v="0"/>
    <n v="0"/>
    <n v="0"/>
    <n v="0"/>
    <n v="0"/>
    <n v="0"/>
    <n v="0"/>
    <n v="0"/>
    <n v="0"/>
    <x v="0"/>
  </r>
  <r>
    <n v="2734"/>
    <n v="55"/>
    <n v="29"/>
    <n v="72"/>
    <n v="3"/>
    <n v="0.3"/>
    <s v="Graduate"/>
    <n v="147"/>
    <n v="0"/>
    <n v="0"/>
    <n v="0"/>
    <n v="0"/>
    <x v="0"/>
    <n v="6.3893198153617603E-2"/>
    <n v="0"/>
    <n v="0"/>
    <n v="0"/>
    <n v="0"/>
    <n v="0"/>
    <n v="0"/>
    <n v="0"/>
    <n v="0"/>
    <n v="0"/>
    <x v="0"/>
  </r>
  <r>
    <n v="2735"/>
    <n v="56"/>
    <n v="31"/>
    <n v="64"/>
    <n v="4"/>
    <n v="0.9"/>
    <s v="Undergrad"/>
    <n v="0"/>
    <n v="0"/>
    <n v="0"/>
    <n v="1"/>
    <n v="0"/>
    <x v="0"/>
    <n v="4.1161476818261797E-4"/>
    <n v="0"/>
    <n v="0"/>
    <n v="0"/>
    <n v="0"/>
    <n v="0"/>
    <n v="0"/>
    <n v="0"/>
    <n v="0"/>
    <n v="0"/>
    <x v="0"/>
  </r>
  <r>
    <n v="2737"/>
    <n v="53"/>
    <n v="29"/>
    <n v="12"/>
    <n v="1"/>
    <n v="0.3"/>
    <s v="Undergrad"/>
    <n v="0"/>
    <n v="0"/>
    <n v="0"/>
    <n v="0"/>
    <n v="0"/>
    <x v="0"/>
    <n v="6.9884999106159996E-6"/>
    <n v="0"/>
    <n v="0"/>
    <n v="0"/>
    <n v="0"/>
    <n v="0"/>
    <n v="0"/>
    <n v="0"/>
    <n v="0"/>
    <n v="0"/>
    <x v="0"/>
  </r>
  <r>
    <n v="2738"/>
    <n v="57"/>
    <n v="31"/>
    <n v="159"/>
    <n v="2"/>
    <n v="0.5"/>
    <s v="Undergrad"/>
    <n v="0"/>
    <n v="0"/>
    <n v="0"/>
    <n v="0"/>
    <n v="0"/>
    <x v="0"/>
    <n v="8.9182763521719194E-2"/>
    <n v="0"/>
    <n v="0"/>
    <n v="0"/>
    <n v="0"/>
    <n v="0"/>
    <n v="0"/>
    <n v="0"/>
    <n v="0"/>
    <n v="0"/>
    <x v="0"/>
  </r>
  <r>
    <n v="2739"/>
    <n v="35"/>
    <n v="9"/>
    <n v="103"/>
    <n v="2"/>
    <n v="4.5"/>
    <s v="Advanced/Professional"/>
    <n v="0"/>
    <n v="0"/>
    <n v="0"/>
    <n v="1"/>
    <n v="0"/>
    <x v="0"/>
    <n v="0.171552527911808"/>
    <n v="1"/>
    <n v="0"/>
    <n v="0"/>
    <n v="0"/>
    <n v="0"/>
    <n v="0"/>
    <n v="0"/>
    <n v="0"/>
    <n v="0"/>
    <x v="0"/>
  </r>
  <r>
    <n v="2740"/>
    <n v="43"/>
    <n v="18"/>
    <n v="42"/>
    <n v="1"/>
    <n v="0.3"/>
    <s v="Advanced/Professional"/>
    <n v="0"/>
    <n v="0"/>
    <n v="0"/>
    <n v="1"/>
    <n v="0"/>
    <x v="0"/>
    <n v="1.3306788781528201E-3"/>
    <n v="0"/>
    <n v="0"/>
    <n v="0"/>
    <n v="0"/>
    <n v="0"/>
    <n v="0"/>
    <n v="0"/>
    <n v="0"/>
    <n v="0"/>
    <x v="0"/>
  </r>
  <r>
    <n v="2741"/>
    <n v="54"/>
    <n v="29"/>
    <n v="48"/>
    <n v="2"/>
    <n v="2.1"/>
    <s v="Advanced/Professional"/>
    <n v="142"/>
    <n v="0"/>
    <n v="0"/>
    <n v="1"/>
    <n v="0"/>
    <x v="0"/>
    <n v="6.9219379605603001E-3"/>
    <n v="0"/>
    <n v="0"/>
    <n v="0"/>
    <n v="0"/>
    <n v="0"/>
    <n v="0"/>
    <n v="0"/>
    <n v="0"/>
    <n v="0"/>
    <x v="0"/>
  </r>
  <r>
    <n v="2742"/>
    <n v="29"/>
    <n v="3"/>
    <n v="49"/>
    <n v="1"/>
    <n v="1.5"/>
    <s v="Undergrad"/>
    <n v="0"/>
    <n v="0"/>
    <n v="0"/>
    <n v="0"/>
    <n v="0"/>
    <x v="0"/>
    <n v="5.9311648306312702E-5"/>
    <n v="0"/>
    <n v="0"/>
    <n v="0"/>
    <n v="0"/>
    <n v="0"/>
    <n v="0"/>
    <n v="0"/>
    <n v="0"/>
    <n v="0"/>
    <x v="0"/>
  </r>
  <r>
    <n v="2747"/>
    <n v="54"/>
    <n v="29"/>
    <n v="49"/>
    <n v="2"/>
    <n v="2.1"/>
    <s v="Advanced/Professional"/>
    <n v="95"/>
    <n v="0"/>
    <n v="0"/>
    <n v="1"/>
    <n v="1"/>
    <x v="0"/>
    <n v="1.9673775981038002E-3"/>
    <n v="0"/>
    <n v="0"/>
    <n v="0"/>
    <n v="0"/>
    <n v="0"/>
    <n v="0"/>
    <n v="0"/>
    <n v="0"/>
    <n v="0"/>
    <x v="0"/>
  </r>
  <r>
    <n v="2751"/>
    <n v="57"/>
    <n v="33"/>
    <n v="24"/>
    <n v="1"/>
    <n v="0.1"/>
    <s v="Graduate"/>
    <n v="0"/>
    <n v="0"/>
    <n v="0"/>
    <n v="0"/>
    <n v="0"/>
    <x v="0"/>
    <n v="1.0453198210701399E-3"/>
    <n v="0"/>
    <n v="0"/>
    <n v="0"/>
    <n v="0"/>
    <n v="0"/>
    <n v="0"/>
    <n v="0"/>
    <n v="0"/>
    <n v="0"/>
    <x v="0"/>
  </r>
  <r>
    <n v="2754"/>
    <n v="54"/>
    <n v="27"/>
    <n v="195"/>
    <n v="2"/>
    <n v="4.75"/>
    <s v="Graduate"/>
    <n v="477"/>
    <n v="0"/>
    <n v="0"/>
    <n v="0"/>
    <n v="0"/>
    <x v="1"/>
    <n v="0.996748731454699"/>
    <n v="1"/>
    <n v="1"/>
    <n v="1"/>
    <n v="1"/>
    <n v="1"/>
    <n v="1"/>
    <n v="1"/>
    <n v="1"/>
    <n v="1"/>
    <x v="0"/>
  </r>
  <r>
    <n v="2761"/>
    <n v="32"/>
    <n v="7"/>
    <n v="49"/>
    <n v="3"/>
    <n v="2.2999999999999998"/>
    <s v="Undergrad"/>
    <n v="0"/>
    <n v="0"/>
    <n v="0"/>
    <n v="1"/>
    <n v="0"/>
    <x v="0"/>
    <n v="9.6507632883514099E-5"/>
    <n v="0"/>
    <n v="0"/>
    <n v="0"/>
    <n v="0"/>
    <n v="0"/>
    <n v="0"/>
    <n v="0"/>
    <n v="0"/>
    <n v="0"/>
    <x v="0"/>
  </r>
  <r>
    <n v="2765"/>
    <n v="31"/>
    <n v="5"/>
    <n v="84"/>
    <n v="1"/>
    <n v="2.9"/>
    <s v="Advanced/Professional"/>
    <n v="105"/>
    <n v="0"/>
    <n v="0"/>
    <n v="0"/>
    <n v="1"/>
    <x v="0"/>
    <n v="1.9691396358933199E-2"/>
    <n v="0"/>
    <n v="0"/>
    <n v="0"/>
    <n v="0"/>
    <n v="0"/>
    <n v="0"/>
    <n v="0"/>
    <n v="0"/>
    <n v="0"/>
    <x v="0"/>
  </r>
  <r>
    <n v="2766"/>
    <n v="54"/>
    <n v="29"/>
    <n v="28"/>
    <n v="4"/>
    <n v="0.2"/>
    <s v="Graduate"/>
    <n v="101"/>
    <n v="0"/>
    <n v="0"/>
    <n v="1"/>
    <n v="0"/>
    <x v="0"/>
    <n v="3.1636153236914398E-3"/>
    <n v="0"/>
    <n v="0"/>
    <n v="0"/>
    <n v="0"/>
    <n v="0"/>
    <n v="0"/>
    <n v="0"/>
    <n v="0"/>
    <n v="0"/>
    <x v="0"/>
  </r>
  <r>
    <n v="2767"/>
    <n v="58"/>
    <n v="32"/>
    <n v="108"/>
    <n v="3"/>
    <n v="4.4000000000000004"/>
    <s v="Undergrad"/>
    <n v="0"/>
    <n v="0"/>
    <n v="0"/>
    <n v="1"/>
    <n v="0"/>
    <x v="0"/>
    <n v="7.3315580846526097E-3"/>
    <n v="0"/>
    <n v="0"/>
    <n v="0"/>
    <n v="0"/>
    <n v="0"/>
    <n v="0"/>
    <n v="0"/>
    <n v="0"/>
    <n v="0"/>
    <x v="0"/>
  </r>
  <r>
    <n v="2768"/>
    <n v="48"/>
    <n v="24"/>
    <n v="59"/>
    <n v="1"/>
    <n v="0"/>
    <s v="Undergrad"/>
    <n v="144"/>
    <n v="0"/>
    <n v="0"/>
    <n v="1"/>
    <n v="0"/>
    <x v="0"/>
    <n v="5.8197531966265402E-5"/>
    <n v="0"/>
    <n v="0"/>
    <n v="0"/>
    <n v="0"/>
    <n v="0"/>
    <n v="0"/>
    <n v="0"/>
    <n v="0"/>
    <n v="0"/>
    <x v="0"/>
  </r>
  <r>
    <n v="2769"/>
    <n v="48"/>
    <n v="22"/>
    <n v="163"/>
    <n v="1"/>
    <n v="2.4"/>
    <s v="Undergrad"/>
    <n v="396"/>
    <n v="0"/>
    <n v="0"/>
    <n v="1"/>
    <n v="0"/>
    <x v="0"/>
    <n v="7.14498494276775E-2"/>
    <n v="0"/>
    <n v="0"/>
    <n v="0"/>
    <n v="0"/>
    <n v="0"/>
    <n v="0"/>
    <n v="0"/>
    <n v="0"/>
    <n v="0"/>
    <x v="0"/>
  </r>
  <r>
    <n v="2772"/>
    <n v="41"/>
    <n v="16"/>
    <n v="115"/>
    <n v="1"/>
    <n v="7"/>
    <s v="Undergrad"/>
    <n v="0"/>
    <n v="0"/>
    <n v="0"/>
    <n v="0"/>
    <n v="0"/>
    <x v="0"/>
    <n v="1.3370225931840901E-2"/>
    <n v="0"/>
    <n v="0"/>
    <n v="0"/>
    <n v="0"/>
    <n v="0"/>
    <n v="0"/>
    <n v="0"/>
    <n v="0"/>
    <n v="0"/>
    <x v="0"/>
  </r>
  <r>
    <n v="2773"/>
    <n v="55"/>
    <n v="31"/>
    <n v="130"/>
    <n v="4"/>
    <n v="6.5"/>
    <s v="Undergrad"/>
    <n v="0"/>
    <n v="0"/>
    <n v="0"/>
    <n v="0"/>
    <n v="1"/>
    <x v="1"/>
    <n v="5.2536845715255603E-2"/>
    <n v="0"/>
    <n v="0"/>
    <n v="0"/>
    <n v="0"/>
    <n v="0"/>
    <n v="0"/>
    <n v="0"/>
    <n v="0"/>
    <n v="0"/>
    <x v="0"/>
  </r>
  <r>
    <n v="2774"/>
    <n v="63"/>
    <n v="37"/>
    <n v="185"/>
    <n v="2"/>
    <n v="7.9"/>
    <s v="Graduate"/>
    <n v="358"/>
    <n v="0"/>
    <n v="0"/>
    <n v="1"/>
    <n v="0"/>
    <x v="1"/>
    <n v="0.99267973308028501"/>
    <n v="1"/>
    <n v="1"/>
    <n v="1"/>
    <n v="1"/>
    <n v="1"/>
    <n v="1"/>
    <n v="1"/>
    <n v="1"/>
    <n v="1"/>
    <x v="0"/>
  </r>
  <r>
    <n v="2775"/>
    <n v="53"/>
    <n v="29"/>
    <n v="118"/>
    <n v="2"/>
    <n v="0.3"/>
    <s v="Undergrad"/>
    <n v="0"/>
    <n v="0"/>
    <n v="0"/>
    <n v="1"/>
    <n v="0"/>
    <x v="0"/>
    <n v="3.3706330852873302E-3"/>
    <n v="0"/>
    <n v="0"/>
    <n v="0"/>
    <n v="0"/>
    <n v="0"/>
    <n v="0"/>
    <n v="0"/>
    <n v="0"/>
    <n v="0"/>
    <x v="0"/>
  </r>
  <r>
    <n v="2776"/>
    <n v="38"/>
    <n v="13"/>
    <n v="163"/>
    <n v="1"/>
    <n v="4.0999999999999996"/>
    <s v="Undergrad"/>
    <n v="0"/>
    <n v="0"/>
    <n v="0"/>
    <n v="0"/>
    <n v="0"/>
    <x v="0"/>
    <n v="0.116746889621289"/>
    <n v="1"/>
    <n v="0"/>
    <n v="0"/>
    <n v="0"/>
    <n v="0"/>
    <n v="0"/>
    <n v="0"/>
    <n v="0"/>
    <n v="0"/>
    <x v="0"/>
  </r>
  <r>
    <n v="2782"/>
    <n v="47"/>
    <n v="21"/>
    <n v="22"/>
    <n v="1"/>
    <n v="0.2"/>
    <s v="Undergrad"/>
    <n v="104"/>
    <n v="0"/>
    <n v="0"/>
    <n v="0"/>
    <n v="0"/>
    <x v="0"/>
    <n v="1.2501322681252901E-5"/>
    <n v="0"/>
    <n v="0"/>
    <n v="0"/>
    <n v="0"/>
    <n v="0"/>
    <n v="0"/>
    <n v="0"/>
    <n v="0"/>
    <n v="0"/>
    <x v="0"/>
  </r>
  <r>
    <n v="2789"/>
    <n v="45"/>
    <n v="20"/>
    <n v="30"/>
    <n v="1"/>
    <n v="0.1"/>
    <s v="Undergrad"/>
    <n v="0"/>
    <n v="0"/>
    <n v="0"/>
    <n v="1"/>
    <n v="0"/>
    <x v="0"/>
    <n v="7.3842607166274998E-6"/>
    <n v="0"/>
    <n v="0"/>
    <n v="0"/>
    <n v="0"/>
    <n v="0"/>
    <n v="0"/>
    <n v="0"/>
    <n v="0"/>
    <n v="0"/>
    <x v="0"/>
  </r>
  <r>
    <n v="2790"/>
    <n v="27"/>
    <n v="3"/>
    <n v="34"/>
    <n v="1"/>
    <n v="0.2"/>
    <s v="Advanced/Professional"/>
    <n v="0"/>
    <n v="0"/>
    <n v="0"/>
    <n v="1"/>
    <n v="1"/>
    <x v="0"/>
    <n v="1.9757561983017101E-4"/>
    <n v="0"/>
    <n v="0"/>
    <n v="0"/>
    <n v="0"/>
    <n v="0"/>
    <n v="0"/>
    <n v="0"/>
    <n v="0"/>
    <n v="0"/>
    <x v="0"/>
  </r>
  <r>
    <n v="2792"/>
    <n v="44"/>
    <n v="20"/>
    <n v="182"/>
    <n v="2"/>
    <n v="7.6"/>
    <s v="Undergrad"/>
    <n v="0"/>
    <n v="0"/>
    <n v="0"/>
    <n v="0"/>
    <n v="0"/>
    <x v="0"/>
    <n v="0.637469179169461"/>
    <n v="1"/>
    <n v="1"/>
    <n v="1"/>
    <n v="1"/>
    <n v="1"/>
    <n v="1"/>
    <n v="0"/>
    <n v="0"/>
    <n v="0"/>
    <x v="0"/>
  </r>
  <r>
    <n v="2796"/>
    <n v="51"/>
    <n v="25"/>
    <n v="91"/>
    <n v="1"/>
    <n v="0.8"/>
    <s v="Advanced/Professional"/>
    <n v="0"/>
    <n v="0"/>
    <n v="0"/>
    <n v="0"/>
    <n v="0"/>
    <x v="0"/>
    <n v="6.8997875175291296E-2"/>
    <n v="0"/>
    <n v="0"/>
    <n v="0"/>
    <n v="0"/>
    <n v="0"/>
    <n v="0"/>
    <n v="0"/>
    <n v="0"/>
    <n v="0"/>
    <x v="0"/>
  </r>
  <r>
    <n v="2800"/>
    <n v="64"/>
    <n v="39"/>
    <n v="85"/>
    <n v="4"/>
    <n v="3.4"/>
    <s v="Graduate"/>
    <n v="200"/>
    <n v="0"/>
    <n v="0"/>
    <n v="1"/>
    <n v="0"/>
    <x v="0"/>
    <n v="0.215649866823448"/>
    <n v="1"/>
    <n v="1"/>
    <n v="0"/>
    <n v="0"/>
    <n v="0"/>
    <n v="0"/>
    <n v="0"/>
    <n v="0"/>
    <n v="0"/>
    <x v="0"/>
  </r>
  <r>
    <n v="2802"/>
    <n v="58"/>
    <n v="34"/>
    <n v="41"/>
    <n v="4"/>
    <n v="0.4"/>
    <s v="Undergrad"/>
    <n v="177"/>
    <n v="0"/>
    <n v="0"/>
    <n v="1"/>
    <n v="0"/>
    <x v="0"/>
    <n v="1.27732533767936E-4"/>
    <n v="0"/>
    <n v="0"/>
    <n v="0"/>
    <n v="0"/>
    <n v="0"/>
    <n v="0"/>
    <n v="0"/>
    <n v="0"/>
    <n v="0"/>
    <x v="0"/>
  </r>
  <r>
    <n v="2804"/>
    <n v="43"/>
    <n v="18"/>
    <n v="41"/>
    <n v="1"/>
    <n v="0.3"/>
    <s v="Advanced/Professional"/>
    <n v="0"/>
    <n v="0"/>
    <n v="0"/>
    <n v="1"/>
    <n v="0"/>
    <x v="0"/>
    <n v="1.25166300678685E-3"/>
    <n v="0"/>
    <n v="0"/>
    <n v="0"/>
    <n v="0"/>
    <n v="0"/>
    <n v="0"/>
    <n v="0"/>
    <n v="0"/>
    <n v="0"/>
    <x v="0"/>
  </r>
  <r>
    <n v="2806"/>
    <n v="37"/>
    <n v="12"/>
    <n v="182"/>
    <n v="3"/>
    <n v="5.8"/>
    <s v="Advanced/Professional"/>
    <n v="0"/>
    <n v="0"/>
    <n v="0"/>
    <n v="1"/>
    <n v="0"/>
    <x v="1"/>
    <n v="0.98472322099348097"/>
    <n v="1"/>
    <n v="1"/>
    <n v="1"/>
    <n v="1"/>
    <n v="1"/>
    <n v="1"/>
    <n v="1"/>
    <n v="1"/>
    <n v="1"/>
    <x v="0"/>
  </r>
  <r>
    <n v="2813"/>
    <n v="53"/>
    <n v="28"/>
    <n v="183"/>
    <n v="3"/>
    <n v="8.1999999999999993"/>
    <s v="Advanced/Professional"/>
    <n v="467"/>
    <n v="0"/>
    <n v="1"/>
    <n v="1"/>
    <n v="1"/>
    <x v="1"/>
    <n v="0.99987650314370802"/>
    <n v="1"/>
    <n v="1"/>
    <n v="1"/>
    <n v="1"/>
    <n v="1"/>
    <n v="1"/>
    <n v="1"/>
    <n v="1"/>
    <n v="1"/>
    <x v="1"/>
  </r>
  <r>
    <n v="2815"/>
    <n v="54"/>
    <n v="28"/>
    <n v="53"/>
    <n v="1"/>
    <n v="2.2000000000000002"/>
    <s v="Advanced/Professional"/>
    <n v="0"/>
    <n v="0"/>
    <n v="0"/>
    <n v="1"/>
    <n v="1"/>
    <x v="0"/>
    <n v="1.2269281871725901E-3"/>
    <n v="0"/>
    <n v="0"/>
    <n v="0"/>
    <n v="0"/>
    <n v="0"/>
    <n v="0"/>
    <n v="0"/>
    <n v="0"/>
    <n v="0"/>
    <x v="0"/>
  </r>
  <r>
    <n v="2816"/>
    <n v="26"/>
    <n v="1"/>
    <n v="48"/>
    <n v="3"/>
    <n v="2.6"/>
    <s v="Advanced/Professional"/>
    <n v="169"/>
    <n v="0"/>
    <n v="0"/>
    <n v="0"/>
    <n v="0"/>
    <x v="0"/>
    <n v="2.29026510132182E-2"/>
    <n v="0"/>
    <n v="0"/>
    <n v="0"/>
    <n v="0"/>
    <n v="0"/>
    <n v="0"/>
    <n v="0"/>
    <n v="0"/>
    <n v="0"/>
    <x v="0"/>
  </r>
  <r>
    <n v="2817"/>
    <n v="50"/>
    <n v="26"/>
    <n v="128"/>
    <n v="2"/>
    <n v="0.4"/>
    <s v="Undergrad"/>
    <n v="0"/>
    <n v="0"/>
    <n v="0"/>
    <n v="1"/>
    <n v="0"/>
    <x v="0"/>
    <n v="6.1139121301811896E-3"/>
    <n v="0"/>
    <n v="0"/>
    <n v="0"/>
    <n v="0"/>
    <n v="0"/>
    <n v="0"/>
    <n v="0"/>
    <n v="0"/>
    <n v="0"/>
    <x v="0"/>
  </r>
  <r>
    <n v="2818"/>
    <n v="31"/>
    <n v="7"/>
    <n v="105"/>
    <n v="1"/>
    <n v="4"/>
    <s v="Undergrad"/>
    <n v="331"/>
    <n v="0"/>
    <n v="0"/>
    <n v="1"/>
    <n v="0"/>
    <x v="0"/>
    <n v="2.5173515841815301E-3"/>
    <n v="0"/>
    <n v="0"/>
    <n v="0"/>
    <n v="0"/>
    <n v="0"/>
    <n v="0"/>
    <n v="0"/>
    <n v="0"/>
    <n v="0"/>
    <x v="0"/>
  </r>
  <r>
    <n v="2821"/>
    <n v="29"/>
    <n v="4"/>
    <n v="102"/>
    <n v="2"/>
    <n v="3.3"/>
    <s v="Undergrad"/>
    <n v="303"/>
    <n v="0"/>
    <n v="0"/>
    <n v="0"/>
    <n v="0"/>
    <x v="0"/>
    <n v="6.4835820460998903E-3"/>
    <n v="0"/>
    <n v="0"/>
    <n v="0"/>
    <n v="0"/>
    <n v="0"/>
    <n v="0"/>
    <n v="0"/>
    <n v="0"/>
    <n v="0"/>
    <x v="0"/>
  </r>
  <r>
    <n v="2823"/>
    <n v="30"/>
    <n v="5"/>
    <n v="30"/>
    <n v="4"/>
    <n v="0.8"/>
    <s v="Undergrad"/>
    <n v="158"/>
    <n v="0"/>
    <n v="0"/>
    <n v="1"/>
    <n v="0"/>
    <x v="0"/>
    <n v="4.6724052561600602E-5"/>
    <n v="0"/>
    <n v="0"/>
    <n v="0"/>
    <n v="0"/>
    <n v="0"/>
    <n v="0"/>
    <n v="0"/>
    <n v="0"/>
    <n v="0"/>
    <x v="0"/>
  </r>
  <r>
    <n v="2827"/>
    <n v="37"/>
    <n v="11"/>
    <n v="21"/>
    <n v="3"/>
    <n v="0.2"/>
    <s v="Graduate"/>
    <n v="0"/>
    <n v="0"/>
    <n v="0"/>
    <n v="1"/>
    <n v="0"/>
    <x v="0"/>
    <n v="7.9433063097333401E-4"/>
    <n v="0"/>
    <n v="0"/>
    <n v="0"/>
    <n v="0"/>
    <n v="0"/>
    <n v="0"/>
    <n v="0"/>
    <n v="0"/>
    <n v="0"/>
    <x v="0"/>
  </r>
  <r>
    <n v="2828"/>
    <n v="37"/>
    <n v="11"/>
    <n v="84"/>
    <n v="4"/>
    <n v="2.2000000000000002"/>
    <s v="Graduate"/>
    <n v="0"/>
    <n v="0"/>
    <n v="0"/>
    <n v="1"/>
    <n v="1"/>
    <x v="0"/>
    <n v="2.7912265876490799E-2"/>
    <n v="0"/>
    <n v="0"/>
    <n v="0"/>
    <n v="0"/>
    <n v="0"/>
    <n v="0"/>
    <n v="0"/>
    <n v="0"/>
    <n v="0"/>
    <x v="0"/>
  </r>
  <r>
    <n v="2832"/>
    <n v="53"/>
    <n v="27"/>
    <n v="45"/>
    <n v="2"/>
    <n v="0.8"/>
    <s v="Advanced/Professional"/>
    <n v="0"/>
    <n v="0"/>
    <n v="0"/>
    <n v="1"/>
    <n v="1"/>
    <x v="0"/>
    <n v="9.44157988071607E-4"/>
    <n v="0"/>
    <n v="0"/>
    <n v="0"/>
    <n v="0"/>
    <n v="0"/>
    <n v="0"/>
    <n v="0"/>
    <n v="0"/>
    <n v="0"/>
    <x v="0"/>
  </r>
  <r>
    <n v="2834"/>
    <n v="46"/>
    <n v="22"/>
    <n v="152"/>
    <n v="2"/>
    <n v="1.4"/>
    <s v="Undergrad"/>
    <n v="0"/>
    <n v="0"/>
    <n v="0"/>
    <n v="1"/>
    <n v="0"/>
    <x v="0"/>
    <n v="3.0712422216780201E-2"/>
    <n v="0"/>
    <n v="0"/>
    <n v="0"/>
    <n v="0"/>
    <n v="0"/>
    <n v="0"/>
    <n v="0"/>
    <n v="0"/>
    <n v="0"/>
    <x v="0"/>
  </r>
  <r>
    <n v="2835"/>
    <n v="40"/>
    <n v="16"/>
    <n v="12"/>
    <n v="1"/>
    <n v="1"/>
    <s v="Undergrad"/>
    <n v="91"/>
    <n v="1"/>
    <n v="0"/>
    <n v="0"/>
    <n v="0"/>
    <x v="0"/>
    <n v="2.5433705937464101E-6"/>
    <n v="0"/>
    <n v="0"/>
    <n v="0"/>
    <n v="0"/>
    <n v="0"/>
    <n v="0"/>
    <n v="0"/>
    <n v="0"/>
    <n v="0"/>
    <x v="0"/>
  </r>
  <r>
    <n v="2836"/>
    <n v="42"/>
    <n v="16"/>
    <n v="32"/>
    <n v="3"/>
    <n v="1.5"/>
    <s v="Undergrad"/>
    <n v="149"/>
    <n v="0"/>
    <n v="0"/>
    <n v="1"/>
    <n v="0"/>
    <x v="0"/>
    <n v="3.8766376180742902E-5"/>
    <n v="0"/>
    <n v="0"/>
    <n v="0"/>
    <n v="0"/>
    <n v="0"/>
    <n v="0"/>
    <n v="0"/>
    <n v="0"/>
    <n v="0"/>
    <x v="0"/>
  </r>
  <r>
    <n v="2838"/>
    <n v="39"/>
    <n v="14"/>
    <n v="54"/>
    <n v="2"/>
    <n v="1.1000000000000001"/>
    <s v="Graduate"/>
    <n v="159"/>
    <n v="0"/>
    <n v="0"/>
    <n v="0"/>
    <n v="1"/>
    <x v="0"/>
    <n v="3.9273361383252202E-3"/>
    <n v="0"/>
    <n v="0"/>
    <n v="0"/>
    <n v="0"/>
    <n v="0"/>
    <n v="0"/>
    <n v="0"/>
    <n v="0"/>
    <n v="0"/>
    <x v="0"/>
  </r>
  <r>
    <n v="2840"/>
    <n v="58"/>
    <n v="33"/>
    <n v="75"/>
    <n v="2"/>
    <n v="0"/>
    <s v="Advanced/Professional"/>
    <n v="0"/>
    <n v="0"/>
    <n v="0"/>
    <n v="1"/>
    <n v="0"/>
    <x v="0"/>
    <n v="1.9123028207929701E-2"/>
    <n v="0"/>
    <n v="0"/>
    <n v="0"/>
    <n v="0"/>
    <n v="0"/>
    <n v="0"/>
    <n v="0"/>
    <n v="0"/>
    <n v="0"/>
    <x v="0"/>
  </r>
  <r>
    <n v="2841"/>
    <n v="41"/>
    <n v="15"/>
    <n v="95"/>
    <n v="3"/>
    <n v="0.1"/>
    <s v="Undergrad"/>
    <n v="240"/>
    <n v="1"/>
    <n v="0"/>
    <n v="0"/>
    <n v="0"/>
    <x v="0"/>
    <n v="1.16069278067223E-3"/>
    <n v="0"/>
    <n v="0"/>
    <n v="0"/>
    <n v="0"/>
    <n v="0"/>
    <n v="0"/>
    <n v="0"/>
    <n v="0"/>
    <n v="0"/>
    <x v="0"/>
  </r>
  <r>
    <n v="2845"/>
    <n v="60"/>
    <n v="34"/>
    <n v="64"/>
    <n v="3"/>
    <n v="2.2000000000000002"/>
    <s v="Advanced/Professional"/>
    <n v="0"/>
    <n v="0"/>
    <n v="0"/>
    <n v="0"/>
    <n v="0"/>
    <x v="0"/>
    <n v="5.9646171713834802E-2"/>
    <n v="0"/>
    <n v="0"/>
    <n v="0"/>
    <n v="0"/>
    <n v="0"/>
    <n v="0"/>
    <n v="0"/>
    <n v="0"/>
    <n v="0"/>
    <x v="0"/>
  </r>
  <r>
    <n v="2849"/>
    <n v="24"/>
    <n v="-1"/>
    <n v="78"/>
    <n v="2"/>
    <n v="1.8"/>
    <s v="Graduate"/>
    <n v="0"/>
    <n v="0"/>
    <n v="0"/>
    <n v="0"/>
    <n v="0"/>
    <x v="0"/>
    <n v="4.3516792234060998E-2"/>
    <n v="0"/>
    <n v="0"/>
    <n v="0"/>
    <n v="0"/>
    <n v="0"/>
    <n v="0"/>
    <n v="0"/>
    <n v="0"/>
    <n v="0"/>
    <x v="0"/>
  </r>
  <r>
    <n v="2850"/>
    <n v="45"/>
    <n v="21"/>
    <n v="158"/>
    <n v="2"/>
    <n v="6.67"/>
    <s v="Undergrad"/>
    <n v="132"/>
    <n v="0"/>
    <n v="0"/>
    <n v="1"/>
    <n v="1"/>
    <x v="0"/>
    <n v="4.7352019441384702E-2"/>
    <n v="0"/>
    <n v="0"/>
    <n v="0"/>
    <n v="0"/>
    <n v="0"/>
    <n v="0"/>
    <n v="0"/>
    <n v="0"/>
    <n v="0"/>
    <x v="0"/>
  </r>
  <r>
    <n v="2851"/>
    <n v="58"/>
    <n v="34"/>
    <n v="125"/>
    <n v="1"/>
    <n v="4.3"/>
    <s v="Undergrad"/>
    <n v="219"/>
    <n v="0"/>
    <n v="0"/>
    <n v="0"/>
    <n v="0"/>
    <x v="0"/>
    <n v="2.46404585460148E-2"/>
    <n v="0"/>
    <n v="0"/>
    <n v="0"/>
    <n v="0"/>
    <n v="0"/>
    <n v="0"/>
    <n v="0"/>
    <n v="0"/>
    <n v="0"/>
    <x v="0"/>
  </r>
  <r>
    <n v="2853"/>
    <n v="54"/>
    <n v="29"/>
    <n v="183"/>
    <n v="1"/>
    <n v="8.1"/>
    <s v="Undergrad"/>
    <n v="0"/>
    <n v="0"/>
    <n v="0"/>
    <n v="1"/>
    <n v="1"/>
    <x v="0"/>
    <n v="0.136170116618788"/>
    <n v="1"/>
    <n v="0"/>
    <n v="0"/>
    <n v="0"/>
    <n v="0"/>
    <n v="0"/>
    <n v="0"/>
    <n v="0"/>
    <n v="0"/>
    <x v="0"/>
  </r>
  <r>
    <n v="2854"/>
    <n v="28"/>
    <n v="3"/>
    <n v="54"/>
    <n v="4"/>
    <n v="0.6"/>
    <s v="Graduate"/>
    <n v="0"/>
    <n v="0"/>
    <n v="0"/>
    <n v="1"/>
    <n v="0"/>
    <x v="0"/>
    <n v="1.0514053173704E-2"/>
    <n v="0"/>
    <n v="0"/>
    <n v="0"/>
    <n v="0"/>
    <n v="0"/>
    <n v="0"/>
    <n v="0"/>
    <n v="0"/>
    <n v="0"/>
    <x v="0"/>
  </r>
  <r>
    <n v="2855"/>
    <n v="49"/>
    <n v="24"/>
    <n v="79"/>
    <n v="4"/>
    <n v="3.6"/>
    <s v="Advanced/Professional"/>
    <n v="212"/>
    <n v="0"/>
    <n v="0"/>
    <n v="1"/>
    <n v="0"/>
    <x v="0"/>
    <n v="0.16710382272014301"/>
    <n v="1"/>
    <n v="0"/>
    <n v="0"/>
    <n v="0"/>
    <n v="0"/>
    <n v="0"/>
    <n v="0"/>
    <n v="0"/>
    <n v="0"/>
    <x v="0"/>
  </r>
  <r>
    <n v="2856"/>
    <n v="35"/>
    <n v="11"/>
    <n v="38"/>
    <n v="1"/>
    <n v="1.5"/>
    <s v="Graduate"/>
    <n v="136"/>
    <n v="0"/>
    <n v="0"/>
    <n v="1"/>
    <n v="0"/>
    <x v="0"/>
    <n v="1.33711849002472E-3"/>
    <n v="0"/>
    <n v="0"/>
    <n v="0"/>
    <n v="0"/>
    <n v="0"/>
    <n v="0"/>
    <n v="0"/>
    <n v="0"/>
    <n v="0"/>
    <x v="0"/>
  </r>
  <r>
    <n v="2857"/>
    <n v="36"/>
    <n v="10"/>
    <n v="172"/>
    <n v="4"/>
    <n v="1"/>
    <s v="Graduate"/>
    <n v="295"/>
    <n v="0"/>
    <n v="0"/>
    <n v="1"/>
    <n v="0"/>
    <x v="1"/>
    <n v="0.96374337134732202"/>
    <n v="1"/>
    <n v="1"/>
    <n v="1"/>
    <n v="1"/>
    <n v="1"/>
    <n v="1"/>
    <n v="1"/>
    <n v="1"/>
    <n v="1"/>
    <x v="0"/>
  </r>
  <r>
    <n v="2858"/>
    <n v="34"/>
    <n v="8"/>
    <n v="184"/>
    <n v="3"/>
    <n v="7.5"/>
    <s v="Undergrad"/>
    <n v="0"/>
    <n v="0"/>
    <n v="0"/>
    <n v="0"/>
    <n v="0"/>
    <x v="1"/>
    <n v="0.72896252702612196"/>
    <n v="1"/>
    <n v="1"/>
    <n v="1"/>
    <n v="1"/>
    <n v="1"/>
    <n v="1"/>
    <n v="1"/>
    <n v="0"/>
    <n v="0"/>
    <x v="0"/>
  </r>
  <r>
    <n v="2859"/>
    <n v="36"/>
    <n v="11"/>
    <n v="158"/>
    <n v="2"/>
    <n v="7.8"/>
    <s v="Undergrad"/>
    <n v="114"/>
    <n v="0"/>
    <n v="0"/>
    <n v="1"/>
    <n v="1"/>
    <x v="0"/>
    <n v="5.0067622768079398E-2"/>
    <n v="0"/>
    <n v="0"/>
    <n v="0"/>
    <n v="0"/>
    <n v="0"/>
    <n v="0"/>
    <n v="0"/>
    <n v="0"/>
    <n v="0"/>
    <x v="0"/>
  </r>
  <r>
    <n v="2860"/>
    <n v="35"/>
    <n v="11"/>
    <n v="188"/>
    <n v="1"/>
    <n v="0.9"/>
    <s v="Advanced/Professional"/>
    <n v="282"/>
    <n v="0"/>
    <n v="0"/>
    <n v="1"/>
    <n v="0"/>
    <x v="1"/>
    <n v="0.94518568295487204"/>
    <n v="1"/>
    <n v="1"/>
    <n v="1"/>
    <n v="1"/>
    <n v="1"/>
    <n v="1"/>
    <n v="1"/>
    <n v="1"/>
    <n v="1"/>
    <x v="0"/>
  </r>
  <r>
    <n v="2861"/>
    <n v="27"/>
    <n v="2"/>
    <n v="20"/>
    <n v="4"/>
    <n v="0.5"/>
    <s v="Advanced/Professional"/>
    <n v="0"/>
    <n v="0"/>
    <n v="0"/>
    <n v="1"/>
    <n v="0"/>
    <x v="0"/>
    <n v="1.5168620234371701E-3"/>
    <n v="0"/>
    <n v="0"/>
    <n v="0"/>
    <n v="0"/>
    <n v="0"/>
    <n v="0"/>
    <n v="0"/>
    <n v="0"/>
    <n v="0"/>
    <x v="0"/>
  </r>
  <r>
    <n v="2863"/>
    <n v="65"/>
    <n v="39"/>
    <n v="113"/>
    <n v="4"/>
    <n v="2.4"/>
    <s v="Advanced/Professional"/>
    <n v="0"/>
    <n v="0"/>
    <n v="0"/>
    <n v="1"/>
    <n v="0"/>
    <x v="0"/>
    <n v="0.50856660198506598"/>
    <n v="1"/>
    <n v="1"/>
    <n v="1"/>
    <n v="1"/>
    <n v="1"/>
    <n v="0"/>
    <n v="0"/>
    <n v="0"/>
    <n v="0"/>
    <x v="0"/>
  </r>
  <r>
    <n v="2864"/>
    <n v="29"/>
    <n v="5"/>
    <n v="70"/>
    <n v="4"/>
    <n v="0"/>
    <s v="Undergrad"/>
    <n v="0"/>
    <n v="0"/>
    <n v="0"/>
    <n v="1"/>
    <n v="1"/>
    <x v="0"/>
    <n v="1.0599227244651E-4"/>
    <n v="0"/>
    <n v="0"/>
    <n v="0"/>
    <n v="0"/>
    <n v="0"/>
    <n v="0"/>
    <n v="0"/>
    <n v="0"/>
    <n v="0"/>
    <x v="0"/>
  </r>
  <r>
    <n v="2867"/>
    <n v="46"/>
    <n v="22"/>
    <n v="141"/>
    <n v="2"/>
    <n v="3.3"/>
    <s v="Undergrad"/>
    <n v="0"/>
    <n v="1"/>
    <n v="1"/>
    <n v="1"/>
    <n v="1"/>
    <x v="0"/>
    <n v="0.178547912648199"/>
    <n v="1"/>
    <n v="0"/>
    <n v="0"/>
    <n v="0"/>
    <n v="0"/>
    <n v="0"/>
    <n v="0"/>
    <n v="0"/>
    <n v="0"/>
    <x v="0"/>
  </r>
  <r>
    <n v="2869"/>
    <n v="52"/>
    <n v="26"/>
    <n v="31"/>
    <n v="4"/>
    <n v="1.8"/>
    <s v="Undergrad"/>
    <n v="0"/>
    <n v="0"/>
    <n v="0"/>
    <n v="1"/>
    <n v="1"/>
    <x v="0"/>
    <n v="1.7178647439512901E-5"/>
    <n v="0"/>
    <n v="0"/>
    <n v="0"/>
    <n v="0"/>
    <n v="0"/>
    <n v="0"/>
    <n v="0"/>
    <n v="0"/>
    <n v="0"/>
    <x v="0"/>
  </r>
  <r>
    <n v="2871"/>
    <n v="43"/>
    <n v="17"/>
    <n v="91"/>
    <n v="1"/>
    <n v="5.2"/>
    <s v="Undergrad"/>
    <n v="0"/>
    <n v="1"/>
    <n v="0"/>
    <n v="0"/>
    <n v="0"/>
    <x v="0"/>
    <n v="6.5333074570645799E-4"/>
    <n v="0"/>
    <n v="0"/>
    <n v="0"/>
    <n v="0"/>
    <n v="0"/>
    <n v="0"/>
    <n v="0"/>
    <n v="0"/>
    <n v="0"/>
    <x v="0"/>
  </r>
  <r>
    <n v="2872"/>
    <n v="65"/>
    <n v="39"/>
    <n v="82"/>
    <n v="4"/>
    <n v="2.4"/>
    <s v="Advanced/Professional"/>
    <n v="252"/>
    <n v="0"/>
    <n v="0"/>
    <n v="1"/>
    <n v="0"/>
    <x v="0"/>
    <n v="0.186136699500352"/>
    <n v="1"/>
    <n v="0"/>
    <n v="0"/>
    <n v="0"/>
    <n v="0"/>
    <n v="0"/>
    <n v="0"/>
    <n v="0"/>
    <n v="0"/>
    <x v="0"/>
  </r>
  <r>
    <n v="2873"/>
    <n v="50"/>
    <n v="26"/>
    <n v="23"/>
    <n v="1"/>
    <n v="0.3"/>
    <s v="Undergrad"/>
    <n v="0"/>
    <n v="0"/>
    <n v="0"/>
    <n v="0"/>
    <n v="0"/>
    <x v="0"/>
    <n v="1.32251216765937E-5"/>
    <n v="0"/>
    <n v="0"/>
    <n v="0"/>
    <n v="0"/>
    <n v="0"/>
    <n v="0"/>
    <n v="0"/>
    <n v="0"/>
    <n v="0"/>
    <x v="0"/>
  </r>
  <r>
    <n v="2877"/>
    <n v="24"/>
    <n v="-2"/>
    <n v="80"/>
    <n v="2"/>
    <n v="1.6"/>
    <s v="Advanced/Professional"/>
    <n v="238"/>
    <n v="0"/>
    <n v="0"/>
    <n v="0"/>
    <n v="0"/>
    <x v="0"/>
    <n v="7.4583416067626196E-2"/>
    <n v="0"/>
    <n v="0"/>
    <n v="0"/>
    <n v="0"/>
    <n v="0"/>
    <n v="0"/>
    <n v="0"/>
    <n v="0"/>
    <n v="0"/>
    <x v="0"/>
  </r>
  <r>
    <n v="2880"/>
    <n v="42"/>
    <n v="15"/>
    <n v="73"/>
    <n v="3"/>
    <n v="2.33"/>
    <s v="Graduate"/>
    <n v="0"/>
    <n v="0"/>
    <n v="0"/>
    <n v="0"/>
    <n v="0"/>
    <x v="0"/>
    <n v="6.7981138504679003E-2"/>
    <n v="0"/>
    <n v="0"/>
    <n v="0"/>
    <n v="0"/>
    <n v="0"/>
    <n v="0"/>
    <n v="0"/>
    <n v="0"/>
    <n v="0"/>
    <x v="0"/>
  </r>
  <r>
    <n v="2881"/>
    <n v="64"/>
    <n v="40"/>
    <n v="40"/>
    <n v="2"/>
    <n v="1.1000000000000001"/>
    <s v="Undergrad"/>
    <n v="0"/>
    <n v="0"/>
    <n v="0"/>
    <n v="1"/>
    <n v="0"/>
    <x v="0"/>
    <n v="3.8546497472449397E-5"/>
    <n v="0"/>
    <n v="0"/>
    <n v="0"/>
    <n v="0"/>
    <n v="0"/>
    <n v="0"/>
    <n v="0"/>
    <n v="0"/>
    <n v="0"/>
    <x v="0"/>
  </r>
  <r>
    <n v="2885"/>
    <n v="28"/>
    <n v="2"/>
    <n v="48"/>
    <n v="4"/>
    <n v="2.1"/>
    <s v="Advanced/Professional"/>
    <n v="0"/>
    <n v="0"/>
    <n v="0"/>
    <n v="1"/>
    <n v="1"/>
    <x v="0"/>
    <n v="3.2848946041386801E-3"/>
    <n v="0"/>
    <n v="0"/>
    <n v="0"/>
    <n v="0"/>
    <n v="0"/>
    <n v="0"/>
    <n v="0"/>
    <n v="0"/>
    <n v="0"/>
    <x v="0"/>
  </r>
  <r>
    <n v="2886"/>
    <n v="57"/>
    <n v="31"/>
    <n v="113"/>
    <n v="4"/>
    <n v="0.6"/>
    <s v="Advanced/Professional"/>
    <n v="327"/>
    <n v="0"/>
    <n v="0"/>
    <n v="1"/>
    <n v="0"/>
    <x v="1"/>
    <n v="0.51354072073442403"/>
    <n v="1"/>
    <n v="1"/>
    <n v="1"/>
    <n v="1"/>
    <n v="1"/>
    <n v="0"/>
    <n v="0"/>
    <n v="0"/>
    <n v="0"/>
    <x v="0"/>
  </r>
  <r>
    <n v="2887"/>
    <n v="50"/>
    <n v="25"/>
    <n v="58"/>
    <n v="1"/>
    <n v="1.3"/>
    <s v="Graduate"/>
    <n v="0"/>
    <n v="0"/>
    <n v="0"/>
    <n v="1"/>
    <n v="0"/>
    <x v="0"/>
    <n v="4.0249298583132503E-3"/>
    <n v="0"/>
    <n v="0"/>
    <n v="0"/>
    <n v="0"/>
    <n v="0"/>
    <n v="0"/>
    <n v="0"/>
    <n v="0"/>
    <n v="0"/>
    <x v="0"/>
  </r>
  <r>
    <n v="2888"/>
    <n v="40"/>
    <n v="16"/>
    <n v="109"/>
    <n v="2"/>
    <n v="2.2000000000000002"/>
    <s v="Undergrad"/>
    <n v="0"/>
    <n v="0"/>
    <n v="0"/>
    <n v="1"/>
    <n v="0"/>
    <x v="0"/>
    <n v="2.5046567678505098E-3"/>
    <n v="0"/>
    <n v="0"/>
    <n v="0"/>
    <n v="0"/>
    <n v="0"/>
    <n v="0"/>
    <n v="0"/>
    <n v="0"/>
    <n v="0"/>
    <x v="0"/>
  </r>
  <r>
    <n v="2892"/>
    <n v="59"/>
    <n v="33"/>
    <n v="63"/>
    <n v="1"/>
    <n v="1.6"/>
    <s v="Undergrad"/>
    <n v="0"/>
    <n v="0"/>
    <n v="0"/>
    <n v="1"/>
    <n v="1"/>
    <x v="0"/>
    <n v="2.49357426642137E-5"/>
    <n v="0"/>
    <n v="0"/>
    <n v="0"/>
    <n v="0"/>
    <n v="0"/>
    <n v="0"/>
    <n v="0"/>
    <n v="0"/>
    <n v="0"/>
    <x v="0"/>
  </r>
  <r>
    <n v="2894"/>
    <n v="38"/>
    <n v="14"/>
    <n v="70"/>
    <n v="4"/>
    <n v="2"/>
    <s v="Advanced/Professional"/>
    <n v="0"/>
    <n v="0"/>
    <n v="0"/>
    <n v="1"/>
    <n v="0"/>
    <x v="0"/>
    <n v="5.1297945684246601E-2"/>
    <n v="0"/>
    <n v="0"/>
    <n v="0"/>
    <n v="0"/>
    <n v="0"/>
    <n v="0"/>
    <n v="0"/>
    <n v="0"/>
    <n v="0"/>
    <x v="0"/>
  </r>
  <r>
    <n v="2896"/>
    <n v="60"/>
    <n v="36"/>
    <n v="39"/>
    <n v="4"/>
    <n v="1.3"/>
    <s v="Graduate"/>
    <n v="140"/>
    <n v="0"/>
    <n v="0"/>
    <n v="1"/>
    <n v="0"/>
    <x v="0"/>
    <n v="9.3955464033807293E-3"/>
    <n v="0"/>
    <n v="0"/>
    <n v="0"/>
    <n v="0"/>
    <n v="0"/>
    <n v="0"/>
    <n v="0"/>
    <n v="0"/>
    <n v="0"/>
    <x v="0"/>
  </r>
  <r>
    <n v="2898"/>
    <n v="28"/>
    <n v="2"/>
    <n v="34"/>
    <n v="4"/>
    <n v="1.3"/>
    <s v="Advanced/Professional"/>
    <n v="0"/>
    <n v="0"/>
    <n v="0"/>
    <n v="0"/>
    <n v="0"/>
    <x v="0"/>
    <n v="9.6003287568524696E-3"/>
    <n v="0"/>
    <n v="0"/>
    <n v="0"/>
    <n v="0"/>
    <n v="0"/>
    <n v="0"/>
    <n v="0"/>
    <n v="0"/>
    <n v="0"/>
    <x v="0"/>
  </r>
  <r>
    <n v="2899"/>
    <n v="27"/>
    <n v="1"/>
    <n v="140"/>
    <n v="1"/>
    <n v="5.9"/>
    <s v="Graduate"/>
    <n v="175"/>
    <n v="1"/>
    <n v="1"/>
    <n v="1"/>
    <n v="0"/>
    <x v="1"/>
    <n v="0.980049124292102"/>
    <n v="1"/>
    <n v="1"/>
    <n v="1"/>
    <n v="1"/>
    <n v="1"/>
    <n v="1"/>
    <n v="1"/>
    <n v="1"/>
    <n v="1"/>
    <x v="0"/>
  </r>
  <r>
    <n v="2901"/>
    <n v="52"/>
    <n v="28"/>
    <n v="55"/>
    <n v="2"/>
    <n v="3.2"/>
    <s v="Advanced/Professional"/>
    <n v="151"/>
    <n v="0"/>
    <n v="0"/>
    <n v="0"/>
    <n v="0"/>
    <x v="0"/>
    <n v="3.2256993297372603E-2"/>
    <n v="0"/>
    <n v="0"/>
    <n v="0"/>
    <n v="0"/>
    <n v="0"/>
    <n v="0"/>
    <n v="0"/>
    <n v="0"/>
    <n v="0"/>
    <x v="0"/>
  </r>
  <r>
    <n v="2902"/>
    <n v="54"/>
    <n v="30"/>
    <n v="21"/>
    <n v="1"/>
    <n v="0.1"/>
    <s v="Graduate"/>
    <n v="76"/>
    <n v="0"/>
    <n v="0"/>
    <n v="1"/>
    <n v="0"/>
    <x v="0"/>
    <n v="3.99987340735496E-4"/>
    <n v="0"/>
    <n v="0"/>
    <n v="0"/>
    <n v="0"/>
    <n v="0"/>
    <n v="0"/>
    <n v="0"/>
    <n v="0"/>
    <n v="0"/>
    <x v="0"/>
  </r>
  <r>
    <n v="2903"/>
    <n v="56"/>
    <n v="30"/>
    <n v="50"/>
    <n v="4"/>
    <n v="2.8"/>
    <s v="Graduate"/>
    <n v="0"/>
    <n v="1"/>
    <n v="0"/>
    <n v="1"/>
    <n v="0"/>
    <x v="0"/>
    <n v="5.6618799517067601E-3"/>
    <n v="0"/>
    <n v="0"/>
    <n v="0"/>
    <n v="0"/>
    <n v="0"/>
    <n v="0"/>
    <n v="0"/>
    <n v="0"/>
    <n v="0"/>
    <x v="0"/>
  </r>
  <r>
    <n v="2905"/>
    <n v="56"/>
    <n v="32"/>
    <n v="190"/>
    <n v="3"/>
    <n v="2.2000000000000002"/>
    <s v="Undergrad"/>
    <n v="0"/>
    <n v="0"/>
    <n v="1"/>
    <n v="1"/>
    <n v="0"/>
    <x v="1"/>
    <n v="0.98662539579032105"/>
    <n v="1"/>
    <n v="1"/>
    <n v="1"/>
    <n v="1"/>
    <n v="1"/>
    <n v="1"/>
    <n v="1"/>
    <n v="1"/>
    <n v="1"/>
    <x v="0"/>
  </r>
  <r>
    <n v="2909"/>
    <n v="57"/>
    <n v="32"/>
    <n v="22"/>
    <n v="3"/>
    <n v="0.1"/>
    <s v="Graduate"/>
    <n v="0"/>
    <n v="0"/>
    <n v="0"/>
    <n v="1"/>
    <n v="0"/>
    <x v="0"/>
    <n v="1.1059791958691399E-3"/>
    <n v="0"/>
    <n v="0"/>
    <n v="0"/>
    <n v="0"/>
    <n v="0"/>
    <n v="0"/>
    <n v="0"/>
    <n v="0"/>
    <n v="0"/>
    <x v="0"/>
  </r>
  <r>
    <n v="2912"/>
    <n v="30"/>
    <n v="4"/>
    <n v="54"/>
    <n v="4"/>
    <n v="1.8"/>
    <s v="Advanced/Professional"/>
    <n v="235"/>
    <n v="0"/>
    <n v="0"/>
    <n v="1"/>
    <n v="0"/>
    <x v="0"/>
    <n v="2.2479163293880999E-2"/>
    <n v="0"/>
    <n v="0"/>
    <n v="0"/>
    <n v="0"/>
    <n v="0"/>
    <n v="0"/>
    <n v="0"/>
    <n v="0"/>
    <n v="0"/>
    <x v="0"/>
  </r>
  <r>
    <n v="2915"/>
    <n v="42"/>
    <n v="18"/>
    <n v="42"/>
    <n v="2"/>
    <n v="1.7"/>
    <s v="Undergrad"/>
    <n v="0"/>
    <n v="0"/>
    <n v="0"/>
    <n v="1"/>
    <n v="0"/>
    <x v="0"/>
    <n v="3.7998812510711901E-5"/>
    <n v="0"/>
    <n v="0"/>
    <n v="0"/>
    <n v="0"/>
    <n v="0"/>
    <n v="0"/>
    <n v="0"/>
    <n v="0"/>
    <n v="0"/>
    <x v="0"/>
  </r>
  <r>
    <n v="2917"/>
    <n v="46"/>
    <n v="20"/>
    <n v="40"/>
    <n v="1"/>
    <n v="1.2"/>
    <s v="Graduate"/>
    <n v="0"/>
    <n v="0"/>
    <n v="0"/>
    <n v="1"/>
    <n v="0"/>
    <x v="0"/>
    <n v="1.18861933612541E-3"/>
    <n v="0"/>
    <n v="0"/>
    <n v="0"/>
    <n v="0"/>
    <n v="0"/>
    <n v="0"/>
    <n v="0"/>
    <n v="0"/>
    <n v="0"/>
    <x v="0"/>
  </r>
  <r>
    <n v="2922"/>
    <n v="50"/>
    <n v="24"/>
    <n v="95"/>
    <n v="1"/>
    <n v="0.3"/>
    <s v="Undergrad"/>
    <n v="262"/>
    <n v="0"/>
    <n v="0"/>
    <n v="1"/>
    <n v="0"/>
    <x v="0"/>
    <n v="6.2885405878343697E-4"/>
    <n v="0"/>
    <n v="0"/>
    <n v="0"/>
    <n v="0"/>
    <n v="0"/>
    <n v="0"/>
    <n v="0"/>
    <n v="0"/>
    <n v="0"/>
    <x v="0"/>
  </r>
  <r>
    <n v="2923"/>
    <n v="52"/>
    <n v="26"/>
    <n v="49"/>
    <n v="1"/>
    <n v="1.4"/>
    <s v="Advanced/Professional"/>
    <n v="0"/>
    <n v="0"/>
    <n v="0"/>
    <n v="1"/>
    <n v="0"/>
    <x v="0"/>
    <n v="2.7502509894587598E-3"/>
    <n v="0"/>
    <n v="0"/>
    <n v="0"/>
    <n v="0"/>
    <n v="0"/>
    <n v="0"/>
    <n v="0"/>
    <n v="0"/>
    <n v="0"/>
    <x v="0"/>
  </r>
  <r>
    <n v="2924"/>
    <n v="51"/>
    <n v="27"/>
    <n v="12"/>
    <n v="2"/>
    <n v="0.2"/>
    <s v="Undergrad"/>
    <n v="0"/>
    <n v="0"/>
    <n v="0"/>
    <n v="0"/>
    <n v="0"/>
    <x v="0"/>
    <n v="1.1493801294600699E-5"/>
    <n v="0"/>
    <n v="0"/>
    <n v="0"/>
    <n v="0"/>
    <n v="0"/>
    <n v="0"/>
    <n v="0"/>
    <n v="0"/>
    <n v="0"/>
    <x v="0"/>
  </r>
  <r>
    <n v="2928"/>
    <n v="43"/>
    <n v="17"/>
    <n v="124"/>
    <n v="1"/>
    <n v="5.2"/>
    <s v="Undergrad"/>
    <n v="0"/>
    <n v="0"/>
    <n v="0"/>
    <n v="0"/>
    <n v="0"/>
    <x v="0"/>
    <n v="1.53030582581995E-2"/>
    <n v="0"/>
    <n v="0"/>
    <n v="0"/>
    <n v="0"/>
    <n v="0"/>
    <n v="0"/>
    <n v="0"/>
    <n v="0"/>
    <n v="0"/>
    <x v="0"/>
  </r>
  <r>
    <n v="2929"/>
    <n v="31"/>
    <n v="6"/>
    <n v="175"/>
    <n v="2"/>
    <n v="6.7"/>
    <s v="Undergrad"/>
    <n v="0"/>
    <n v="0"/>
    <n v="0"/>
    <n v="1"/>
    <n v="0"/>
    <x v="0"/>
    <n v="0.24505428199300699"/>
    <n v="1"/>
    <n v="1"/>
    <n v="0"/>
    <n v="0"/>
    <n v="0"/>
    <n v="0"/>
    <n v="0"/>
    <n v="0"/>
    <n v="0"/>
    <x v="0"/>
  </r>
  <r>
    <n v="2930"/>
    <n v="32"/>
    <n v="6"/>
    <n v="22"/>
    <n v="4"/>
    <n v="0.3"/>
    <s v="Undergrad"/>
    <n v="0"/>
    <n v="0"/>
    <n v="0"/>
    <n v="0"/>
    <n v="0"/>
    <x v="0"/>
    <n v="4.6280447923085603E-5"/>
    <n v="0"/>
    <n v="0"/>
    <n v="0"/>
    <n v="0"/>
    <n v="0"/>
    <n v="0"/>
    <n v="0"/>
    <n v="0"/>
    <n v="0"/>
    <x v="0"/>
  </r>
  <r>
    <n v="2931"/>
    <n v="41"/>
    <n v="17"/>
    <n v="78"/>
    <n v="4"/>
    <n v="2.67"/>
    <s v="Undergrad"/>
    <n v="99"/>
    <n v="0"/>
    <n v="0"/>
    <n v="1"/>
    <n v="0"/>
    <x v="0"/>
    <n v="1.45259535696386E-3"/>
    <n v="0"/>
    <n v="0"/>
    <n v="0"/>
    <n v="0"/>
    <n v="0"/>
    <n v="0"/>
    <n v="0"/>
    <n v="0"/>
    <n v="0"/>
    <x v="0"/>
  </r>
  <r>
    <n v="2935"/>
    <n v="37"/>
    <n v="13"/>
    <n v="195"/>
    <n v="2"/>
    <n v="6.5"/>
    <s v="Undergrad"/>
    <n v="635"/>
    <n v="0"/>
    <n v="0"/>
    <n v="1"/>
    <n v="0"/>
    <x v="0"/>
    <n v="0.76195855432880699"/>
    <n v="1"/>
    <n v="1"/>
    <n v="1"/>
    <n v="1"/>
    <n v="1"/>
    <n v="1"/>
    <n v="1"/>
    <n v="0"/>
    <n v="0"/>
    <x v="0"/>
  </r>
  <r>
    <n v="2936"/>
    <n v="53"/>
    <n v="23"/>
    <n v="80"/>
    <n v="1"/>
    <n v="3"/>
    <s v="Advanced/Professional"/>
    <n v="0"/>
    <n v="0"/>
    <n v="0"/>
    <n v="1"/>
    <n v="1"/>
    <x v="0"/>
    <n v="6.1682454071076004E-3"/>
    <n v="0"/>
    <n v="0"/>
    <n v="0"/>
    <n v="0"/>
    <n v="0"/>
    <n v="0"/>
    <n v="0"/>
    <n v="0"/>
    <n v="0"/>
    <x v="0"/>
  </r>
  <r>
    <n v="2938"/>
    <n v="62"/>
    <n v="36"/>
    <n v="89"/>
    <n v="2"/>
    <n v="2"/>
    <s v="Undergrad"/>
    <n v="0"/>
    <n v="0"/>
    <n v="0"/>
    <n v="1"/>
    <n v="1"/>
    <x v="0"/>
    <n v="2.3895109014215499E-4"/>
    <n v="0"/>
    <n v="0"/>
    <n v="0"/>
    <n v="0"/>
    <n v="0"/>
    <n v="0"/>
    <n v="0"/>
    <n v="0"/>
    <n v="0"/>
    <x v="0"/>
  </r>
  <r>
    <n v="2940"/>
    <n v="54"/>
    <n v="24"/>
    <n v="25"/>
    <n v="4"/>
    <n v="0.4"/>
    <s v="Advanced/Professional"/>
    <n v="0"/>
    <n v="0"/>
    <n v="0"/>
    <n v="0"/>
    <n v="1"/>
    <x v="0"/>
    <n v="1.4785626148366201E-3"/>
    <n v="0"/>
    <n v="0"/>
    <n v="0"/>
    <n v="0"/>
    <n v="0"/>
    <n v="0"/>
    <n v="0"/>
    <n v="0"/>
    <n v="0"/>
    <x v="0"/>
  </r>
  <r>
    <n v="2941"/>
    <n v="27"/>
    <n v="3"/>
    <n v="43"/>
    <n v="3"/>
    <n v="0.1"/>
    <s v="Graduate"/>
    <n v="163"/>
    <n v="0"/>
    <n v="0"/>
    <n v="1"/>
    <n v="0"/>
    <x v="0"/>
    <n v="3.7549564349380099E-3"/>
    <n v="0"/>
    <n v="0"/>
    <n v="0"/>
    <n v="0"/>
    <n v="0"/>
    <n v="0"/>
    <n v="0"/>
    <n v="0"/>
    <n v="0"/>
    <x v="0"/>
  </r>
  <r>
    <n v="2943"/>
    <n v="29"/>
    <n v="5"/>
    <n v="160"/>
    <n v="1"/>
    <n v="4.3"/>
    <s v="Undergrad"/>
    <n v="385"/>
    <n v="0"/>
    <n v="0"/>
    <n v="1"/>
    <n v="0"/>
    <x v="0"/>
    <n v="7.6818980952675503E-2"/>
    <n v="0"/>
    <n v="0"/>
    <n v="0"/>
    <n v="0"/>
    <n v="0"/>
    <n v="0"/>
    <n v="0"/>
    <n v="0"/>
    <n v="0"/>
    <x v="0"/>
  </r>
  <r>
    <n v="2947"/>
    <n v="33"/>
    <n v="9"/>
    <n v="145"/>
    <n v="1"/>
    <n v="4.3"/>
    <s v="Undergrad"/>
    <n v="437"/>
    <n v="0"/>
    <n v="0"/>
    <n v="1"/>
    <n v="0"/>
    <x v="0"/>
    <n v="3.6379614518445201E-2"/>
    <n v="0"/>
    <n v="0"/>
    <n v="0"/>
    <n v="0"/>
    <n v="0"/>
    <n v="0"/>
    <n v="0"/>
    <n v="0"/>
    <n v="0"/>
    <x v="0"/>
  </r>
  <r>
    <n v="2948"/>
    <n v="45"/>
    <n v="21"/>
    <n v="151"/>
    <n v="2"/>
    <n v="3.3"/>
    <s v="Undergrad"/>
    <n v="328"/>
    <n v="0"/>
    <n v="0"/>
    <n v="0"/>
    <n v="0"/>
    <x v="0"/>
    <n v="0.148474305560377"/>
    <n v="1"/>
    <n v="0"/>
    <n v="0"/>
    <n v="0"/>
    <n v="0"/>
    <n v="0"/>
    <n v="0"/>
    <n v="0"/>
    <n v="0"/>
    <x v="0"/>
  </r>
  <r>
    <n v="2953"/>
    <n v="33"/>
    <n v="8"/>
    <n v="182"/>
    <n v="1"/>
    <n v="8.6"/>
    <s v="Undergrad"/>
    <n v="0"/>
    <n v="0"/>
    <n v="0"/>
    <n v="0"/>
    <n v="0"/>
    <x v="0"/>
    <n v="0.51375440347814805"/>
    <n v="1"/>
    <n v="1"/>
    <n v="1"/>
    <n v="1"/>
    <n v="1"/>
    <n v="0"/>
    <n v="0"/>
    <n v="0"/>
    <n v="0"/>
    <x v="0"/>
  </r>
  <r>
    <n v="2954"/>
    <n v="61"/>
    <n v="36"/>
    <n v="78"/>
    <n v="3"/>
    <n v="0.5"/>
    <s v="Undergrad"/>
    <n v="0"/>
    <n v="0"/>
    <n v="0"/>
    <n v="1"/>
    <n v="1"/>
    <x v="0"/>
    <n v="1.5721296313801899E-4"/>
    <n v="0"/>
    <n v="0"/>
    <n v="0"/>
    <n v="0"/>
    <n v="0"/>
    <n v="0"/>
    <n v="0"/>
    <n v="0"/>
    <n v="0"/>
    <x v="0"/>
  </r>
  <r>
    <n v="2957"/>
    <n v="62"/>
    <n v="38"/>
    <n v="195"/>
    <n v="4"/>
    <n v="5.2"/>
    <s v="Advanced/Professional"/>
    <n v="522"/>
    <n v="0"/>
    <n v="1"/>
    <n v="1"/>
    <n v="1"/>
    <x v="1"/>
    <n v="0.99994839682082504"/>
    <n v="1"/>
    <n v="1"/>
    <n v="1"/>
    <n v="1"/>
    <n v="1"/>
    <n v="1"/>
    <n v="1"/>
    <n v="1"/>
    <n v="1"/>
    <x v="1"/>
  </r>
  <r>
    <n v="2962"/>
    <n v="60"/>
    <n v="36"/>
    <n v="50"/>
    <n v="1"/>
    <n v="1.8"/>
    <s v="Advanced/Professional"/>
    <n v="0"/>
    <n v="0"/>
    <n v="0"/>
    <n v="1"/>
    <n v="0"/>
    <x v="0"/>
    <n v="3.8716017707629302E-3"/>
    <n v="0"/>
    <n v="0"/>
    <n v="0"/>
    <n v="0"/>
    <n v="0"/>
    <n v="0"/>
    <n v="0"/>
    <n v="0"/>
    <n v="0"/>
    <x v="0"/>
  </r>
  <r>
    <n v="2963"/>
    <n v="23"/>
    <n v="-2"/>
    <n v="81"/>
    <n v="2"/>
    <n v="1.8"/>
    <s v="Graduate"/>
    <n v="0"/>
    <n v="0"/>
    <n v="0"/>
    <n v="0"/>
    <n v="0"/>
    <x v="0"/>
    <n v="5.1253371522922503E-2"/>
    <n v="0"/>
    <n v="0"/>
    <n v="0"/>
    <n v="0"/>
    <n v="0"/>
    <n v="0"/>
    <n v="0"/>
    <n v="0"/>
    <n v="0"/>
    <x v="0"/>
  </r>
  <r>
    <n v="2965"/>
    <n v="35"/>
    <n v="10"/>
    <n v="73"/>
    <n v="3"/>
    <n v="2.2999999999999998"/>
    <s v="Undergrad"/>
    <n v="0"/>
    <n v="0"/>
    <n v="0"/>
    <n v="1"/>
    <n v="0"/>
    <x v="0"/>
    <n v="4.3561535670628602E-4"/>
    <n v="0"/>
    <n v="0"/>
    <n v="0"/>
    <n v="0"/>
    <n v="0"/>
    <n v="0"/>
    <n v="0"/>
    <n v="0"/>
    <n v="0"/>
    <x v="0"/>
  </r>
  <r>
    <n v="2966"/>
    <n v="53"/>
    <n v="27"/>
    <n v="31"/>
    <n v="2"/>
    <n v="0.4"/>
    <s v="Advanced/Professional"/>
    <n v="104"/>
    <n v="0"/>
    <n v="0"/>
    <n v="0"/>
    <n v="1"/>
    <x v="0"/>
    <n v="1.01784640645058E-3"/>
    <n v="0"/>
    <n v="0"/>
    <n v="0"/>
    <n v="0"/>
    <n v="0"/>
    <n v="0"/>
    <n v="0"/>
    <n v="0"/>
    <n v="0"/>
    <x v="0"/>
  </r>
  <r>
    <n v="2969"/>
    <n v="44"/>
    <n v="18"/>
    <n v="162"/>
    <n v="4"/>
    <n v="1.3"/>
    <s v="Undergrad"/>
    <n v="301"/>
    <n v="0"/>
    <n v="0"/>
    <n v="0"/>
    <n v="0"/>
    <x v="1"/>
    <n v="0.36106779273410999"/>
    <n v="1"/>
    <n v="1"/>
    <n v="1"/>
    <n v="0"/>
    <n v="0"/>
    <n v="0"/>
    <n v="0"/>
    <n v="0"/>
    <n v="0"/>
    <x v="0"/>
  </r>
  <r>
    <n v="2970"/>
    <n v="43"/>
    <n v="18"/>
    <n v="60"/>
    <n v="2"/>
    <n v="2.2000000000000002"/>
    <s v="Advanced/Professional"/>
    <n v="115"/>
    <n v="0"/>
    <n v="0"/>
    <n v="0"/>
    <n v="0"/>
    <x v="0"/>
    <n v="2.8598675043308399E-2"/>
    <n v="0"/>
    <n v="0"/>
    <n v="0"/>
    <n v="0"/>
    <n v="0"/>
    <n v="0"/>
    <n v="0"/>
    <n v="0"/>
    <n v="0"/>
    <x v="0"/>
  </r>
  <r>
    <n v="2975"/>
    <n v="42"/>
    <n v="18"/>
    <n v="52"/>
    <n v="4"/>
    <n v="1.9"/>
    <s v="Undergrad"/>
    <n v="0"/>
    <n v="0"/>
    <n v="0"/>
    <n v="1"/>
    <n v="0"/>
    <x v="0"/>
    <n v="2.17147943317222E-4"/>
    <n v="0"/>
    <n v="0"/>
    <n v="0"/>
    <n v="0"/>
    <n v="0"/>
    <n v="0"/>
    <n v="0"/>
    <n v="0"/>
    <n v="0"/>
    <x v="0"/>
  </r>
  <r>
    <n v="2976"/>
    <n v="57"/>
    <n v="33"/>
    <n v="43"/>
    <n v="3"/>
    <n v="1.5"/>
    <s v="Undergrad"/>
    <n v="168"/>
    <n v="0"/>
    <n v="0"/>
    <n v="0"/>
    <n v="1"/>
    <x v="0"/>
    <n v="7.0013069872132096E-5"/>
    <n v="0"/>
    <n v="0"/>
    <n v="0"/>
    <n v="0"/>
    <n v="0"/>
    <n v="0"/>
    <n v="0"/>
    <n v="0"/>
    <n v="0"/>
    <x v="0"/>
  </r>
  <r>
    <n v="2980"/>
    <n v="57"/>
    <n v="32"/>
    <n v="102"/>
    <n v="1"/>
    <n v="2.6"/>
    <s v="Undergrad"/>
    <n v="0"/>
    <n v="0"/>
    <n v="0"/>
    <n v="1"/>
    <n v="0"/>
    <x v="0"/>
    <n v="1.2100934793202801E-3"/>
    <n v="0"/>
    <n v="0"/>
    <n v="0"/>
    <n v="0"/>
    <n v="0"/>
    <n v="0"/>
    <n v="0"/>
    <n v="0"/>
    <n v="0"/>
    <x v="0"/>
  </r>
  <r>
    <n v="2983"/>
    <n v="59"/>
    <n v="33"/>
    <n v="111"/>
    <n v="3"/>
    <n v="4.4000000000000004"/>
    <s v="Undergrad"/>
    <n v="0"/>
    <n v="0"/>
    <n v="0"/>
    <n v="1"/>
    <n v="0"/>
    <x v="0"/>
    <n v="8.9050406385998704E-3"/>
    <n v="0"/>
    <n v="0"/>
    <n v="0"/>
    <n v="0"/>
    <n v="0"/>
    <n v="0"/>
    <n v="0"/>
    <n v="0"/>
    <n v="0"/>
    <x v="0"/>
  </r>
  <r>
    <n v="2988"/>
    <n v="33"/>
    <n v="7"/>
    <n v="39"/>
    <n v="2"/>
    <n v="2"/>
    <s v="Advanced/Professional"/>
    <n v="0"/>
    <n v="0"/>
    <n v="0"/>
    <n v="0"/>
    <n v="0"/>
    <x v="0"/>
    <n v="5.4617970881561699E-3"/>
    <n v="0"/>
    <n v="0"/>
    <n v="0"/>
    <n v="0"/>
    <n v="0"/>
    <n v="0"/>
    <n v="0"/>
    <n v="0"/>
    <n v="0"/>
    <x v="0"/>
  </r>
  <r>
    <n v="2989"/>
    <n v="46"/>
    <n v="21"/>
    <n v="205"/>
    <n v="2"/>
    <n v="8.8000000000000007"/>
    <s v="Undergrad"/>
    <n v="181"/>
    <n v="1"/>
    <n v="0"/>
    <n v="1"/>
    <n v="0"/>
    <x v="0"/>
    <n v="0.61899207962689895"/>
    <n v="1"/>
    <n v="1"/>
    <n v="1"/>
    <n v="1"/>
    <n v="1"/>
    <n v="1"/>
    <n v="0"/>
    <n v="0"/>
    <n v="0"/>
    <x v="0"/>
  </r>
  <r>
    <n v="2995"/>
    <n v="50"/>
    <n v="24"/>
    <n v="179"/>
    <n v="1"/>
    <n v="1"/>
    <s v="Undergrad"/>
    <n v="0"/>
    <n v="0"/>
    <n v="0"/>
    <n v="1"/>
    <n v="0"/>
    <x v="0"/>
    <n v="7.7512546944543001E-2"/>
    <n v="0"/>
    <n v="0"/>
    <n v="0"/>
    <n v="0"/>
    <n v="0"/>
    <n v="0"/>
    <n v="0"/>
    <n v="0"/>
    <n v="0"/>
    <x v="0"/>
  </r>
  <r>
    <n v="2999"/>
    <n v="61"/>
    <n v="35"/>
    <n v="38"/>
    <n v="2"/>
    <n v="0.3"/>
    <s v="Undergrad"/>
    <n v="0"/>
    <n v="0"/>
    <n v="0"/>
    <n v="0"/>
    <n v="0"/>
    <x v="0"/>
    <n v="5.9161284960662399E-5"/>
    <n v="0"/>
    <n v="0"/>
    <n v="0"/>
    <n v="0"/>
    <n v="0"/>
    <n v="0"/>
    <n v="0"/>
    <n v="0"/>
    <n v="0"/>
    <x v="0"/>
  </r>
  <r>
    <n v="3001"/>
    <n v="40"/>
    <n v="14"/>
    <n v="164"/>
    <n v="1"/>
    <n v="4.3"/>
    <s v="Graduate"/>
    <n v="0"/>
    <n v="0"/>
    <n v="0"/>
    <n v="0"/>
    <n v="0"/>
    <x v="1"/>
    <n v="0.91087069306172497"/>
    <n v="1"/>
    <n v="1"/>
    <n v="1"/>
    <n v="1"/>
    <n v="1"/>
    <n v="1"/>
    <n v="1"/>
    <n v="1"/>
    <n v="1"/>
    <x v="0"/>
  </r>
  <r>
    <n v="3002"/>
    <n v="33"/>
    <n v="7"/>
    <n v="81"/>
    <n v="3"/>
    <n v="1.6"/>
    <s v="Undergrad"/>
    <n v="0"/>
    <n v="0"/>
    <n v="0"/>
    <n v="1"/>
    <n v="1"/>
    <x v="0"/>
    <n v="1.6255779356903299E-4"/>
    <n v="0"/>
    <n v="0"/>
    <n v="0"/>
    <n v="0"/>
    <n v="0"/>
    <n v="0"/>
    <n v="0"/>
    <n v="0"/>
    <n v="0"/>
    <x v="0"/>
  </r>
  <r>
    <n v="3003"/>
    <n v="37"/>
    <n v="13"/>
    <n v="95"/>
    <n v="2"/>
    <n v="1.7"/>
    <s v="Graduate"/>
    <n v="83"/>
    <n v="0"/>
    <n v="0"/>
    <n v="0"/>
    <n v="0"/>
    <x v="0"/>
    <n v="0.150030569164358"/>
    <n v="1"/>
    <n v="0"/>
    <n v="0"/>
    <n v="0"/>
    <n v="0"/>
    <n v="0"/>
    <n v="0"/>
    <n v="0"/>
    <n v="0"/>
    <x v="0"/>
  </r>
  <r>
    <n v="3004"/>
    <n v="52"/>
    <n v="28"/>
    <n v="44"/>
    <n v="3"/>
    <n v="1.9"/>
    <s v="Graduate"/>
    <n v="0"/>
    <n v="0"/>
    <n v="0"/>
    <n v="0"/>
    <n v="1"/>
    <x v="0"/>
    <n v="4.1862683390693602E-3"/>
    <n v="0"/>
    <n v="0"/>
    <n v="0"/>
    <n v="0"/>
    <n v="0"/>
    <n v="0"/>
    <n v="0"/>
    <n v="0"/>
    <n v="0"/>
    <x v="0"/>
  </r>
  <r>
    <n v="3009"/>
    <n v="55"/>
    <n v="25"/>
    <n v="92"/>
    <n v="1"/>
    <n v="3"/>
    <s v="Advanced/Professional"/>
    <n v="158"/>
    <n v="0"/>
    <n v="0"/>
    <n v="0"/>
    <n v="1"/>
    <x v="0"/>
    <n v="3.8469536440925899E-2"/>
    <n v="0"/>
    <n v="0"/>
    <n v="0"/>
    <n v="0"/>
    <n v="0"/>
    <n v="0"/>
    <n v="0"/>
    <n v="0"/>
    <n v="0"/>
    <x v="0"/>
  </r>
  <r>
    <n v="3010"/>
    <n v="33"/>
    <n v="9"/>
    <n v="74"/>
    <n v="3"/>
    <n v="2.6"/>
    <s v="Graduate"/>
    <n v="0"/>
    <n v="0"/>
    <n v="0"/>
    <n v="1"/>
    <n v="0"/>
    <x v="0"/>
    <n v="3.4920711336367899E-2"/>
    <n v="0"/>
    <n v="0"/>
    <n v="0"/>
    <n v="0"/>
    <n v="0"/>
    <n v="0"/>
    <n v="0"/>
    <n v="0"/>
    <n v="0"/>
    <x v="0"/>
  </r>
  <r>
    <n v="3012"/>
    <n v="55"/>
    <n v="31"/>
    <n v="63"/>
    <n v="3"/>
    <n v="2.67"/>
    <s v="Undergrad"/>
    <n v="0"/>
    <n v="0"/>
    <n v="0"/>
    <n v="1"/>
    <n v="0"/>
    <x v="0"/>
    <n v="3.4230515192965099E-4"/>
    <n v="0"/>
    <n v="0"/>
    <n v="0"/>
    <n v="0"/>
    <n v="0"/>
    <n v="0"/>
    <n v="0"/>
    <n v="0"/>
    <n v="0"/>
    <x v="0"/>
  </r>
  <r>
    <n v="3018"/>
    <n v="57"/>
    <n v="32"/>
    <n v="68"/>
    <n v="2"/>
    <n v="3.7"/>
    <s v="Undergrad"/>
    <n v="184"/>
    <n v="0"/>
    <n v="0"/>
    <n v="0"/>
    <n v="0"/>
    <x v="0"/>
    <n v="1.03307736372981E-3"/>
    <n v="0"/>
    <n v="0"/>
    <n v="0"/>
    <n v="0"/>
    <n v="0"/>
    <n v="0"/>
    <n v="0"/>
    <n v="0"/>
    <n v="0"/>
    <x v="0"/>
  </r>
  <r>
    <n v="3019"/>
    <n v="58"/>
    <n v="32"/>
    <n v="49"/>
    <n v="1"/>
    <n v="1.4"/>
    <s v="Undergrad"/>
    <n v="99"/>
    <n v="0"/>
    <n v="0"/>
    <n v="1"/>
    <n v="1"/>
    <x v="0"/>
    <n v="1.16600927376513E-5"/>
    <n v="0"/>
    <n v="0"/>
    <n v="0"/>
    <n v="0"/>
    <n v="0"/>
    <n v="0"/>
    <n v="0"/>
    <n v="0"/>
    <n v="0"/>
    <x v="0"/>
  </r>
  <r>
    <n v="3021"/>
    <n v="44"/>
    <n v="20"/>
    <n v="151"/>
    <n v="1"/>
    <n v="3.5"/>
    <s v="Undergrad"/>
    <n v="392"/>
    <n v="0"/>
    <n v="0"/>
    <n v="1"/>
    <n v="0"/>
    <x v="0"/>
    <n v="4.6596681368007799E-2"/>
    <n v="0"/>
    <n v="0"/>
    <n v="0"/>
    <n v="0"/>
    <n v="0"/>
    <n v="0"/>
    <n v="0"/>
    <n v="0"/>
    <n v="0"/>
    <x v="0"/>
  </r>
  <r>
    <n v="3022"/>
    <n v="54"/>
    <n v="28"/>
    <n v="159"/>
    <n v="2"/>
    <n v="0.5"/>
    <s v="Undergrad"/>
    <n v="461"/>
    <n v="0"/>
    <n v="0"/>
    <n v="1"/>
    <n v="0"/>
    <x v="0"/>
    <n v="7.5553751494988497E-2"/>
    <n v="0"/>
    <n v="0"/>
    <n v="0"/>
    <n v="0"/>
    <n v="0"/>
    <n v="0"/>
    <n v="0"/>
    <n v="0"/>
    <n v="0"/>
    <x v="0"/>
  </r>
  <r>
    <n v="3023"/>
    <n v="59"/>
    <n v="33"/>
    <n v="89"/>
    <n v="4"/>
    <n v="1.9"/>
    <s v="Graduate"/>
    <n v="0"/>
    <n v="0"/>
    <n v="0"/>
    <n v="1"/>
    <n v="1"/>
    <x v="0"/>
    <n v="4.5563087586851903E-2"/>
    <n v="0"/>
    <n v="0"/>
    <n v="0"/>
    <n v="0"/>
    <n v="0"/>
    <n v="0"/>
    <n v="0"/>
    <n v="0"/>
    <n v="0"/>
    <x v="0"/>
  </r>
  <r>
    <n v="3024"/>
    <n v="63"/>
    <n v="37"/>
    <n v="105"/>
    <n v="4"/>
    <n v="1.7"/>
    <s v="Advanced/Professional"/>
    <n v="244"/>
    <n v="0"/>
    <n v="0"/>
    <n v="0"/>
    <n v="1"/>
    <x v="0"/>
    <n v="0.34379940582058199"/>
    <n v="1"/>
    <n v="1"/>
    <n v="1"/>
    <n v="0"/>
    <n v="0"/>
    <n v="0"/>
    <n v="0"/>
    <n v="0"/>
    <n v="0"/>
    <x v="0"/>
  </r>
  <r>
    <n v="3030"/>
    <n v="41"/>
    <n v="17"/>
    <n v="119"/>
    <n v="2"/>
    <n v="6.1"/>
    <s v="Undergrad"/>
    <n v="263"/>
    <n v="1"/>
    <n v="0"/>
    <n v="1"/>
    <n v="0"/>
    <x v="0"/>
    <n v="5.1920503775533498E-3"/>
    <n v="0"/>
    <n v="0"/>
    <n v="0"/>
    <n v="0"/>
    <n v="0"/>
    <n v="0"/>
    <n v="0"/>
    <n v="0"/>
    <n v="0"/>
    <x v="0"/>
  </r>
  <r>
    <n v="3034"/>
    <n v="43"/>
    <n v="19"/>
    <n v="130"/>
    <n v="2"/>
    <n v="4.7"/>
    <s v="Advanced/Professional"/>
    <n v="221"/>
    <n v="0"/>
    <n v="0"/>
    <n v="0"/>
    <n v="1"/>
    <x v="1"/>
    <n v="0.56677585943824704"/>
    <n v="1"/>
    <n v="1"/>
    <n v="1"/>
    <n v="1"/>
    <n v="1"/>
    <n v="0"/>
    <n v="0"/>
    <n v="0"/>
    <n v="0"/>
    <x v="0"/>
  </r>
  <r>
    <n v="3038"/>
    <n v="27"/>
    <n v="2"/>
    <n v="158"/>
    <n v="3"/>
    <n v="0.4"/>
    <s v="Graduate"/>
    <n v="0"/>
    <n v="0"/>
    <n v="1"/>
    <n v="1"/>
    <n v="0"/>
    <x v="1"/>
    <n v="0.99703198282567895"/>
    <n v="1"/>
    <n v="1"/>
    <n v="1"/>
    <n v="1"/>
    <n v="1"/>
    <n v="1"/>
    <n v="1"/>
    <n v="1"/>
    <n v="1"/>
    <x v="0"/>
  </r>
  <r>
    <n v="3040"/>
    <n v="34"/>
    <n v="9"/>
    <n v="141"/>
    <n v="2"/>
    <n v="4.9000000000000004"/>
    <s v="Advanced/Professional"/>
    <n v="0"/>
    <n v="0"/>
    <n v="0"/>
    <n v="0"/>
    <n v="1"/>
    <x v="1"/>
    <n v="0.61904944419402996"/>
    <n v="1"/>
    <n v="1"/>
    <n v="1"/>
    <n v="1"/>
    <n v="1"/>
    <n v="1"/>
    <n v="0"/>
    <n v="0"/>
    <n v="0"/>
    <x v="0"/>
  </r>
  <r>
    <n v="3042"/>
    <n v="29"/>
    <n v="5"/>
    <n v="92"/>
    <n v="2"/>
    <n v="0.6"/>
    <s v="Undergrad"/>
    <n v="0"/>
    <n v="0"/>
    <n v="0"/>
    <n v="1"/>
    <n v="0"/>
    <x v="0"/>
    <n v="5.4777636912260502E-4"/>
    <n v="0"/>
    <n v="0"/>
    <n v="0"/>
    <n v="0"/>
    <n v="0"/>
    <n v="0"/>
    <n v="0"/>
    <n v="0"/>
    <n v="0"/>
    <x v="0"/>
  </r>
  <r>
    <n v="3045"/>
    <n v="41"/>
    <n v="16"/>
    <n v="15"/>
    <n v="2"/>
    <n v="0.3"/>
    <s v="Graduate"/>
    <n v="83"/>
    <n v="0"/>
    <n v="0"/>
    <n v="0"/>
    <n v="0"/>
    <x v="0"/>
    <n v="9.6563218343406298E-4"/>
    <n v="0"/>
    <n v="0"/>
    <n v="0"/>
    <n v="0"/>
    <n v="0"/>
    <n v="0"/>
    <n v="0"/>
    <n v="0"/>
    <n v="0"/>
    <x v="0"/>
  </r>
  <r>
    <n v="3046"/>
    <n v="58"/>
    <n v="32"/>
    <n v="48"/>
    <n v="1"/>
    <n v="2.8"/>
    <s v="Graduate"/>
    <n v="0"/>
    <n v="0"/>
    <n v="0"/>
    <n v="1"/>
    <n v="0"/>
    <x v="0"/>
    <n v="3.1685692872373901E-3"/>
    <n v="0"/>
    <n v="0"/>
    <n v="0"/>
    <n v="0"/>
    <n v="0"/>
    <n v="0"/>
    <n v="0"/>
    <n v="0"/>
    <n v="0"/>
    <x v="0"/>
  </r>
  <r>
    <n v="3047"/>
    <n v="37"/>
    <n v="12"/>
    <n v="63"/>
    <n v="3"/>
    <n v="2.2999999999999998"/>
    <s v="Undergrad"/>
    <n v="0"/>
    <n v="0"/>
    <n v="0"/>
    <n v="1"/>
    <n v="0"/>
    <x v="0"/>
    <n v="2.41836139131467E-4"/>
    <n v="0"/>
    <n v="0"/>
    <n v="0"/>
    <n v="0"/>
    <n v="0"/>
    <n v="0"/>
    <n v="0"/>
    <n v="0"/>
    <n v="0"/>
    <x v="0"/>
  </r>
  <r>
    <n v="3049"/>
    <n v="63"/>
    <n v="39"/>
    <n v="49"/>
    <n v="1"/>
    <n v="0.8"/>
    <s v="Undergrad"/>
    <n v="103"/>
    <n v="0"/>
    <n v="0"/>
    <n v="1"/>
    <n v="0"/>
    <x v="0"/>
    <n v="4.22069287482978E-5"/>
    <n v="0"/>
    <n v="0"/>
    <n v="0"/>
    <n v="0"/>
    <n v="0"/>
    <n v="0"/>
    <n v="0"/>
    <n v="0"/>
    <n v="0"/>
    <x v="0"/>
  </r>
  <r>
    <n v="3051"/>
    <n v="50"/>
    <n v="25"/>
    <n v="58"/>
    <n v="1"/>
    <n v="1.3"/>
    <s v="Graduate"/>
    <n v="0"/>
    <n v="0"/>
    <n v="0"/>
    <n v="1"/>
    <n v="0"/>
    <x v="0"/>
    <n v="4.0249298583132503E-3"/>
    <n v="0"/>
    <n v="0"/>
    <n v="0"/>
    <n v="0"/>
    <n v="0"/>
    <n v="0"/>
    <n v="0"/>
    <n v="0"/>
    <n v="0"/>
    <x v="0"/>
  </r>
  <r>
    <n v="3057"/>
    <n v="54"/>
    <n v="29"/>
    <n v="62"/>
    <n v="4"/>
    <n v="3.8"/>
    <s v="Graduate"/>
    <n v="149"/>
    <n v="0"/>
    <n v="0"/>
    <n v="1"/>
    <n v="0"/>
    <x v="0"/>
    <n v="5.6535119399358597E-2"/>
    <n v="0"/>
    <n v="0"/>
    <n v="0"/>
    <n v="0"/>
    <n v="0"/>
    <n v="0"/>
    <n v="0"/>
    <n v="0"/>
    <n v="0"/>
    <x v="0"/>
  </r>
  <r>
    <n v="3059"/>
    <n v="30"/>
    <n v="4"/>
    <n v="113"/>
    <n v="2"/>
    <n v="0.2"/>
    <s v="Undergrad"/>
    <n v="0"/>
    <n v="0"/>
    <n v="0"/>
    <n v="1"/>
    <n v="0"/>
    <x v="0"/>
    <n v="1.6678825468823301E-3"/>
    <n v="0"/>
    <n v="0"/>
    <n v="0"/>
    <n v="0"/>
    <n v="0"/>
    <n v="0"/>
    <n v="0"/>
    <n v="0"/>
    <n v="0"/>
    <x v="0"/>
  </r>
  <r>
    <n v="3062"/>
    <n v="38"/>
    <n v="13"/>
    <n v="81"/>
    <n v="1"/>
    <n v="4"/>
    <s v="Advanced/Professional"/>
    <n v="206"/>
    <n v="1"/>
    <n v="0"/>
    <n v="1"/>
    <n v="0"/>
    <x v="0"/>
    <n v="1.3178031473090299E-2"/>
    <n v="0"/>
    <n v="0"/>
    <n v="0"/>
    <n v="0"/>
    <n v="0"/>
    <n v="0"/>
    <n v="0"/>
    <n v="0"/>
    <n v="0"/>
    <x v="0"/>
  </r>
  <r>
    <n v="3064"/>
    <n v="54"/>
    <n v="29"/>
    <n v="21"/>
    <n v="4"/>
    <n v="0.1"/>
    <s v="Advanced/Professional"/>
    <n v="0"/>
    <n v="0"/>
    <n v="0"/>
    <n v="0"/>
    <n v="0"/>
    <x v="0"/>
    <n v="4.8273384181307102E-3"/>
    <n v="0"/>
    <n v="0"/>
    <n v="0"/>
    <n v="0"/>
    <n v="0"/>
    <n v="0"/>
    <n v="0"/>
    <n v="0"/>
    <n v="0"/>
    <x v="0"/>
  </r>
  <r>
    <n v="3066"/>
    <n v="39"/>
    <n v="15"/>
    <n v="121"/>
    <n v="1"/>
    <n v="3.5"/>
    <s v="Undergrad"/>
    <n v="368"/>
    <n v="1"/>
    <n v="0"/>
    <n v="1"/>
    <n v="0"/>
    <x v="0"/>
    <n v="2.2357013236707899E-3"/>
    <n v="0"/>
    <n v="0"/>
    <n v="0"/>
    <n v="0"/>
    <n v="0"/>
    <n v="0"/>
    <n v="0"/>
    <n v="0"/>
    <n v="0"/>
    <x v="0"/>
  </r>
  <r>
    <n v="3069"/>
    <n v="56"/>
    <n v="26"/>
    <n v="90"/>
    <n v="2"/>
    <n v="4.5"/>
    <s v="Advanced/Professional"/>
    <n v="0"/>
    <n v="0"/>
    <n v="0"/>
    <n v="0"/>
    <n v="0"/>
    <x v="0"/>
    <n v="0.18935216127717699"/>
    <n v="1"/>
    <n v="0"/>
    <n v="0"/>
    <n v="0"/>
    <n v="0"/>
    <n v="0"/>
    <n v="0"/>
    <n v="0"/>
    <n v="0"/>
    <x v="0"/>
  </r>
  <r>
    <n v="3070"/>
    <n v="47"/>
    <n v="20"/>
    <n v="68"/>
    <n v="1"/>
    <n v="2.67"/>
    <s v="Graduate"/>
    <n v="0"/>
    <n v="0"/>
    <n v="0"/>
    <n v="1"/>
    <n v="1"/>
    <x v="0"/>
    <n v="2.5037277804340402E-3"/>
    <n v="0"/>
    <n v="0"/>
    <n v="0"/>
    <n v="0"/>
    <n v="0"/>
    <n v="0"/>
    <n v="0"/>
    <n v="0"/>
    <n v="0"/>
    <x v="0"/>
  </r>
  <r>
    <n v="3072"/>
    <n v="32"/>
    <n v="8"/>
    <n v="74"/>
    <n v="4"/>
    <n v="0.1"/>
    <s v="Graduate"/>
    <n v="257"/>
    <n v="0"/>
    <n v="0"/>
    <n v="0"/>
    <n v="1"/>
    <x v="0"/>
    <n v="3.4771353320286101E-2"/>
    <n v="0"/>
    <n v="0"/>
    <n v="0"/>
    <n v="0"/>
    <n v="0"/>
    <n v="0"/>
    <n v="0"/>
    <n v="0"/>
    <n v="0"/>
    <x v="0"/>
  </r>
  <r>
    <n v="3074"/>
    <n v="29"/>
    <n v="5"/>
    <n v="149"/>
    <n v="1"/>
    <n v="1.5"/>
    <s v="Undergrad"/>
    <n v="0"/>
    <n v="0"/>
    <n v="0"/>
    <n v="1"/>
    <n v="0"/>
    <x v="0"/>
    <n v="1.2569973257769399E-2"/>
    <n v="0"/>
    <n v="0"/>
    <n v="0"/>
    <n v="0"/>
    <n v="0"/>
    <n v="0"/>
    <n v="0"/>
    <n v="0"/>
    <n v="0"/>
    <x v="0"/>
  </r>
  <r>
    <n v="3078"/>
    <n v="46"/>
    <n v="21"/>
    <n v="44"/>
    <n v="1"/>
    <n v="0.3"/>
    <s v="Undergrad"/>
    <n v="110"/>
    <n v="1"/>
    <n v="0"/>
    <n v="1"/>
    <n v="0"/>
    <x v="0"/>
    <n v="6.9425890299348399E-6"/>
    <n v="0"/>
    <n v="0"/>
    <n v="0"/>
    <n v="0"/>
    <n v="0"/>
    <n v="0"/>
    <n v="0"/>
    <n v="0"/>
    <n v="0"/>
    <x v="0"/>
  </r>
  <r>
    <n v="3080"/>
    <n v="55"/>
    <n v="31"/>
    <n v="23"/>
    <n v="2"/>
    <n v="0.3"/>
    <s v="Undergrad"/>
    <n v="0"/>
    <n v="0"/>
    <n v="0"/>
    <n v="1"/>
    <n v="1"/>
    <x v="0"/>
    <n v="2.93296849173392E-6"/>
    <n v="0"/>
    <n v="0"/>
    <n v="0"/>
    <n v="0"/>
    <n v="0"/>
    <n v="0"/>
    <n v="0"/>
    <n v="0"/>
    <n v="0"/>
    <x v="0"/>
  </r>
  <r>
    <n v="3082"/>
    <n v="36"/>
    <n v="10"/>
    <n v="78"/>
    <n v="2"/>
    <n v="4.5"/>
    <s v="Advanced/Professional"/>
    <n v="204"/>
    <n v="0"/>
    <n v="0"/>
    <n v="1"/>
    <n v="1"/>
    <x v="0"/>
    <n v="1.7461187806444799E-2"/>
    <n v="0"/>
    <n v="0"/>
    <n v="0"/>
    <n v="0"/>
    <n v="0"/>
    <n v="0"/>
    <n v="0"/>
    <n v="0"/>
    <n v="0"/>
    <x v="0"/>
  </r>
  <r>
    <n v="3083"/>
    <n v="39"/>
    <n v="13"/>
    <n v="40"/>
    <n v="3"/>
    <n v="0.9"/>
    <s v="Advanced/Professional"/>
    <n v="129"/>
    <n v="0"/>
    <n v="0"/>
    <n v="1"/>
    <n v="0"/>
    <x v="0"/>
    <n v="4.3897440443838396E-3"/>
    <n v="0"/>
    <n v="0"/>
    <n v="0"/>
    <n v="0"/>
    <n v="0"/>
    <n v="0"/>
    <n v="0"/>
    <n v="0"/>
    <n v="0"/>
    <x v="0"/>
  </r>
  <r>
    <n v="3085"/>
    <n v="26"/>
    <n v="0"/>
    <n v="129"/>
    <n v="3"/>
    <n v="0.7"/>
    <s v="Graduate"/>
    <n v="0"/>
    <n v="0"/>
    <n v="0"/>
    <n v="0"/>
    <n v="0"/>
    <x v="1"/>
    <n v="0.57843469086393096"/>
    <n v="1"/>
    <n v="1"/>
    <n v="1"/>
    <n v="1"/>
    <n v="1"/>
    <n v="0"/>
    <n v="0"/>
    <n v="0"/>
    <n v="0"/>
    <x v="0"/>
  </r>
  <r>
    <n v="3088"/>
    <n v="57"/>
    <n v="33"/>
    <n v="15"/>
    <n v="2"/>
    <n v="0.3"/>
    <s v="Undergrad"/>
    <n v="0"/>
    <n v="0"/>
    <n v="0"/>
    <n v="1"/>
    <n v="0"/>
    <x v="0"/>
    <n v="6.4322879513691101E-6"/>
    <n v="0"/>
    <n v="0"/>
    <n v="0"/>
    <n v="0"/>
    <n v="0"/>
    <n v="0"/>
    <n v="0"/>
    <n v="0"/>
    <n v="0"/>
    <x v="0"/>
  </r>
  <r>
    <n v="3089"/>
    <n v="56"/>
    <n v="31"/>
    <n v="28"/>
    <n v="1"/>
    <n v="1.3"/>
    <s v="Undergrad"/>
    <n v="138"/>
    <n v="0"/>
    <n v="0"/>
    <n v="0"/>
    <n v="1"/>
    <x v="0"/>
    <n v="8.0960237409857297E-6"/>
    <n v="0"/>
    <n v="0"/>
    <n v="0"/>
    <n v="0"/>
    <n v="0"/>
    <n v="0"/>
    <n v="0"/>
    <n v="0"/>
    <n v="0"/>
    <x v="0"/>
  </r>
  <r>
    <n v="3091"/>
    <n v="61"/>
    <n v="31"/>
    <n v="19"/>
    <n v="1"/>
    <n v="1.5"/>
    <s v="Advanced/Professional"/>
    <n v="0"/>
    <n v="0"/>
    <n v="0"/>
    <n v="1"/>
    <n v="0"/>
    <x v="0"/>
    <n v="4.1055207752580501E-4"/>
    <n v="0"/>
    <n v="0"/>
    <n v="0"/>
    <n v="0"/>
    <n v="0"/>
    <n v="0"/>
    <n v="0"/>
    <n v="0"/>
    <n v="0"/>
    <x v="0"/>
  </r>
  <r>
    <n v="3092"/>
    <n v="58"/>
    <n v="32"/>
    <n v="42"/>
    <n v="3"/>
    <n v="1.4"/>
    <s v="Advanced/Professional"/>
    <n v="158"/>
    <n v="0"/>
    <n v="0"/>
    <n v="0"/>
    <n v="1"/>
    <x v="0"/>
    <n v="4.9156870537450303E-3"/>
    <n v="0"/>
    <n v="0"/>
    <n v="0"/>
    <n v="0"/>
    <n v="0"/>
    <n v="0"/>
    <n v="0"/>
    <n v="0"/>
    <n v="0"/>
    <x v="0"/>
  </r>
  <r>
    <n v="3098"/>
    <n v="58"/>
    <n v="32"/>
    <n v="44"/>
    <n v="3"/>
    <n v="2.2000000000000002"/>
    <s v="Advanced/Professional"/>
    <n v="0"/>
    <n v="0"/>
    <n v="0"/>
    <n v="0"/>
    <n v="0"/>
    <x v="0"/>
    <n v="1.7845593594562201E-2"/>
    <n v="0"/>
    <n v="0"/>
    <n v="0"/>
    <n v="0"/>
    <n v="0"/>
    <n v="0"/>
    <n v="0"/>
    <n v="0"/>
    <n v="0"/>
    <x v="0"/>
  </r>
  <r>
    <n v="3101"/>
    <n v="52"/>
    <n v="27"/>
    <n v="81"/>
    <n v="4"/>
    <n v="3.8"/>
    <s v="Graduate"/>
    <n v="0"/>
    <n v="0"/>
    <n v="0"/>
    <n v="0"/>
    <n v="1"/>
    <x v="0"/>
    <n v="9.1297493359314502E-2"/>
    <n v="0"/>
    <n v="0"/>
    <n v="0"/>
    <n v="0"/>
    <n v="0"/>
    <n v="0"/>
    <n v="0"/>
    <n v="0"/>
    <n v="0"/>
    <x v="0"/>
  </r>
  <r>
    <n v="3104"/>
    <n v="52"/>
    <n v="22"/>
    <n v="55"/>
    <n v="3"/>
    <n v="1.4"/>
    <s v="Advanced/Professional"/>
    <n v="0"/>
    <n v="0"/>
    <n v="0"/>
    <n v="1"/>
    <n v="0"/>
    <x v="0"/>
    <n v="9.6141004994881804E-3"/>
    <n v="0"/>
    <n v="0"/>
    <n v="0"/>
    <n v="0"/>
    <n v="0"/>
    <n v="0"/>
    <n v="0"/>
    <n v="0"/>
    <n v="0"/>
    <x v="0"/>
  </r>
  <r>
    <n v="3106"/>
    <n v="30"/>
    <n v="4"/>
    <n v="23"/>
    <n v="4"/>
    <n v="0.3"/>
    <s v="Graduate"/>
    <n v="121"/>
    <n v="0"/>
    <n v="0"/>
    <n v="0"/>
    <n v="0"/>
    <x v="0"/>
    <n v="4.1188035180865301E-3"/>
    <n v="0"/>
    <n v="0"/>
    <n v="0"/>
    <n v="0"/>
    <n v="0"/>
    <n v="0"/>
    <n v="0"/>
    <n v="0"/>
    <n v="0"/>
    <x v="0"/>
  </r>
  <r>
    <n v="3111"/>
    <n v="44"/>
    <n v="20"/>
    <n v="30"/>
    <n v="4"/>
    <n v="0.3"/>
    <s v="Undergrad"/>
    <n v="0"/>
    <n v="0"/>
    <n v="0"/>
    <n v="0"/>
    <n v="1"/>
    <x v="0"/>
    <n v="2.7587622383842199E-5"/>
    <n v="0"/>
    <n v="0"/>
    <n v="0"/>
    <n v="0"/>
    <n v="0"/>
    <n v="0"/>
    <n v="0"/>
    <n v="0"/>
    <n v="0"/>
    <x v="0"/>
  </r>
  <r>
    <n v="3114"/>
    <n v="31"/>
    <n v="5"/>
    <n v="50"/>
    <n v="4"/>
    <n v="2.1"/>
    <s v="Advanced/Professional"/>
    <n v="209"/>
    <n v="0"/>
    <n v="0"/>
    <n v="1"/>
    <n v="0"/>
    <x v="0"/>
    <n v="1.8328472546626801E-2"/>
    <n v="0"/>
    <n v="0"/>
    <n v="0"/>
    <n v="0"/>
    <n v="0"/>
    <n v="0"/>
    <n v="0"/>
    <n v="0"/>
    <n v="0"/>
    <x v="0"/>
  </r>
  <r>
    <n v="3116"/>
    <n v="31"/>
    <n v="5"/>
    <n v="111"/>
    <n v="2"/>
    <n v="0.2"/>
    <s v="Undergrad"/>
    <n v="0"/>
    <n v="0"/>
    <n v="0"/>
    <n v="0"/>
    <n v="0"/>
    <x v="0"/>
    <n v="3.5185399970867901E-3"/>
    <n v="0"/>
    <n v="0"/>
    <n v="0"/>
    <n v="0"/>
    <n v="0"/>
    <n v="0"/>
    <n v="0"/>
    <n v="0"/>
    <n v="0"/>
    <x v="0"/>
  </r>
  <r>
    <n v="3117"/>
    <n v="36"/>
    <n v="10"/>
    <n v="21"/>
    <n v="3"/>
    <n v="0.1"/>
    <s v="Graduate"/>
    <n v="0"/>
    <n v="0"/>
    <n v="0"/>
    <n v="0"/>
    <n v="1"/>
    <x v="0"/>
    <n v="5.1872421259942399E-4"/>
    <n v="0"/>
    <n v="0"/>
    <n v="0"/>
    <n v="0"/>
    <n v="0"/>
    <n v="0"/>
    <n v="0"/>
    <n v="0"/>
    <n v="0"/>
    <x v="0"/>
  </r>
  <r>
    <n v="3118"/>
    <n v="42"/>
    <n v="16"/>
    <n v="65"/>
    <n v="3"/>
    <n v="0.5"/>
    <s v="Advanced/Professional"/>
    <n v="256"/>
    <n v="0"/>
    <n v="0"/>
    <n v="1"/>
    <n v="0"/>
    <x v="0"/>
    <n v="2.3087311422485299E-2"/>
    <n v="0"/>
    <n v="0"/>
    <n v="0"/>
    <n v="0"/>
    <n v="0"/>
    <n v="0"/>
    <n v="0"/>
    <n v="0"/>
    <n v="0"/>
    <x v="0"/>
  </r>
  <r>
    <n v="3119"/>
    <n v="64"/>
    <n v="39"/>
    <n v="114"/>
    <n v="1"/>
    <n v="0.8"/>
    <s v="Advanced/Professional"/>
    <n v="0"/>
    <n v="0"/>
    <n v="0"/>
    <n v="1"/>
    <n v="0"/>
    <x v="0"/>
    <n v="0.13652605814969501"/>
    <n v="1"/>
    <n v="0"/>
    <n v="0"/>
    <n v="0"/>
    <n v="0"/>
    <n v="0"/>
    <n v="0"/>
    <n v="0"/>
    <n v="0"/>
    <x v="0"/>
  </r>
  <r>
    <n v="3120"/>
    <n v="61"/>
    <n v="36"/>
    <n v="54"/>
    <n v="3"/>
    <n v="0.9"/>
    <s v="Advanced/Professional"/>
    <n v="179"/>
    <n v="0"/>
    <n v="0"/>
    <n v="1"/>
    <n v="0"/>
    <x v="0"/>
    <n v="1.51791990095231E-2"/>
    <n v="0"/>
    <n v="0"/>
    <n v="0"/>
    <n v="0"/>
    <n v="0"/>
    <n v="0"/>
    <n v="0"/>
    <n v="0"/>
    <n v="0"/>
    <x v="0"/>
  </r>
  <r>
    <n v="3121"/>
    <n v="35"/>
    <n v="11"/>
    <n v="75"/>
    <n v="2"/>
    <n v="1.7"/>
    <s v="Graduate"/>
    <n v="0"/>
    <n v="0"/>
    <n v="0"/>
    <n v="1"/>
    <n v="0"/>
    <x v="0"/>
    <n v="1.8487942227785499E-2"/>
    <n v="0"/>
    <n v="0"/>
    <n v="0"/>
    <n v="0"/>
    <n v="0"/>
    <n v="0"/>
    <n v="0"/>
    <n v="0"/>
    <n v="0"/>
    <x v="0"/>
  </r>
  <r>
    <n v="3122"/>
    <n v="28"/>
    <n v="2"/>
    <n v="13"/>
    <n v="4"/>
    <n v="0.4"/>
    <s v="Undergrad"/>
    <n v="0"/>
    <n v="0"/>
    <n v="0"/>
    <n v="0"/>
    <n v="1"/>
    <x v="0"/>
    <n v="7.4247522986553799E-6"/>
    <n v="0"/>
    <n v="0"/>
    <n v="0"/>
    <n v="0"/>
    <n v="0"/>
    <n v="0"/>
    <n v="0"/>
    <n v="0"/>
    <n v="0"/>
    <x v="0"/>
  </r>
  <r>
    <n v="3125"/>
    <n v="45"/>
    <n v="20"/>
    <n v="198"/>
    <n v="2"/>
    <n v="2.8"/>
    <s v="Undergrad"/>
    <n v="0"/>
    <n v="0"/>
    <n v="0"/>
    <n v="1"/>
    <n v="1"/>
    <x v="0"/>
    <n v="0.1622346326637"/>
    <n v="1"/>
    <n v="0"/>
    <n v="0"/>
    <n v="0"/>
    <n v="0"/>
    <n v="0"/>
    <n v="0"/>
    <n v="0"/>
    <n v="0"/>
    <x v="0"/>
  </r>
  <r>
    <n v="3126"/>
    <n v="46"/>
    <n v="20"/>
    <n v="18"/>
    <n v="1"/>
    <n v="0.2"/>
    <s v="Undergrad"/>
    <n v="0"/>
    <n v="0"/>
    <n v="0"/>
    <n v="1"/>
    <n v="1"/>
    <x v="0"/>
    <n v="9.9712141986480395E-7"/>
    <n v="0"/>
    <n v="0"/>
    <n v="0"/>
    <n v="0"/>
    <n v="0"/>
    <n v="0"/>
    <n v="0"/>
    <n v="0"/>
    <n v="0"/>
    <x v="0"/>
  </r>
  <r>
    <n v="3128"/>
    <n v="40"/>
    <n v="14"/>
    <n v="61"/>
    <n v="4"/>
    <n v="0.2"/>
    <s v="Advanced/Professional"/>
    <n v="0"/>
    <n v="0"/>
    <n v="0"/>
    <n v="1"/>
    <n v="0"/>
    <x v="0"/>
    <n v="1.92116377360926E-2"/>
    <n v="0"/>
    <n v="0"/>
    <n v="0"/>
    <n v="0"/>
    <n v="0"/>
    <n v="0"/>
    <n v="0"/>
    <n v="0"/>
    <n v="0"/>
    <x v="0"/>
  </r>
  <r>
    <n v="3138"/>
    <n v="61"/>
    <n v="36"/>
    <n v="13"/>
    <n v="3"/>
    <n v="0.5"/>
    <s v="Undergrad"/>
    <n v="0"/>
    <n v="0"/>
    <n v="0"/>
    <n v="1"/>
    <n v="0"/>
    <x v="0"/>
    <n v="1.0226430723930399E-5"/>
    <n v="0"/>
    <n v="0"/>
    <n v="0"/>
    <n v="0"/>
    <n v="0"/>
    <n v="0"/>
    <n v="0"/>
    <n v="0"/>
    <n v="0"/>
    <x v="0"/>
  </r>
  <r>
    <n v="3140"/>
    <n v="52"/>
    <n v="26"/>
    <n v="95"/>
    <n v="1"/>
    <n v="0.3"/>
    <s v="Undergrad"/>
    <n v="0"/>
    <n v="0"/>
    <n v="0"/>
    <n v="1"/>
    <n v="0"/>
    <x v="0"/>
    <n v="4.2935602315756803E-4"/>
    <n v="0"/>
    <n v="0"/>
    <n v="0"/>
    <n v="0"/>
    <n v="0"/>
    <n v="0"/>
    <n v="0"/>
    <n v="0"/>
    <n v="0"/>
    <x v="0"/>
  </r>
  <r>
    <n v="3141"/>
    <n v="33"/>
    <n v="7"/>
    <n v="31"/>
    <n v="4"/>
    <n v="1"/>
    <s v="Undergrad"/>
    <n v="0"/>
    <n v="0"/>
    <n v="0"/>
    <n v="1"/>
    <n v="1"/>
    <x v="0"/>
    <n v="1.1472228844623901E-5"/>
    <n v="0"/>
    <n v="0"/>
    <n v="0"/>
    <n v="0"/>
    <n v="0"/>
    <n v="0"/>
    <n v="0"/>
    <n v="0"/>
    <n v="0"/>
    <x v="0"/>
  </r>
  <r>
    <n v="3142"/>
    <n v="57"/>
    <n v="31"/>
    <n v="131"/>
    <n v="3"/>
    <n v="0.6"/>
    <s v="Undergrad"/>
    <n v="0"/>
    <n v="0"/>
    <n v="0"/>
    <n v="1"/>
    <n v="0"/>
    <x v="1"/>
    <n v="1.2950255399674E-2"/>
    <n v="0"/>
    <n v="0"/>
    <n v="0"/>
    <n v="0"/>
    <n v="0"/>
    <n v="0"/>
    <n v="0"/>
    <n v="0"/>
    <n v="0"/>
    <x v="0"/>
  </r>
  <r>
    <n v="3146"/>
    <n v="34"/>
    <n v="10"/>
    <n v="114"/>
    <n v="3"/>
    <n v="3.3"/>
    <s v="Advanced/Professional"/>
    <n v="0"/>
    <n v="0"/>
    <n v="0"/>
    <n v="0"/>
    <n v="0"/>
    <x v="1"/>
    <n v="0.58125887444718005"/>
    <n v="1"/>
    <n v="1"/>
    <n v="1"/>
    <n v="1"/>
    <n v="1"/>
    <n v="0"/>
    <n v="0"/>
    <n v="0"/>
    <n v="0"/>
    <x v="0"/>
  </r>
  <r>
    <n v="3147"/>
    <n v="26"/>
    <n v="1"/>
    <n v="38"/>
    <n v="4"/>
    <n v="1.7"/>
    <s v="Graduate"/>
    <n v="0"/>
    <n v="0"/>
    <n v="0"/>
    <n v="1"/>
    <n v="0"/>
    <x v="0"/>
    <n v="4.9117377424184499E-3"/>
    <n v="0"/>
    <n v="0"/>
    <n v="0"/>
    <n v="0"/>
    <n v="0"/>
    <n v="0"/>
    <n v="0"/>
    <n v="0"/>
    <n v="0"/>
    <x v="0"/>
  </r>
  <r>
    <n v="3149"/>
    <n v="48"/>
    <n v="22"/>
    <n v="19"/>
    <n v="2"/>
    <n v="0.1"/>
    <s v="Advanced/Professional"/>
    <n v="106"/>
    <n v="0"/>
    <n v="0"/>
    <n v="0"/>
    <n v="0"/>
    <x v="0"/>
    <n v="1.50764427289708E-3"/>
    <n v="0"/>
    <n v="0"/>
    <n v="0"/>
    <n v="0"/>
    <n v="0"/>
    <n v="0"/>
    <n v="0"/>
    <n v="0"/>
    <n v="0"/>
    <x v="0"/>
  </r>
  <r>
    <n v="3150"/>
    <n v="49"/>
    <n v="25"/>
    <n v="25"/>
    <n v="4"/>
    <n v="1"/>
    <s v="Undergrad"/>
    <n v="0"/>
    <n v="0"/>
    <n v="0"/>
    <n v="1"/>
    <n v="1"/>
    <x v="0"/>
    <n v="1.06372906864725E-5"/>
    <n v="0"/>
    <n v="0"/>
    <n v="0"/>
    <n v="0"/>
    <n v="0"/>
    <n v="0"/>
    <n v="0"/>
    <n v="0"/>
    <n v="0"/>
    <x v="0"/>
  </r>
  <r>
    <n v="3154"/>
    <n v="31"/>
    <n v="5"/>
    <n v="18"/>
    <n v="4"/>
    <n v="0.3"/>
    <s v="Graduate"/>
    <n v="0"/>
    <n v="0"/>
    <n v="0"/>
    <n v="0"/>
    <n v="1"/>
    <x v="0"/>
    <n v="7.3026669280151096E-4"/>
    <n v="0"/>
    <n v="0"/>
    <n v="0"/>
    <n v="0"/>
    <n v="0"/>
    <n v="0"/>
    <n v="0"/>
    <n v="0"/>
    <n v="0"/>
    <x v="0"/>
  </r>
  <r>
    <n v="3156"/>
    <n v="55"/>
    <n v="29"/>
    <n v="62"/>
    <n v="3"/>
    <n v="0.3"/>
    <s v="Graduate"/>
    <n v="0"/>
    <n v="0"/>
    <n v="0"/>
    <n v="1"/>
    <n v="0"/>
    <x v="0"/>
    <n v="1.23202852622568E-2"/>
    <n v="0"/>
    <n v="0"/>
    <n v="0"/>
    <n v="0"/>
    <n v="0"/>
    <n v="0"/>
    <n v="0"/>
    <n v="0"/>
    <n v="0"/>
    <x v="0"/>
  </r>
  <r>
    <n v="3159"/>
    <n v="54"/>
    <n v="28"/>
    <n v="64"/>
    <n v="2"/>
    <n v="0.8"/>
    <s v="Advanced/Professional"/>
    <n v="0"/>
    <n v="1"/>
    <n v="0"/>
    <n v="1"/>
    <n v="0"/>
    <x v="0"/>
    <n v="3.39565100692775E-3"/>
    <n v="0"/>
    <n v="0"/>
    <n v="0"/>
    <n v="0"/>
    <n v="0"/>
    <n v="0"/>
    <n v="0"/>
    <n v="0"/>
    <n v="0"/>
    <x v="0"/>
  </r>
  <r>
    <n v="3163"/>
    <n v="33"/>
    <n v="7"/>
    <n v="28"/>
    <n v="4"/>
    <n v="0.8"/>
    <s v="Undergrad"/>
    <n v="0"/>
    <n v="0"/>
    <n v="0"/>
    <n v="1"/>
    <n v="0"/>
    <x v="0"/>
    <n v="3.1948502282339601E-5"/>
    <n v="0"/>
    <n v="0"/>
    <n v="0"/>
    <n v="0"/>
    <n v="0"/>
    <n v="0"/>
    <n v="0"/>
    <n v="0"/>
    <n v="0"/>
    <x v="0"/>
  </r>
  <r>
    <n v="3165"/>
    <n v="28"/>
    <n v="4"/>
    <n v="82"/>
    <n v="4"/>
    <n v="0"/>
    <s v="Undergrad"/>
    <n v="0"/>
    <n v="0"/>
    <n v="0"/>
    <n v="1"/>
    <n v="1"/>
    <x v="0"/>
    <n v="2.18474059611272E-4"/>
    <n v="0"/>
    <n v="0"/>
    <n v="0"/>
    <n v="0"/>
    <n v="0"/>
    <n v="0"/>
    <n v="0"/>
    <n v="0"/>
    <n v="0"/>
    <x v="0"/>
  </r>
  <r>
    <n v="3170"/>
    <n v="52"/>
    <n v="28"/>
    <n v="55"/>
    <n v="1"/>
    <n v="1.6"/>
    <s v="Graduate"/>
    <n v="227"/>
    <n v="0"/>
    <n v="0"/>
    <n v="0"/>
    <n v="0"/>
    <x v="0"/>
    <n v="1.2790686723811701E-2"/>
    <n v="0"/>
    <n v="0"/>
    <n v="0"/>
    <n v="0"/>
    <n v="0"/>
    <n v="0"/>
    <n v="0"/>
    <n v="0"/>
    <n v="0"/>
    <x v="0"/>
  </r>
  <r>
    <n v="3171"/>
    <n v="43"/>
    <n v="16"/>
    <n v="65"/>
    <n v="3"/>
    <n v="2.67"/>
    <s v="Graduate"/>
    <n v="100"/>
    <n v="0"/>
    <n v="0"/>
    <n v="0"/>
    <n v="0"/>
    <x v="0"/>
    <n v="5.3772350842292697E-2"/>
    <n v="0"/>
    <n v="0"/>
    <n v="0"/>
    <n v="0"/>
    <n v="0"/>
    <n v="0"/>
    <n v="0"/>
    <n v="0"/>
    <n v="0"/>
    <x v="0"/>
  </r>
  <r>
    <n v="3173"/>
    <n v="35"/>
    <n v="9"/>
    <n v="23"/>
    <n v="4"/>
    <n v="0.3"/>
    <s v="Undergrad"/>
    <n v="0"/>
    <n v="0"/>
    <n v="0"/>
    <n v="0"/>
    <n v="0"/>
    <x v="0"/>
    <n v="5.1029293559989599E-5"/>
    <n v="0"/>
    <n v="0"/>
    <n v="0"/>
    <n v="0"/>
    <n v="0"/>
    <n v="0"/>
    <n v="0"/>
    <n v="0"/>
    <n v="0"/>
    <x v="0"/>
  </r>
  <r>
    <n v="3174"/>
    <n v="34"/>
    <n v="10"/>
    <n v="35"/>
    <n v="1"/>
    <n v="1.7"/>
    <s v="Undergrad"/>
    <n v="0"/>
    <n v="0"/>
    <n v="0"/>
    <n v="1"/>
    <n v="0"/>
    <x v="0"/>
    <n v="1.3039821396223701E-5"/>
    <n v="0"/>
    <n v="0"/>
    <n v="0"/>
    <n v="0"/>
    <n v="0"/>
    <n v="0"/>
    <n v="0"/>
    <n v="0"/>
    <n v="0"/>
    <x v="0"/>
  </r>
  <r>
    <n v="3175"/>
    <n v="49"/>
    <n v="24"/>
    <n v="35"/>
    <n v="4"/>
    <n v="0.2"/>
    <s v="Graduate"/>
    <n v="0"/>
    <n v="0"/>
    <n v="0"/>
    <n v="0"/>
    <n v="1"/>
    <x v="0"/>
    <n v="2.64191235876143E-3"/>
    <n v="0"/>
    <n v="0"/>
    <n v="0"/>
    <n v="0"/>
    <n v="0"/>
    <n v="0"/>
    <n v="0"/>
    <n v="0"/>
    <n v="0"/>
    <x v="0"/>
  </r>
  <r>
    <n v="3177"/>
    <n v="48"/>
    <n v="24"/>
    <n v="14"/>
    <n v="3"/>
    <n v="0.4"/>
    <s v="Undergrad"/>
    <n v="0"/>
    <n v="0"/>
    <n v="0"/>
    <n v="1"/>
    <n v="0"/>
    <x v="0"/>
    <n v="9.5447171806655904E-6"/>
    <n v="0"/>
    <n v="0"/>
    <n v="0"/>
    <n v="0"/>
    <n v="0"/>
    <n v="0"/>
    <n v="0"/>
    <n v="0"/>
    <n v="0"/>
    <x v="0"/>
  </r>
  <r>
    <n v="3178"/>
    <n v="30"/>
    <n v="4"/>
    <n v="83"/>
    <n v="2"/>
    <n v="1.5"/>
    <s v="Advanced/Professional"/>
    <n v="199"/>
    <n v="0"/>
    <n v="0"/>
    <n v="0"/>
    <n v="1"/>
    <x v="0"/>
    <n v="2.6721883507932601E-2"/>
    <n v="0"/>
    <n v="0"/>
    <n v="0"/>
    <n v="0"/>
    <n v="0"/>
    <n v="0"/>
    <n v="0"/>
    <n v="0"/>
    <n v="0"/>
    <x v="0"/>
  </r>
  <r>
    <n v="3179"/>
    <n v="46"/>
    <n v="21"/>
    <n v="71"/>
    <n v="4"/>
    <n v="1.9"/>
    <s v="Advanced/Professional"/>
    <n v="0"/>
    <n v="0"/>
    <n v="0"/>
    <n v="0"/>
    <n v="0"/>
    <x v="0"/>
    <n v="0.122278723463164"/>
    <n v="1"/>
    <n v="0"/>
    <n v="0"/>
    <n v="0"/>
    <n v="0"/>
    <n v="0"/>
    <n v="0"/>
    <n v="0"/>
    <n v="0"/>
    <x v="0"/>
  </r>
  <r>
    <n v="3191"/>
    <n v="56"/>
    <n v="26"/>
    <n v="74"/>
    <n v="1"/>
    <n v="3"/>
    <s v="Advanced/Professional"/>
    <n v="0"/>
    <n v="0"/>
    <n v="0"/>
    <n v="0"/>
    <n v="0"/>
    <x v="0"/>
    <n v="3.5457918090855703E-2"/>
    <n v="0"/>
    <n v="0"/>
    <n v="0"/>
    <n v="0"/>
    <n v="0"/>
    <n v="0"/>
    <n v="0"/>
    <n v="0"/>
    <n v="0"/>
    <x v="0"/>
  </r>
  <r>
    <n v="3193"/>
    <n v="65"/>
    <n v="39"/>
    <n v="35"/>
    <n v="1"/>
    <n v="0.5"/>
    <s v="Advanced/Professional"/>
    <n v="0"/>
    <n v="0"/>
    <n v="0"/>
    <n v="0"/>
    <n v="0"/>
    <x v="0"/>
    <n v="2.6517459080423701E-3"/>
    <n v="0"/>
    <n v="0"/>
    <n v="0"/>
    <n v="0"/>
    <n v="0"/>
    <n v="0"/>
    <n v="0"/>
    <n v="0"/>
    <n v="0"/>
    <x v="0"/>
  </r>
  <r>
    <n v="3194"/>
    <n v="31"/>
    <n v="7"/>
    <n v="140"/>
    <n v="1"/>
    <n v="4"/>
    <s v="Undergrad"/>
    <n v="0"/>
    <n v="0"/>
    <n v="0"/>
    <n v="0"/>
    <n v="1"/>
    <x v="0"/>
    <n v="8.6430352498762502E-3"/>
    <n v="0"/>
    <n v="0"/>
    <n v="0"/>
    <n v="0"/>
    <n v="0"/>
    <n v="0"/>
    <n v="0"/>
    <n v="0"/>
    <n v="0"/>
    <x v="0"/>
  </r>
  <r>
    <n v="3198"/>
    <n v="34"/>
    <n v="10"/>
    <n v="29"/>
    <n v="1"/>
    <n v="1.5"/>
    <s v="Graduate"/>
    <n v="0"/>
    <n v="0"/>
    <n v="0"/>
    <n v="1"/>
    <n v="0"/>
    <x v="0"/>
    <n v="6.1672314183014595E-4"/>
    <n v="0"/>
    <n v="0"/>
    <n v="0"/>
    <n v="0"/>
    <n v="0"/>
    <n v="0"/>
    <n v="0"/>
    <n v="0"/>
    <n v="0"/>
    <x v="0"/>
  </r>
  <r>
    <n v="3199"/>
    <n v="34"/>
    <n v="9"/>
    <n v="55"/>
    <n v="4"/>
    <n v="2"/>
    <s v="Graduate"/>
    <n v="147"/>
    <n v="0"/>
    <n v="0"/>
    <n v="0"/>
    <n v="1"/>
    <x v="0"/>
    <n v="1.3762555187561599E-2"/>
    <n v="0"/>
    <n v="0"/>
    <n v="0"/>
    <n v="0"/>
    <n v="0"/>
    <n v="0"/>
    <n v="0"/>
    <n v="0"/>
    <n v="0"/>
    <x v="0"/>
  </r>
  <r>
    <n v="3206"/>
    <n v="59"/>
    <n v="33"/>
    <n v="38"/>
    <n v="1"/>
    <n v="1.4"/>
    <s v="Undergrad"/>
    <n v="0"/>
    <n v="0"/>
    <n v="0"/>
    <n v="1"/>
    <n v="1"/>
    <x v="0"/>
    <n v="5.1583710873127003E-6"/>
    <n v="0"/>
    <n v="0"/>
    <n v="0"/>
    <n v="0"/>
    <n v="0"/>
    <n v="0"/>
    <n v="0"/>
    <n v="0"/>
    <n v="0"/>
    <x v="0"/>
  </r>
  <r>
    <n v="3211"/>
    <n v="43"/>
    <n v="19"/>
    <n v="60"/>
    <n v="2"/>
    <n v="2.5"/>
    <s v="Undergrad"/>
    <n v="0"/>
    <n v="1"/>
    <n v="0"/>
    <n v="0"/>
    <n v="0"/>
    <x v="0"/>
    <n v="1.03468760461504E-4"/>
    <n v="0"/>
    <n v="0"/>
    <n v="0"/>
    <n v="0"/>
    <n v="0"/>
    <n v="0"/>
    <n v="0"/>
    <n v="0"/>
    <n v="0"/>
    <x v="0"/>
  </r>
  <r>
    <n v="3218"/>
    <n v="65"/>
    <n v="39"/>
    <n v="94"/>
    <n v="4"/>
    <n v="4.0999999999999996"/>
    <s v="Undergrad"/>
    <n v="120"/>
    <n v="0"/>
    <n v="1"/>
    <n v="1"/>
    <n v="1"/>
    <x v="1"/>
    <n v="0.156723157559433"/>
    <n v="1"/>
    <n v="0"/>
    <n v="0"/>
    <n v="0"/>
    <n v="0"/>
    <n v="0"/>
    <n v="0"/>
    <n v="0"/>
    <n v="0"/>
    <x v="0"/>
  </r>
  <r>
    <n v="3220"/>
    <n v="39"/>
    <n v="15"/>
    <n v="33"/>
    <n v="1"/>
    <n v="2"/>
    <s v="Graduate"/>
    <n v="0"/>
    <n v="0"/>
    <n v="0"/>
    <n v="0"/>
    <n v="0"/>
    <x v="0"/>
    <n v="2.1990283654280901E-3"/>
    <n v="0"/>
    <n v="0"/>
    <n v="0"/>
    <n v="0"/>
    <n v="0"/>
    <n v="0"/>
    <n v="0"/>
    <n v="0"/>
    <n v="0"/>
    <x v="0"/>
  </r>
  <r>
    <n v="3223"/>
    <n v="49"/>
    <n v="23"/>
    <n v="81"/>
    <n v="2"/>
    <n v="0.8"/>
    <s v="Advanced/Professional"/>
    <n v="0"/>
    <n v="0"/>
    <n v="0"/>
    <n v="0"/>
    <n v="0"/>
    <x v="0"/>
    <n v="6.3213773355449504E-2"/>
    <n v="0"/>
    <n v="0"/>
    <n v="0"/>
    <n v="0"/>
    <n v="0"/>
    <n v="0"/>
    <n v="0"/>
    <n v="0"/>
    <n v="0"/>
    <x v="0"/>
  </r>
  <r>
    <n v="3225"/>
    <n v="45"/>
    <n v="21"/>
    <n v="58"/>
    <n v="3"/>
    <n v="0.3"/>
    <s v="Advanced/Professional"/>
    <n v="0"/>
    <n v="1"/>
    <n v="0"/>
    <n v="1"/>
    <n v="0"/>
    <x v="0"/>
    <n v="3.5918063965933202E-3"/>
    <n v="0"/>
    <n v="0"/>
    <n v="0"/>
    <n v="0"/>
    <n v="0"/>
    <n v="0"/>
    <n v="0"/>
    <n v="0"/>
    <n v="0"/>
    <x v="0"/>
  </r>
  <r>
    <n v="3226"/>
    <n v="52"/>
    <n v="28"/>
    <n v="38"/>
    <n v="4"/>
    <n v="0.9"/>
    <s v="Graduate"/>
    <n v="0"/>
    <n v="0"/>
    <n v="0"/>
    <n v="0"/>
    <n v="1"/>
    <x v="0"/>
    <n v="4.0191772232509798E-3"/>
    <n v="0"/>
    <n v="0"/>
    <n v="0"/>
    <n v="0"/>
    <n v="0"/>
    <n v="0"/>
    <n v="0"/>
    <n v="0"/>
    <n v="0"/>
    <x v="0"/>
  </r>
  <r>
    <n v="3227"/>
    <n v="32"/>
    <n v="8"/>
    <n v="82"/>
    <n v="3"/>
    <n v="1.5"/>
    <s v="Undergrad"/>
    <n v="0"/>
    <n v="0"/>
    <n v="0"/>
    <n v="1"/>
    <n v="1"/>
    <x v="0"/>
    <n v="1.8431509153769599E-4"/>
    <n v="0"/>
    <n v="0"/>
    <n v="0"/>
    <n v="0"/>
    <n v="0"/>
    <n v="0"/>
    <n v="0"/>
    <n v="0"/>
    <n v="0"/>
    <x v="0"/>
  </r>
  <r>
    <n v="3228"/>
    <n v="31"/>
    <n v="7"/>
    <n v="18"/>
    <n v="1"/>
    <n v="0.4"/>
    <s v="Advanced/Professional"/>
    <n v="0"/>
    <n v="0"/>
    <n v="0"/>
    <n v="1"/>
    <n v="0"/>
    <x v="0"/>
    <n v="2.83885260589845E-4"/>
    <n v="0"/>
    <n v="0"/>
    <n v="0"/>
    <n v="0"/>
    <n v="0"/>
    <n v="0"/>
    <n v="0"/>
    <n v="0"/>
    <n v="0"/>
    <x v="0"/>
  </r>
  <r>
    <n v="3229"/>
    <n v="27"/>
    <n v="2"/>
    <n v="45"/>
    <n v="2"/>
    <n v="1.7"/>
    <s v="Graduate"/>
    <n v="0"/>
    <n v="0"/>
    <n v="0"/>
    <n v="0"/>
    <n v="1"/>
    <x v="0"/>
    <n v="1.74448140838596E-3"/>
    <n v="0"/>
    <n v="0"/>
    <n v="0"/>
    <n v="0"/>
    <n v="0"/>
    <n v="0"/>
    <n v="0"/>
    <n v="0"/>
    <n v="0"/>
    <x v="0"/>
  </r>
  <r>
    <n v="3230"/>
    <n v="33"/>
    <n v="9"/>
    <n v="64"/>
    <n v="4"/>
    <n v="3.4"/>
    <s v="Undergrad"/>
    <n v="0"/>
    <n v="0"/>
    <n v="0"/>
    <n v="0"/>
    <n v="0"/>
    <x v="0"/>
    <n v="1.32549697606179E-3"/>
    <n v="0"/>
    <n v="0"/>
    <n v="0"/>
    <n v="0"/>
    <n v="0"/>
    <n v="0"/>
    <n v="0"/>
    <n v="0"/>
    <n v="0"/>
    <x v="0"/>
  </r>
  <r>
    <n v="3231"/>
    <n v="65"/>
    <n v="40"/>
    <n v="48"/>
    <n v="3"/>
    <n v="2.4"/>
    <s v="Undergrad"/>
    <n v="0"/>
    <n v="0"/>
    <n v="0"/>
    <n v="0"/>
    <n v="1"/>
    <x v="0"/>
    <n v="9.3472043267068004E-5"/>
    <n v="0"/>
    <n v="0"/>
    <n v="0"/>
    <n v="0"/>
    <n v="0"/>
    <n v="0"/>
    <n v="0"/>
    <n v="0"/>
    <n v="0"/>
    <x v="0"/>
  </r>
  <r>
    <n v="3235"/>
    <n v="37"/>
    <n v="12"/>
    <n v="114"/>
    <n v="3"/>
    <n v="0.6"/>
    <s v="Graduate"/>
    <n v="0"/>
    <n v="0"/>
    <n v="0"/>
    <n v="1"/>
    <n v="0"/>
    <x v="0"/>
    <n v="0.21398805736436499"/>
    <n v="1"/>
    <n v="1"/>
    <n v="0"/>
    <n v="0"/>
    <n v="0"/>
    <n v="0"/>
    <n v="0"/>
    <n v="0"/>
    <n v="0"/>
    <x v="0"/>
  </r>
  <r>
    <n v="3236"/>
    <n v="60"/>
    <n v="35"/>
    <n v="39"/>
    <n v="2"/>
    <n v="1.6"/>
    <s v="Advanced/Professional"/>
    <n v="0"/>
    <n v="0"/>
    <n v="0"/>
    <n v="1"/>
    <n v="0"/>
    <x v="0"/>
    <n v="3.0996126648192499E-3"/>
    <n v="0"/>
    <n v="0"/>
    <n v="0"/>
    <n v="0"/>
    <n v="0"/>
    <n v="0"/>
    <n v="0"/>
    <n v="0"/>
    <n v="0"/>
    <x v="0"/>
  </r>
  <r>
    <n v="3240"/>
    <n v="30"/>
    <n v="4"/>
    <n v="40"/>
    <n v="1"/>
    <n v="0.3"/>
    <s v="Undergrad"/>
    <n v="0"/>
    <n v="0"/>
    <n v="0"/>
    <n v="1"/>
    <n v="0"/>
    <x v="0"/>
    <n v="1.1297772068113E-5"/>
    <n v="0"/>
    <n v="0"/>
    <n v="0"/>
    <n v="0"/>
    <n v="0"/>
    <n v="0"/>
    <n v="0"/>
    <n v="0"/>
    <n v="0"/>
    <x v="0"/>
  </r>
  <r>
    <n v="3241"/>
    <n v="62"/>
    <n v="36"/>
    <n v="63"/>
    <n v="1"/>
    <n v="1.6"/>
    <s v="Undergrad"/>
    <n v="118"/>
    <n v="0"/>
    <n v="0"/>
    <n v="1"/>
    <n v="0"/>
    <x v="0"/>
    <n v="1.08518112713843E-4"/>
    <n v="0"/>
    <n v="0"/>
    <n v="0"/>
    <n v="0"/>
    <n v="0"/>
    <n v="0"/>
    <n v="0"/>
    <n v="0"/>
    <n v="0"/>
    <x v="0"/>
  </r>
  <r>
    <n v="3242"/>
    <n v="41"/>
    <n v="15"/>
    <n v="55"/>
    <n v="1"/>
    <n v="2.8"/>
    <s v="Undergrad"/>
    <n v="0"/>
    <n v="0"/>
    <n v="0"/>
    <n v="0"/>
    <n v="0"/>
    <x v="0"/>
    <n v="1.3131997028849199E-4"/>
    <n v="0"/>
    <n v="0"/>
    <n v="0"/>
    <n v="0"/>
    <n v="0"/>
    <n v="0"/>
    <n v="0"/>
    <n v="0"/>
    <n v="0"/>
    <x v="0"/>
  </r>
  <r>
    <n v="3249"/>
    <n v="31"/>
    <n v="6"/>
    <n v="92"/>
    <n v="2"/>
    <n v="3.3"/>
    <s v="Undergrad"/>
    <n v="0"/>
    <n v="0"/>
    <n v="0"/>
    <n v="0"/>
    <n v="0"/>
    <x v="0"/>
    <n v="2.2596382322795901E-3"/>
    <n v="0"/>
    <n v="0"/>
    <n v="0"/>
    <n v="0"/>
    <n v="0"/>
    <n v="0"/>
    <n v="0"/>
    <n v="0"/>
    <n v="0"/>
    <x v="0"/>
  </r>
  <r>
    <n v="3254"/>
    <n v="55"/>
    <n v="30"/>
    <n v="35"/>
    <n v="1"/>
    <n v="1.5"/>
    <s v="Graduate"/>
    <n v="118"/>
    <n v="0"/>
    <n v="0"/>
    <n v="0"/>
    <n v="1"/>
    <x v="0"/>
    <n v="8.8701213450790705E-4"/>
    <n v="0"/>
    <n v="0"/>
    <n v="0"/>
    <n v="0"/>
    <n v="0"/>
    <n v="0"/>
    <n v="0"/>
    <n v="0"/>
    <n v="0"/>
    <x v="0"/>
  </r>
  <r>
    <n v="3257"/>
    <n v="34"/>
    <n v="9"/>
    <n v="41"/>
    <n v="1"/>
    <n v="2.5"/>
    <s v="Advanced/Professional"/>
    <n v="0"/>
    <n v="0"/>
    <n v="0"/>
    <n v="0"/>
    <n v="0"/>
    <x v="0"/>
    <n v="4.2529337289378601E-3"/>
    <n v="0"/>
    <n v="0"/>
    <n v="0"/>
    <n v="0"/>
    <n v="0"/>
    <n v="0"/>
    <n v="0"/>
    <n v="0"/>
    <n v="0"/>
    <x v="0"/>
  </r>
  <r>
    <n v="3261"/>
    <n v="55"/>
    <n v="30"/>
    <n v="84"/>
    <n v="2"/>
    <n v="0"/>
    <s v="Advanced/Professional"/>
    <n v="0"/>
    <n v="0"/>
    <n v="0"/>
    <n v="0"/>
    <n v="0"/>
    <x v="0"/>
    <n v="7.1526191463771496E-2"/>
    <n v="0"/>
    <n v="0"/>
    <n v="0"/>
    <n v="0"/>
    <n v="0"/>
    <n v="0"/>
    <n v="0"/>
    <n v="0"/>
    <n v="0"/>
    <x v="0"/>
  </r>
  <r>
    <n v="3267"/>
    <n v="57"/>
    <n v="31"/>
    <n v="39"/>
    <n v="1"/>
    <n v="2.2000000000000002"/>
    <s v="Advanced/Professional"/>
    <n v="0"/>
    <n v="0"/>
    <n v="0"/>
    <n v="1"/>
    <n v="1"/>
    <x v="0"/>
    <n v="5.3980733071432399E-4"/>
    <n v="0"/>
    <n v="0"/>
    <n v="0"/>
    <n v="0"/>
    <n v="0"/>
    <n v="0"/>
    <n v="0"/>
    <n v="0"/>
    <n v="0"/>
    <x v="0"/>
  </r>
  <r>
    <n v="3269"/>
    <n v="43"/>
    <n v="17"/>
    <n v="111"/>
    <n v="4"/>
    <n v="5.4"/>
    <s v="Advanced/Professional"/>
    <n v="0"/>
    <n v="0"/>
    <n v="0"/>
    <n v="1"/>
    <n v="0"/>
    <x v="1"/>
    <n v="0.57312286173788196"/>
    <n v="1"/>
    <n v="1"/>
    <n v="1"/>
    <n v="1"/>
    <n v="1"/>
    <n v="0"/>
    <n v="0"/>
    <n v="0"/>
    <n v="0"/>
    <x v="0"/>
  </r>
  <r>
    <n v="3271"/>
    <n v="50"/>
    <n v="23"/>
    <n v="179"/>
    <n v="4"/>
    <n v="3.6"/>
    <s v="Graduate"/>
    <n v="0"/>
    <n v="0"/>
    <n v="0"/>
    <n v="1"/>
    <n v="0"/>
    <x v="1"/>
    <n v="0.980846874874716"/>
    <n v="1"/>
    <n v="1"/>
    <n v="1"/>
    <n v="1"/>
    <n v="1"/>
    <n v="1"/>
    <n v="1"/>
    <n v="1"/>
    <n v="1"/>
    <x v="0"/>
  </r>
  <r>
    <n v="3273"/>
    <n v="35"/>
    <n v="9"/>
    <n v="85"/>
    <n v="2"/>
    <n v="1.8"/>
    <s v="Undergrad"/>
    <n v="0"/>
    <n v="0"/>
    <n v="0"/>
    <n v="0"/>
    <n v="0"/>
    <x v="0"/>
    <n v="1.06385517103115E-3"/>
    <n v="0"/>
    <n v="0"/>
    <n v="0"/>
    <n v="0"/>
    <n v="0"/>
    <n v="0"/>
    <n v="0"/>
    <n v="0"/>
    <n v="0"/>
    <x v="0"/>
  </r>
  <r>
    <n v="3276"/>
    <n v="32"/>
    <n v="8"/>
    <n v="65"/>
    <n v="1"/>
    <n v="1.2"/>
    <s v="Undergrad"/>
    <n v="268"/>
    <n v="0"/>
    <n v="0"/>
    <n v="1"/>
    <n v="0"/>
    <x v="0"/>
    <n v="1.0880806351563101E-4"/>
    <n v="0"/>
    <n v="0"/>
    <n v="0"/>
    <n v="0"/>
    <n v="0"/>
    <n v="0"/>
    <n v="0"/>
    <n v="0"/>
    <n v="0"/>
    <x v="0"/>
  </r>
  <r>
    <n v="3277"/>
    <n v="55"/>
    <n v="31"/>
    <n v="159"/>
    <n v="1"/>
    <n v="3.9"/>
    <s v="Advanced/Professional"/>
    <n v="0"/>
    <n v="0"/>
    <n v="0"/>
    <n v="0"/>
    <n v="0"/>
    <x v="1"/>
    <n v="0.91559787844242302"/>
    <n v="1"/>
    <n v="1"/>
    <n v="1"/>
    <n v="1"/>
    <n v="1"/>
    <n v="1"/>
    <n v="1"/>
    <n v="1"/>
    <n v="1"/>
    <x v="0"/>
  </r>
  <r>
    <n v="3279"/>
    <n v="31"/>
    <n v="6"/>
    <n v="132"/>
    <n v="1"/>
    <n v="3.8"/>
    <s v="Undergrad"/>
    <n v="0"/>
    <n v="0"/>
    <n v="0"/>
    <n v="1"/>
    <n v="0"/>
    <x v="0"/>
    <n v="7.1572061591916201E-3"/>
    <n v="0"/>
    <n v="0"/>
    <n v="0"/>
    <n v="0"/>
    <n v="0"/>
    <n v="0"/>
    <n v="0"/>
    <n v="0"/>
    <n v="0"/>
    <x v="0"/>
  </r>
  <r>
    <n v="3281"/>
    <n v="58"/>
    <n v="33"/>
    <n v="98"/>
    <n v="1"/>
    <n v="2.6"/>
    <s v="Undergrad"/>
    <n v="0"/>
    <n v="0"/>
    <n v="0"/>
    <n v="0"/>
    <n v="0"/>
    <x v="0"/>
    <n v="2.2600838764817001E-3"/>
    <n v="0"/>
    <n v="0"/>
    <n v="0"/>
    <n v="0"/>
    <n v="0"/>
    <n v="0"/>
    <n v="0"/>
    <n v="0"/>
    <n v="0"/>
    <x v="0"/>
  </r>
  <r>
    <n v="3283"/>
    <n v="45"/>
    <n v="21"/>
    <n v="91"/>
    <n v="1"/>
    <n v="4.7"/>
    <s v="Undergrad"/>
    <n v="0"/>
    <n v="0"/>
    <n v="0"/>
    <n v="1"/>
    <n v="0"/>
    <x v="0"/>
    <n v="8.82612233842496E-4"/>
    <n v="0"/>
    <n v="0"/>
    <n v="0"/>
    <n v="0"/>
    <n v="0"/>
    <n v="0"/>
    <n v="0"/>
    <n v="0"/>
    <n v="0"/>
    <x v="0"/>
  </r>
  <r>
    <n v="3285"/>
    <n v="25"/>
    <n v="-1"/>
    <n v="101"/>
    <n v="4"/>
    <n v="2.1"/>
    <s v="Advanced/Professional"/>
    <n v="0"/>
    <n v="0"/>
    <n v="0"/>
    <n v="0"/>
    <n v="1"/>
    <x v="0"/>
    <n v="0.16191306755492799"/>
    <n v="1"/>
    <n v="0"/>
    <n v="0"/>
    <n v="0"/>
    <n v="0"/>
    <n v="0"/>
    <n v="0"/>
    <n v="0"/>
    <n v="0"/>
    <x v="0"/>
  </r>
  <r>
    <n v="3289"/>
    <n v="56"/>
    <n v="30"/>
    <n v="140"/>
    <n v="4"/>
    <n v="0.5"/>
    <s v="Undergrad"/>
    <n v="292"/>
    <n v="0"/>
    <n v="0"/>
    <n v="0"/>
    <n v="0"/>
    <x v="1"/>
    <n v="0.12337026686762501"/>
    <n v="1"/>
    <n v="0"/>
    <n v="0"/>
    <n v="0"/>
    <n v="0"/>
    <n v="0"/>
    <n v="0"/>
    <n v="0"/>
    <n v="0"/>
    <x v="0"/>
  </r>
  <r>
    <n v="3290"/>
    <n v="50"/>
    <n v="25"/>
    <n v="44"/>
    <n v="1"/>
    <n v="0.3"/>
    <s v="Undergrad"/>
    <n v="187"/>
    <n v="0"/>
    <n v="0"/>
    <n v="1"/>
    <n v="1"/>
    <x v="0"/>
    <n v="7.3880375605775504E-6"/>
    <n v="0"/>
    <n v="0"/>
    <n v="0"/>
    <n v="0"/>
    <n v="0"/>
    <n v="0"/>
    <n v="0"/>
    <n v="0"/>
    <n v="0"/>
    <x v="0"/>
  </r>
  <r>
    <n v="3291"/>
    <n v="52"/>
    <n v="27"/>
    <n v="113"/>
    <n v="1"/>
    <n v="0.1"/>
    <s v="Advanced/Professional"/>
    <n v="0"/>
    <n v="0"/>
    <n v="0"/>
    <n v="0"/>
    <n v="0"/>
    <x v="0"/>
    <n v="0.20683481954211499"/>
    <n v="1"/>
    <n v="1"/>
    <n v="0"/>
    <n v="0"/>
    <n v="0"/>
    <n v="0"/>
    <n v="0"/>
    <n v="0"/>
    <n v="0"/>
    <x v="0"/>
  </r>
  <r>
    <n v="3295"/>
    <n v="42"/>
    <n v="12"/>
    <n v="29"/>
    <n v="3"/>
    <n v="2"/>
    <s v="Advanced/Professional"/>
    <n v="0"/>
    <n v="0"/>
    <n v="0"/>
    <n v="0"/>
    <n v="0"/>
    <x v="0"/>
    <n v="4.6738999035208202E-3"/>
    <n v="0"/>
    <n v="0"/>
    <n v="0"/>
    <n v="0"/>
    <n v="0"/>
    <n v="0"/>
    <n v="0"/>
    <n v="0"/>
    <n v="0"/>
    <x v="0"/>
  </r>
  <r>
    <n v="3299"/>
    <n v="56"/>
    <n v="32"/>
    <n v="11"/>
    <n v="2"/>
    <n v="0.3"/>
    <s v="Undergrad"/>
    <n v="89"/>
    <n v="0"/>
    <n v="0"/>
    <n v="0"/>
    <n v="0"/>
    <x v="0"/>
    <n v="1.3473975892468199E-5"/>
    <n v="0"/>
    <n v="0"/>
    <n v="0"/>
    <n v="0"/>
    <n v="0"/>
    <n v="0"/>
    <n v="0"/>
    <n v="0"/>
    <n v="0"/>
    <x v="0"/>
  </r>
  <r>
    <n v="3301"/>
    <n v="62"/>
    <n v="38"/>
    <n v="43"/>
    <n v="1"/>
    <n v="1.9"/>
    <s v="Graduate"/>
    <n v="0"/>
    <n v="0"/>
    <n v="0"/>
    <n v="1"/>
    <n v="0"/>
    <x v="0"/>
    <n v="2.2243489232033702E-3"/>
    <n v="0"/>
    <n v="0"/>
    <n v="0"/>
    <n v="0"/>
    <n v="0"/>
    <n v="0"/>
    <n v="0"/>
    <n v="0"/>
    <n v="0"/>
    <x v="0"/>
  </r>
  <r>
    <n v="3303"/>
    <n v="37"/>
    <n v="11"/>
    <n v="28"/>
    <n v="2"/>
    <n v="0.8"/>
    <s v="Advanced/Professional"/>
    <n v="0"/>
    <n v="0"/>
    <n v="0"/>
    <n v="0"/>
    <n v="0"/>
    <x v="0"/>
    <n v="2.2599675583267601E-3"/>
    <n v="0"/>
    <n v="0"/>
    <n v="0"/>
    <n v="0"/>
    <n v="0"/>
    <n v="0"/>
    <n v="0"/>
    <n v="0"/>
    <n v="0"/>
    <x v="0"/>
  </r>
  <r>
    <n v="3307"/>
    <n v="47"/>
    <n v="22"/>
    <n v="65"/>
    <n v="1"/>
    <n v="2.4"/>
    <s v="Undergrad"/>
    <n v="0"/>
    <n v="0"/>
    <n v="0"/>
    <n v="1"/>
    <n v="0"/>
    <x v="0"/>
    <n v="1.0637957382901599E-4"/>
    <n v="0"/>
    <n v="0"/>
    <n v="0"/>
    <n v="0"/>
    <n v="0"/>
    <n v="0"/>
    <n v="0"/>
    <n v="0"/>
    <n v="0"/>
    <x v="0"/>
  </r>
  <r>
    <n v="3308"/>
    <n v="34"/>
    <n v="10"/>
    <n v="25"/>
    <n v="4"/>
    <n v="1"/>
    <s v="Undergrad"/>
    <n v="0"/>
    <n v="0"/>
    <n v="0"/>
    <n v="1"/>
    <n v="0"/>
    <x v="0"/>
    <n v="3.09947579742246E-5"/>
    <n v="0"/>
    <n v="0"/>
    <n v="0"/>
    <n v="0"/>
    <n v="0"/>
    <n v="0"/>
    <n v="0"/>
    <n v="0"/>
    <n v="0"/>
    <x v="0"/>
  </r>
  <r>
    <n v="3309"/>
    <n v="48"/>
    <n v="23"/>
    <n v="108"/>
    <n v="2"/>
    <n v="3.8"/>
    <s v="Advanced/Professional"/>
    <n v="0"/>
    <n v="0"/>
    <n v="0"/>
    <n v="0"/>
    <n v="1"/>
    <x v="0"/>
    <n v="0.167191478682541"/>
    <n v="1"/>
    <n v="0"/>
    <n v="0"/>
    <n v="0"/>
    <n v="0"/>
    <n v="0"/>
    <n v="0"/>
    <n v="0"/>
    <n v="0"/>
    <x v="0"/>
  </r>
  <r>
    <n v="3310"/>
    <n v="52"/>
    <n v="27"/>
    <n v="43"/>
    <n v="4"/>
    <n v="0.2"/>
    <s v="Graduate"/>
    <n v="0"/>
    <n v="0"/>
    <n v="0"/>
    <n v="1"/>
    <n v="0"/>
    <x v="0"/>
    <n v="6.5988387139561504E-3"/>
    <n v="0"/>
    <n v="0"/>
    <n v="0"/>
    <n v="0"/>
    <n v="0"/>
    <n v="0"/>
    <n v="0"/>
    <n v="0"/>
    <n v="0"/>
    <x v="0"/>
  </r>
  <r>
    <n v="3313"/>
    <n v="47"/>
    <n v="22"/>
    <n v="190"/>
    <n v="2"/>
    <n v="8.8000000000000007"/>
    <s v="Undergrad"/>
    <n v="0"/>
    <n v="0"/>
    <n v="0"/>
    <n v="0"/>
    <n v="0"/>
    <x v="0"/>
    <n v="0.78617089999509604"/>
    <n v="1"/>
    <n v="1"/>
    <n v="1"/>
    <n v="1"/>
    <n v="1"/>
    <n v="1"/>
    <n v="1"/>
    <n v="0"/>
    <n v="0"/>
    <x v="0"/>
  </r>
  <r>
    <n v="3314"/>
    <n v="48"/>
    <n v="24"/>
    <n v="24"/>
    <n v="1"/>
    <n v="0.9"/>
    <s v="Advanced/Professional"/>
    <n v="0"/>
    <n v="0"/>
    <n v="0"/>
    <n v="0"/>
    <n v="0"/>
    <x v="0"/>
    <n v="1.3242660230084601E-3"/>
    <n v="0"/>
    <n v="0"/>
    <n v="0"/>
    <n v="0"/>
    <n v="0"/>
    <n v="0"/>
    <n v="0"/>
    <n v="0"/>
    <n v="0"/>
    <x v="0"/>
  </r>
  <r>
    <n v="3315"/>
    <n v="38"/>
    <n v="13"/>
    <n v="41"/>
    <n v="4"/>
    <n v="1.7"/>
    <s v="Undergrad"/>
    <n v="0"/>
    <n v="0"/>
    <n v="0"/>
    <n v="1"/>
    <n v="0"/>
    <x v="0"/>
    <n v="9.6115324139357903E-5"/>
    <n v="0"/>
    <n v="0"/>
    <n v="0"/>
    <n v="0"/>
    <n v="0"/>
    <n v="0"/>
    <n v="0"/>
    <n v="0"/>
    <n v="0"/>
    <x v="0"/>
  </r>
  <r>
    <n v="3317"/>
    <n v="56"/>
    <n v="26"/>
    <n v="63"/>
    <n v="3"/>
    <n v="2"/>
    <s v="Advanced/Professional"/>
    <n v="0"/>
    <n v="0"/>
    <n v="0"/>
    <n v="1"/>
    <n v="0"/>
    <x v="0"/>
    <n v="1.8596225706880999E-2"/>
    <n v="0"/>
    <n v="0"/>
    <n v="0"/>
    <n v="0"/>
    <n v="0"/>
    <n v="0"/>
    <n v="0"/>
    <n v="0"/>
    <n v="0"/>
    <x v="0"/>
  </r>
  <r>
    <n v="3318"/>
    <n v="65"/>
    <n v="41"/>
    <n v="79"/>
    <n v="3"/>
    <n v="2"/>
    <s v="Advanced/Professional"/>
    <n v="0"/>
    <n v="0"/>
    <n v="0"/>
    <n v="0"/>
    <n v="0"/>
    <x v="0"/>
    <n v="0.151493219068315"/>
    <n v="1"/>
    <n v="0"/>
    <n v="0"/>
    <n v="0"/>
    <n v="0"/>
    <n v="0"/>
    <n v="0"/>
    <n v="0"/>
    <n v="0"/>
    <x v="0"/>
  </r>
  <r>
    <n v="3319"/>
    <n v="46"/>
    <n v="20"/>
    <n v="105"/>
    <n v="4"/>
    <n v="3.2"/>
    <s v="Undergrad"/>
    <n v="0"/>
    <n v="0"/>
    <n v="0"/>
    <n v="0"/>
    <n v="0"/>
    <x v="1"/>
    <n v="1.6378149242261601E-2"/>
    <n v="0"/>
    <n v="0"/>
    <n v="0"/>
    <n v="0"/>
    <n v="0"/>
    <n v="0"/>
    <n v="0"/>
    <n v="0"/>
    <n v="0"/>
    <x v="0"/>
  </r>
  <r>
    <n v="3320"/>
    <n v="60"/>
    <n v="35"/>
    <n v="153"/>
    <n v="3"/>
    <n v="2"/>
    <s v="Advanced/Professional"/>
    <n v="0"/>
    <n v="0"/>
    <n v="0"/>
    <n v="0"/>
    <n v="1"/>
    <x v="1"/>
    <n v="0.81027209073751905"/>
    <n v="1"/>
    <n v="1"/>
    <n v="1"/>
    <n v="1"/>
    <n v="1"/>
    <n v="1"/>
    <n v="1"/>
    <n v="1"/>
    <n v="0"/>
    <x v="0"/>
  </r>
  <r>
    <n v="3323"/>
    <n v="41"/>
    <n v="16"/>
    <n v="104"/>
    <n v="1"/>
    <n v="4"/>
    <s v="Advanced/Professional"/>
    <n v="0"/>
    <n v="0"/>
    <n v="1"/>
    <n v="1"/>
    <n v="1"/>
    <x v="0"/>
    <n v="0.78429217899109405"/>
    <n v="1"/>
    <n v="1"/>
    <n v="1"/>
    <n v="1"/>
    <n v="1"/>
    <n v="1"/>
    <n v="1"/>
    <n v="0"/>
    <n v="0"/>
    <x v="0"/>
  </r>
  <r>
    <n v="3324"/>
    <n v="60"/>
    <n v="35"/>
    <n v="20"/>
    <n v="1"/>
    <n v="1.3"/>
    <s v="Undergrad"/>
    <n v="0"/>
    <n v="0"/>
    <n v="0"/>
    <n v="1"/>
    <n v="0"/>
    <x v="0"/>
    <n v="6.2230538560764304E-6"/>
    <n v="0"/>
    <n v="0"/>
    <n v="0"/>
    <n v="0"/>
    <n v="0"/>
    <n v="0"/>
    <n v="0"/>
    <n v="0"/>
    <n v="0"/>
    <x v="0"/>
  </r>
  <r>
    <n v="3330"/>
    <n v="35"/>
    <n v="10"/>
    <n v="132"/>
    <n v="1"/>
    <n v="3.8"/>
    <s v="Undergrad"/>
    <n v="82"/>
    <n v="0"/>
    <n v="0"/>
    <n v="0"/>
    <n v="1"/>
    <x v="0"/>
    <n v="5.76908734547181E-3"/>
    <n v="0"/>
    <n v="0"/>
    <n v="0"/>
    <n v="0"/>
    <n v="0"/>
    <n v="0"/>
    <n v="0"/>
    <n v="0"/>
    <n v="0"/>
    <x v="0"/>
  </r>
  <r>
    <n v="3331"/>
    <n v="34"/>
    <n v="9"/>
    <n v="32"/>
    <n v="4"/>
    <n v="1.1000000000000001"/>
    <s v="Advanced/Professional"/>
    <n v="0"/>
    <n v="0"/>
    <n v="0"/>
    <n v="1"/>
    <n v="0"/>
    <x v="0"/>
    <n v="3.9143494044413503E-3"/>
    <n v="0"/>
    <n v="0"/>
    <n v="0"/>
    <n v="0"/>
    <n v="0"/>
    <n v="0"/>
    <n v="0"/>
    <n v="0"/>
    <n v="0"/>
    <x v="0"/>
  </r>
  <r>
    <n v="3332"/>
    <n v="67"/>
    <n v="42"/>
    <n v="21"/>
    <n v="3"/>
    <n v="0.1"/>
    <s v="Advanced/Professional"/>
    <n v="0"/>
    <n v="0"/>
    <n v="0"/>
    <n v="0"/>
    <n v="1"/>
    <x v="0"/>
    <n v="9.4270017364626402E-4"/>
    <n v="0"/>
    <n v="0"/>
    <n v="0"/>
    <n v="0"/>
    <n v="0"/>
    <n v="0"/>
    <n v="0"/>
    <n v="0"/>
    <n v="0"/>
    <x v="0"/>
  </r>
  <r>
    <n v="3334"/>
    <n v="37"/>
    <n v="13"/>
    <n v="79"/>
    <n v="4"/>
    <n v="0.1"/>
    <s v="Graduate"/>
    <n v="280"/>
    <n v="0"/>
    <n v="0"/>
    <n v="1"/>
    <n v="0"/>
    <x v="0"/>
    <n v="7.39058648506868E-2"/>
    <n v="0"/>
    <n v="0"/>
    <n v="0"/>
    <n v="0"/>
    <n v="0"/>
    <n v="0"/>
    <n v="0"/>
    <n v="0"/>
    <n v="0"/>
    <x v="0"/>
  </r>
  <r>
    <n v="3338"/>
    <n v="59"/>
    <n v="29"/>
    <n v="61"/>
    <n v="3"/>
    <n v="2"/>
    <s v="Advanced/Professional"/>
    <n v="0"/>
    <n v="0"/>
    <n v="0"/>
    <n v="1"/>
    <n v="0"/>
    <x v="0"/>
    <n v="1.7086605084047302E-2"/>
    <n v="0"/>
    <n v="0"/>
    <n v="0"/>
    <n v="0"/>
    <n v="0"/>
    <n v="0"/>
    <n v="0"/>
    <n v="0"/>
    <n v="0"/>
    <x v="0"/>
  </r>
  <r>
    <n v="3339"/>
    <n v="35"/>
    <n v="9"/>
    <n v="43"/>
    <n v="4"/>
    <n v="1.2"/>
    <s v="Graduate"/>
    <n v="0"/>
    <n v="1"/>
    <n v="0"/>
    <n v="1"/>
    <n v="0"/>
    <x v="0"/>
    <n v="2.0280159875946998E-3"/>
    <n v="0"/>
    <n v="0"/>
    <n v="0"/>
    <n v="0"/>
    <n v="0"/>
    <n v="0"/>
    <n v="0"/>
    <n v="0"/>
    <n v="0"/>
    <x v="0"/>
  </r>
  <r>
    <n v="3341"/>
    <n v="29"/>
    <n v="3"/>
    <n v="54"/>
    <n v="4"/>
    <n v="1.8"/>
    <s v="Advanced/Professional"/>
    <n v="0"/>
    <n v="0"/>
    <n v="0"/>
    <n v="0"/>
    <n v="0"/>
    <x v="0"/>
    <n v="3.5916595283514999E-2"/>
    <n v="0"/>
    <n v="0"/>
    <n v="0"/>
    <n v="0"/>
    <n v="0"/>
    <n v="0"/>
    <n v="0"/>
    <n v="0"/>
    <n v="0"/>
    <x v="0"/>
  </r>
  <r>
    <n v="3345"/>
    <n v="43"/>
    <n v="19"/>
    <n v="110"/>
    <n v="1"/>
    <n v="3.4"/>
    <s v="Undergrad"/>
    <n v="0"/>
    <n v="0"/>
    <n v="0"/>
    <n v="0"/>
    <n v="1"/>
    <x v="0"/>
    <n v="1.4060312368117201E-3"/>
    <n v="0"/>
    <n v="0"/>
    <n v="0"/>
    <n v="0"/>
    <n v="0"/>
    <n v="0"/>
    <n v="0"/>
    <n v="0"/>
    <n v="0"/>
    <x v="0"/>
  </r>
  <r>
    <n v="3353"/>
    <n v="34"/>
    <n v="4"/>
    <n v="19"/>
    <n v="1"/>
    <n v="0.67"/>
    <s v="Advanced/Professional"/>
    <n v="83"/>
    <n v="0"/>
    <n v="0"/>
    <n v="1"/>
    <n v="0"/>
    <x v="0"/>
    <n v="2.8117932262285199E-4"/>
    <n v="0"/>
    <n v="0"/>
    <n v="0"/>
    <n v="0"/>
    <n v="0"/>
    <n v="0"/>
    <n v="0"/>
    <n v="0"/>
    <n v="0"/>
    <x v="0"/>
  </r>
  <r>
    <n v="3355"/>
    <n v="42"/>
    <n v="18"/>
    <n v="39"/>
    <n v="1"/>
    <n v="0.3"/>
    <s v="Advanced/Professional"/>
    <n v="0"/>
    <n v="0"/>
    <n v="0"/>
    <n v="1"/>
    <n v="0"/>
    <x v="0"/>
    <n v="1.1490319576226301E-3"/>
    <n v="0"/>
    <n v="0"/>
    <n v="0"/>
    <n v="0"/>
    <n v="0"/>
    <n v="0"/>
    <n v="0"/>
    <n v="0"/>
    <n v="0"/>
    <x v="0"/>
  </r>
  <r>
    <n v="3357"/>
    <n v="49"/>
    <n v="23"/>
    <n v="115"/>
    <n v="3"/>
    <n v="4.5999999999999996"/>
    <s v="Advanced/Professional"/>
    <n v="0"/>
    <n v="0"/>
    <n v="0"/>
    <n v="0"/>
    <n v="0"/>
    <x v="1"/>
    <n v="0.68018689084748096"/>
    <n v="1"/>
    <n v="1"/>
    <n v="1"/>
    <n v="1"/>
    <n v="1"/>
    <n v="1"/>
    <n v="0"/>
    <n v="0"/>
    <n v="0"/>
    <x v="0"/>
  </r>
  <r>
    <n v="3359"/>
    <n v="59"/>
    <n v="35"/>
    <n v="40"/>
    <n v="4"/>
    <n v="0.4"/>
    <s v="Undergrad"/>
    <n v="0"/>
    <n v="0"/>
    <n v="0"/>
    <n v="0"/>
    <n v="0"/>
    <x v="0"/>
    <n v="2.1814476025299701E-4"/>
    <n v="0"/>
    <n v="0"/>
    <n v="0"/>
    <n v="0"/>
    <n v="0"/>
    <n v="0"/>
    <n v="0"/>
    <n v="0"/>
    <n v="0"/>
    <x v="0"/>
  </r>
  <r>
    <n v="3362"/>
    <n v="31"/>
    <n v="5"/>
    <n v="85"/>
    <n v="3"/>
    <n v="1.6"/>
    <s v="Undergrad"/>
    <n v="87"/>
    <n v="0"/>
    <n v="0"/>
    <n v="1"/>
    <n v="1"/>
    <x v="0"/>
    <n v="2.3199741876027901E-4"/>
    <n v="0"/>
    <n v="0"/>
    <n v="0"/>
    <n v="0"/>
    <n v="0"/>
    <n v="0"/>
    <n v="0"/>
    <n v="0"/>
    <n v="0"/>
    <x v="0"/>
  </r>
  <r>
    <n v="3364"/>
    <n v="58"/>
    <n v="34"/>
    <n v="54"/>
    <n v="4"/>
    <n v="1.3"/>
    <s v="Graduate"/>
    <n v="0"/>
    <n v="0"/>
    <n v="0"/>
    <n v="1"/>
    <n v="0"/>
    <x v="0"/>
    <n v="1.83447798905053E-2"/>
    <n v="0"/>
    <n v="0"/>
    <n v="0"/>
    <n v="0"/>
    <n v="0"/>
    <n v="0"/>
    <n v="0"/>
    <n v="0"/>
    <n v="0"/>
    <x v="0"/>
  </r>
  <r>
    <n v="3366"/>
    <n v="38"/>
    <n v="8"/>
    <n v="21"/>
    <n v="1"/>
    <n v="0.67"/>
    <s v="Advanced/Professional"/>
    <n v="0"/>
    <n v="0"/>
    <n v="0"/>
    <n v="1"/>
    <n v="0"/>
    <x v="0"/>
    <n v="2.9337435772964202E-4"/>
    <n v="0"/>
    <n v="0"/>
    <n v="0"/>
    <n v="0"/>
    <n v="0"/>
    <n v="0"/>
    <n v="0"/>
    <n v="0"/>
    <n v="0"/>
    <x v="0"/>
  </r>
  <r>
    <n v="3369"/>
    <n v="45"/>
    <n v="18"/>
    <n v="163"/>
    <n v="3"/>
    <n v="5.33"/>
    <s v="Graduate"/>
    <n v="0"/>
    <n v="0"/>
    <n v="1"/>
    <n v="0"/>
    <n v="1"/>
    <x v="1"/>
    <n v="0.99901193181049397"/>
    <n v="1"/>
    <n v="1"/>
    <n v="1"/>
    <n v="1"/>
    <n v="1"/>
    <n v="1"/>
    <n v="1"/>
    <n v="1"/>
    <n v="1"/>
    <x v="1"/>
  </r>
  <r>
    <n v="3370"/>
    <n v="34"/>
    <n v="10"/>
    <n v="84"/>
    <n v="4"/>
    <n v="0.1"/>
    <s v="Graduate"/>
    <n v="0"/>
    <n v="0"/>
    <n v="0"/>
    <n v="1"/>
    <n v="0"/>
    <x v="0"/>
    <n v="6.3443077255849606E-2"/>
    <n v="0"/>
    <n v="0"/>
    <n v="0"/>
    <n v="0"/>
    <n v="0"/>
    <n v="0"/>
    <n v="0"/>
    <n v="0"/>
    <n v="0"/>
    <x v="0"/>
  </r>
  <r>
    <n v="3371"/>
    <n v="39"/>
    <n v="13"/>
    <n v="59"/>
    <n v="3"/>
    <n v="0.9"/>
    <s v="Advanced/Professional"/>
    <n v="199"/>
    <n v="1"/>
    <n v="0"/>
    <n v="1"/>
    <n v="0"/>
    <x v="0"/>
    <n v="4.9829911992793604E-3"/>
    <n v="0"/>
    <n v="0"/>
    <n v="0"/>
    <n v="0"/>
    <n v="0"/>
    <n v="0"/>
    <n v="0"/>
    <n v="0"/>
    <n v="0"/>
    <x v="0"/>
  </r>
  <r>
    <n v="3378"/>
    <n v="35"/>
    <n v="10"/>
    <n v="83"/>
    <n v="4"/>
    <n v="0.7"/>
    <s v="Advanced/Professional"/>
    <n v="315"/>
    <n v="0"/>
    <n v="0"/>
    <n v="1"/>
    <n v="0"/>
    <x v="0"/>
    <n v="0.11926430858921699"/>
    <n v="1"/>
    <n v="0"/>
    <n v="0"/>
    <n v="0"/>
    <n v="0"/>
    <n v="0"/>
    <n v="0"/>
    <n v="0"/>
    <n v="0"/>
    <x v="0"/>
  </r>
  <r>
    <n v="3381"/>
    <n v="64"/>
    <n v="38"/>
    <n v="21"/>
    <n v="1"/>
    <n v="0.8"/>
    <s v="Graduate"/>
    <n v="76"/>
    <n v="0"/>
    <n v="0"/>
    <n v="0"/>
    <n v="1"/>
    <x v="0"/>
    <n v="3.2172058119448198E-4"/>
    <n v="0"/>
    <n v="0"/>
    <n v="0"/>
    <n v="0"/>
    <n v="0"/>
    <n v="0"/>
    <n v="0"/>
    <n v="0"/>
    <n v="0"/>
    <x v="0"/>
  </r>
  <r>
    <n v="3384"/>
    <n v="46"/>
    <n v="22"/>
    <n v="135"/>
    <n v="3"/>
    <n v="4.0999999999999996"/>
    <s v="Undergrad"/>
    <n v="213"/>
    <n v="0"/>
    <n v="0"/>
    <n v="1"/>
    <n v="0"/>
    <x v="1"/>
    <n v="4.5846897245178299E-2"/>
    <n v="0"/>
    <n v="0"/>
    <n v="0"/>
    <n v="0"/>
    <n v="0"/>
    <n v="0"/>
    <n v="0"/>
    <n v="0"/>
    <n v="0"/>
    <x v="0"/>
  </r>
  <r>
    <n v="3387"/>
    <n v="35"/>
    <n v="10"/>
    <n v="142"/>
    <n v="4"/>
    <n v="0.8"/>
    <s v="Advanced/Professional"/>
    <n v="0"/>
    <n v="0"/>
    <n v="0"/>
    <n v="0"/>
    <n v="0"/>
    <x v="1"/>
    <n v="0.88176558859340204"/>
    <n v="1"/>
    <n v="1"/>
    <n v="1"/>
    <n v="1"/>
    <n v="1"/>
    <n v="1"/>
    <n v="1"/>
    <n v="1"/>
    <n v="0"/>
    <x v="0"/>
  </r>
  <r>
    <n v="3388"/>
    <n v="63"/>
    <n v="37"/>
    <n v="25"/>
    <n v="2"/>
    <n v="0.2"/>
    <s v="Advanced/Professional"/>
    <n v="0"/>
    <n v="0"/>
    <n v="0"/>
    <n v="1"/>
    <n v="0"/>
    <x v="0"/>
    <n v="9.6019408887478203E-4"/>
    <n v="0"/>
    <n v="0"/>
    <n v="0"/>
    <n v="0"/>
    <n v="0"/>
    <n v="0"/>
    <n v="0"/>
    <n v="0"/>
    <n v="0"/>
    <x v="0"/>
  </r>
  <r>
    <n v="3390"/>
    <n v="27"/>
    <n v="3"/>
    <n v="88"/>
    <n v="3"/>
    <n v="0.8"/>
    <s v="Undergrad"/>
    <n v="238"/>
    <n v="0"/>
    <n v="0"/>
    <n v="0"/>
    <n v="0"/>
    <x v="0"/>
    <n v="2.5628483625972998E-3"/>
    <n v="0"/>
    <n v="0"/>
    <n v="0"/>
    <n v="0"/>
    <n v="0"/>
    <n v="0"/>
    <n v="0"/>
    <n v="0"/>
    <n v="0"/>
    <x v="0"/>
  </r>
  <r>
    <n v="3391"/>
    <n v="29"/>
    <n v="3"/>
    <n v="73"/>
    <n v="3"/>
    <n v="0.3"/>
    <s v="Advanced/Professional"/>
    <n v="0"/>
    <n v="0"/>
    <n v="0"/>
    <n v="0"/>
    <n v="0"/>
    <x v="0"/>
    <n v="4.77101701852818E-2"/>
    <n v="0"/>
    <n v="0"/>
    <n v="0"/>
    <n v="0"/>
    <n v="0"/>
    <n v="0"/>
    <n v="0"/>
    <n v="0"/>
    <n v="0"/>
    <x v="0"/>
  </r>
  <r>
    <n v="3397"/>
    <n v="52"/>
    <n v="28"/>
    <n v="65"/>
    <n v="1"/>
    <n v="0"/>
    <s v="Undergrad"/>
    <n v="0"/>
    <n v="0"/>
    <n v="0"/>
    <n v="1"/>
    <n v="1"/>
    <x v="0"/>
    <n v="2.0197652133205299E-5"/>
    <n v="0"/>
    <n v="0"/>
    <n v="0"/>
    <n v="0"/>
    <n v="0"/>
    <n v="0"/>
    <n v="0"/>
    <n v="0"/>
    <n v="0"/>
    <x v="0"/>
  </r>
  <r>
    <n v="3399"/>
    <n v="40"/>
    <n v="14"/>
    <n v="62"/>
    <n v="2"/>
    <n v="2.4"/>
    <s v="Graduate"/>
    <n v="0"/>
    <n v="0"/>
    <n v="0"/>
    <n v="1"/>
    <n v="1"/>
    <x v="0"/>
    <n v="2.7153941635538301E-3"/>
    <n v="0"/>
    <n v="0"/>
    <n v="0"/>
    <n v="0"/>
    <n v="0"/>
    <n v="0"/>
    <n v="0"/>
    <n v="0"/>
    <n v="0"/>
    <x v="0"/>
  </r>
  <r>
    <n v="3400"/>
    <n v="54"/>
    <n v="29"/>
    <n v="54"/>
    <n v="2"/>
    <n v="2.1"/>
    <s v="Advanced/Professional"/>
    <n v="97"/>
    <n v="0"/>
    <n v="0"/>
    <n v="0"/>
    <n v="0"/>
    <x v="0"/>
    <n v="2.16835438442863E-2"/>
    <n v="0"/>
    <n v="0"/>
    <n v="0"/>
    <n v="0"/>
    <n v="0"/>
    <n v="0"/>
    <n v="0"/>
    <n v="0"/>
    <n v="0"/>
    <x v="0"/>
  </r>
  <r>
    <n v="3402"/>
    <n v="39"/>
    <n v="15"/>
    <n v="28"/>
    <n v="1"/>
    <n v="1.4"/>
    <s v="Advanced/Professional"/>
    <n v="118"/>
    <n v="0"/>
    <n v="0"/>
    <n v="1"/>
    <n v="1"/>
    <x v="0"/>
    <n v="2.4632710131074502E-4"/>
    <n v="0"/>
    <n v="0"/>
    <n v="0"/>
    <n v="0"/>
    <n v="0"/>
    <n v="0"/>
    <n v="0"/>
    <n v="0"/>
    <n v="0"/>
    <x v="0"/>
  </r>
  <r>
    <n v="3408"/>
    <n v="58"/>
    <n v="32"/>
    <n v="19"/>
    <n v="4"/>
    <n v="0.7"/>
    <s v="Advanced/Professional"/>
    <n v="0"/>
    <n v="0"/>
    <n v="0"/>
    <n v="0"/>
    <n v="0"/>
    <x v="0"/>
    <n v="4.8602182134754902E-3"/>
    <n v="0"/>
    <n v="0"/>
    <n v="0"/>
    <n v="0"/>
    <n v="0"/>
    <n v="0"/>
    <n v="0"/>
    <n v="0"/>
    <n v="0"/>
    <x v="0"/>
  </r>
  <r>
    <n v="3409"/>
    <n v="45"/>
    <n v="21"/>
    <n v="71"/>
    <n v="4"/>
    <n v="1.9"/>
    <s v="Undergrad"/>
    <n v="0"/>
    <n v="0"/>
    <n v="0"/>
    <n v="1"/>
    <n v="0"/>
    <x v="0"/>
    <n v="7.2131415521505297E-4"/>
    <n v="0"/>
    <n v="0"/>
    <n v="0"/>
    <n v="0"/>
    <n v="0"/>
    <n v="0"/>
    <n v="0"/>
    <n v="0"/>
    <n v="0"/>
    <x v="0"/>
  </r>
  <r>
    <n v="3411"/>
    <n v="36"/>
    <n v="11"/>
    <n v="9"/>
    <n v="4"/>
    <n v="0.2"/>
    <s v="Advanced/Professional"/>
    <n v="0"/>
    <n v="0"/>
    <n v="0"/>
    <n v="1"/>
    <n v="0"/>
    <x v="0"/>
    <n v="8.0839517068947498E-4"/>
    <n v="0"/>
    <n v="0"/>
    <n v="0"/>
    <n v="0"/>
    <n v="0"/>
    <n v="0"/>
    <n v="0"/>
    <n v="0"/>
    <n v="0"/>
    <x v="0"/>
  </r>
  <r>
    <n v="3412"/>
    <n v="63"/>
    <n v="37"/>
    <n v="118"/>
    <n v="1"/>
    <n v="2"/>
    <s v="Undergrad"/>
    <n v="427"/>
    <n v="0"/>
    <n v="0"/>
    <n v="0"/>
    <n v="0"/>
    <x v="0"/>
    <n v="1.3115585045928401E-2"/>
    <n v="0"/>
    <n v="0"/>
    <n v="0"/>
    <n v="0"/>
    <n v="0"/>
    <n v="0"/>
    <n v="0"/>
    <n v="0"/>
    <n v="0"/>
    <x v="0"/>
  </r>
  <r>
    <n v="3420"/>
    <n v="35"/>
    <n v="10"/>
    <n v="34"/>
    <n v="4"/>
    <n v="1.7"/>
    <s v="Undergrad"/>
    <n v="87"/>
    <n v="0"/>
    <n v="0"/>
    <n v="1"/>
    <n v="1"/>
    <x v="0"/>
    <n v="1.9758580216076099E-5"/>
    <n v="0"/>
    <n v="0"/>
    <n v="0"/>
    <n v="0"/>
    <n v="0"/>
    <n v="0"/>
    <n v="0"/>
    <n v="0"/>
    <n v="0"/>
    <x v="0"/>
  </r>
  <r>
    <n v="3423"/>
    <n v="48"/>
    <n v="23"/>
    <n v="41"/>
    <n v="1"/>
    <n v="1.4"/>
    <s v="Advanced/Professional"/>
    <n v="0"/>
    <n v="0"/>
    <n v="0"/>
    <n v="0"/>
    <n v="1"/>
    <x v="0"/>
    <n v="1.1398245695081E-3"/>
    <n v="0"/>
    <n v="0"/>
    <n v="0"/>
    <n v="0"/>
    <n v="0"/>
    <n v="0"/>
    <n v="0"/>
    <n v="0"/>
    <n v="0"/>
    <x v="0"/>
  </r>
  <r>
    <n v="3424"/>
    <n v="61"/>
    <n v="35"/>
    <n v="38"/>
    <n v="2"/>
    <n v="1"/>
    <s v="Advanced/Professional"/>
    <n v="0"/>
    <n v="0"/>
    <n v="0"/>
    <n v="0"/>
    <n v="0"/>
    <x v="0"/>
    <n v="5.8076614170341897E-3"/>
    <n v="0"/>
    <n v="0"/>
    <n v="0"/>
    <n v="0"/>
    <n v="0"/>
    <n v="0"/>
    <n v="0"/>
    <n v="0"/>
    <n v="0"/>
    <x v="0"/>
  </r>
  <r>
    <n v="3426"/>
    <n v="23"/>
    <n v="-1"/>
    <n v="12"/>
    <n v="4"/>
    <n v="1"/>
    <s v="Undergrad"/>
    <n v="90"/>
    <n v="0"/>
    <n v="0"/>
    <n v="1"/>
    <n v="0"/>
    <x v="0"/>
    <n v="1.4056116947198E-5"/>
    <n v="0"/>
    <n v="0"/>
    <n v="0"/>
    <n v="0"/>
    <n v="0"/>
    <n v="0"/>
    <n v="0"/>
    <n v="0"/>
    <n v="0"/>
    <x v="0"/>
  </r>
  <r>
    <n v="3428"/>
    <n v="39"/>
    <n v="15"/>
    <n v="175"/>
    <n v="2"/>
    <n v="8"/>
    <s v="Undergrad"/>
    <n v="0"/>
    <n v="0"/>
    <n v="0"/>
    <n v="1"/>
    <n v="0"/>
    <x v="0"/>
    <n v="0.332368994869776"/>
    <n v="1"/>
    <n v="1"/>
    <n v="1"/>
    <n v="0"/>
    <n v="0"/>
    <n v="0"/>
    <n v="0"/>
    <n v="0"/>
    <n v="0"/>
    <x v="0"/>
  </r>
  <r>
    <n v="3429"/>
    <n v="45"/>
    <n v="21"/>
    <n v="24"/>
    <n v="1"/>
    <n v="0.9"/>
    <s v="Advanced/Professional"/>
    <n v="0"/>
    <n v="0"/>
    <n v="0"/>
    <n v="0"/>
    <n v="0"/>
    <x v="0"/>
    <n v="1.27700304069754E-3"/>
    <n v="0"/>
    <n v="0"/>
    <n v="0"/>
    <n v="0"/>
    <n v="0"/>
    <n v="0"/>
    <n v="0"/>
    <n v="0"/>
    <n v="0"/>
    <x v="0"/>
  </r>
  <r>
    <n v="3434"/>
    <n v="34"/>
    <n v="9"/>
    <n v="60"/>
    <n v="4"/>
    <n v="1.3"/>
    <s v="Undergrad"/>
    <n v="0"/>
    <n v="1"/>
    <n v="0"/>
    <n v="0"/>
    <n v="0"/>
    <x v="0"/>
    <n v="2.0193702570929501E-4"/>
    <n v="0"/>
    <n v="0"/>
    <n v="0"/>
    <n v="0"/>
    <n v="0"/>
    <n v="0"/>
    <n v="0"/>
    <n v="0"/>
    <n v="0"/>
    <x v="0"/>
  </r>
  <r>
    <n v="3435"/>
    <n v="56"/>
    <n v="31"/>
    <n v="53"/>
    <n v="2"/>
    <n v="1.6"/>
    <s v="Advanced/Professional"/>
    <n v="78"/>
    <n v="0"/>
    <n v="0"/>
    <n v="0"/>
    <n v="0"/>
    <x v="0"/>
    <n v="1.82699248792276E-2"/>
    <n v="0"/>
    <n v="0"/>
    <n v="0"/>
    <n v="0"/>
    <n v="0"/>
    <n v="0"/>
    <n v="0"/>
    <n v="0"/>
    <n v="0"/>
    <x v="0"/>
  </r>
  <r>
    <n v="3440"/>
    <n v="43"/>
    <n v="17"/>
    <n v="80"/>
    <n v="3"/>
    <n v="0.1"/>
    <s v="Undergrad"/>
    <n v="0"/>
    <n v="0"/>
    <n v="1"/>
    <n v="1"/>
    <n v="1"/>
    <x v="0"/>
    <n v="1.20849438916147E-2"/>
    <n v="0"/>
    <n v="0"/>
    <n v="0"/>
    <n v="0"/>
    <n v="0"/>
    <n v="0"/>
    <n v="0"/>
    <n v="0"/>
    <n v="0"/>
    <x v="0"/>
  </r>
  <r>
    <n v="3441"/>
    <n v="26"/>
    <n v="1"/>
    <n v="39"/>
    <n v="4"/>
    <n v="0.6"/>
    <s v="Graduate"/>
    <n v="0"/>
    <n v="0"/>
    <n v="0"/>
    <n v="0"/>
    <n v="1"/>
    <x v="0"/>
    <n v="2.7848406862535698E-3"/>
    <n v="0"/>
    <n v="0"/>
    <n v="0"/>
    <n v="0"/>
    <n v="0"/>
    <n v="0"/>
    <n v="0"/>
    <n v="0"/>
    <n v="0"/>
    <x v="0"/>
  </r>
  <r>
    <n v="3444"/>
    <n v="44"/>
    <n v="18"/>
    <n v="54"/>
    <n v="1"/>
    <n v="2.8"/>
    <s v="Undergrad"/>
    <n v="202"/>
    <n v="0"/>
    <n v="0"/>
    <n v="0"/>
    <n v="0"/>
    <x v="0"/>
    <n v="1.7517158561505599E-4"/>
    <n v="0"/>
    <n v="0"/>
    <n v="0"/>
    <n v="0"/>
    <n v="0"/>
    <n v="0"/>
    <n v="0"/>
    <n v="0"/>
    <n v="0"/>
    <x v="0"/>
  </r>
  <r>
    <n v="3445"/>
    <n v="60"/>
    <n v="35"/>
    <n v="128"/>
    <n v="1"/>
    <n v="0.9"/>
    <s v="Undergrad"/>
    <n v="0"/>
    <n v="0"/>
    <n v="0"/>
    <n v="1"/>
    <n v="0"/>
    <x v="0"/>
    <n v="4.2609643167888702E-3"/>
    <n v="0"/>
    <n v="0"/>
    <n v="0"/>
    <n v="0"/>
    <n v="0"/>
    <n v="0"/>
    <n v="0"/>
    <n v="0"/>
    <n v="0"/>
    <x v="0"/>
  </r>
  <r>
    <n v="3447"/>
    <n v="56"/>
    <n v="32"/>
    <n v="120"/>
    <n v="1"/>
    <n v="7.4"/>
    <s v="Undergrad"/>
    <n v="186"/>
    <n v="0"/>
    <n v="0"/>
    <n v="1"/>
    <n v="0"/>
    <x v="0"/>
    <n v="1.4096048085158399E-2"/>
    <n v="0"/>
    <n v="0"/>
    <n v="0"/>
    <n v="0"/>
    <n v="0"/>
    <n v="0"/>
    <n v="0"/>
    <n v="0"/>
    <n v="0"/>
    <x v="0"/>
  </r>
  <r>
    <n v="3451"/>
    <n v="29"/>
    <n v="4"/>
    <n v="14"/>
    <n v="4"/>
    <n v="0.5"/>
    <s v="Advanced/Professional"/>
    <n v="0"/>
    <n v="0"/>
    <n v="0"/>
    <n v="0"/>
    <n v="1"/>
    <x v="0"/>
    <n v="7.2709987968758898E-4"/>
    <n v="0"/>
    <n v="0"/>
    <n v="0"/>
    <n v="0"/>
    <n v="0"/>
    <n v="0"/>
    <n v="0"/>
    <n v="0"/>
    <n v="0"/>
    <x v="0"/>
  </r>
  <r>
    <n v="3452"/>
    <n v="54"/>
    <n v="30"/>
    <n v="70"/>
    <n v="1"/>
    <n v="1.6"/>
    <s v="Advanced/Professional"/>
    <n v="251"/>
    <n v="0"/>
    <n v="0"/>
    <n v="1"/>
    <n v="1"/>
    <x v="0"/>
    <n v="4.9529915068895897E-3"/>
    <n v="0"/>
    <n v="0"/>
    <n v="0"/>
    <n v="0"/>
    <n v="0"/>
    <n v="0"/>
    <n v="0"/>
    <n v="0"/>
    <n v="0"/>
    <x v="0"/>
  </r>
  <r>
    <n v="3455"/>
    <n v="47"/>
    <n v="21"/>
    <n v="132"/>
    <n v="1"/>
    <n v="0.3"/>
    <s v="Undergrad"/>
    <n v="0"/>
    <n v="0"/>
    <n v="0"/>
    <n v="1"/>
    <n v="0"/>
    <x v="0"/>
    <n v="3.88972937691888E-3"/>
    <n v="0"/>
    <n v="0"/>
    <n v="0"/>
    <n v="0"/>
    <n v="0"/>
    <n v="0"/>
    <n v="0"/>
    <n v="0"/>
    <n v="0"/>
    <x v="0"/>
  </r>
  <r>
    <n v="3456"/>
    <n v="43"/>
    <n v="19"/>
    <n v="28"/>
    <n v="3"/>
    <n v="0.5"/>
    <s v="Undergrad"/>
    <n v="0"/>
    <n v="0"/>
    <n v="0"/>
    <n v="1"/>
    <n v="1"/>
    <x v="0"/>
    <n v="6.1948225712224099E-6"/>
    <n v="0"/>
    <n v="0"/>
    <n v="0"/>
    <n v="0"/>
    <n v="0"/>
    <n v="0"/>
    <n v="0"/>
    <n v="0"/>
    <n v="0"/>
    <x v="0"/>
  </r>
  <r>
    <n v="3458"/>
    <n v="55"/>
    <n v="31"/>
    <n v="91"/>
    <n v="2"/>
    <n v="2.8"/>
    <s v="Undergrad"/>
    <n v="0"/>
    <n v="0"/>
    <n v="0"/>
    <n v="1"/>
    <n v="0"/>
    <x v="0"/>
    <n v="1.1366804117136299E-3"/>
    <n v="0"/>
    <n v="0"/>
    <n v="0"/>
    <n v="0"/>
    <n v="0"/>
    <n v="0"/>
    <n v="0"/>
    <n v="0"/>
    <n v="0"/>
    <x v="0"/>
  </r>
  <r>
    <n v="3459"/>
    <n v="48"/>
    <n v="23"/>
    <n v="191"/>
    <n v="2"/>
    <n v="2.8"/>
    <s v="Undergrad"/>
    <n v="231"/>
    <n v="0"/>
    <n v="0"/>
    <n v="0"/>
    <n v="1"/>
    <x v="0"/>
    <n v="0.30628633200143002"/>
    <n v="1"/>
    <n v="1"/>
    <n v="1"/>
    <n v="0"/>
    <n v="0"/>
    <n v="0"/>
    <n v="0"/>
    <n v="0"/>
    <n v="0"/>
    <x v="0"/>
  </r>
  <r>
    <n v="3462"/>
    <n v="57"/>
    <n v="27"/>
    <n v="64"/>
    <n v="3"/>
    <n v="2"/>
    <s v="Advanced/Professional"/>
    <n v="142"/>
    <n v="0"/>
    <n v="0"/>
    <n v="1"/>
    <n v="0"/>
    <x v="0"/>
    <n v="2.4782682496737402E-2"/>
    <n v="0"/>
    <n v="0"/>
    <n v="0"/>
    <n v="0"/>
    <n v="0"/>
    <n v="0"/>
    <n v="0"/>
    <n v="0"/>
    <n v="0"/>
    <x v="0"/>
  </r>
  <r>
    <n v="3464"/>
    <n v="28"/>
    <n v="3"/>
    <n v="149"/>
    <n v="1"/>
    <n v="0.8"/>
    <s v="Undergrad"/>
    <n v="0"/>
    <n v="0"/>
    <n v="0"/>
    <n v="1"/>
    <n v="0"/>
    <x v="0"/>
    <n v="1.01849689191652E-2"/>
    <n v="0"/>
    <n v="0"/>
    <n v="0"/>
    <n v="0"/>
    <n v="0"/>
    <n v="0"/>
    <n v="0"/>
    <n v="0"/>
    <n v="0"/>
    <x v="0"/>
  </r>
  <r>
    <n v="3468"/>
    <n v="63"/>
    <n v="37"/>
    <n v="149"/>
    <n v="2"/>
    <n v="0.2"/>
    <s v="Advanced/Professional"/>
    <n v="364"/>
    <n v="0"/>
    <n v="0"/>
    <n v="1"/>
    <n v="0"/>
    <x v="1"/>
    <n v="0.77159917081316398"/>
    <n v="1"/>
    <n v="1"/>
    <n v="1"/>
    <n v="1"/>
    <n v="1"/>
    <n v="1"/>
    <n v="1"/>
    <n v="0"/>
    <n v="0"/>
    <x v="0"/>
  </r>
  <r>
    <n v="3472"/>
    <n v="50"/>
    <n v="25"/>
    <n v="38"/>
    <n v="1"/>
    <n v="1.4"/>
    <s v="Advanced/Professional"/>
    <n v="0"/>
    <n v="0"/>
    <n v="0"/>
    <n v="1"/>
    <n v="0"/>
    <x v="0"/>
    <n v="1.4384457365758799E-3"/>
    <n v="0"/>
    <n v="0"/>
    <n v="0"/>
    <n v="0"/>
    <n v="0"/>
    <n v="0"/>
    <n v="0"/>
    <n v="0"/>
    <n v="0"/>
    <x v="0"/>
  </r>
  <r>
    <n v="3480"/>
    <n v="31"/>
    <n v="6"/>
    <n v="64"/>
    <n v="2"/>
    <n v="2.5"/>
    <s v="Undergrad"/>
    <n v="0"/>
    <n v="0"/>
    <n v="0"/>
    <n v="1"/>
    <n v="0"/>
    <x v="0"/>
    <n v="1.4499891138185E-4"/>
    <n v="0"/>
    <n v="0"/>
    <n v="0"/>
    <n v="0"/>
    <n v="0"/>
    <n v="0"/>
    <n v="0"/>
    <n v="0"/>
    <n v="0"/>
    <x v="0"/>
  </r>
  <r>
    <n v="3481"/>
    <n v="64"/>
    <n v="39"/>
    <n v="49"/>
    <n v="2"/>
    <n v="1.5"/>
    <s v="Undergrad"/>
    <n v="0"/>
    <n v="1"/>
    <n v="0"/>
    <n v="1"/>
    <n v="0"/>
    <x v="0"/>
    <n v="2.20952994759557E-5"/>
    <n v="0"/>
    <n v="0"/>
    <n v="0"/>
    <n v="0"/>
    <n v="0"/>
    <n v="0"/>
    <n v="0"/>
    <n v="0"/>
    <n v="0"/>
    <x v="0"/>
  </r>
  <r>
    <n v="3483"/>
    <n v="57"/>
    <n v="33"/>
    <n v="91"/>
    <n v="1"/>
    <n v="4.3"/>
    <s v="Undergrad"/>
    <n v="81"/>
    <n v="1"/>
    <n v="0"/>
    <n v="0"/>
    <n v="0"/>
    <x v="0"/>
    <n v="7.9671281972838596E-4"/>
    <n v="0"/>
    <n v="0"/>
    <n v="0"/>
    <n v="0"/>
    <n v="0"/>
    <n v="0"/>
    <n v="0"/>
    <n v="0"/>
    <n v="0"/>
    <x v="0"/>
  </r>
  <r>
    <n v="3485"/>
    <n v="45"/>
    <n v="18"/>
    <n v="53"/>
    <n v="3"/>
    <n v="2.5"/>
    <s v="Graduate"/>
    <n v="112"/>
    <n v="0"/>
    <n v="0"/>
    <n v="0"/>
    <n v="0"/>
    <x v="0"/>
    <n v="2.6668808196025798E-2"/>
    <n v="0"/>
    <n v="0"/>
    <n v="0"/>
    <n v="0"/>
    <n v="0"/>
    <n v="0"/>
    <n v="0"/>
    <n v="0"/>
    <n v="0"/>
    <x v="0"/>
  </r>
  <r>
    <n v="3487"/>
    <n v="25"/>
    <n v="1"/>
    <n v="20"/>
    <n v="4"/>
    <n v="1"/>
    <s v="Undergrad"/>
    <n v="0"/>
    <n v="0"/>
    <n v="0"/>
    <n v="0"/>
    <n v="1"/>
    <x v="0"/>
    <n v="1.38125244599887E-5"/>
    <n v="0"/>
    <n v="0"/>
    <n v="0"/>
    <n v="0"/>
    <n v="0"/>
    <n v="0"/>
    <n v="0"/>
    <n v="0"/>
    <n v="0"/>
    <x v="0"/>
  </r>
  <r>
    <n v="3488"/>
    <n v="29"/>
    <n v="4"/>
    <n v="104"/>
    <n v="4"/>
    <n v="1.8"/>
    <s v="Advanced/Professional"/>
    <n v="0"/>
    <n v="0"/>
    <n v="0"/>
    <n v="0"/>
    <n v="1"/>
    <x v="0"/>
    <n v="0.193477504510326"/>
    <n v="1"/>
    <n v="0"/>
    <n v="0"/>
    <n v="0"/>
    <n v="0"/>
    <n v="0"/>
    <n v="0"/>
    <n v="0"/>
    <n v="0"/>
    <x v="0"/>
  </r>
  <r>
    <n v="3489"/>
    <n v="40"/>
    <n v="15"/>
    <n v="51"/>
    <n v="2"/>
    <n v="1.1000000000000001"/>
    <s v="Graduate"/>
    <n v="131"/>
    <n v="0"/>
    <n v="0"/>
    <n v="1"/>
    <n v="0"/>
    <x v="0"/>
    <n v="4.6863776734800402E-3"/>
    <n v="0"/>
    <n v="0"/>
    <n v="0"/>
    <n v="0"/>
    <n v="0"/>
    <n v="0"/>
    <n v="0"/>
    <n v="0"/>
    <n v="0"/>
    <x v="0"/>
  </r>
  <r>
    <n v="3495"/>
    <n v="29"/>
    <n v="2"/>
    <n v="31"/>
    <n v="4"/>
    <n v="1.5"/>
    <s v="Graduate"/>
    <n v="0"/>
    <n v="0"/>
    <n v="0"/>
    <n v="0"/>
    <n v="0"/>
    <x v="0"/>
    <n v="6.78305601609255E-3"/>
    <n v="0"/>
    <n v="0"/>
    <n v="0"/>
    <n v="0"/>
    <n v="0"/>
    <n v="0"/>
    <n v="0"/>
    <n v="0"/>
    <n v="0"/>
    <x v="0"/>
  </r>
  <r>
    <n v="3499"/>
    <n v="30"/>
    <n v="6"/>
    <n v="182"/>
    <n v="4"/>
    <n v="0.8"/>
    <s v="Advanced/Professional"/>
    <n v="94"/>
    <n v="0"/>
    <n v="0"/>
    <n v="1"/>
    <n v="0"/>
    <x v="1"/>
    <n v="0.97671456283901803"/>
    <n v="1"/>
    <n v="1"/>
    <n v="1"/>
    <n v="1"/>
    <n v="1"/>
    <n v="1"/>
    <n v="1"/>
    <n v="1"/>
    <n v="1"/>
    <x v="0"/>
  </r>
  <r>
    <n v="3500"/>
    <n v="49"/>
    <n v="23"/>
    <n v="114"/>
    <n v="1"/>
    <n v="0.3"/>
    <s v="Undergrad"/>
    <n v="286"/>
    <n v="0"/>
    <n v="0"/>
    <n v="1"/>
    <n v="0"/>
    <x v="0"/>
    <n v="2.0634626710335198E-3"/>
    <n v="0"/>
    <n v="0"/>
    <n v="0"/>
    <n v="0"/>
    <n v="0"/>
    <n v="0"/>
    <n v="0"/>
    <n v="0"/>
    <n v="0"/>
    <x v="0"/>
  </r>
  <r>
    <n v="3501"/>
    <n v="51"/>
    <n v="26"/>
    <n v="90"/>
    <n v="1"/>
    <n v="2.8"/>
    <s v="Graduate"/>
    <n v="0"/>
    <n v="0"/>
    <n v="0"/>
    <n v="1"/>
    <n v="1"/>
    <x v="0"/>
    <n v="1.1383231555924401E-2"/>
    <n v="0"/>
    <n v="0"/>
    <n v="0"/>
    <n v="0"/>
    <n v="0"/>
    <n v="0"/>
    <n v="0"/>
    <n v="0"/>
    <n v="0"/>
    <x v="0"/>
  </r>
  <r>
    <n v="3508"/>
    <n v="50"/>
    <n v="23"/>
    <n v="83"/>
    <n v="1"/>
    <n v="2.67"/>
    <s v="Graduate"/>
    <n v="0"/>
    <n v="0"/>
    <n v="1"/>
    <n v="1"/>
    <n v="1"/>
    <x v="0"/>
    <n v="0.390292477589603"/>
    <n v="1"/>
    <n v="1"/>
    <n v="1"/>
    <n v="0"/>
    <n v="0"/>
    <n v="0"/>
    <n v="0"/>
    <n v="0"/>
    <n v="0"/>
    <x v="0"/>
  </r>
  <r>
    <n v="3509"/>
    <n v="33"/>
    <n v="9"/>
    <n v="125"/>
    <n v="1"/>
    <n v="4.3"/>
    <s v="Advanced/Professional"/>
    <n v="0"/>
    <n v="0"/>
    <n v="0"/>
    <n v="1"/>
    <n v="0"/>
    <x v="1"/>
    <n v="0.32320472103916098"/>
    <n v="1"/>
    <n v="1"/>
    <n v="1"/>
    <n v="0"/>
    <n v="0"/>
    <n v="0"/>
    <n v="0"/>
    <n v="0"/>
    <n v="0"/>
    <x v="0"/>
  </r>
  <r>
    <n v="3515"/>
    <n v="35"/>
    <n v="9"/>
    <n v="41"/>
    <n v="4"/>
    <n v="1.2"/>
    <s v="Graduate"/>
    <n v="0"/>
    <n v="0"/>
    <n v="0"/>
    <n v="1"/>
    <n v="0"/>
    <x v="0"/>
    <n v="5.6215514837651501E-3"/>
    <n v="0"/>
    <n v="0"/>
    <n v="0"/>
    <n v="0"/>
    <n v="0"/>
    <n v="0"/>
    <n v="0"/>
    <n v="0"/>
    <n v="0"/>
    <x v="0"/>
  </r>
  <r>
    <n v="3516"/>
    <n v="50"/>
    <n v="26"/>
    <n v="148"/>
    <n v="2"/>
    <n v="0.4"/>
    <s v="Undergrad"/>
    <n v="508"/>
    <n v="0"/>
    <n v="0"/>
    <n v="0"/>
    <n v="0"/>
    <x v="0"/>
    <n v="9.8057521539537201E-2"/>
    <n v="0"/>
    <n v="0"/>
    <n v="0"/>
    <n v="0"/>
    <n v="0"/>
    <n v="0"/>
    <n v="0"/>
    <n v="0"/>
    <n v="0"/>
    <x v="0"/>
  </r>
  <r>
    <n v="3517"/>
    <n v="45"/>
    <n v="21"/>
    <n v="38"/>
    <n v="3"/>
    <n v="0.6"/>
    <s v="Graduate"/>
    <n v="148"/>
    <n v="0"/>
    <n v="0"/>
    <n v="1"/>
    <n v="0"/>
    <x v="0"/>
    <n v="3.7434171815545099E-3"/>
    <n v="0"/>
    <n v="0"/>
    <n v="0"/>
    <n v="0"/>
    <n v="0"/>
    <n v="0"/>
    <n v="0"/>
    <n v="0"/>
    <n v="0"/>
    <x v="0"/>
  </r>
  <r>
    <n v="3521"/>
    <n v="60"/>
    <n v="35"/>
    <n v="29"/>
    <n v="3"/>
    <n v="1.3"/>
    <s v="Graduate"/>
    <n v="0"/>
    <n v="0"/>
    <n v="0"/>
    <n v="0"/>
    <n v="0"/>
    <x v="0"/>
    <n v="5.3689454664657002E-3"/>
    <n v="0"/>
    <n v="0"/>
    <n v="0"/>
    <n v="0"/>
    <n v="0"/>
    <n v="0"/>
    <n v="0"/>
    <n v="0"/>
    <n v="0"/>
    <x v="0"/>
  </r>
  <r>
    <n v="3524"/>
    <n v="29"/>
    <n v="4"/>
    <n v="150"/>
    <n v="1"/>
    <n v="0.8"/>
    <s v="Undergrad"/>
    <n v="0"/>
    <n v="0"/>
    <n v="0"/>
    <n v="0"/>
    <n v="1"/>
    <x v="0"/>
    <n v="7.4224660853879302E-3"/>
    <n v="0"/>
    <n v="0"/>
    <n v="0"/>
    <n v="0"/>
    <n v="0"/>
    <n v="0"/>
    <n v="0"/>
    <n v="0"/>
    <n v="0"/>
    <x v="0"/>
  </r>
  <r>
    <n v="3525"/>
    <n v="58"/>
    <n v="33"/>
    <n v="15"/>
    <n v="4"/>
    <n v="0.9"/>
    <s v="Graduate"/>
    <n v="0"/>
    <n v="0"/>
    <n v="0"/>
    <n v="0"/>
    <n v="0"/>
    <x v="0"/>
    <n v="3.5146087619567401E-3"/>
    <n v="0"/>
    <n v="0"/>
    <n v="0"/>
    <n v="0"/>
    <n v="0"/>
    <n v="0"/>
    <n v="0"/>
    <n v="0"/>
    <n v="0"/>
    <x v="0"/>
  </r>
  <r>
    <n v="3528"/>
    <n v="35"/>
    <n v="10"/>
    <n v="24"/>
    <n v="4"/>
    <n v="1.1000000000000001"/>
    <s v="Advanced/Professional"/>
    <n v="0"/>
    <n v="0"/>
    <n v="0"/>
    <n v="0"/>
    <n v="0"/>
    <x v="0"/>
    <n v="5.7168211149907404E-3"/>
    <n v="0"/>
    <n v="0"/>
    <n v="0"/>
    <n v="0"/>
    <n v="0"/>
    <n v="0"/>
    <n v="0"/>
    <n v="0"/>
    <n v="0"/>
    <x v="0"/>
  </r>
  <r>
    <n v="3534"/>
    <n v="57"/>
    <n v="32"/>
    <n v="50"/>
    <n v="4"/>
    <n v="2.1"/>
    <s v="Undergrad"/>
    <n v="211"/>
    <n v="0"/>
    <n v="0"/>
    <n v="0"/>
    <n v="0"/>
    <x v="0"/>
    <n v="7.4956542529920199E-4"/>
    <n v="0"/>
    <n v="0"/>
    <n v="0"/>
    <n v="0"/>
    <n v="0"/>
    <n v="0"/>
    <n v="0"/>
    <n v="0"/>
    <n v="0"/>
    <x v="0"/>
  </r>
  <r>
    <n v="3535"/>
    <n v="34"/>
    <n v="10"/>
    <n v="61"/>
    <n v="3"/>
    <n v="2"/>
    <s v="Undergrad"/>
    <n v="0"/>
    <n v="0"/>
    <n v="0"/>
    <n v="0"/>
    <n v="1"/>
    <x v="0"/>
    <n v="1.3712009351807299E-4"/>
    <n v="0"/>
    <n v="0"/>
    <n v="0"/>
    <n v="0"/>
    <n v="0"/>
    <n v="0"/>
    <n v="0"/>
    <n v="0"/>
    <n v="0"/>
    <x v="0"/>
  </r>
  <r>
    <n v="3536"/>
    <n v="52"/>
    <n v="27"/>
    <n v="65"/>
    <n v="1"/>
    <n v="1.2"/>
    <s v="Undergrad"/>
    <n v="0"/>
    <n v="0"/>
    <n v="0"/>
    <n v="1"/>
    <n v="1"/>
    <x v="0"/>
    <n v="2.49384359531322E-5"/>
    <n v="0"/>
    <n v="0"/>
    <n v="0"/>
    <n v="0"/>
    <n v="0"/>
    <n v="0"/>
    <n v="0"/>
    <n v="0"/>
    <n v="0"/>
    <x v="0"/>
  </r>
  <r>
    <n v="3537"/>
    <n v="50"/>
    <n v="24"/>
    <n v="112"/>
    <n v="1"/>
    <n v="0.3"/>
    <s v="Undergrad"/>
    <n v="229"/>
    <n v="0"/>
    <n v="0"/>
    <n v="0"/>
    <n v="0"/>
    <x v="0"/>
    <n v="3.9846966530056802E-3"/>
    <n v="0"/>
    <n v="0"/>
    <n v="0"/>
    <n v="0"/>
    <n v="0"/>
    <n v="0"/>
    <n v="0"/>
    <n v="0"/>
    <n v="0"/>
    <x v="0"/>
  </r>
  <r>
    <n v="3539"/>
    <n v="26"/>
    <n v="0"/>
    <n v="23"/>
    <n v="1"/>
    <n v="0.1"/>
    <s v="Graduate"/>
    <n v="0"/>
    <n v="0"/>
    <n v="0"/>
    <n v="0"/>
    <n v="0"/>
    <x v="0"/>
    <n v="6.1220072594101002E-4"/>
    <n v="0"/>
    <n v="0"/>
    <n v="0"/>
    <n v="0"/>
    <n v="0"/>
    <n v="0"/>
    <n v="0"/>
    <n v="0"/>
    <n v="0"/>
    <x v="0"/>
  </r>
  <r>
    <n v="3540"/>
    <n v="56"/>
    <n v="30"/>
    <n v="60"/>
    <n v="1"/>
    <n v="2.2000000000000002"/>
    <s v="Advanced/Professional"/>
    <n v="0"/>
    <n v="0"/>
    <n v="0"/>
    <n v="0"/>
    <n v="0"/>
    <x v="0"/>
    <n v="1.56970885002016E-2"/>
    <n v="0"/>
    <n v="0"/>
    <n v="0"/>
    <n v="0"/>
    <n v="0"/>
    <n v="0"/>
    <n v="0"/>
    <n v="0"/>
    <n v="0"/>
    <x v="0"/>
  </r>
  <r>
    <n v="3543"/>
    <n v="30"/>
    <n v="5"/>
    <n v="118"/>
    <n v="4"/>
    <n v="3"/>
    <s v="Advanced/Professional"/>
    <n v="0"/>
    <n v="0"/>
    <n v="0"/>
    <n v="1"/>
    <n v="0"/>
    <x v="1"/>
    <n v="0.52378713480129202"/>
    <n v="1"/>
    <n v="1"/>
    <n v="1"/>
    <n v="1"/>
    <n v="1"/>
    <n v="0"/>
    <n v="0"/>
    <n v="0"/>
    <n v="0"/>
    <x v="0"/>
  </r>
  <r>
    <n v="3548"/>
    <n v="46"/>
    <n v="20"/>
    <n v="84"/>
    <n v="3"/>
    <n v="0.7"/>
    <s v="Graduate"/>
    <n v="0"/>
    <n v="0"/>
    <n v="0"/>
    <n v="1"/>
    <n v="0"/>
    <x v="0"/>
    <n v="4.4867069475781701E-2"/>
    <n v="0"/>
    <n v="0"/>
    <n v="0"/>
    <n v="0"/>
    <n v="0"/>
    <n v="0"/>
    <n v="0"/>
    <n v="0"/>
    <n v="0"/>
    <x v="0"/>
  </r>
  <r>
    <n v="3551"/>
    <n v="40"/>
    <n v="10"/>
    <n v="19"/>
    <n v="1"/>
    <n v="0.75"/>
    <s v="Advanced/Professional"/>
    <n v="116"/>
    <n v="0"/>
    <n v="0"/>
    <n v="0"/>
    <n v="0"/>
    <x v="0"/>
    <n v="7.6400201445704803E-4"/>
    <n v="0"/>
    <n v="0"/>
    <n v="0"/>
    <n v="0"/>
    <n v="0"/>
    <n v="0"/>
    <n v="0"/>
    <n v="0"/>
    <n v="0"/>
    <x v="0"/>
  </r>
  <r>
    <n v="3552"/>
    <n v="60"/>
    <n v="35"/>
    <n v="55"/>
    <n v="3"/>
    <n v="0.5"/>
    <s v="Graduate"/>
    <n v="172"/>
    <n v="0"/>
    <n v="0"/>
    <n v="0"/>
    <n v="0"/>
    <x v="0"/>
    <n v="2.8339319796391701E-2"/>
    <n v="0"/>
    <n v="0"/>
    <n v="0"/>
    <n v="0"/>
    <n v="0"/>
    <n v="0"/>
    <n v="0"/>
    <n v="0"/>
    <n v="0"/>
    <x v="0"/>
  </r>
  <r>
    <n v="3553"/>
    <n v="51"/>
    <n v="27"/>
    <n v="22"/>
    <n v="4"/>
    <n v="0.5"/>
    <s v="Graduate"/>
    <n v="0"/>
    <n v="0"/>
    <n v="0"/>
    <n v="1"/>
    <n v="1"/>
    <x v="0"/>
    <n v="5.8055200225559699E-4"/>
    <n v="0"/>
    <n v="0"/>
    <n v="0"/>
    <n v="0"/>
    <n v="0"/>
    <n v="0"/>
    <n v="0"/>
    <n v="0"/>
    <n v="0"/>
    <x v="0"/>
  </r>
  <r>
    <n v="3555"/>
    <n v="37"/>
    <n v="13"/>
    <n v="72"/>
    <n v="4"/>
    <n v="2"/>
    <s v="Advanced/Professional"/>
    <n v="0"/>
    <n v="1"/>
    <n v="0"/>
    <n v="0"/>
    <n v="0"/>
    <x v="0"/>
    <n v="4.3358594855273699E-2"/>
    <n v="0"/>
    <n v="0"/>
    <n v="0"/>
    <n v="0"/>
    <n v="0"/>
    <n v="0"/>
    <n v="0"/>
    <n v="0"/>
    <n v="0"/>
    <x v="0"/>
  </r>
  <r>
    <n v="3556"/>
    <n v="35"/>
    <n v="9"/>
    <n v="81"/>
    <n v="1"/>
    <n v="2.7"/>
    <s v="Graduate"/>
    <n v="0"/>
    <n v="0"/>
    <n v="0"/>
    <n v="1"/>
    <n v="0"/>
    <x v="0"/>
    <n v="1.7477580567749E-2"/>
    <n v="0"/>
    <n v="0"/>
    <n v="0"/>
    <n v="0"/>
    <n v="0"/>
    <n v="0"/>
    <n v="0"/>
    <n v="0"/>
    <n v="0"/>
    <x v="0"/>
  </r>
  <r>
    <n v="3558"/>
    <n v="46"/>
    <n v="20"/>
    <n v="54"/>
    <n v="4"/>
    <n v="2.9"/>
    <s v="Undergrad"/>
    <n v="189"/>
    <n v="0"/>
    <n v="0"/>
    <n v="1"/>
    <n v="1"/>
    <x v="0"/>
    <n v="1.1124877950599001E-4"/>
    <n v="0"/>
    <n v="0"/>
    <n v="0"/>
    <n v="0"/>
    <n v="0"/>
    <n v="0"/>
    <n v="0"/>
    <n v="0"/>
    <n v="0"/>
    <x v="0"/>
  </r>
  <r>
    <n v="3561"/>
    <n v="31"/>
    <n v="5"/>
    <n v="65"/>
    <n v="4"/>
    <n v="2.2000000000000002"/>
    <s v="Graduate"/>
    <n v="126"/>
    <n v="0"/>
    <n v="0"/>
    <n v="1"/>
    <n v="0"/>
    <x v="0"/>
    <n v="3.4189074412098799E-2"/>
    <n v="0"/>
    <n v="0"/>
    <n v="0"/>
    <n v="0"/>
    <n v="0"/>
    <n v="0"/>
    <n v="0"/>
    <n v="0"/>
    <n v="0"/>
    <x v="0"/>
  </r>
  <r>
    <n v="3563"/>
    <n v="32"/>
    <n v="8"/>
    <n v="169"/>
    <n v="1"/>
    <n v="6.5"/>
    <s v="Advanced/Professional"/>
    <n v="272"/>
    <n v="1"/>
    <n v="1"/>
    <n v="1"/>
    <n v="0"/>
    <x v="1"/>
    <n v="0.99813695159113502"/>
    <n v="1"/>
    <n v="1"/>
    <n v="1"/>
    <n v="1"/>
    <n v="1"/>
    <n v="1"/>
    <n v="1"/>
    <n v="1"/>
    <n v="1"/>
    <x v="0"/>
  </r>
  <r>
    <n v="3564"/>
    <n v="53"/>
    <n v="27"/>
    <n v="139"/>
    <n v="1"/>
    <n v="0.9"/>
    <s v="Advanced/Professional"/>
    <n v="0"/>
    <n v="0"/>
    <n v="0"/>
    <n v="0"/>
    <n v="0"/>
    <x v="1"/>
    <n v="0.595297106230811"/>
    <n v="1"/>
    <n v="1"/>
    <n v="1"/>
    <n v="1"/>
    <n v="1"/>
    <n v="0"/>
    <n v="0"/>
    <n v="0"/>
    <n v="0"/>
    <x v="0"/>
  </r>
  <r>
    <n v="3567"/>
    <n v="57"/>
    <n v="33"/>
    <n v="80"/>
    <n v="2"/>
    <n v="2.8"/>
    <s v="Undergrad"/>
    <n v="0"/>
    <n v="0"/>
    <n v="0"/>
    <n v="1"/>
    <n v="1"/>
    <x v="0"/>
    <n v="1.6993654169750901E-4"/>
    <n v="0"/>
    <n v="0"/>
    <n v="0"/>
    <n v="0"/>
    <n v="0"/>
    <n v="0"/>
    <n v="0"/>
    <n v="0"/>
    <n v="0"/>
    <x v="0"/>
  </r>
  <r>
    <n v="3570"/>
    <n v="41"/>
    <n v="15"/>
    <n v="24"/>
    <n v="2"/>
    <n v="0.8"/>
    <s v="Advanced/Professional"/>
    <n v="0"/>
    <n v="1"/>
    <n v="0"/>
    <n v="1"/>
    <n v="0"/>
    <x v="0"/>
    <n v="2.5061077961008299E-4"/>
    <n v="0"/>
    <n v="0"/>
    <n v="0"/>
    <n v="0"/>
    <n v="0"/>
    <n v="0"/>
    <n v="0"/>
    <n v="0"/>
    <n v="0"/>
    <x v="0"/>
  </r>
  <r>
    <n v="3574"/>
    <n v="60"/>
    <n v="36"/>
    <n v="165"/>
    <n v="3"/>
    <n v="5.6"/>
    <s v="Undergrad"/>
    <n v="0"/>
    <n v="0"/>
    <n v="0"/>
    <n v="0"/>
    <n v="1"/>
    <x v="1"/>
    <n v="0.193927543970661"/>
    <n v="1"/>
    <n v="0"/>
    <n v="0"/>
    <n v="0"/>
    <n v="0"/>
    <n v="0"/>
    <n v="0"/>
    <n v="0"/>
    <n v="0"/>
    <x v="0"/>
  </r>
  <r>
    <n v="3575"/>
    <n v="56"/>
    <n v="30"/>
    <n v="64"/>
    <n v="3"/>
    <n v="0.3"/>
    <s v="Graduate"/>
    <n v="0"/>
    <n v="0"/>
    <n v="0"/>
    <n v="0"/>
    <n v="1"/>
    <x v="0"/>
    <n v="9.5463447251011701E-3"/>
    <n v="0"/>
    <n v="0"/>
    <n v="0"/>
    <n v="0"/>
    <n v="0"/>
    <n v="0"/>
    <n v="0"/>
    <n v="0"/>
    <n v="0"/>
    <x v="0"/>
  </r>
  <r>
    <n v="3579"/>
    <n v="29"/>
    <n v="5"/>
    <n v="128"/>
    <n v="2"/>
    <n v="4.0999999999999996"/>
    <s v="Graduate"/>
    <n v="209"/>
    <n v="0"/>
    <n v="0"/>
    <n v="1"/>
    <n v="0"/>
    <x v="1"/>
    <n v="0.51191010515990798"/>
    <n v="1"/>
    <n v="1"/>
    <n v="1"/>
    <n v="1"/>
    <n v="1"/>
    <n v="0"/>
    <n v="0"/>
    <n v="0"/>
    <n v="0"/>
    <x v="0"/>
  </r>
  <r>
    <n v="3581"/>
    <n v="41"/>
    <n v="16"/>
    <n v="62"/>
    <n v="2"/>
    <n v="2.2000000000000002"/>
    <s v="Advanced/Professional"/>
    <n v="0"/>
    <n v="0"/>
    <n v="0"/>
    <n v="1"/>
    <n v="1"/>
    <x v="0"/>
    <n v="3.2836357208180199E-3"/>
    <n v="0"/>
    <n v="0"/>
    <n v="0"/>
    <n v="0"/>
    <n v="0"/>
    <n v="0"/>
    <n v="0"/>
    <n v="0"/>
    <n v="0"/>
    <x v="0"/>
  </r>
  <r>
    <n v="3582"/>
    <n v="28"/>
    <n v="4"/>
    <n v="33"/>
    <n v="3"/>
    <n v="1"/>
    <s v="Graduate"/>
    <n v="0"/>
    <n v="0"/>
    <n v="0"/>
    <n v="0"/>
    <n v="1"/>
    <x v="0"/>
    <n v="1.3157243468005699E-3"/>
    <n v="0"/>
    <n v="0"/>
    <n v="0"/>
    <n v="0"/>
    <n v="0"/>
    <n v="0"/>
    <n v="0"/>
    <n v="0"/>
    <n v="0"/>
    <x v="0"/>
  </r>
  <r>
    <n v="3584"/>
    <n v="30"/>
    <n v="3"/>
    <n v="33"/>
    <n v="4"/>
    <n v="1.5"/>
    <s v="Graduate"/>
    <n v="85"/>
    <n v="0"/>
    <n v="0"/>
    <n v="0"/>
    <n v="0"/>
    <x v="0"/>
    <n v="8.8358757641889395E-3"/>
    <n v="0"/>
    <n v="0"/>
    <n v="0"/>
    <n v="0"/>
    <n v="0"/>
    <n v="0"/>
    <n v="0"/>
    <n v="0"/>
    <n v="0"/>
    <x v="0"/>
  </r>
  <r>
    <n v="3586"/>
    <n v="45"/>
    <n v="18"/>
    <n v="45"/>
    <n v="3"/>
    <n v="1"/>
    <s v="Graduate"/>
    <n v="0"/>
    <n v="0"/>
    <n v="0"/>
    <n v="1"/>
    <n v="0"/>
    <x v="0"/>
    <n v="4.2997947170100503E-3"/>
    <n v="0"/>
    <n v="0"/>
    <n v="0"/>
    <n v="0"/>
    <n v="0"/>
    <n v="0"/>
    <n v="0"/>
    <n v="0"/>
    <n v="0"/>
    <x v="0"/>
  </r>
  <r>
    <n v="3587"/>
    <n v="40"/>
    <n v="15"/>
    <n v="132"/>
    <n v="2"/>
    <n v="3.9"/>
    <s v="Undergrad"/>
    <n v="0"/>
    <n v="0"/>
    <n v="0"/>
    <n v="1"/>
    <n v="0"/>
    <x v="0"/>
    <n v="1.39509521500608E-2"/>
    <n v="0"/>
    <n v="0"/>
    <n v="0"/>
    <n v="0"/>
    <n v="0"/>
    <n v="0"/>
    <n v="0"/>
    <n v="0"/>
    <n v="0"/>
    <x v="0"/>
  </r>
  <r>
    <n v="3588"/>
    <n v="28"/>
    <n v="4"/>
    <n v="29"/>
    <n v="3"/>
    <n v="0.1"/>
    <s v="Graduate"/>
    <n v="0"/>
    <n v="0"/>
    <n v="0"/>
    <n v="1"/>
    <n v="0"/>
    <x v="0"/>
    <n v="1.2547624758778499E-3"/>
    <n v="0"/>
    <n v="0"/>
    <n v="0"/>
    <n v="0"/>
    <n v="0"/>
    <n v="0"/>
    <n v="0"/>
    <n v="0"/>
    <n v="0"/>
    <x v="0"/>
  </r>
  <r>
    <n v="3590"/>
    <n v="38"/>
    <n v="12"/>
    <n v="52"/>
    <n v="2"/>
    <n v="2.4"/>
    <s v="Graduate"/>
    <n v="147"/>
    <n v="0"/>
    <n v="0"/>
    <n v="0"/>
    <n v="0"/>
    <x v="0"/>
    <n v="1.4697826168717201E-2"/>
    <n v="0"/>
    <n v="0"/>
    <n v="0"/>
    <n v="0"/>
    <n v="0"/>
    <n v="0"/>
    <n v="0"/>
    <n v="0"/>
    <n v="0"/>
    <x v="0"/>
  </r>
  <r>
    <n v="3592"/>
    <n v="58"/>
    <n v="32"/>
    <n v="73"/>
    <n v="2"/>
    <n v="2.2999999999999998"/>
    <s v="Advanced/Professional"/>
    <n v="224"/>
    <n v="0"/>
    <n v="0"/>
    <n v="1"/>
    <n v="1"/>
    <x v="0"/>
    <n v="1.0822064573542499E-2"/>
    <n v="0"/>
    <n v="0"/>
    <n v="0"/>
    <n v="0"/>
    <n v="0"/>
    <n v="0"/>
    <n v="0"/>
    <n v="0"/>
    <n v="0"/>
    <x v="0"/>
  </r>
  <r>
    <n v="3594"/>
    <n v="60"/>
    <n v="34"/>
    <n v="44"/>
    <n v="2"/>
    <n v="0.3"/>
    <s v="Undergrad"/>
    <n v="192"/>
    <n v="0"/>
    <n v="0"/>
    <n v="1"/>
    <n v="0"/>
    <x v="0"/>
    <n v="4.8167879991296901E-5"/>
    <n v="0"/>
    <n v="0"/>
    <n v="0"/>
    <n v="0"/>
    <n v="0"/>
    <n v="0"/>
    <n v="0"/>
    <n v="0"/>
    <n v="0"/>
    <x v="0"/>
  </r>
  <r>
    <n v="3595"/>
    <n v="34"/>
    <n v="8"/>
    <n v="79"/>
    <n v="1"/>
    <n v="2.5"/>
    <s v="Undergrad"/>
    <n v="0"/>
    <n v="0"/>
    <n v="0"/>
    <n v="1"/>
    <n v="0"/>
    <x v="0"/>
    <n v="2.0850263117449299E-4"/>
    <n v="0"/>
    <n v="0"/>
    <n v="0"/>
    <n v="0"/>
    <n v="0"/>
    <n v="0"/>
    <n v="0"/>
    <n v="0"/>
    <n v="0"/>
    <x v="0"/>
  </r>
  <r>
    <n v="3601"/>
    <n v="44"/>
    <n v="20"/>
    <n v="38"/>
    <n v="2"/>
    <n v="2.1"/>
    <s v="Advanced/Professional"/>
    <n v="95"/>
    <n v="0"/>
    <n v="0"/>
    <n v="1"/>
    <n v="0"/>
    <x v="0"/>
    <n v="3.2555083144450801E-3"/>
    <n v="0"/>
    <n v="0"/>
    <n v="0"/>
    <n v="0"/>
    <n v="0"/>
    <n v="0"/>
    <n v="0"/>
    <n v="0"/>
    <n v="0"/>
    <x v="0"/>
  </r>
  <r>
    <n v="3605"/>
    <n v="63"/>
    <n v="38"/>
    <n v="59"/>
    <n v="3"/>
    <n v="0.5"/>
    <s v="Graduate"/>
    <n v="0"/>
    <n v="0"/>
    <n v="0"/>
    <n v="1"/>
    <n v="0"/>
    <x v="0"/>
    <n v="1.23878410724284E-2"/>
    <n v="0"/>
    <n v="0"/>
    <n v="0"/>
    <n v="0"/>
    <n v="0"/>
    <n v="0"/>
    <n v="0"/>
    <n v="0"/>
    <n v="0"/>
    <x v="0"/>
  </r>
  <r>
    <n v="3607"/>
    <n v="43"/>
    <n v="18"/>
    <n v="9"/>
    <n v="2"/>
    <n v="0"/>
    <s v="Advanced/Professional"/>
    <n v="96"/>
    <n v="0"/>
    <n v="0"/>
    <n v="1"/>
    <n v="1"/>
    <x v="0"/>
    <n v="9.4423782189759903E-5"/>
    <n v="0"/>
    <n v="0"/>
    <n v="0"/>
    <n v="0"/>
    <n v="0"/>
    <n v="0"/>
    <n v="0"/>
    <n v="0"/>
    <n v="0"/>
    <x v="0"/>
  </r>
  <r>
    <n v="3608"/>
    <n v="41"/>
    <n v="15"/>
    <n v="62"/>
    <n v="3"/>
    <n v="0.9"/>
    <s v="Advanced/Professional"/>
    <n v="0"/>
    <n v="0"/>
    <n v="0"/>
    <n v="0"/>
    <n v="0"/>
    <x v="0"/>
    <n v="3.2532016335667199E-2"/>
    <n v="0"/>
    <n v="0"/>
    <n v="0"/>
    <n v="0"/>
    <n v="0"/>
    <n v="0"/>
    <n v="0"/>
    <n v="0"/>
    <n v="0"/>
    <x v="0"/>
  </r>
  <r>
    <n v="3609"/>
    <n v="59"/>
    <n v="35"/>
    <n v="202"/>
    <n v="1"/>
    <n v="4.7"/>
    <s v="Undergrad"/>
    <n v="553"/>
    <n v="0"/>
    <n v="0"/>
    <n v="0"/>
    <n v="0"/>
    <x v="0"/>
    <n v="0.83993616651292302"/>
    <n v="1"/>
    <n v="1"/>
    <n v="1"/>
    <n v="1"/>
    <n v="1"/>
    <n v="1"/>
    <n v="1"/>
    <n v="1"/>
    <n v="0"/>
    <x v="0"/>
  </r>
  <r>
    <n v="3611"/>
    <n v="32"/>
    <n v="6"/>
    <n v="93"/>
    <n v="3"/>
    <n v="1.6"/>
    <s v="Undergrad"/>
    <n v="79"/>
    <n v="0"/>
    <n v="0"/>
    <n v="1"/>
    <n v="0"/>
    <x v="0"/>
    <n v="1.3223284433286899E-3"/>
    <n v="0"/>
    <n v="0"/>
    <n v="0"/>
    <n v="0"/>
    <n v="0"/>
    <n v="0"/>
    <n v="0"/>
    <n v="0"/>
    <n v="0"/>
    <x v="0"/>
  </r>
  <r>
    <n v="3612"/>
    <n v="64"/>
    <n v="39"/>
    <n v="145"/>
    <n v="1"/>
    <n v="0.9"/>
    <s v="Undergrad"/>
    <n v="0"/>
    <n v="0"/>
    <n v="0"/>
    <n v="0"/>
    <n v="0"/>
    <x v="0"/>
    <n v="2.9180419666219402E-2"/>
    <n v="0"/>
    <n v="0"/>
    <n v="0"/>
    <n v="0"/>
    <n v="0"/>
    <n v="0"/>
    <n v="0"/>
    <n v="0"/>
    <n v="0"/>
    <x v="0"/>
  </r>
  <r>
    <n v="3614"/>
    <n v="35"/>
    <n v="11"/>
    <n v="148"/>
    <n v="1"/>
    <n v="5.8"/>
    <s v="Advanced/Professional"/>
    <n v="0"/>
    <n v="0"/>
    <n v="0"/>
    <n v="1"/>
    <n v="0"/>
    <x v="1"/>
    <n v="0.73494532594624895"/>
    <n v="1"/>
    <n v="1"/>
    <n v="1"/>
    <n v="1"/>
    <n v="1"/>
    <n v="1"/>
    <n v="1"/>
    <n v="0"/>
    <n v="0"/>
    <x v="0"/>
  </r>
  <r>
    <n v="3616"/>
    <n v="58"/>
    <n v="34"/>
    <n v="149"/>
    <n v="2"/>
    <n v="6"/>
    <s v="Undergrad"/>
    <n v="0"/>
    <n v="0"/>
    <n v="0"/>
    <n v="1"/>
    <n v="1"/>
    <x v="0"/>
    <n v="2.30829181119151E-2"/>
    <n v="0"/>
    <n v="0"/>
    <n v="0"/>
    <n v="0"/>
    <n v="0"/>
    <n v="0"/>
    <n v="0"/>
    <n v="0"/>
    <n v="0"/>
    <x v="0"/>
  </r>
  <r>
    <n v="3618"/>
    <n v="37"/>
    <n v="11"/>
    <n v="30"/>
    <n v="2"/>
    <n v="0.3"/>
    <s v="Undergrad"/>
    <n v="146"/>
    <n v="0"/>
    <n v="0"/>
    <n v="0"/>
    <n v="0"/>
    <x v="0"/>
    <n v="3.3957063732216702E-5"/>
    <n v="0"/>
    <n v="0"/>
    <n v="0"/>
    <n v="0"/>
    <n v="0"/>
    <n v="0"/>
    <n v="0"/>
    <n v="0"/>
    <n v="0"/>
    <x v="0"/>
  </r>
  <r>
    <n v="3621"/>
    <n v="53"/>
    <n v="29"/>
    <n v="132"/>
    <n v="2"/>
    <n v="0.3"/>
    <s v="Undergrad"/>
    <n v="403"/>
    <n v="0"/>
    <n v="0"/>
    <n v="0"/>
    <n v="0"/>
    <x v="0"/>
    <n v="3.3969586709664303E-2"/>
    <n v="0"/>
    <n v="0"/>
    <n v="0"/>
    <n v="0"/>
    <n v="0"/>
    <n v="0"/>
    <n v="0"/>
    <n v="0"/>
    <n v="0"/>
    <x v="0"/>
  </r>
  <r>
    <n v="3622"/>
    <n v="53"/>
    <n v="27"/>
    <n v="81"/>
    <n v="3"/>
    <n v="1.7"/>
    <s v="Graduate"/>
    <n v="193"/>
    <n v="0"/>
    <n v="0"/>
    <n v="1"/>
    <n v="0"/>
    <x v="0"/>
    <n v="6.6521097870204507E-2"/>
    <n v="0"/>
    <n v="0"/>
    <n v="0"/>
    <n v="0"/>
    <n v="0"/>
    <n v="0"/>
    <n v="0"/>
    <n v="0"/>
    <n v="0"/>
    <x v="0"/>
  </r>
  <r>
    <n v="3623"/>
    <n v="54"/>
    <n v="29"/>
    <n v="60"/>
    <n v="4"/>
    <n v="3.8"/>
    <s v="Graduate"/>
    <n v="0"/>
    <n v="0"/>
    <n v="0"/>
    <n v="1"/>
    <n v="1"/>
    <x v="0"/>
    <n v="1.18953253875787E-2"/>
    <n v="0"/>
    <n v="0"/>
    <n v="0"/>
    <n v="0"/>
    <n v="0"/>
    <n v="0"/>
    <n v="0"/>
    <n v="0"/>
    <n v="0"/>
    <x v="0"/>
  </r>
  <r>
    <n v="3626"/>
    <n v="47"/>
    <n v="21"/>
    <n v="71"/>
    <n v="4"/>
    <n v="2.9"/>
    <s v="Undergrad"/>
    <n v="0"/>
    <n v="0"/>
    <n v="0"/>
    <n v="1"/>
    <n v="0"/>
    <x v="0"/>
    <n v="8.3188083615595601E-4"/>
    <n v="0"/>
    <n v="0"/>
    <n v="0"/>
    <n v="0"/>
    <n v="0"/>
    <n v="0"/>
    <n v="0"/>
    <n v="0"/>
    <n v="0"/>
    <x v="0"/>
  </r>
  <r>
    <n v="3627"/>
    <n v="24"/>
    <n v="-3"/>
    <n v="28"/>
    <n v="4"/>
    <n v="1"/>
    <s v="Advanced/Professional"/>
    <n v="0"/>
    <n v="0"/>
    <n v="0"/>
    <n v="0"/>
    <n v="0"/>
    <x v="0"/>
    <n v="5.6713231388363797E-3"/>
    <n v="0"/>
    <n v="0"/>
    <n v="0"/>
    <n v="0"/>
    <n v="0"/>
    <n v="0"/>
    <n v="0"/>
    <n v="0"/>
    <n v="0"/>
    <x v="0"/>
  </r>
  <r>
    <n v="3636"/>
    <n v="58"/>
    <n v="33"/>
    <n v="24"/>
    <n v="2"/>
    <n v="0.5"/>
    <s v="Graduate"/>
    <n v="0"/>
    <n v="0"/>
    <n v="0"/>
    <n v="1"/>
    <n v="0"/>
    <x v="0"/>
    <n v="8.0165911817355897E-4"/>
    <n v="0"/>
    <n v="0"/>
    <n v="0"/>
    <n v="0"/>
    <n v="0"/>
    <n v="0"/>
    <n v="0"/>
    <n v="0"/>
    <n v="0"/>
    <x v="0"/>
  </r>
  <r>
    <n v="3638"/>
    <n v="39"/>
    <n v="14"/>
    <n v="104"/>
    <n v="3"/>
    <n v="1"/>
    <s v="Undergrad"/>
    <n v="242"/>
    <n v="0"/>
    <n v="0"/>
    <n v="1"/>
    <n v="0"/>
    <x v="0"/>
    <n v="3.3476622963085701E-3"/>
    <n v="0"/>
    <n v="0"/>
    <n v="0"/>
    <n v="0"/>
    <n v="0"/>
    <n v="0"/>
    <n v="0"/>
    <n v="0"/>
    <n v="0"/>
    <x v="0"/>
  </r>
  <r>
    <n v="3641"/>
    <n v="64"/>
    <n v="34"/>
    <n v="53"/>
    <n v="4"/>
    <n v="1.67"/>
    <s v="Advanced/Professional"/>
    <n v="0"/>
    <n v="0"/>
    <n v="0"/>
    <n v="0"/>
    <n v="1"/>
    <x v="0"/>
    <n v="1.20977620223164E-2"/>
    <n v="0"/>
    <n v="0"/>
    <n v="0"/>
    <n v="0"/>
    <n v="0"/>
    <n v="0"/>
    <n v="0"/>
    <n v="0"/>
    <n v="0"/>
    <x v="0"/>
  </r>
  <r>
    <n v="3644"/>
    <n v="57"/>
    <n v="32"/>
    <n v="80"/>
    <n v="3"/>
    <n v="1.6"/>
    <s v="Advanced/Professional"/>
    <n v="144"/>
    <n v="0"/>
    <n v="0"/>
    <n v="1"/>
    <n v="1"/>
    <x v="0"/>
    <n v="2.2282322115506101E-2"/>
    <n v="0"/>
    <n v="0"/>
    <n v="0"/>
    <n v="0"/>
    <n v="0"/>
    <n v="0"/>
    <n v="0"/>
    <n v="0"/>
    <n v="0"/>
    <x v="0"/>
  </r>
  <r>
    <n v="3645"/>
    <n v="59"/>
    <n v="33"/>
    <n v="41"/>
    <n v="4"/>
    <n v="2.5"/>
    <s v="Undergrad"/>
    <n v="174"/>
    <n v="0"/>
    <n v="0"/>
    <n v="0"/>
    <n v="0"/>
    <x v="0"/>
    <n v="4.3382397654493098E-4"/>
    <n v="0"/>
    <n v="0"/>
    <n v="0"/>
    <n v="0"/>
    <n v="0"/>
    <n v="0"/>
    <n v="0"/>
    <n v="0"/>
    <n v="0"/>
    <x v="0"/>
  </r>
  <r>
    <n v="3647"/>
    <n v="34"/>
    <n v="9"/>
    <n v="141"/>
    <n v="3"/>
    <n v="6.9"/>
    <s v="Graduate"/>
    <n v="260"/>
    <n v="0"/>
    <n v="0"/>
    <n v="1"/>
    <n v="0"/>
    <x v="1"/>
    <n v="0.88944135030552895"/>
    <n v="1"/>
    <n v="1"/>
    <n v="1"/>
    <n v="1"/>
    <n v="1"/>
    <n v="1"/>
    <n v="1"/>
    <n v="1"/>
    <n v="0"/>
    <x v="0"/>
  </r>
  <r>
    <n v="3649"/>
    <n v="43"/>
    <n v="13"/>
    <n v="38"/>
    <n v="3"/>
    <n v="2"/>
    <s v="Advanced/Professional"/>
    <n v="0"/>
    <n v="0"/>
    <n v="0"/>
    <n v="1"/>
    <n v="0"/>
    <x v="0"/>
    <n v="3.4839572432969301E-3"/>
    <n v="0"/>
    <n v="0"/>
    <n v="0"/>
    <n v="0"/>
    <n v="0"/>
    <n v="0"/>
    <n v="0"/>
    <n v="0"/>
    <n v="0"/>
    <x v="0"/>
  </r>
  <r>
    <n v="3653"/>
    <n v="35"/>
    <n v="9"/>
    <n v="69"/>
    <n v="4"/>
    <n v="2.2000000000000002"/>
    <s v="Graduate"/>
    <n v="0"/>
    <n v="0"/>
    <n v="0"/>
    <n v="0"/>
    <n v="1"/>
    <x v="0"/>
    <n v="2.5699164389922102E-2"/>
    <n v="0"/>
    <n v="0"/>
    <n v="0"/>
    <n v="0"/>
    <n v="0"/>
    <n v="0"/>
    <n v="0"/>
    <n v="0"/>
    <n v="0"/>
    <x v="0"/>
  </r>
  <r>
    <n v="3660"/>
    <n v="33"/>
    <n v="7"/>
    <n v="22"/>
    <n v="1"/>
    <n v="0.4"/>
    <s v="Graduate"/>
    <n v="0"/>
    <n v="0"/>
    <n v="0"/>
    <n v="0"/>
    <n v="0"/>
    <x v="0"/>
    <n v="6.6887409529262499E-4"/>
    <n v="0"/>
    <n v="0"/>
    <n v="0"/>
    <n v="0"/>
    <n v="0"/>
    <n v="0"/>
    <n v="0"/>
    <n v="0"/>
    <n v="0"/>
    <x v="0"/>
  </r>
  <r>
    <n v="3662"/>
    <n v="29"/>
    <n v="4"/>
    <n v="120"/>
    <n v="1"/>
    <n v="4.0999999999999996"/>
    <s v="Graduate"/>
    <n v="0"/>
    <n v="1"/>
    <n v="1"/>
    <n v="0"/>
    <n v="1"/>
    <x v="1"/>
    <n v="0.84396533202120505"/>
    <n v="1"/>
    <n v="1"/>
    <n v="1"/>
    <n v="1"/>
    <n v="1"/>
    <n v="1"/>
    <n v="1"/>
    <n v="1"/>
    <n v="0"/>
    <x v="0"/>
  </r>
  <r>
    <n v="3663"/>
    <n v="35"/>
    <n v="9"/>
    <n v="164"/>
    <n v="2"/>
    <n v="0"/>
    <s v="Undergrad"/>
    <n v="500"/>
    <n v="0"/>
    <n v="0"/>
    <n v="0"/>
    <n v="0"/>
    <x v="0"/>
    <n v="0.16556565405622101"/>
    <n v="1"/>
    <n v="0"/>
    <n v="0"/>
    <n v="0"/>
    <n v="0"/>
    <n v="0"/>
    <n v="0"/>
    <n v="0"/>
    <n v="0"/>
    <x v="0"/>
  </r>
  <r>
    <n v="3665"/>
    <n v="48"/>
    <n v="24"/>
    <n v="43"/>
    <n v="3"/>
    <n v="1.9"/>
    <s v="Graduate"/>
    <n v="0"/>
    <n v="0"/>
    <n v="0"/>
    <n v="1"/>
    <n v="0"/>
    <x v="0"/>
    <n v="5.5469120249697001E-3"/>
    <n v="0"/>
    <n v="0"/>
    <n v="0"/>
    <n v="0"/>
    <n v="0"/>
    <n v="0"/>
    <n v="0"/>
    <n v="0"/>
    <n v="0"/>
    <x v="0"/>
  </r>
  <r>
    <n v="3667"/>
    <n v="60"/>
    <n v="35"/>
    <n v="51"/>
    <n v="2"/>
    <n v="2.8"/>
    <s v="Undergrad"/>
    <n v="0"/>
    <n v="0"/>
    <n v="0"/>
    <n v="1"/>
    <n v="0"/>
    <x v="0"/>
    <n v="9.9154468384960896E-5"/>
    <n v="0"/>
    <n v="0"/>
    <n v="0"/>
    <n v="0"/>
    <n v="0"/>
    <n v="0"/>
    <n v="0"/>
    <n v="0"/>
    <n v="0"/>
    <x v="0"/>
  </r>
  <r>
    <n v="3670"/>
    <n v="40"/>
    <n v="15"/>
    <n v="22"/>
    <n v="2"/>
    <n v="1.4"/>
    <s v="Graduate"/>
    <n v="0"/>
    <n v="0"/>
    <n v="0"/>
    <n v="1"/>
    <n v="1"/>
    <x v="0"/>
    <n v="1.98317981588179E-4"/>
    <n v="0"/>
    <n v="0"/>
    <n v="0"/>
    <n v="0"/>
    <n v="0"/>
    <n v="0"/>
    <n v="0"/>
    <n v="0"/>
    <n v="0"/>
    <x v="0"/>
  </r>
  <r>
    <n v="3673"/>
    <n v="38"/>
    <n v="13"/>
    <n v="65"/>
    <n v="3"/>
    <n v="0.5"/>
    <s v="Advanced/Professional"/>
    <n v="0"/>
    <n v="0"/>
    <n v="0"/>
    <n v="1"/>
    <n v="0"/>
    <x v="0"/>
    <n v="1.5652596639497099E-2"/>
    <n v="0"/>
    <n v="0"/>
    <n v="0"/>
    <n v="0"/>
    <n v="0"/>
    <n v="0"/>
    <n v="0"/>
    <n v="0"/>
    <n v="0"/>
    <x v="0"/>
  </r>
  <r>
    <n v="3677"/>
    <n v="62"/>
    <n v="37"/>
    <n v="22"/>
    <n v="1"/>
    <n v="1.5"/>
    <s v="Graduate"/>
    <n v="111"/>
    <n v="0"/>
    <n v="0"/>
    <n v="1"/>
    <n v="0"/>
    <x v="0"/>
    <n v="6.3774805537366197E-4"/>
    <n v="0"/>
    <n v="0"/>
    <n v="0"/>
    <n v="0"/>
    <n v="0"/>
    <n v="0"/>
    <n v="0"/>
    <n v="0"/>
    <n v="0"/>
    <x v="0"/>
  </r>
  <r>
    <n v="3679"/>
    <n v="49"/>
    <n v="25"/>
    <n v="30"/>
    <n v="4"/>
    <n v="0.6"/>
    <s v="Undergrad"/>
    <n v="0"/>
    <n v="0"/>
    <n v="0"/>
    <n v="0"/>
    <n v="0"/>
    <x v="0"/>
    <n v="1.09326033413243E-4"/>
    <n v="0"/>
    <n v="0"/>
    <n v="0"/>
    <n v="0"/>
    <n v="0"/>
    <n v="0"/>
    <n v="0"/>
    <n v="0"/>
    <n v="0"/>
    <x v="0"/>
  </r>
  <r>
    <n v="3682"/>
    <n v="33"/>
    <n v="9"/>
    <n v="139"/>
    <n v="1"/>
    <n v="4.3"/>
    <s v="Undergrad"/>
    <n v="0"/>
    <n v="0"/>
    <n v="0"/>
    <n v="0"/>
    <n v="0"/>
    <x v="0"/>
    <n v="3.03848006494284E-2"/>
    <n v="0"/>
    <n v="0"/>
    <n v="0"/>
    <n v="0"/>
    <n v="0"/>
    <n v="0"/>
    <n v="0"/>
    <n v="0"/>
    <n v="0"/>
    <x v="0"/>
  </r>
  <r>
    <n v="3684"/>
    <n v="53"/>
    <n v="27"/>
    <n v="62"/>
    <n v="3"/>
    <n v="3"/>
    <s v="Graduate"/>
    <n v="0"/>
    <n v="1"/>
    <n v="0"/>
    <n v="0"/>
    <n v="0"/>
    <x v="0"/>
    <n v="1.6134854979969099E-2"/>
    <n v="0"/>
    <n v="0"/>
    <n v="0"/>
    <n v="0"/>
    <n v="0"/>
    <n v="0"/>
    <n v="0"/>
    <n v="0"/>
    <n v="0"/>
    <x v="0"/>
  </r>
  <r>
    <n v="3685"/>
    <n v="57"/>
    <n v="31"/>
    <n v="51"/>
    <n v="4"/>
    <n v="1.7"/>
    <s v="Graduate"/>
    <n v="103"/>
    <n v="0"/>
    <n v="0"/>
    <n v="1"/>
    <n v="0"/>
    <x v="0"/>
    <n v="1.7502345083225901E-2"/>
    <n v="0"/>
    <n v="0"/>
    <n v="0"/>
    <n v="0"/>
    <n v="0"/>
    <n v="0"/>
    <n v="0"/>
    <n v="0"/>
    <n v="0"/>
    <x v="0"/>
  </r>
  <r>
    <n v="3688"/>
    <n v="34"/>
    <n v="10"/>
    <n v="45"/>
    <n v="1"/>
    <n v="1.33"/>
    <s v="Undergrad"/>
    <n v="0"/>
    <n v="0"/>
    <n v="0"/>
    <n v="0"/>
    <n v="0"/>
    <x v="0"/>
    <n v="5.2435765570040198E-5"/>
    <n v="0"/>
    <n v="0"/>
    <n v="0"/>
    <n v="0"/>
    <n v="0"/>
    <n v="0"/>
    <n v="0"/>
    <n v="0"/>
    <n v="0"/>
    <x v="0"/>
  </r>
  <r>
    <n v="3690"/>
    <n v="36"/>
    <n v="12"/>
    <n v="64"/>
    <n v="3"/>
    <n v="2.8"/>
    <s v="Undergrad"/>
    <n v="205"/>
    <n v="0"/>
    <n v="0"/>
    <n v="0"/>
    <n v="1"/>
    <x v="0"/>
    <n v="2.7585287910444802E-4"/>
    <n v="0"/>
    <n v="0"/>
    <n v="0"/>
    <n v="0"/>
    <n v="0"/>
    <n v="0"/>
    <n v="0"/>
    <n v="0"/>
    <n v="0"/>
    <x v="0"/>
  </r>
  <r>
    <n v="3691"/>
    <n v="63"/>
    <n v="39"/>
    <n v="41"/>
    <n v="2"/>
    <n v="1.1000000000000001"/>
    <s v="Undergrad"/>
    <n v="0"/>
    <n v="0"/>
    <n v="0"/>
    <n v="0"/>
    <n v="0"/>
    <x v="0"/>
    <n v="9.5562548505662498E-5"/>
    <n v="0"/>
    <n v="0"/>
    <n v="0"/>
    <n v="0"/>
    <n v="0"/>
    <n v="0"/>
    <n v="0"/>
    <n v="0"/>
    <n v="0"/>
    <x v="0"/>
  </r>
  <r>
    <n v="3693"/>
    <n v="57"/>
    <n v="33"/>
    <n v="64"/>
    <n v="4"/>
    <n v="2.2000000000000002"/>
    <s v="Undergrad"/>
    <n v="0"/>
    <n v="0"/>
    <n v="0"/>
    <n v="1"/>
    <n v="0"/>
    <x v="0"/>
    <n v="5.7980190508276298E-4"/>
    <n v="0"/>
    <n v="0"/>
    <n v="0"/>
    <n v="0"/>
    <n v="0"/>
    <n v="0"/>
    <n v="0"/>
    <n v="0"/>
    <n v="0"/>
    <x v="0"/>
  </r>
  <r>
    <n v="3694"/>
    <n v="52"/>
    <n v="27"/>
    <n v="28"/>
    <n v="3"/>
    <n v="1.7"/>
    <s v="Graduate"/>
    <n v="0"/>
    <n v="0"/>
    <n v="0"/>
    <n v="0"/>
    <n v="0"/>
    <x v="0"/>
    <n v="4.9993413415102802E-3"/>
    <n v="0"/>
    <n v="0"/>
    <n v="0"/>
    <n v="0"/>
    <n v="0"/>
    <n v="0"/>
    <n v="0"/>
    <n v="0"/>
    <n v="0"/>
    <x v="0"/>
  </r>
  <r>
    <n v="3696"/>
    <n v="61"/>
    <n v="35"/>
    <n v="60"/>
    <n v="1"/>
    <n v="2.8"/>
    <s v="Graduate"/>
    <n v="0"/>
    <n v="0"/>
    <n v="0"/>
    <n v="1"/>
    <n v="0"/>
    <x v="0"/>
    <n v="6.8314170921765704E-3"/>
    <n v="0"/>
    <n v="0"/>
    <n v="0"/>
    <n v="0"/>
    <n v="0"/>
    <n v="0"/>
    <n v="0"/>
    <n v="0"/>
    <n v="0"/>
    <x v="0"/>
  </r>
  <r>
    <n v="3698"/>
    <n v="39"/>
    <n v="13"/>
    <n v="59"/>
    <n v="3"/>
    <n v="0.5"/>
    <s v="Advanced/Professional"/>
    <n v="0"/>
    <n v="0"/>
    <n v="0"/>
    <n v="0"/>
    <n v="0"/>
    <x v="0"/>
    <n v="2.4429261955763198E-2"/>
    <n v="0"/>
    <n v="0"/>
    <n v="0"/>
    <n v="0"/>
    <n v="0"/>
    <n v="0"/>
    <n v="0"/>
    <n v="0"/>
    <n v="0"/>
    <x v="0"/>
  </r>
  <r>
    <n v="3702"/>
    <n v="58"/>
    <n v="33"/>
    <n v="95"/>
    <n v="1"/>
    <n v="2.6"/>
    <s v="Undergrad"/>
    <n v="0"/>
    <n v="0"/>
    <n v="0"/>
    <n v="1"/>
    <n v="0"/>
    <x v="0"/>
    <n v="7.9785622063297695E-4"/>
    <n v="0"/>
    <n v="0"/>
    <n v="0"/>
    <n v="0"/>
    <n v="0"/>
    <n v="0"/>
    <n v="0"/>
    <n v="0"/>
    <n v="0"/>
    <x v="0"/>
  </r>
  <r>
    <n v="3704"/>
    <n v="67"/>
    <n v="41"/>
    <n v="78"/>
    <n v="4"/>
    <n v="2.4"/>
    <s v="Advanced/Professional"/>
    <n v="0"/>
    <n v="1"/>
    <n v="0"/>
    <n v="0"/>
    <n v="0"/>
    <x v="0"/>
    <n v="8.5196736488985098E-2"/>
    <n v="0"/>
    <n v="0"/>
    <n v="0"/>
    <n v="0"/>
    <n v="0"/>
    <n v="0"/>
    <n v="0"/>
    <n v="0"/>
    <n v="0"/>
    <x v="0"/>
  </r>
  <r>
    <n v="3705"/>
    <n v="36"/>
    <n v="11"/>
    <n v="184"/>
    <n v="2"/>
    <n v="5.0999999999999996"/>
    <s v="Graduate"/>
    <n v="0"/>
    <n v="0"/>
    <n v="0"/>
    <n v="0"/>
    <n v="0"/>
    <x v="1"/>
    <n v="0.98617703445716698"/>
    <n v="1"/>
    <n v="1"/>
    <n v="1"/>
    <n v="1"/>
    <n v="1"/>
    <n v="1"/>
    <n v="1"/>
    <n v="1"/>
    <n v="1"/>
    <x v="0"/>
  </r>
  <r>
    <n v="3706"/>
    <n v="30"/>
    <n v="4"/>
    <n v="30"/>
    <n v="3"/>
    <n v="1"/>
    <s v="Undergrad"/>
    <n v="0"/>
    <n v="0"/>
    <n v="0"/>
    <n v="1"/>
    <n v="0"/>
    <x v="0"/>
    <n v="2.1119359776726801E-5"/>
    <n v="0"/>
    <n v="0"/>
    <n v="0"/>
    <n v="0"/>
    <n v="0"/>
    <n v="0"/>
    <n v="0"/>
    <n v="0"/>
    <n v="0"/>
    <x v="0"/>
  </r>
  <r>
    <n v="3710"/>
    <n v="37"/>
    <n v="11"/>
    <n v="43"/>
    <n v="4"/>
    <n v="1.2"/>
    <s v="Graduate"/>
    <n v="0"/>
    <n v="1"/>
    <n v="0"/>
    <n v="0"/>
    <n v="0"/>
    <x v="0"/>
    <n v="4.8902966110983296E-3"/>
    <n v="0"/>
    <n v="0"/>
    <n v="0"/>
    <n v="0"/>
    <n v="0"/>
    <n v="0"/>
    <n v="0"/>
    <n v="0"/>
    <n v="0"/>
    <x v="0"/>
  </r>
  <r>
    <n v="3711"/>
    <n v="49"/>
    <n v="22"/>
    <n v="23"/>
    <n v="2"/>
    <n v="1"/>
    <s v="Graduate"/>
    <n v="0"/>
    <n v="0"/>
    <n v="0"/>
    <n v="1"/>
    <n v="1"/>
    <x v="0"/>
    <n v="1.95502340430672E-4"/>
    <n v="0"/>
    <n v="0"/>
    <n v="0"/>
    <n v="0"/>
    <n v="0"/>
    <n v="0"/>
    <n v="0"/>
    <n v="0"/>
    <n v="0"/>
    <x v="0"/>
  </r>
  <r>
    <n v="3715"/>
    <n v="49"/>
    <n v="23"/>
    <n v="65"/>
    <n v="2"/>
    <n v="0.4"/>
    <s v="Advanced/Professional"/>
    <n v="232"/>
    <n v="0"/>
    <n v="0"/>
    <n v="0"/>
    <n v="1"/>
    <x v="0"/>
    <n v="9.4229337885287697E-3"/>
    <n v="0"/>
    <n v="0"/>
    <n v="0"/>
    <n v="0"/>
    <n v="0"/>
    <n v="0"/>
    <n v="0"/>
    <n v="0"/>
    <n v="0"/>
    <x v="0"/>
  </r>
  <r>
    <n v="3717"/>
    <n v="55"/>
    <n v="29"/>
    <n v="65"/>
    <n v="3"/>
    <n v="2.5"/>
    <s v="Undergrad"/>
    <n v="0"/>
    <n v="0"/>
    <n v="0"/>
    <n v="0"/>
    <n v="0"/>
    <x v="0"/>
    <n v="7.9766999247369501E-4"/>
    <n v="0"/>
    <n v="0"/>
    <n v="0"/>
    <n v="0"/>
    <n v="0"/>
    <n v="0"/>
    <n v="0"/>
    <n v="0"/>
    <n v="0"/>
    <x v="0"/>
  </r>
  <r>
    <n v="3718"/>
    <n v="61"/>
    <n v="37"/>
    <n v="73"/>
    <n v="3"/>
    <n v="2"/>
    <s v="Advanced/Professional"/>
    <n v="285"/>
    <n v="0"/>
    <n v="0"/>
    <n v="0"/>
    <n v="0"/>
    <x v="0"/>
    <n v="0.154790899915763"/>
    <n v="1"/>
    <n v="0"/>
    <n v="0"/>
    <n v="0"/>
    <n v="0"/>
    <n v="0"/>
    <n v="0"/>
    <n v="0"/>
    <n v="0"/>
    <x v="0"/>
  </r>
  <r>
    <n v="3719"/>
    <n v="45"/>
    <n v="19"/>
    <n v="8"/>
    <n v="2"/>
    <n v="0.1"/>
    <s v="Advanced/Professional"/>
    <n v="0"/>
    <n v="0"/>
    <n v="0"/>
    <n v="0"/>
    <n v="1"/>
    <x v="0"/>
    <n v="1.8005896548136099E-4"/>
    <n v="0"/>
    <n v="0"/>
    <n v="0"/>
    <n v="0"/>
    <n v="0"/>
    <n v="0"/>
    <n v="0"/>
    <n v="0"/>
    <n v="0"/>
    <x v="0"/>
  </r>
  <r>
    <n v="3722"/>
    <n v="32"/>
    <n v="6"/>
    <n v="13"/>
    <n v="4"/>
    <n v="0.3"/>
    <s v="Undergrad"/>
    <n v="0"/>
    <n v="1"/>
    <n v="1"/>
    <n v="1"/>
    <n v="1"/>
    <x v="0"/>
    <n v="1.00745423712175E-4"/>
    <n v="0"/>
    <n v="0"/>
    <n v="0"/>
    <n v="0"/>
    <n v="0"/>
    <n v="0"/>
    <n v="0"/>
    <n v="0"/>
    <n v="0"/>
    <x v="0"/>
  </r>
  <r>
    <n v="3723"/>
    <n v="42"/>
    <n v="17"/>
    <n v="60"/>
    <n v="1"/>
    <n v="2.4"/>
    <s v="Undergrad"/>
    <n v="98"/>
    <n v="0"/>
    <n v="0"/>
    <n v="1"/>
    <n v="0"/>
    <x v="0"/>
    <n v="8.5781019625153605E-5"/>
    <n v="0"/>
    <n v="0"/>
    <n v="0"/>
    <n v="0"/>
    <n v="0"/>
    <n v="0"/>
    <n v="0"/>
    <n v="0"/>
    <n v="0"/>
    <x v="0"/>
  </r>
  <r>
    <n v="3724"/>
    <n v="51"/>
    <n v="27"/>
    <n v="45"/>
    <n v="1"/>
    <n v="1.6"/>
    <s v="Graduate"/>
    <n v="82"/>
    <n v="0"/>
    <n v="0"/>
    <n v="1"/>
    <n v="0"/>
    <x v="0"/>
    <n v="2.3411021813521402E-3"/>
    <n v="0"/>
    <n v="0"/>
    <n v="0"/>
    <n v="0"/>
    <n v="0"/>
    <n v="0"/>
    <n v="0"/>
    <n v="0"/>
    <n v="0"/>
    <x v="0"/>
  </r>
  <r>
    <n v="3727"/>
    <n v="39"/>
    <n v="13"/>
    <n v="43"/>
    <n v="3"/>
    <n v="0.5"/>
    <s v="Advanced/Professional"/>
    <n v="0"/>
    <n v="0"/>
    <n v="0"/>
    <n v="1"/>
    <n v="0"/>
    <x v="0"/>
    <n v="3.9630395890340297E-3"/>
    <n v="0"/>
    <n v="0"/>
    <n v="0"/>
    <n v="0"/>
    <n v="0"/>
    <n v="0"/>
    <n v="0"/>
    <n v="0"/>
    <n v="0"/>
    <x v="0"/>
  </r>
  <r>
    <n v="3730"/>
    <n v="43"/>
    <n v="17"/>
    <n v="82"/>
    <n v="3"/>
    <n v="0.1"/>
    <s v="Undergrad"/>
    <n v="0"/>
    <n v="0"/>
    <n v="0"/>
    <n v="1"/>
    <n v="0"/>
    <x v="0"/>
    <n v="4.9266413926101805E-4"/>
    <n v="0"/>
    <n v="0"/>
    <n v="0"/>
    <n v="0"/>
    <n v="0"/>
    <n v="0"/>
    <n v="0"/>
    <n v="0"/>
    <n v="0"/>
    <x v="0"/>
  </r>
  <r>
    <n v="3731"/>
    <n v="30"/>
    <n v="6"/>
    <n v="112"/>
    <n v="3"/>
    <n v="2.5"/>
    <s v="Undergrad"/>
    <n v="0"/>
    <n v="0"/>
    <n v="0"/>
    <n v="1"/>
    <n v="0"/>
    <x v="0"/>
    <n v="4.8880342605856896E-3"/>
    <n v="0"/>
    <n v="0"/>
    <n v="0"/>
    <n v="0"/>
    <n v="0"/>
    <n v="0"/>
    <n v="0"/>
    <n v="0"/>
    <n v="0"/>
    <x v="0"/>
  </r>
  <r>
    <n v="3732"/>
    <n v="34"/>
    <n v="8"/>
    <n v="10"/>
    <n v="1"/>
    <n v="0.4"/>
    <s v="Graduate"/>
    <n v="0"/>
    <n v="0"/>
    <n v="0"/>
    <n v="1"/>
    <n v="0"/>
    <x v="0"/>
    <n v="1.3753884791278299E-4"/>
    <n v="0"/>
    <n v="0"/>
    <n v="0"/>
    <n v="0"/>
    <n v="0"/>
    <n v="0"/>
    <n v="0"/>
    <n v="0"/>
    <n v="0"/>
    <x v="0"/>
  </r>
  <r>
    <n v="3735"/>
    <n v="43"/>
    <n v="19"/>
    <n v="72"/>
    <n v="4"/>
    <n v="0.2"/>
    <s v="Advanced/Professional"/>
    <n v="0"/>
    <n v="0"/>
    <n v="0"/>
    <n v="1"/>
    <n v="0"/>
    <x v="0"/>
    <n v="4.2125093900892703E-2"/>
    <n v="0"/>
    <n v="0"/>
    <n v="0"/>
    <n v="0"/>
    <n v="0"/>
    <n v="0"/>
    <n v="0"/>
    <n v="0"/>
    <n v="0"/>
    <x v="0"/>
  </r>
  <r>
    <n v="3738"/>
    <n v="44"/>
    <n v="19"/>
    <n v="30"/>
    <n v="1"/>
    <n v="0.5"/>
    <s v="Advanced/Professional"/>
    <n v="0"/>
    <n v="0"/>
    <n v="0"/>
    <n v="1"/>
    <n v="0"/>
    <x v="0"/>
    <n v="6.7452354933538697E-4"/>
    <n v="0"/>
    <n v="0"/>
    <n v="0"/>
    <n v="0"/>
    <n v="0"/>
    <n v="0"/>
    <n v="0"/>
    <n v="0"/>
    <n v="0"/>
    <x v="0"/>
  </r>
  <r>
    <n v="3741"/>
    <n v="59"/>
    <n v="35"/>
    <n v="174"/>
    <n v="1"/>
    <n v="4.7"/>
    <s v="Undergrad"/>
    <n v="0"/>
    <n v="0"/>
    <n v="0"/>
    <n v="1"/>
    <n v="1"/>
    <x v="0"/>
    <n v="4.6272291273424603E-2"/>
    <n v="0"/>
    <n v="0"/>
    <n v="0"/>
    <n v="0"/>
    <n v="0"/>
    <n v="0"/>
    <n v="0"/>
    <n v="0"/>
    <n v="0"/>
    <x v="0"/>
  </r>
  <r>
    <n v="3748"/>
    <n v="26"/>
    <n v="0"/>
    <n v="83"/>
    <n v="3"/>
    <n v="3.9"/>
    <s v="Graduate"/>
    <n v="0"/>
    <n v="0"/>
    <n v="0"/>
    <n v="1"/>
    <n v="0"/>
    <x v="1"/>
    <n v="6.4831304783964497E-2"/>
    <n v="0"/>
    <n v="0"/>
    <n v="0"/>
    <n v="0"/>
    <n v="0"/>
    <n v="0"/>
    <n v="0"/>
    <n v="0"/>
    <n v="0"/>
    <x v="0"/>
  </r>
  <r>
    <n v="3749"/>
    <n v="33"/>
    <n v="7"/>
    <n v="100"/>
    <n v="1"/>
    <n v="2.7"/>
    <s v="Graduate"/>
    <n v="126"/>
    <n v="0"/>
    <n v="0"/>
    <n v="1"/>
    <n v="0"/>
    <x v="0"/>
    <n v="6.3354029518830401E-2"/>
    <n v="0"/>
    <n v="0"/>
    <n v="0"/>
    <n v="0"/>
    <n v="0"/>
    <n v="0"/>
    <n v="0"/>
    <n v="0"/>
    <n v="0"/>
    <x v="0"/>
  </r>
  <r>
    <n v="3751"/>
    <n v="57"/>
    <n v="32"/>
    <n v="52"/>
    <n v="3"/>
    <n v="0.5"/>
    <s v="Graduate"/>
    <n v="0"/>
    <n v="0"/>
    <n v="0"/>
    <n v="1"/>
    <n v="0"/>
    <x v="0"/>
    <n v="7.5365838964310599E-3"/>
    <n v="0"/>
    <n v="0"/>
    <n v="0"/>
    <n v="0"/>
    <n v="0"/>
    <n v="0"/>
    <n v="0"/>
    <n v="0"/>
    <n v="0"/>
    <x v="0"/>
  </r>
  <r>
    <n v="3755"/>
    <n v="63"/>
    <n v="37"/>
    <n v="112"/>
    <n v="4"/>
    <n v="2.4"/>
    <s v="Advanced/Professional"/>
    <n v="0"/>
    <n v="0"/>
    <n v="0"/>
    <n v="1"/>
    <n v="1"/>
    <x v="0"/>
    <n v="0.21370984969319801"/>
    <n v="1"/>
    <n v="1"/>
    <n v="0"/>
    <n v="0"/>
    <n v="0"/>
    <n v="0"/>
    <n v="0"/>
    <n v="0"/>
    <n v="0"/>
    <x v="0"/>
  </r>
  <r>
    <n v="3760"/>
    <n v="31"/>
    <n v="4"/>
    <n v="29"/>
    <n v="4"/>
    <n v="1.5"/>
    <s v="Graduate"/>
    <n v="121"/>
    <n v="0"/>
    <n v="0"/>
    <n v="1"/>
    <n v="1"/>
    <x v="0"/>
    <n v="9.0421058763943702E-4"/>
    <n v="0"/>
    <n v="0"/>
    <n v="0"/>
    <n v="0"/>
    <n v="0"/>
    <n v="0"/>
    <n v="0"/>
    <n v="0"/>
    <n v="0"/>
    <x v="0"/>
  </r>
  <r>
    <n v="3762"/>
    <n v="49"/>
    <n v="24"/>
    <n v="25"/>
    <n v="2"/>
    <n v="0.7"/>
    <s v="Advanced/Professional"/>
    <n v="0"/>
    <n v="0"/>
    <n v="0"/>
    <n v="1"/>
    <n v="0"/>
    <x v="0"/>
    <n v="9.48318288965296E-4"/>
    <n v="0"/>
    <n v="0"/>
    <n v="0"/>
    <n v="0"/>
    <n v="0"/>
    <n v="0"/>
    <n v="0"/>
    <n v="0"/>
    <n v="0"/>
    <x v="0"/>
  </r>
  <r>
    <n v="3766"/>
    <n v="26"/>
    <n v="0"/>
    <n v="54"/>
    <n v="3"/>
    <n v="0.3"/>
    <s v="Advanced/Professional"/>
    <n v="0"/>
    <n v="0"/>
    <n v="0"/>
    <n v="1"/>
    <n v="0"/>
    <x v="0"/>
    <n v="6.3462008491042398E-3"/>
    <n v="0"/>
    <n v="0"/>
    <n v="0"/>
    <n v="0"/>
    <n v="0"/>
    <n v="0"/>
    <n v="0"/>
    <n v="0"/>
    <n v="0"/>
    <x v="0"/>
  </r>
  <r>
    <n v="3770"/>
    <n v="29"/>
    <n v="4"/>
    <n v="134"/>
    <n v="2"/>
    <n v="3.3"/>
    <s v="Undergrad"/>
    <n v="204"/>
    <n v="0"/>
    <n v="0"/>
    <n v="0"/>
    <n v="0"/>
    <x v="0"/>
    <n v="3.8273675920551802E-2"/>
    <n v="0"/>
    <n v="0"/>
    <n v="0"/>
    <n v="0"/>
    <n v="0"/>
    <n v="0"/>
    <n v="0"/>
    <n v="0"/>
    <n v="0"/>
    <x v="0"/>
  </r>
  <r>
    <n v="3771"/>
    <n v="40"/>
    <n v="16"/>
    <n v="75"/>
    <n v="3"/>
    <n v="2.33"/>
    <s v="Undergrad"/>
    <n v="79"/>
    <n v="0"/>
    <n v="0"/>
    <n v="0"/>
    <n v="0"/>
    <x v="0"/>
    <n v="1.4740539084827399E-3"/>
    <n v="0"/>
    <n v="0"/>
    <n v="0"/>
    <n v="0"/>
    <n v="0"/>
    <n v="0"/>
    <n v="0"/>
    <n v="0"/>
    <n v="0"/>
    <x v="0"/>
  </r>
  <r>
    <n v="3774"/>
    <n v="62"/>
    <n v="36"/>
    <n v="83"/>
    <n v="4"/>
    <n v="2.4"/>
    <s v="Advanced/Professional"/>
    <n v="0"/>
    <n v="1"/>
    <n v="0"/>
    <n v="0"/>
    <n v="0"/>
    <x v="0"/>
    <n v="0.10641271135899601"/>
    <n v="1"/>
    <n v="0"/>
    <n v="0"/>
    <n v="0"/>
    <n v="0"/>
    <n v="0"/>
    <n v="0"/>
    <n v="0"/>
    <n v="0"/>
    <x v="0"/>
  </r>
  <r>
    <n v="3775"/>
    <n v="51"/>
    <n v="26"/>
    <n v="52"/>
    <n v="4"/>
    <n v="1.8"/>
    <s v="Advanced/Professional"/>
    <n v="0"/>
    <n v="0"/>
    <n v="0"/>
    <n v="1"/>
    <n v="0"/>
    <x v="0"/>
    <n v="1.8790144532899601E-2"/>
    <n v="0"/>
    <n v="0"/>
    <n v="0"/>
    <n v="0"/>
    <n v="0"/>
    <n v="0"/>
    <n v="0"/>
    <n v="0"/>
    <n v="0"/>
    <x v="0"/>
  </r>
  <r>
    <n v="3776"/>
    <n v="32"/>
    <n v="6"/>
    <n v="31"/>
    <n v="2"/>
    <n v="2"/>
    <s v="Advanced/Professional"/>
    <n v="0"/>
    <n v="0"/>
    <n v="0"/>
    <n v="1"/>
    <n v="1"/>
    <x v="0"/>
    <n v="4.0257698850527501E-4"/>
    <n v="0"/>
    <n v="0"/>
    <n v="0"/>
    <n v="0"/>
    <n v="0"/>
    <n v="0"/>
    <n v="0"/>
    <n v="0"/>
    <n v="0"/>
    <x v="0"/>
  </r>
  <r>
    <n v="3779"/>
    <n v="66"/>
    <n v="41"/>
    <n v="14"/>
    <n v="4"/>
    <n v="0.6"/>
    <s v="Graduate"/>
    <n v="0"/>
    <n v="0"/>
    <n v="0"/>
    <n v="0"/>
    <n v="0"/>
    <x v="0"/>
    <n v="3.4136946844056299E-3"/>
    <n v="0"/>
    <n v="0"/>
    <n v="0"/>
    <n v="0"/>
    <n v="0"/>
    <n v="0"/>
    <n v="0"/>
    <n v="0"/>
    <n v="0"/>
    <x v="0"/>
  </r>
  <r>
    <n v="3781"/>
    <n v="49"/>
    <n v="25"/>
    <n v="109"/>
    <n v="2"/>
    <n v="6.8"/>
    <s v="Undergrad"/>
    <n v="0"/>
    <n v="0"/>
    <n v="0"/>
    <n v="0"/>
    <n v="0"/>
    <x v="0"/>
    <n v="1.7588141451265301E-2"/>
    <n v="0"/>
    <n v="0"/>
    <n v="0"/>
    <n v="0"/>
    <n v="0"/>
    <n v="0"/>
    <n v="0"/>
    <n v="0"/>
    <n v="0"/>
    <x v="0"/>
  </r>
  <r>
    <n v="3784"/>
    <n v="60"/>
    <n v="34"/>
    <n v="51"/>
    <n v="3"/>
    <n v="1.4"/>
    <s v="Advanced/Professional"/>
    <n v="0"/>
    <n v="0"/>
    <n v="0"/>
    <n v="0"/>
    <n v="0"/>
    <x v="0"/>
    <n v="2.3477840259441999E-2"/>
    <n v="0"/>
    <n v="0"/>
    <n v="0"/>
    <n v="0"/>
    <n v="0"/>
    <n v="0"/>
    <n v="0"/>
    <n v="0"/>
    <n v="0"/>
    <x v="0"/>
  </r>
  <r>
    <n v="3785"/>
    <n v="30"/>
    <n v="6"/>
    <n v="115"/>
    <n v="4"/>
    <n v="3.8"/>
    <s v="Graduate"/>
    <n v="0"/>
    <n v="0"/>
    <n v="0"/>
    <n v="1"/>
    <n v="0"/>
    <x v="1"/>
    <n v="0.49024270411690701"/>
    <n v="1"/>
    <n v="1"/>
    <n v="1"/>
    <n v="1"/>
    <n v="0"/>
    <n v="0"/>
    <n v="0"/>
    <n v="0"/>
    <n v="0"/>
    <x v="0"/>
  </r>
  <r>
    <n v="3786"/>
    <n v="54"/>
    <n v="28"/>
    <n v="83"/>
    <n v="1"/>
    <n v="2.4"/>
    <s v="Undergrad"/>
    <n v="0"/>
    <n v="0"/>
    <n v="0"/>
    <n v="1"/>
    <n v="0"/>
    <x v="0"/>
    <n v="3.3226996571136098E-4"/>
    <n v="0"/>
    <n v="0"/>
    <n v="0"/>
    <n v="0"/>
    <n v="0"/>
    <n v="0"/>
    <n v="0"/>
    <n v="0"/>
    <n v="0"/>
    <x v="0"/>
  </r>
  <r>
    <n v="3787"/>
    <n v="54"/>
    <n v="28"/>
    <n v="90"/>
    <n v="1"/>
    <n v="0.3"/>
    <s v="Undergrad"/>
    <n v="0"/>
    <n v="0"/>
    <n v="0"/>
    <n v="1"/>
    <n v="0"/>
    <x v="0"/>
    <n v="3.2381598362414598E-4"/>
    <n v="0"/>
    <n v="0"/>
    <n v="0"/>
    <n v="0"/>
    <n v="0"/>
    <n v="0"/>
    <n v="0"/>
    <n v="0"/>
    <n v="0"/>
    <x v="0"/>
  </r>
  <r>
    <n v="3789"/>
    <n v="32"/>
    <n v="7"/>
    <n v="82"/>
    <n v="2"/>
    <n v="2.5"/>
    <s v="Undergrad"/>
    <n v="221"/>
    <n v="0"/>
    <n v="0"/>
    <n v="1"/>
    <n v="1"/>
    <x v="0"/>
    <n v="1.7826004069622801E-4"/>
    <n v="0"/>
    <n v="0"/>
    <n v="0"/>
    <n v="0"/>
    <n v="0"/>
    <n v="0"/>
    <n v="0"/>
    <n v="0"/>
    <n v="0"/>
    <x v="0"/>
  </r>
  <r>
    <n v="3792"/>
    <n v="41"/>
    <n v="17"/>
    <n v="80"/>
    <n v="1"/>
    <n v="0.3"/>
    <s v="Undergrad"/>
    <n v="0"/>
    <n v="0"/>
    <n v="0"/>
    <n v="0"/>
    <n v="0"/>
    <x v="0"/>
    <n v="3.9010022760251398E-4"/>
    <n v="0"/>
    <n v="0"/>
    <n v="0"/>
    <n v="0"/>
    <n v="0"/>
    <n v="0"/>
    <n v="0"/>
    <n v="0"/>
    <n v="0"/>
    <x v="0"/>
  </r>
  <r>
    <n v="3793"/>
    <n v="62"/>
    <n v="36"/>
    <n v="109"/>
    <n v="4"/>
    <n v="1.7"/>
    <s v="Advanced/Professional"/>
    <n v="0"/>
    <n v="0"/>
    <n v="0"/>
    <n v="1"/>
    <n v="0"/>
    <x v="0"/>
    <n v="0.401572546681711"/>
    <n v="1"/>
    <n v="1"/>
    <n v="1"/>
    <n v="1"/>
    <n v="0"/>
    <n v="0"/>
    <n v="0"/>
    <n v="0"/>
    <n v="0"/>
    <x v="0"/>
  </r>
  <r>
    <n v="3801"/>
    <n v="64"/>
    <n v="38"/>
    <n v="35"/>
    <n v="1"/>
    <n v="0.5"/>
    <s v="Advanced/Professional"/>
    <n v="0"/>
    <n v="0"/>
    <n v="0"/>
    <n v="1"/>
    <n v="0"/>
    <x v="0"/>
    <n v="1.11162619273558E-3"/>
    <n v="0"/>
    <n v="0"/>
    <n v="0"/>
    <n v="0"/>
    <n v="0"/>
    <n v="0"/>
    <n v="0"/>
    <n v="0"/>
    <n v="0"/>
    <x v="0"/>
  </r>
  <r>
    <n v="3803"/>
    <n v="31"/>
    <n v="7"/>
    <n v="10"/>
    <n v="4"/>
    <n v="0.7"/>
    <s v="Graduate"/>
    <n v="0"/>
    <n v="0"/>
    <n v="0"/>
    <n v="1"/>
    <n v="0"/>
    <x v="0"/>
    <n v="7.9660711554037497E-4"/>
    <n v="0"/>
    <n v="0"/>
    <n v="0"/>
    <n v="0"/>
    <n v="0"/>
    <n v="0"/>
    <n v="0"/>
    <n v="0"/>
    <n v="0"/>
    <x v="0"/>
  </r>
  <r>
    <n v="3808"/>
    <n v="36"/>
    <n v="11"/>
    <n v="164"/>
    <n v="2"/>
    <n v="7.8"/>
    <s v="Undergrad"/>
    <n v="0"/>
    <n v="0"/>
    <n v="0"/>
    <n v="1"/>
    <n v="1"/>
    <x v="0"/>
    <n v="5.9977608849524598E-2"/>
    <n v="0"/>
    <n v="0"/>
    <n v="0"/>
    <n v="0"/>
    <n v="0"/>
    <n v="0"/>
    <n v="0"/>
    <n v="0"/>
    <n v="0"/>
    <x v="0"/>
  </r>
  <r>
    <n v="3811"/>
    <n v="48"/>
    <n v="24"/>
    <n v="12"/>
    <n v="4"/>
    <n v="1"/>
    <s v="Undergrad"/>
    <n v="89"/>
    <n v="0"/>
    <n v="0"/>
    <n v="0"/>
    <n v="0"/>
    <x v="0"/>
    <n v="4.48593522873793E-5"/>
    <n v="0"/>
    <n v="0"/>
    <n v="0"/>
    <n v="0"/>
    <n v="0"/>
    <n v="0"/>
    <n v="0"/>
    <n v="0"/>
    <n v="0"/>
    <x v="0"/>
  </r>
  <r>
    <n v="3812"/>
    <n v="47"/>
    <n v="23"/>
    <n v="28"/>
    <n v="4"/>
    <n v="0.6"/>
    <s v="Undergrad"/>
    <n v="0"/>
    <n v="0"/>
    <n v="0"/>
    <n v="1"/>
    <n v="0"/>
    <x v="0"/>
    <n v="3.99946659851195E-5"/>
    <n v="0"/>
    <n v="0"/>
    <n v="0"/>
    <n v="0"/>
    <n v="0"/>
    <n v="0"/>
    <n v="0"/>
    <n v="0"/>
    <n v="0"/>
    <x v="0"/>
  </r>
  <r>
    <n v="3815"/>
    <n v="34"/>
    <n v="9"/>
    <n v="35"/>
    <n v="3"/>
    <n v="1.3"/>
    <s v="Undergrad"/>
    <n v="0"/>
    <n v="0"/>
    <n v="0"/>
    <n v="0"/>
    <n v="0"/>
    <x v="0"/>
    <n v="7.9676749585445297E-5"/>
    <n v="0"/>
    <n v="0"/>
    <n v="0"/>
    <n v="0"/>
    <n v="0"/>
    <n v="0"/>
    <n v="0"/>
    <n v="0"/>
    <n v="0"/>
    <x v="0"/>
  </r>
  <r>
    <n v="3818"/>
    <n v="65"/>
    <n v="40"/>
    <n v="140"/>
    <n v="1"/>
    <n v="0.9"/>
    <s v="Undergrad"/>
    <n v="0"/>
    <n v="0"/>
    <n v="0"/>
    <n v="0"/>
    <n v="0"/>
    <x v="0"/>
    <n v="2.19029135270607E-2"/>
    <n v="0"/>
    <n v="0"/>
    <n v="0"/>
    <n v="0"/>
    <n v="0"/>
    <n v="0"/>
    <n v="0"/>
    <n v="0"/>
    <n v="0"/>
    <x v="0"/>
  </r>
  <r>
    <n v="3822"/>
    <n v="35"/>
    <n v="9"/>
    <n v="188"/>
    <n v="2"/>
    <n v="3.7"/>
    <s v="Graduate"/>
    <n v="259"/>
    <n v="0"/>
    <n v="0"/>
    <n v="1"/>
    <n v="0"/>
    <x v="1"/>
    <n v="0.97565718293551495"/>
    <n v="1"/>
    <n v="1"/>
    <n v="1"/>
    <n v="1"/>
    <n v="1"/>
    <n v="1"/>
    <n v="1"/>
    <n v="1"/>
    <n v="1"/>
    <x v="0"/>
  </r>
  <r>
    <n v="3825"/>
    <n v="23"/>
    <n v="-1"/>
    <n v="12"/>
    <n v="4"/>
    <n v="1"/>
    <s v="Undergrad"/>
    <n v="0"/>
    <n v="1"/>
    <n v="0"/>
    <n v="0"/>
    <n v="1"/>
    <x v="0"/>
    <n v="2.6253576623389401E-6"/>
    <n v="0"/>
    <n v="0"/>
    <n v="0"/>
    <n v="0"/>
    <n v="0"/>
    <n v="0"/>
    <n v="0"/>
    <n v="0"/>
    <n v="0"/>
    <x v="0"/>
  </r>
  <r>
    <n v="3826"/>
    <n v="30"/>
    <n v="6"/>
    <n v="69"/>
    <n v="4"/>
    <n v="3.4"/>
    <s v="Undergrad"/>
    <n v="188"/>
    <n v="0"/>
    <n v="0"/>
    <n v="0"/>
    <n v="1"/>
    <x v="0"/>
    <n v="6.6530732815615998E-4"/>
    <n v="0"/>
    <n v="0"/>
    <n v="0"/>
    <n v="0"/>
    <n v="0"/>
    <n v="0"/>
    <n v="0"/>
    <n v="0"/>
    <n v="0"/>
    <x v="0"/>
  </r>
  <r>
    <n v="3830"/>
    <n v="65"/>
    <n v="39"/>
    <n v="44"/>
    <n v="1"/>
    <n v="0.5"/>
    <s v="Advanced/Professional"/>
    <n v="0"/>
    <n v="0"/>
    <n v="0"/>
    <n v="1"/>
    <n v="1"/>
    <x v="0"/>
    <n v="5.5919509632571505E-4"/>
    <n v="0"/>
    <n v="0"/>
    <n v="0"/>
    <n v="0"/>
    <n v="0"/>
    <n v="0"/>
    <n v="0"/>
    <n v="0"/>
    <n v="0"/>
    <x v="0"/>
  </r>
  <r>
    <n v="3831"/>
    <n v="34"/>
    <n v="8"/>
    <n v="34"/>
    <n v="2"/>
    <n v="2"/>
    <s v="Advanced/Professional"/>
    <n v="0"/>
    <n v="1"/>
    <n v="0"/>
    <n v="1"/>
    <n v="0"/>
    <x v="0"/>
    <n v="5.5090219099527703E-4"/>
    <n v="0"/>
    <n v="0"/>
    <n v="0"/>
    <n v="0"/>
    <n v="0"/>
    <n v="0"/>
    <n v="0"/>
    <n v="0"/>
    <n v="0"/>
    <x v="0"/>
  </r>
  <r>
    <n v="3841"/>
    <n v="56"/>
    <n v="31"/>
    <n v="35"/>
    <n v="3"/>
    <n v="0.1"/>
    <s v="Graduate"/>
    <n v="114"/>
    <n v="0"/>
    <n v="0"/>
    <n v="0"/>
    <n v="0"/>
    <x v="0"/>
    <n v="6.7885013496693696E-3"/>
    <n v="0"/>
    <n v="0"/>
    <n v="0"/>
    <n v="0"/>
    <n v="0"/>
    <n v="0"/>
    <n v="0"/>
    <n v="0"/>
    <n v="0"/>
    <x v="0"/>
  </r>
  <r>
    <n v="3844"/>
    <n v="32"/>
    <n v="7"/>
    <n v="129"/>
    <n v="4"/>
    <n v="5.2"/>
    <s v="Graduate"/>
    <n v="0"/>
    <n v="0"/>
    <n v="0"/>
    <n v="0"/>
    <n v="1"/>
    <x v="1"/>
    <n v="0.66927622009399201"/>
    <n v="1"/>
    <n v="1"/>
    <n v="1"/>
    <n v="1"/>
    <n v="1"/>
    <n v="1"/>
    <n v="0"/>
    <n v="0"/>
    <n v="0"/>
    <x v="0"/>
  </r>
  <r>
    <n v="3845"/>
    <n v="51"/>
    <n v="27"/>
    <n v="75"/>
    <n v="1"/>
    <n v="2.7"/>
    <s v="Undergrad"/>
    <n v="0"/>
    <n v="0"/>
    <n v="0"/>
    <n v="0"/>
    <n v="0"/>
    <x v="0"/>
    <n v="5.4506085805855497E-4"/>
    <n v="0"/>
    <n v="0"/>
    <n v="0"/>
    <n v="0"/>
    <n v="0"/>
    <n v="0"/>
    <n v="0"/>
    <n v="0"/>
    <n v="0"/>
    <x v="0"/>
  </r>
  <r>
    <n v="3847"/>
    <n v="31"/>
    <n v="5"/>
    <n v="43"/>
    <n v="1"/>
    <n v="1.5"/>
    <s v="Undergrad"/>
    <n v="0"/>
    <n v="0"/>
    <n v="0"/>
    <n v="0"/>
    <n v="0"/>
    <x v="0"/>
    <n v="4.20689957113361E-5"/>
    <n v="0"/>
    <n v="0"/>
    <n v="0"/>
    <n v="0"/>
    <n v="0"/>
    <n v="0"/>
    <n v="0"/>
    <n v="0"/>
    <n v="0"/>
    <x v="0"/>
  </r>
  <r>
    <n v="3849"/>
    <n v="57"/>
    <n v="32"/>
    <n v="84"/>
    <n v="4"/>
    <n v="1.3"/>
    <s v="Advanced/Professional"/>
    <n v="0"/>
    <n v="0"/>
    <n v="0"/>
    <n v="0"/>
    <n v="1"/>
    <x v="0"/>
    <n v="8.1500212619444803E-2"/>
    <n v="0"/>
    <n v="0"/>
    <n v="0"/>
    <n v="0"/>
    <n v="0"/>
    <n v="0"/>
    <n v="0"/>
    <n v="0"/>
    <n v="0"/>
    <x v="0"/>
  </r>
  <r>
    <n v="3851"/>
    <n v="48"/>
    <n v="23"/>
    <n v="15"/>
    <n v="4"/>
    <n v="0.8"/>
    <s v="Undergrad"/>
    <n v="0"/>
    <n v="0"/>
    <n v="0"/>
    <n v="1"/>
    <n v="0"/>
    <x v="0"/>
    <n v="1.81435191473459E-5"/>
    <n v="0"/>
    <n v="0"/>
    <n v="0"/>
    <n v="0"/>
    <n v="0"/>
    <n v="0"/>
    <n v="0"/>
    <n v="0"/>
    <n v="0"/>
    <x v="0"/>
  </r>
  <r>
    <n v="3852"/>
    <n v="46"/>
    <n v="21"/>
    <n v="99"/>
    <n v="2"/>
    <n v="3.8"/>
    <s v="Advanced/Professional"/>
    <n v="194"/>
    <n v="0"/>
    <n v="0"/>
    <n v="1"/>
    <n v="0"/>
    <x v="0"/>
    <n v="0.18417879951989299"/>
    <n v="1"/>
    <n v="0"/>
    <n v="0"/>
    <n v="0"/>
    <n v="0"/>
    <n v="0"/>
    <n v="0"/>
    <n v="0"/>
    <n v="0"/>
    <x v="0"/>
  </r>
  <r>
    <n v="3853"/>
    <n v="33"/>
    <n v="7"/>
    <n v="15"/>
    <n v="1"/>
    <n v="0.4"/>
    <s v="Graduate"/>
    <n v="82"/>
    <n v="1"/>
    <n v="1"/>
    <n v="1"/>
    <n v="1"/>
    <x v="0"/>
    <n v="1.86685389096664E-3"/>
    <n v="0"/>
    <n v="0"/>
    <n v="0"/>
    <n v="0"/>
    <n v="0"/>
    <n v="0"/>
    <n v="0"/>
    <n v="0"/>
    <n v="0"/>
    <x v="0"/>
  </r>
  <r>
    <n v="3857"/>
    <n v="56"/>
    <n v="30"/>
    <n v="81"/>
    <n v="4"/>
    <n v="2.6"/>
    <s v="Advanced/Professional"/>
    <n v="0"/>
    <n v="0"/>
    <n v="0"/>
    <n v="1"/>
    <n v="0"/>
    <x v="0"/>
    <n v="0.11993667978762899"/>
    <n v="1"/>
    <n v="0"/>
    <n v="0"/>
    <n v="0"/>
    <n v="0"/>
    <n v="0"/>
    <n v="0"/>
    <n v="0"/>
    <n v="0"/>
    <x v="0"/>
  </r>
  <r>
    <n v="3858"/>
    <n v="63"/>
    <n v="39"/>
    <n v="39"/>
    <n v="1"/>
    <n v="1.9"/>
    <s v="Graduate"/>
    <n v="0"/>
    <n v="0"/>
    <n v="0"/>
    <n v="0"/>
    <n v="0"/>
    <x v="0"/>
    <n v="4.1507449600104796E-3"/>
    <n v="0"/>
    <n v="0"/>
    <n v="0"/>
    <n v="0"/>
    <n v="0"/>
    <n v="0"/>
    <n v="0"/>
    <n v="0"/>
    <n v="0"/>
    <x v="0"/>
  </r>
  <r>
    <n v="3859"/>
    <n v="42"/>
    <n v="18"/>
    <n v="158"/>
    <n v="2"/>
    <n v="0.4"/>
    <s v="Graduate"/>
    <n v="277"/>
    <n v="0"/>
    <n v="0"/>
    <n v="0"/>
    <n v="1"/>
    <x v="1"/>
    <n v="0.72223542432611398"/>
    <n v="1"/>
    <n v="1"/>
    <n v="1"/>
    <n v="1"/>
    <n v="1"/>
    <n v="1"/>
    <n v="1"/>
    <n v="0"/>
    <n v="0"/>
    <x v="0"/>
  </r>
  <r>
    <n v="3862"/>
    <n v="65"/>
    <n v="40"/>
    <n v="29"/>
    <n v="1"/>
    <n v="1.5"/>
    <s v="Graduate"/>
    <n v="0"/>
    <n v="0"/>
    <n v="0"/>
    <n v="0"/>
    <n v="0"/>
    <x v="0"/>
    <n v="2.0158361337573199E-3"/>
    <n v="0"/>
    <n v="0"/>
    <n v="0"/>
    <n v="0"/>
    <n v="0"/>
    <n v="0"/>
    <n v="0"/>
    <n v="0"/>
    <n v="0"/>
    <x v="0"/>
  </r>
  <r>
    <n v="3863"/>
    <n v="60"/>
    <n v="34"/>
    <n v="64"/>
    <n v="3"/>
    <n v="2.5"/>
    <s v="Undergrad"/>
    <n v="0"/>
    <n v="0"/>
    <n v="0"/>
    <n v="1"/>
    <n v="0"/>
    <x v="0"/>
    <n v="3.3788374298769798E-4"/>
    <n v="0"/>
    <n v="0"/>
    <n v="0"/>
    <n v="0"/>
    <n v="0"/>
    <n v="0"/>
    <n v="0"/>
    <n v="0"/>
    <n v="0"/>
    <x v="0"/>
  </r>
  <r>
    <n v="3864"/>
    <n v="34"/>
    <n v="10"/>
    <n v="21"/>
    <n v="4"/>
    <n v="0.7"/>
    <s v="Graduate"/>
    <n v="0"/>
    <n v="0"/>
    <n v="0"/>
    <n v="1"/>
    <n v="0"/>
    <x v="0"/>
    <n v="1.6199898548656701E-3"/>
    <n v="0"/>
    <n v="0"/>
    <n v="0"/>
    <n v="0"/>
    <n v="0"/>
    <n v="0"/>
    <n v="0"/>
    <n v="0"/>
    <n v="0"/>
    <x v="0"/>
  </r>
  <r>
    <n v="3869"/>
    <n v="41"/>
    <n v="16"/>
    <n v="44"/>
    <n v="1"/>
    <n v="0.3"/>
    <s v="Advanced/Professional"/>
    <n v="0"/>
    <n v="0"/>
    <n v="0"/>
    <n v="0"/>
    <n v="0"/>
    <x v="0"/>
    <n v="3.4580158064385302E-3"/>
    <n v="0"/>
    <n v="0"/>
    <n v="0"/>
    <n v="0"/>
    <n v="0"/>
    <n v="0"/>
    <n v="0"/>
    <n v="0"/>
    <n v="0"/>
    <x v="0"/>
  </r>
  <r>
    <n v="3870"/>
    <n v="43"/>
    <n v="16"/>
    <n v="78"/>
    <n v="3"/>
    <n v="2.67"/>
    <s v="Graduate"/>
    <n v="161"/>
    <n v="0"/>
    <n v="0"/>
    <n v="1"/>
    <n v="1"/>
    <x v="0"/>
    <n v="1.6519275693003301E-2"/>
    <n v="0"/>
    <n v="0"/>
    <n v="0"/>
    <n v="0"/>
    <n v="0"/>
    <n v="0"/>
    <n v="0"/>
    <n v="0"/>
    <n v="0"/>
    <x v="0"/>
  </r>
  <r>
    <n v="3872"/>
    <n v="40"/>
    <n v="16"/>
    <n v="125"/>
    <n v="2"/>
    <n v="1.9"/>
    <s v="Undergrad"/>
    <n v="0"/>
    <n v="0"/>
    <n v="0"/>
    <n v="0"/>
    <n v="1"/>
    <x v="0"/>
    <n v="4.2188570371562402E-3"/>
    <n v="0"/>
    <n v="0"/>
    <n v="0"/>
    <n v="0"/>
    <n v="0"/>
    <n v="0"/>
    <n v="0"/>
    <n v="0"/>
    <n v="0"/>
    <x v="0"/>
  </r>
  <r>
    <n v="3874"/>
    <n v="54"/>
    <n v="30"/>
    <n v="54"/>
    <n v="1"/>
    <n v="1.6"/>
    <s v="Advanced/Professional"/>
    <n v="185"/>
    <n v="0"/>
    <n v="0"/>
    <n v="1"/>
    <n v="0"/>
    <x v="0"/>
    <n v="5.8561202446972098E-3"/>
    <n v="0"/>
    <n v="0"/>
    <n v="0"/>
    <n v="0"/>
    <n v="0"/>
    <n v="0"/>
    <n v="0"/>
    <n v="0"/>
    <n v="0"/>
    <x v="0"/>
  </r>
  <r>
    <n v="3876"/>
    <n v="26"/>
    <n v="2"/>
    <n v="119"/>
    <n v="2"/>
    <n v="0.6"/>
    <s v="Undergrad"/>
    <n v="381"/>
    <n v="0"/>
    <n v="0"/>
    <n v="1"/>
    <n v="1"/>
    <x v="0"/>
    <n v="1.42604391511839E-3"/>
    <n v="0"/>
    <n v="0"/>
    <n v="0"/>
    <n v="0"/>
    <n v="0"/>
    <n v="0"/>
    <n v="0"/>
    <n v="0"/>
    <n v="0"/>
    <x v="0"/>
  </r>
  <r>
    <n v="3877"/>
    <n v="35"/>
    <n v="11"/>
    <n v="40"/>
    <n v="1"/>
    <n v="2.4"/>
    <s v="Graduate"/>
    <n v="0"/>
    <n v="0"/>
    <n v="0"/>
    <n v="1"/>
    <n v="0"/>
    <x v="0"/>
    <n v="1.4875138242215001E-3"/>
    <n v="0"/>
    <n v="0"/>
    <n v="0"/>
    <n v="0"/>
    <n v="0"/>
    <n v="0"/>
    <n v="0"/>
    <n v="0"/>
    <n v="0"/>
    <x v="0"/>
  </r>
  <r>
    <n v="3881"/>
    <n v="48"/>
    <n v="24"/>
    <n v="25"/>
    <n v="4"/>
    <n v="0.5"/>
    <s v="Graduate"/>
    <n v="0"/>
    <n v="0"/>
    <n v="0"/>
    <n v="0"/>
    <n v="0"/>
    <x v="0"/>
    <n v="5.5233852043687897E-3"/>
    <n v="0"/>
    <n v="0"/>
    <n v="0"/>
    <n v="0"/>
    <n v="0"/>
    <n v="0"/>
    <n v="0"/>
    <n v="0"/>
    <n v="0"/>
    <x v="0"/>
  </r>
  <r>
    <n v="3882"/>
    <n v="46"/>
    <n v="20"/>
    <n v="55"/>
    <n v="1"/>
    <n v="1.5"/>
    <s v="Graduate"/>
    <n v="0"/>
    <n v="1"/>
    <n v="0"/>
    <n v="0"/>
    <n v="0"/>
    <x v="0"/>
    <n v="2.38467206815052E-3"/>
    <n v="0"/>
    <n v="0"/>
    <n v="0"/>
    <n v="0"/>
    <n v="0"/>
    <n v="0"/>
    <n v="0"/>
    <n v="0"/>
    <n v="0"/>
    <x v="0"/>
  </r>
  <r>
    <n v="3885"/>
    <n v="27"/>
    <n v="1"/>
    <n v="112"/>
    <n v="4"/>
    <n v="2.2999999999999998"/>
    <s v="Advanced/Professional"/>
    <n v="402"/>
    <n v="0"/>
    <n v="0"/>
    <n v="1"/>
    <n v="1"/>
    <x v="0"/>
    <n v="0.24269042117640199"/>
    <n v="1"/>
    <n v="1"/>
    <n v="0"/>
    <n v="0"/>
    <n v="0"/>
    <n v="0"/>
    <n v="0"/>
    <n v="0"/>
    <n v="0"/>
    <x v="0"/>
  </r>
  <r>
    <n v="3887"/>
    <n v="67"/>
    <n v="43"/>
    <n v="79"/>
    <n v="4"/>
    <n v="1.7"/>
    <s v="Graduate"/>
    <n v="215"/>
    <n v="0"/>
    <n v="1"/>
    <n v="1"/>
    <n v="1"/>
    <x v="0"/>
    <n v="0.804658016319164"/>
    <n v="1"/>
    <n v="1"/>
    <n v="1"/>
    <n v="1"/>
    <n v="1"/>
    <n v="1"/>
    <n v="1"/>
    <n v="1"/>
    <n v="0"/>
    <x v="0"/>
  </r>
  <r>
    <n v="3888"/>
    <n v="24"/>
    <n v="-2"/>
    <n v="118"/>
    <n v="2"/>
    <n v="7.2"/>
    <s v="Undergrad"/>
    <n v="0"/>
    <n v="1"/>
    <n v="0"/>
    <n v="1"/>
    <n v="0"/>
    <x v="0"/>
    <n v="3.0473766958149799E-3"/>
    <n v="0"/>
    <n v="0"/>
    <n v="0"/>
    <n v="0"/>
    <n v="0"/>
    <n v="0"/>
    <n v="0"/>
    <n v="0"/>
    <n v="0"/>
    <x v="0"/>
  </r>
  <r>
    <n v="3889"/>
    <n v="45"/>
    <n v="18"/>
    <n v="81"/>
    <n v="3"/>
    <n v="2.67"/>
    <s v="Graduate"/>
    <n v="251"/>
    <n v="0"/>
    <n v="0"/>
    <n v="1"/>
    <n v="1"/>
    <x v="0"/>
    <n v="2.3227111251411098E-2"/>
    <n v="0"/>
    <n v="0"/>
    <n v="0"/>
    <n v="0"/>
    <n v="0"/>
    <n v="0"/>
    <n v="0"/>
    <n v="0"/>
    <n v="0"/>
    <x v="0"/>
  </r>
  <r>
    <n v="3890"/>
    <n v="26"/>
    <n v="0"/>
    <n v="19"/>
    <n v="1"/>
    <n v="0.1"/>
    <s v="Graduate"/>
    <n v="121"/>
    <n v="0"/>
    <n v="0"/>
    <n v="1"/>
    <n v="0"/>
    <x v="0"/>
    <n v="2.4493092372288299E-4"/>
    <n v="0"/>
    <n v="0"/>
    <n v="0"/>
    <n v="0"/>
    <n v="0"/>
    <n v="0"/>
    <n v="0"/>
    <n v="0"/>
    <n v="0"/>
    <x v="0"/>
  </r>
  <r>
    <n v="3897"/>
    <n v="48"/>
    <n v="24"/>
    <n v="224"/>
    <n v="2"/>
    <n v="6.67"/>
    <s v="Undergrad"/>
    <n v="0"/>
    <n v="0"/>
    <n v="1"/>
    <n v="1"/>
    <n v="1"/>
    <x v="0"/>
    <n v="0.99576961386867602"/>
    <n v="1"/>
    <n v="1"/>
    <n v="1"/>
    <n v="1"/>
    <n v="1"/>
    <n v="1"/>
    <n v="1"/>
    <n v="1"/>
    <n v="1"/>
    <x v="0"/>
  </r>
  <r>
    <n v="3898"/>
    <n v="56"/>
    <n v="31"/>
    <n v="64"/>
    <n v="2"/>
    <n v="2.2999999999999998"/>
    <s v="Advanced/Professional"/>
    <n v="0"/>
    <n v="0"/>
    <n v="0"/>
    <n v="0"/>
    <n v="0"/>
    <x v="0"/>
    <n v="3.6295614372665701E-2"/>
    <n v="0"/>
    <n v="0"/>
    <n v="0"/>
    <n v="0"/>
    <n v="0"/>
    <n v="0"/>
    <n v="0"/>
    <n v="0"/>
    <n v="0"/>
    <x v="0"/>
  </r>
  <r>
    <n v="3899"/>
    <n v="44"/>
    <n v="20"/>
    <n v="129"/>
    <n v="2"/>
    <n v="3.3"/>
    <s v="Undergrad"/>
    <n v="0"/>
    <n v="0"/>
    <n v="0"/>
    <n v="1"/>
    <n v="0"/>
    <x v="0"/>
    <n v="1.1268443711614701E-2"/>
    <n v="0"/>
    <n v="0"/>
    <n v="0"/>
    <n v="0"/>
    <n v="0"/>
    <n v="0"/>
    <n v="0"/>
    <n v="0"/>
    <n v="0"/>
    <x v="0"/>
  </r>
  <r>
    <n v="3900"/>
    <n v="60"/>
    <n v="34"/>
    <n v="43"/>
    <n v="1"/>
    <n v="1.4"/>
    <s v="Undergrad"/>
    <n v="0"/>
    <n v="0"/>
    <n v="0"/>
    <n v="1"/>
    <n v="1"/>
    <x v="0"/>
    <n v="7.0938292295850903E-6"/>
    <n v="0"/>
    <n v="0"/>
    <n v="0"/>
    <n v="0"/>
    <n v="0"/>
    <n v="0"/>
    <n v="0"/>
    <n v="0"/>
    <n v="0"/>
    <x v="0"/>
  </r>
  <r>
    <n v="3901"/>
    <n v="51"/>
    <n v="27"/>
    <n v="12"/>
    <n v="3"/>
    <n v="0.4"/>
    <s v="Undergrad"/>
    <n v="0"/>
    <n v="1"/>
    <n v="1"/>
    <n v="1"/>
    <n v="1"/>
    <x v="0"/>
    <n v="7.8109765391800605E-5"/>
    <n v="0"/>
    <n v="0"/>
    <n v="0"/>
    <n v="0"/>
    <n v="0"/>
    <n v="0"/>
    <n v="0"/>
    <n v="0"/>
    <n v="0"/>
    <x v="0"/>
  </r>
  <r>
    <n v="3904"/>
    <n v="47"/>
    <n v="23"/>
    <n v="65"/>
    <n v="1"/>
    <n v="0"/>
    <s v="Undergrad"/>
    <n v="0"/>
    <n v="0"/>
    <n v="0"/>
    <n v="0"/>
    <n v="0"/>
    <x v="0"/>
    <n v="1.5680591968771901E-4"/>
    <n v="0"/>
    <n v="0"/>
    <n v="0"/>
    <n v="0"/>
    <n v="0"/>
    <n v="0"/>
    <n v="0"/>
    <n v="0"/>
    <n v="0"/>
    <x v="0"/>
  </r>
  <r>
    <n v="3905"/>
    <n v="29"/>
    <n v="5"/>
    <n v="18"/>
    <n v="1"/>
    <n v="0.4"/>
    <s v="Advanced/Professional"/>
    <n v="94"/>
    <n v="0"/>
    <n v="0"/>
    <n v="1"/>
    <n v="1"/>
    <x v="0"/>
    <n v="9.1722825884635298E-5"/>
    <n v="0"/>
    <n v="0"/>
    <n v="0"/>
    <n v="0"/>
    <n v="0"/>
    <n v="0"/>
    <n v="0"/>
    <n v="0"/>
    <n v="0"/>
    <x v="0"/>
  </r>
  <r>
    <n v="3908"/>
    <n v="40"/>
    <n v="14"/>
    <n v="42"/>
    <n v="2"/>
    <n v="0.3"/>
    <s v="Undergrad"/>
    <n v="187"/>
    <n v="0"/>
    <n v="0"/>
    <n v="1"/>
    <n v="0"/>
    <x v="0"/>
    <n v="3.3174090583428302E-5"/>
    <n v="0"/>
    <n v="0"/>
    <n v="0"/>
    <n v="0"/>
    <n v="0"/>
    <n v="0"/>
    <n v="0"/>
    <n v="0"/>
    <n v="0"/>
    <x v="0"/>
  </r>
  <r>
    <n v="3910"/>
    <n v="33"/>
    <n v="7"/>
    <n v="111"/>
    <n v="2"/>
    <n v="1.3"/>
    <s v="Undergrad"/>
    <n v="0"/>
    <n v="0"/>
    <n v="0"/>
    <n v="1"/>
    <n v="0"/>
    <x v="0"/>
    <n v="1.94125334653084E-3"/>
    <n v="0"/>
    <n v="0"/>
    <n v="0"/>
    <n v="0"/>
    <n v="0"/>
    <n v="0"/>
    <n v="0"/>
    <n v="0"/>
    <n v="0"/>
    <x v="0"/>
  </r>
  <r>
    <n v="3915"/>
    <n v="27"/>
    <n v="3"/>
    <n v="35"/>
    <n v="1"/>
    <n v="1.8"/>
    <s v="Graduate"/>
    <n v="0"/>
    <n v="0"/>
    <n v="0"/>
    <n v="0"/>
    <n v="0"/>
    <x v="0"/>
    <n v="2.0582775455054601E-3"/>
    <n v="0"/>
    <n v="0"/>
    <n v="0"/>
    <n v="0"/>
    <n v="0"/>
    <n v="0"/>
    <n v="0"/>
    <n v="0"/>
    <n v="0"/>
    <x v="0"/>
  </r>
  <r>
    <n v="3917"/>
    <n v="50"/>
    <n v="26"/>
    <n v="12"/>
    <n v="1"/>
    <n v="0.2"/>
    <s v="Undergrad"/>
    <n v="96"/>
    <n v="0"/>
    <n v="0"/>
    <n v="0"/>
    <n v="0"/>
    <x v="0"/>
    <n v="7.6522973861814294E-6"/>
    <n v="0"/>
    <n v="0"/>
    <n v="0"/>
    <n v="0"/>
    <n v="0"/>
    <n v="0"/>
    <n v="0"/>
    <n v="0"/>
    <n v="0"/>
    <x v="0"/>
  </r>
  <r>
    <n v="3919"/>
    <n v="60"/>
    <n v="34"/>
    <n v="65"/>
    <n v="4"/>
    <n v="1.7"/>
    <s v="Graduate"/>
    <n v="0"/>
    <n v="1"/>
    <n v="0"/>
    <n v="1"/>
    <n v="0"/>
    <x v="0"/>
    <n v="1.1674259535411499E-2"/>
    <n v="0"/>
    <n v="0"/>
    <n v="0"/>
    <n v="0"/>
    <n v="0"/>
    <n v="0"/>
    <n v="0"/>
    <n v="0"/>
    <n v="0"/>
    <x v="0"/>
  </r>
  <r>
    <n v="3924"/>
    <n v="41"/>
    <n v="15"/>
    <n v="91"/>
    <n v="1"/>
    <n v="2.8"/>
    <s v="Advanced/Professional"/>
    <n v="330"/>
    <n v="1"/>
    <n v="0"/>
    <n v="1"/>
    <n v="0"/>
    <x v="0"/>
    <n v="2.2239678261850901E-2"/>
    <n v="0"/>
    <n v="0"/>
    <n v="0"/>
    <n v="0"/>
    <n v="0"/>
    <n v="0"/>
    <n v="0"/>
    <n v="0"/>
    <n v="0"/>
    <x v="0"/>
  </r>
  <r>
    <n v="3932"/>
    <n v="53"/>
    <n v="27"/>
    <n v="170"/>
    <n v="1"/>
    <n v="1"/>
    <s v="Undergrad"/>
    <n v="0"/>
    <n v="0"/>
    <n v="0"/>
    <n v="1"/>
    <n v="0"/>
    <x v="0"/>
    <n v="4.7793063941995999E-2"/>
    <n v="0"/>
    <n v="0"/>
    <n v="0"/>
    <n v="0"/>
    <n v="0"/>
    <n v="0"/>
    <n v="0"/>
    <n v="0"/>
    <n v="0"/>
    <x v="0"/>
  </r>
  <r>
    <n v="3933"/>
    <n v="26"/>
    <n v="2"/>
    <n v="55"/>
    <n v="3"/>
    <n v="0.7"/>
    <s v="Graduate"/>
    <n v="0"/>
    <n v="0"/>
    <n v="0"/>
    <n v="1"/>
    <n v="0"/>
    <x v="0"/>
    <n v="6.8259180152611997E-3"/>
    <n v="0"/>
    <n v="0"/>
    <n v="0"/>
    <n v="0"/>
    <n v="0"/>
    <n v="0"/>
    <n v="0"/>
    <n v="0"/>
    <n v="0"/>
    <x v="0"/>
  </r>
  <r>
    <n v="3935"/>
    <n v="35"/>
    <n v="11"/>
    <n v="68"/>
    <n v="2"/>
    <n v="0"/>
    <s v="Undergrad"/>
    <n v="126"/>
    <n v="0"/>
    <n v="0"/>
    <n v="0"/>
    <n v="1"/>
    <x v="0"/>
    <n v="9.7585224077760004E-5"/>
    <n v="0"/>
    <n v="0"/>
    <n v="0"/>
    <n v="0"/>
    <n v="0"/>
    <n v="0"/>
    <n v="0"/>
    <n v="0"/>
    <n v="0"/>
    <x v="0"/>
  </r>
  <r>
    <n v="3936"/>
    <n v="59"/>
    <n v="33"/>
    <n v="53"/>
    <n v="3"/>
    <n v="2.5"/>
    <s v="Undergrad"/>
    <n v="0"/>
    <n v="0"/>
    <n v="0"/>
    <n v="1"/>
    <n v="0"/>
    <x v="0"/>
    <n v="1.70117872744474E-4"/>
    <n v="0"/>
    <n v="0"/>
    <n v="0"/>
    <n v="0"/>
    <n v="0"/>
    <n v="0"/>
    <n v="0"/>
    <n v="0"/>
    <n v="0"/>
    <x v="0"/>
  </r>
  <r>
    <n v="3938"/>
    <n v="39"/>
    <n v="15"/>
    <n v="123"/>
    <n v="2"/>
    <n v="2.2000000000000002"/>
    <s v="Undergrad"/>
    <n v="92"/>
    <n v="0"/>
    <n v="0"/>
    <n v="0"/>
    <n v="1"/>
    <x v="0"/>
    <n v="4.5362174020317902E-3"/>
    <n v="0"/>
    <n v="0"/>
    <n v="0"/>
    <n v="0"/>
    <n v="0"/>
    <n v="0"/>
    <n v="0"/>
    <n v="0"/>
    <n v="0"/>
    <x v="0"/>
  </r>
  <r>
    <n v="3940"/>
    <n v="47"/>
    <n v="23"/>
    <n v="12"/>
    <n v="4"/>
    <n v="0.2"/>
    <s v="Undergrad"/>
    <n v="102"/>
    <n v="0"/>
    <n v="0"/>
    <n v="0"/>
    <n v="1"/>
    <x v="0"/>
    <n v="1.0879585293948101E-5"/>
    <n v="0"/>
    <n v="0"/>
    <n v="0"/>
    <n v="0"/>
    <n v="0"/>
    <n v="0"/>
    <n v="0"/>
    <n v="0"/>
    <n v="0"/>
    <x v="0"/>
  </r>
  <r>
    <n v="3941"/>
    <n v="41"/>
    <n v="17"/>
    <n v="53"/>
    <n v="2"/>
    <n v="2.5"/>
    <s v="Undergrad"/>
    <n v="102"/>
    <n v="0"/>
    <n v="0"/>
    <n v="1"/>
    <n v="0"/>
    <x v="0"/>
    <n v="1.0261387363695E-4"/>
    <n v="0"/>
    <n v="0"/>
    <n v="0"/>
    <n v="0"/>
    <n v="0"/>
    <n v="0"/>
    <n v="0"/>
    <n v="0"/>
    <n v="0"/>
    <x v="0"/>
  </r>
  <r>
    <n v="3946"/>
    <n v="29"/>
    <n v="3"/>
    <n v="123"/>
    <n v="3"/>
    <n v="5.6"/>
    <s v="Advanced/Professional"/>
    <n v="428"/>
    <n v="0"/>
    <n v="0"/>
    <n v="1"/>
    <n v="0"/>
    <x v="1"/>
    <n v="0.73566086221862004"/>
    <n v="1"/>
    <n v="1"/>
    <n v="1"/>
    <n v="1"/>
    <n v="1"/>
    <n v="1"/>
    <n v="1"/>
    <n v="0"/>
    <n v="0"/>
    <x v="0"/>
  </r>
  <r>
    <n v="3947"/>
    <n v="25"/>
    <n v="-1"/>
    <n v="40"/>
    <n v="3"/>
    <n v="2.4"/>
    <s v="Graduate"/>
    <n v="0"/>
    <n v="0"/>
    <n v="0"/>
    <n v="1"/>
    <n v="0"/>
    <x v="0"/>
    <n v="3.5344489273499901E-3"/>
    <n v="0"/>
    <n v="0"/>
    <n v="0"/>
    <n v="0"/>
    <n v="0"/>
    <n v="0"/>
    <n v="0"/>
    <n v="0"/>
    <n v="0"/>
    <x v="0"/>
  </r>
  <r>
    <n v="3950"/>
    <n v="31"/>
    <n v="5"/>
    <n v="23"/>
    <n v="1"/>
    <n v="0.4"/>
    <s v="Graduate"/>
    <n v="0"/>
    <n v="0"/>
    <n v="0"/>
    <n v="1"/>
    <n v="1"/>
    <x v="0"/>
    <n v="8.4182542837328E-5"/>
    <n v="0"/>
    <n v="0"/>
    <n v="0"/>
    <n v="0"/>
    <n v="0"/>
    <n v="0"/>
    <n v="0"/>
    <n v="0"/>
    <n v="0"/>
    <x v="0"/>
  </r>
  <r>
    <n v="3951"/>
    <n v="38"/>
    <n v="14"/>
    <n v="62"/>
    <n v="1"/>
    <n v="1.5"/>
    <s v="Advanced/Professional"/>
    <n v="255"/>
    <n v="0"/>
    <n v="0"/>
    <n v="1"/>
    <n v="0"/>
    <x v="0"/>
    <n v="8.5666267586186392E-3"/>
    <n v="0"/>
    <n v="0"/>
    <n v="0"/>
    <n v="0"/>
    <n v="0"/>
    <n v="0"/>
    <n v="0"/>
    <n v="0"/>
    <n v="0"/>
    <x v="0"/>
  </r>
  <r>
    <n v="3958"/>
    <n v="40"/>
    <n v="15"/>
    <n v="75"/>
    <n v="4"/>
    <n v="1.1000000000000001"/>
    <s v="Graduate"/>
    <n v="0"/>
    <n v="0"/>
    <n v="0"/>
    <n v="1"/>
    <n v="0"/>
    <x v="0"/>
    <n v="4.7271804242322198E-2"/>
    <n v="0"/>
    <n v="0"/>
    <n v="0"/>
    <n v="0"/>
    <n v="0"/>
    <n v="0"/>
    <n v="0"/>
    <n v="0"/>
    <n v="0"/>
    <x v="0"/>
  </r>
  <r>
    <n v="3961"/>
    <n v="62"/>
    <n v="37"/>
    <n v="48"/>
    <n v="3"/>
    <n v="2.2000000000000002"/>
    <s v="Undergrad"/>
    <n v="0"/>
    <n v="0"/>
    <n v="0"/>
    <n v="0"/>
    <n v="0"/>
    <x v="0"/>
    <n v="3.0161968339683401E-4"/>
    <n v="0"/>
    <n v="0"/>
    <n v="0"/>
    <n v="0"/>
    <n v="0"/>
    <n v="0"/>
    <n v="0"/>
    <n v="0"/>
    <n v="0"/>
    <x v="0"/>
  </r>
  <r>
    <n v="3963"/>
    <n v="29"/>
    <n v="5"/>
    <n v="31"/>
    <n v="1"/>
    <n v="1"/>
    <s v="Advanced/Professional"/>
    <n v="0"/>
    <n v="0"/>
    <n v="0"/>
    <n v="0"/>
    <n v="0"/>
    <x v="0"/>
    <n v="1.6500247900456599E-3"/>
    <n v="0"/>
    <n v="0"/>
    <n v="0"/>
    <n v="0"/>
    <n v="0"/>
    <n v="0"/>
    <n v="0"/>
    <n v="0"/>
    <n v="0"/>
    <x v="0"/>
  </r>
  <r>
    <n v="3967"/>
    <n v="33"/>
    <n v="7"/>
    <n v="84"/>
    <n v="1"/>
    <n v="2.9"/>
    <s v="Advanced/Professional"/>
    <n v="0"/>
    <n v="0"/>
    <n v="0"/>
    <n v="1"/>
    <n v="0"/>
    <x v="0"/>
    <n v="2.5245179142302301E-2"/>
    <n v="0"/>
    <n v="0"/>
    <n v="0"/>
    <n v="0"/>
    <n v="0"/>
    <n v="0"/>
    <n v="0"/>
    <n v="0"/>
    <n v="0"/>
    <x v="0"/>
  </r>
  <r>
    <n v="3968"/>
    <n v="40"/>
    <n v="15"/>
    <n v="22"/>
    <n v="1"/>
    <n v="0.6"/>
    <s v="Advanced/Professional"/>
    <n v="0"/>
    <n v="0"/>
    <n v="0"/>
    <n v="1"/>
    <n v="0"/>
    <x v="0"/>
    <n v="4.0224303277922502E-4"/>
    <n v="0"/>
    <n v="0"/>
    <n v="0"/>
    <n v="0"/>
    <n v="0"/>
    <n v="0"/>
    <n v="0"/>
    <n v="0"/>
    <n v="0"/>
    <x v="0"/>
  </r>
  <r>
    <n v="3969"/>
    <n v="28"/>
    <n v="3"/>
    <n v="78"/>
    <n v="4"/>
    <n v="0.2"/>
    <s v="Undergrad"/>
    <n v="0"/>
    <n v="0"/>
    <n v="0"/>
    <n v="1"/>
    <n v="1"/>
    <x v="0"/>
    <n v="1.69998390850612E-4"/>
    <n v="0"/>
    <n v="0"/>
    <n v="0"/>
    <n v="0"/>
    <n v="0"/>
    <n v="0"/>
    <n v="0"/>
    <n v="0"/>
    <n v="0"/>
    <x v="0"/>
  </r>
  <r>
    <n v="3970"/>
    <n v="38"/>
    <n v="11"/>
    <n v="75"/>
    <n v="3"/>
    <n v="2.33"/>
    <s v="Graduate"/>
    <n v="0"/>
    <n v="0"/>
    <n v="0"/>
    <n v="1"/>
    <n v="0"/>
    <x v="0"/>
    <n v="3.2206226991530099E-2"/>
    <n v="0"/>
    <n v="0"/>
    <n v="0"/>
    <n v="0"/>
    <n v="0"/>
    <n v="0"/>
    <n v="0"/>
    <n v="0"/>
    <n v="0"/>
    <x v="0"/>
  </r>
  <r>
    <n v="3972"/>
    <n v="35"/>
    <n v="11"/>
    <n v="24"/>
    <n v="1"/>
    <n v="0.5"/>
    <s v="Advanced/Professional"/>
    <n v="0"/>
    <n v="0"/>
    <n v="0"/>
    <n v="1"/>
    <n v="1"/>
    <x v="0"/>
    <n v="1.2587102017964501E-4"/>
    <n v="0"/>
    <n v="0"/>
    <n v="0"/>
    <n v="0"/>
    <n v="0"/>
    <n v="0"/>
    <n v="0"/>
    <n v="0"/>
    <n v="0"/>
    <x v="0"/>
  </r>
  <r>
    <n v="3979"/>
    <n v="43"/>
    <n v="18"/>
    <n v="19"/>
    <n v="2"/>
    <n v="0.3"/>
    <s v="Graduate"/>
    <n v="0"/>
    <n v="0"/>
    <n v="0"/>
    <n v="1"/>
    <n v="0"/>
    <x v="0"/>
    <n v="4.7119414604340402E-4"/>
    <n v="0"/>
    <n v="0"/>
    <n v="0"/>
    <n v="0"/>
    <n v="0"/>
    <n v="0"/>
    <n v="0"/>
    <n v="0"/>
    <n v="0"/>
    <x v="0"/>
  </r>
  <r>
    <n v="3981"/>
    <n v="46"/>
    <n v="22"/>
    <n v="89"/>
    <n v="4"/>
    <n v="1.4"/>
    <s v="Graduate"/>
    <n v="0"/>
    <n v="0"/>
    <n v="0"/>
    <n v="1"/>
    <n v="0"/>
    <x v="0"/>
    <n v="0.123633878277986"/>
    <n v="1"/>
    <n v="0"/>
    <n v="0"/>
    <n v="0"/>
    <n v="0"/>
    <n v="0"/>
    <n v="0"/>
    <n v="0"/>
    <n v="0"/>
    <x v="0"/>
  </r>
  <r>
    <n v="3982"/>
    <n v="64"/>
    <n v="39"/>
    <n v="22"/>
    <n v="3"/>
    <n v="0.5"/>
    <s v="Undergrad"/>
    <n v="0"/>
    <n v="1"/>
    <n v="1"/>
    <n v="1"/>
    <n v="1"/>
    <x v="0"/>
    <n v="1.6422963161252799E-4"/>
    <n v="0"/>
    <n v="0"/>
    <n v="0"/>
    <n v="0"/>
    <n v="0"/>
    <n v="0"/>
    <n v="0"/>
    <n v="0"/>
    <n v="0"/>
    <x v="0"/>
  </r>
  <r>
    <n v="3984"/>
    <n v="39"/>
    <n v="13"/>
    <n v="93"/>
    <n v="4"/>
    <n v="3.6"/>
    <s v="Advanced/Professional"/>
    <n v="0"/>
    <n v="0"/>
    <n v="0"/>
    <n v="1"/>
    <n v="0"/>
    <x v="1"/>
    <n v="0.22320243517261901"/>
    <n v="1"/>
    <n v="1"/>
    <n v="0"/>
    <n v="0"/>
    <n v="0"/>
    <n v="0"/>
    <n v="0"/>
    <n v="0"/>
    <n v="0"/>
    <x v="0"/>
  </r>
  <r>
    <n v="3985"/>
    <n v="34"/>
    <n v="8"/>
    <n v="18"/>
    <n v="4"/>
    <n v="0.3"/>
    <s v="Undergrad"/>
    <n v="0"/>
    <n v="0"/>
    <n v="0"/>
    <n v="0"/>
    <n v="0"/>
    <x v="0"/>
    <n v="3.7107065791647198E-5"/>
    <n v="0"/>
    <n v="0"/>
    <n v="0"/>
    <n v="0"/>
    <n v="0"/>
    <n v="0"/>
    <n v="0"/>
    <n v="0"/>
    <n v="0"/>
    <x v="0"/>
  </r>
  <r>
    <n v="3990"/>
    <n v="49"/>
    <n v="25"/>
    <n v="90"/>
    <n v="4"/>
    <n v="1.4"/>
    <s v="Graduate"/>
    <n v="0"/>
    <n v="1"/>
    <n v="0"/>
    <n v="1"/>
    <n v="0"/>
    <x v="0"/>
    <n v="4.71321005168732E-2"/>
    <n v="0"/>
    <n v="0"/>
    <n v="0"/>
    <n v="0"/>
    <n v="0"/>
    <n v="0"/>
    <n v="0"/>
    <n v="0"/>
    <n v="0"/>
    <x v="0"/>
  </r>
  <r>
    <n v="3992"/>
    <n v="64"/>
    <n v="38"/>
    <n v="84"/>
    <n v="1"/>
    <n v="2"/>
    <s v="Undergrad"/>
    <n v="0"/>
    <n v="0"/>
    <n v="0"/>
    <n v="0"/>
    <n v="0"/>
    <x v="0"/>
    <n v="8.6279836735677099E-4"/>
    <n v="0"/>
    <n v="0"/>
    <n v="0"/>
    <n v="0"/>
    <n v="0"/>
    <n v="0"/>
    <n v="0"/>
    <n v="0"/>
    <n v="0"/>
    <x v="0"/>
  </r>
  <r>
    <n v="3997"/>
    <n v="50"/>
    <n v="24"/>
    <n v="11"/>
    <n v="4"/>
    <n v="0.6"/>
    <s v="Advanced/Professional"/>
    <n v="0"/>
    <n v="0"/>
    <n v="0"/>
    <n v="0"/>
    <n v="1"/>
    <x v="0"/>
    <n v="7.5935450405226798E-4"/>
    <n v="0"/>
    <n v="0"/>
    <n v="0"/>
    <n v="0"/>
    <n v="0"/>
    <n v="0"/>
    <n v="0"/>
    <n v="0"/>
    <n v="0"/>
    <x v="0"/>
  </r>
  <r>
    <n v="3999"/>
    <n v="34"/>
    <n v="10"/>
    <n v="41"/>
    <n v="1"/>
    <n v="1.33"/>
    <s v="Undergrad"/>
    <n v="0"/>
    <n v="0"/>
    <n v="0"/>
    <n v="0"/>
    <n v="1"/>
    <x v="0"/>
    <n v="1.1740297616806401E-5"/>
    <n v="0"/>
    <n v="0"/>
    <n v="0"/>
    <n v="0"/>
    <n v="0"/>
    <n v="0"/>
    <n v="0"/>
    <n v="0"/>
    <n v="0"/>
    <x v="0"/>
  </r>
  <r>
    <n v="4002"/>
    <n v="61"/>
    <n v="35"/>
    <n v="81"/>
    <n v="4"/>
    <n v="1.9"/>
    <s v="Graduate"/>
    <n v="0"/>
    <n v="0"/>
    <n v="0"/>
    <n v="0"/>
    <n v="0"/>
    <x v="0"/>
    <n v="0.19814995847784"/>
    <n v="1"/>
    <n v="0"/>
    <n v="0"/>
    <n v="0"/>
    <n v="0"/>
    <n v="0"/>
    <n v="0"/>
    <n v="0"/>
    <n v="0"/>
    <x v="0"/>
  </r>
  <r>
    <n v="4005"/>
    <n v="65"/>
    <n v="39"/>
    <n v="22"/>
    <n v="3"/>
    <n v="0.7"/>
    <s v="Graduate"/>
    <n v="0"/>
    <n v="0"/>
    <n v="0"/>
    <n v="0"/>
    <n v="0"/>
    <x v="0"/>
    <n v="3.1126017463511501E-3"/>
    <n v="0"/>
    <n v="0"/>
    <n v="0"/>
    <n v="0"/>
    <n v="0"/>
    <n v="0"/>
    <n v="0"/>
    <n v="0"/>
    <n v="0"/>
    <x v="0"/>
  </r>
  <r>
    <n v="4008"/>
    <n v="31"/>
    <n v="7"/>
    <n v="35"/>
    <n v="2"/>
    <n v="1"/>
    <s v="Graduate"/>
    <n v="0"/>
    <n v="0"/>
    <n v="0"/>
    <n v="0"/>
    <n v="1"/>
    <x v="0"/>
    <n v="8.9612267189413198E-4"/>
    <n v="0"/>
    <n v="0"/>
    <n v="0"/>
    <n v="0"/>
    <n v="0"/>
    <n v="0"/>
    <n v="0"/>
    <n v="0"/>
    <n v="0"/>
    <x v="0"/>
  </r>
  <r>
    <n v="4010"/>
    <n v="42"/>
    <n v="18"/>
    <n v="189"/>
    <n v="2"/>
    <n v="7.6"/>
    <s v="Undergrad"/>
    <n v="0"/>
    <n v="0"/>
    <n v="0"/>
    <n v="1"/>
    <n v="0"/>
    <x v="0"/>
    <n v="0.52757107267426195"/>
    <n v="1"/>
    <n v="1"/>
    <n v="1"/>
    <n v="1"/>
    <n v="1"/>
    <n v="0"/>
    <n v="0"/>
    <n v="0"/>
    <n v="0"/>
    <x v="0"/>
  </r>
  <r>
    <n v="4016"/>
    <n v="25"/>
    <n v="-1"/>
    <n v="139"/>
    <n v="2"/>
    <n v="2"/>
    <s v="Undergrad"/>
    <n v="0"/>
    <n v="0"/>
    <n v="0"/>
    <n v="0"/>
    <n v="1"/>
    <x v="0"/>
    <n v="7.6585291033264401E-3"/>
    <n v="0"/>
    <n v="0"/>
    <n v="0"/>
    <n v="0"/>
    <n v="0"/>
    <n v="0"/>
    <n v="0"/>
    <n v="0"/>
    <n v="0"/>
    <x v="0"/>
  </r>
  <r>
    <n v="4018"/>
    <n v="26"/>
    <n v="0"/>
    <n v="42"/>
    <n v="4"/>
    <n v="1.3"/>
    <s v="Advanced/Professional"/>
    <n v="153"/>
    <n v="0"/>
    <n v="0"/>
    <n v="1"/>
    <n v="0"/>
    <x v="0"/>
    <n v="8.2285542611046005E-3"/>
    <n v="0"/>
    <n v="0"/>
    <n v="0"/>
    <n v="0"/>
    <n v="0"/>
    <n v="0"/>
    <n v="0"/>
    <n v="0"/>
    <n v="0"/>
    <x v="0"/>
  </r>
  <r>
    <n v="4021"/>
    <n v="58"/>
    <n v="32"/>
    <n v="191"/>
    <n v="4"/>
    <n v="5.2"/>
    <s v="Advanced/Professional"/>
    <n v="194"/>
    <n v="0"/>
    <n v="0"/>
    <n v="0"/>
    <n v="1"/>
    <x v="1"/>
    <n v="0.99475344137183497"/>
    <n v="1"/>
    <n v="1"/>
    <n v="1"/>
    <n v="1"/>
    <n v="1"/>
    <n v="1"/>
    <n v="1"/>
    <n v="1"/>
    <n v="1"/>
    <x v="0"/>
  </r>
  <r>
    <n v="4023"/>
    <n v="35"/>
    <n v="5"/>
    <n v="81"/>
    <n v="4"/>
    <n v="4"/>
    <s v="Advanced/Professional"/>
    <n v="0"/>
    <n v="0"/>
    <n v="0"/>
    <n v="1"/>
    <n v="0"/>
    <x v="0"/>
    <n v="0.10519556867138501"/>
    <n v="1"/>
    <n v="0"/>
    <n v="0"/>
    <n v="0"/>
    <n v="0"/>
    <n v="0"/>
    <n v="0"/>
    <n v="0"/>
    <n v="0"/>
    <x v="0"/>
  </r>
  <r>
    <n v="4027"/>
    <n v="27"/>
    <n v="1"/>
    <n v="142"/>
    <n v="3"/>
    <n v="5.5"/>
    <s v="Undergrad"/>
    <n v="0"/>
    <n v="0"/>
    <n v="0"/>
    <n v="0"/>
    <n v="0"/>
    <x v="1"/>
    <n v="0.108792502459024"/>
    <n v="1"/>
    <n v="0"/>
    <n v="0"/>
    <n v="0"/>
    <n v="0"/>
    <n v="0"/>
    <n v="0"/>
    <n v="0"/>
    <n v="0"/>
    <x v="0"/>
  </r>
  <r>
    <n v="4032"/>
    <n v="42"/>
    <n v="18"/>
    <n v="29"/>
    <n v="1"/>
    <n v="0.3"/>
    <s v="Advanced/Professional"/>
    <n v="0"/>
    <n v="0"/>
    <n v="0"/>
    <n v="1"/>
    <n v="0"/>
    <x v="0"/>
    <n v="6.22814581762975E-4"/>
    <n v="0"/>
    <n v="0"/>
    <n v="0"/>
    <n v="0"/>
    <n v="0"/>
    <n v="0"/>
    <n v="0"/>
    <n v="0"/>
    <n v="0"/>
    <x v="0"/>
  </r>
  <r>
    <n v="4041"/>
    <n v="57"/>
    <n v="32"/>
    <n v="44"/>
    <n v="2"/>
    <n v="1.9"/>
    <s v="Graduate"/>
    <n v="157"/>
    <n v="0"/>
    <n v="0"/>
    <n v="0"/>
    <n v="0"/>
    <x v="0"/>
    <n v="1.0890905714369599E-2"/>
    <n v="0"/>
    <n v="0"/>
    <n v="0"/>
    <n v="0"/>
    <n v="0"/>
    <n v="0"/>
    <n v="0"/>
    <n v="0"/>
    <n v="0"/>
    <x v="0"/>
  </r>
  <r>
    <n v="4043"/>
    <n v="29"/>
    <n v="3"/>
    <n v="190"/>
    <n v="2"/>
    <n v="4.5"/>
    <s v="Undergrad"/>
    <n v="246"/>
    <n v="0"/>
    <n v="0"/>
    <n v="1"/>
    <n v="1"/>
    <x v="0"/>
    <n v="0.164418108116164"/>
    <n v="1"/>
    <n v="0"/>
    <n v="0"/>
    <n v="0"/>
    <n v="0"/>
    <n v="0"/>
    <n v="0"/>
    <n v="0"/>
    <n v="0"/>
    <x v="0"/>
  </r>
  <r>
    <n v="4045"/>
    <n v="36"/>
    <n v="11"/>
    <n v="9"/>
    <n v="2"/>
    <n v="0.3"/>
    <s v="Graduate"/>
    <n v="99"/>
    <n v="1"/>
    <n v="0"/>
    <n v="0"/>
    <n v="0"/>
    <x v="0"/>
    <n v="2.0523859842209901E-4"/>
    <n v="0"/>
    <n v="0"/>
    <n v="0"/>
    <n v="0"/>
    <n v="0"/>
    <n v="0"/>
    <n v="0"/>
    <n v="0"/>
    <n v="0"/>
    <x v="0"/>
  </r>
  <r>
    <n v="4049"/>
    <n v="27"/>
    <n v="2"/>
    <n v="48"/>
    <n v="2"/>
    <n v="1.6"/>
    <s v="Advanced/Professional"/>
    <n v="119"/>
    <n v="1"/>
    <n v="0"/>
    <n v="1"/>
    <n v="0"/>
    <x v="0"/>
    <n v="1.3813477096081201E-3"/>
    <n v="0"/>
    <n v="0"/>
    <n v="0"/>
    <n v="0"/>
    <n v="0"/>
    <n v="0"/>
    <n v="0"/>
    <n v="0"/>
    <n v="0"/>
    <x v="0"/>
  </r>
  <r>
    <n v="4050"/>
    <n v="54"/>
    <n v="28"/>
    <n v="82"/>
    <n v="4"/>
    <n v="2.6"/>
    <s v="Advanced/Professional"/>
    <n v="294"/>
    <n v="0"/>
    <n v="0"/>
    <n v="0"/>
    <n v="0"/>
    <x v="0"/>
    <n v="0.34490340713426498"/>
    <n v="1"/>
    <n v="1"/>
    <n v="1"/>
    <n v="0"/>
    <n v="0"/>
    <n v="0"/>
    <n v="0"/>
    <n v="0"/>
    <n v="0"/>
    <x v="0"/>
  </r>
  <r>
    <n v="4051"/>
    <n v="53"/>
    <n v="26"/>
    <n v="14"/>
    <n v="2"/>
    <n v="1"/>
    <s v="Graduate"/>
    <n v="83"/>
    <n v="0"/>
    <n v="0"/>
    <n v="0"/>
    <n v="0"/>
    <x v="0"/>
    <n v="1.1080877033847799E-3"/>
    <n v="0"/>
    <n v="0"/>
    <n v="0"/>
    <n v="0"/>
    <n v="0"/>
    <n v="0"/>
    <n v="0"/>
    <n v="0"/>
    <n v="0"/>
    <x v="0"/>
  </r>
  <r>
    <n v="4052"/>
    <n v="55"/>
    <n v="29"/>
    <n v="162"/>
    <n v="1"/>
    <n v="2.9"/>
    <s v="Undergrad"/>
    <n v="0"/>
    <n v="0"/>
    <n v="0"/>
    <n v="1"/>
    <n v="1"/>
    <x v="0"/>
    <n v="1.34147272868943E-2"/>
    <n v="0"/>
    <n v="0"/>
    <n v="0"/>
    <n v="0"/>
    <n v="0"/>
    <n v="0"/>
    <n v="0"/>
    <n v="0"/>
    <n v="0"/>
    <x v="0"/>
  </r>
  <r>
    <n v="4055"/>
    <n v="59"/>
    <n v="34"/>
    <n v="64"/>
    <n v="4"/>
    <n v="1.7"/>
    <s v="Undergrad"/>
    <n v="0"/>
    <n v="0"/>
    <n v="0"/>
    <n v="0"/>
    <n v="0"/>
    <x v="0"/>
    <n v="1.1972399293642001E-3"/>
    <n v="0"/>
    <n v="0"/>
    <n v="0"/>
    <n v="0"/>
    <n v="0"/>
    <n v="0"/>
    <n v="0"/>
    <n v="0"/>
    <n v="0"/>
    <x v="0"/>
  </r>
  <r>
    <n v="4059"/>
    <n v="39"/>
    <n v="15"/>
    <n v="65"/>
    <n v="1"/>
    <n v="1.5"/>
    <s v="Advanced/Professional"/>
    <n v="0"/>
    <n v="0"/>
    <n v="0"/>
    <n v="0"/>
    <n v="0"/>
    <x v="0"/>
    <n v="1.64365047253409E-2"/>
    <n v="0"/>
    <n v="0"/>
    <n v="0"/>
    <n v="0"/>
    <n v="0"/>
    <n v="0"/>
    <n v="0"/>
    <n v="0"/>
    <n v="0"/>
    <x v="0"/>
  </r>
  <r>
    <n v="4061"/>
    <n v="31"/>
    <n v="6"/>
    <n v="174"/>
    <n v="2"/>
    <n v="6.7"/>
    <s v="Undergrad"/>
    <n v="0"/>
    <n v="0"/>
    <n v="0"/>
    <n v="1"/>
    <n v="1"/>
    <x v="0"/>
    <n v="8.0329194155753902E-2"/>
    <n v="0"/>
    <n v="0"/>
    <n v="0"/>
    <n v="0"/>
    <n v="0"/>
    <n v="0"/>
    <n v="0"/>
    <n v="0"/>
    <n v="0"/>
    <x v="0"/>
  </r>
  <r>
    <n v="4062"/>
    <n v="33"/>
    <n v="3"/>
    <n v="59"/>
    <n v="2"/>
    <n v="1.75"/>
    <s v="Advanced/Professional"/>
    <n v="0"/>
    <n v="0"/>
    <n v="0"/>
    <n v="1"/>
    <n v="0"/>
    <x v="0"/>
    <n v="6.1336748693795497E-3"/>
    <n v="0"/>
    <n v="0"/>
    <n v="0"/>
    <n v="0"/>
    <n v="0"/>
    <n v="0"/>
    <n v="0"/>
    <n v="0"/>
    <n v="0"/>
    <x v="0"/>
  </r>
  <r>
    <n v="4063"/>
    <n v="38"/>
    <n v="14"/>
    <n v="43"/>
    <n v="2"/>
    <n v="1.7"/>
    <s v="Undergrad"/>
    <n v="0"/>
    <n v="0"/>
    <n v="0"/>
    <n v="1"/>
    <n v="0"/>
    <x v="0"/>
    <n v="3.84873677316413E-5"/>
    <n v="0"/>
    <n v="0"/>
    <n v="0"/>
    <n v="0"/>
    <n v="0"/>
    <n v="0"/>
    <n v="0"/>
    <n v="0"/>
    <n v="0"/>
    <x v="0"/>
  </r>
  <r>
    <n v="4065"/>
    <n v="63"/>
    <n v="39"/>
    <n v="50"/>
    <n v="1"/>
    <n v="0"/>
    <s v="Graduate"/>
    <n v="166"/>
    <n v="0"/>
    <n v="0"/>
    <n v="0"/>
    <n v="0"/>
    <x v="0"/>
    <n v="6.9619696474446501E-3"/>
    <n v="0"/>
    <n v="0"/>
    <n v="0"/>
    <n v="0"/>
    <n v="0"/>
    <n v="0"/>
    <n v="0"/>
    <n v="0"/>
    <n v="0"/>
    <x v="0"/>
  </r>
  <r>
    <n v="4066"/>
    <n v="44"/>
    <n v="19"/>
    <n v="68"/>
    <n v="1"/>
    <n v="3.7"/>
    <s v="Advanced/Professional"/>
    <n v="0"/>
    <n v="0"/>
    <n v="0"/>
    <n v="1"/>
    <n v="0"/>
    <x v="0"/>
    <n v="1.36737860678115E-2"/>
    <n v="0"/>
    <n v="0"/>
    <n v="0"/>
    <n v="0"/>
    <n v="0"/>
    <n v="0"/>
    <n v="0"/>
    <n v="0"/>
    <n v="0"/>
    <x v="0"/>
  </r>
  <r>
    <n v="4067"/>
    <n v="61"/>
    <n v="37"/>
    <n v="61"/>
    <n v="3"/>
    <n v="2"/>
    <s v="Advanced/Professional"/>
    <n v="0"/>
    <n v="0"/>
    <n v="0"/>
    <n v="1"/>
    <n v="0"/>
    <x v="0"/>
    <n v="2.3348902390769199E-2"/>
    <n v="0"/>
    <n v="0"/>
    <n v="0"/>
    <n v="0"/>
    <n v="0"/>
    <n v="0"/>
    <n v="0"/>
    <n v="0"/>
    <n v="0"/>
    <x v="0"/>
  </r>
  <r>
    <n v="4071"/>
    <n v="58"/>
    <n v="33"/>
    <n v="70"/>
    <n v="4"/>
    <n v="0.7"/>
    <s v="Undergrad"/>
    <n v="0"/>
    <n v="1"/>
    <n v="0"/>
    <n v="0"/>
    <n v="0"/>
    <x v="0"/>
    <n v="4.3783149724410002E-4"/>
    <n v="0"/>
    <n v="0"/>
    <n v="0"/>
    <n v="0"/>
    <n v="0"/>
    <n v="0"/>
    <n v="0"/>
    <n v="0"/>
    <n v="0"/>
    <x v="0"/>
  </r>
  <r>
    <n v="4072"/>
    <n v="30"/>
    <n v="6"/>
    <n v="25"/>
    <n v="3"/>
    <n v="1"/>
    <s v="Graduate"/>
    <n v="135"/>
    <n v="0"/>
    <n v="0"/>
    <n v="0"/>
    <n v="1"/>
    <x v="0"/>
    <n v="1.0179782782851401E-3"/>
    <n v="0"/>
    <n v="0"/>
    <n v="0"/>
    <n v="0"/>
    <n v="0"/>
    <n v="0"/>
    <n v="0"/>
    <n v="0"/>
    <n v="0"/>
    <x v="0"/>
  </r>
  <r>
    <n v="4074"/>
    <n v="51"/>
    <n v="27"/>
    <n v="19"/>
    <n v="1"/>
    <n v="0.2"/>
    <s v="Undergrad"/>
    <n v="0"/>
    <n v="0"/>
    <n v="0"/>
    <n v="0"/>
    <n v="0"/>
    <x v="0"/>
    <n v="1.02513609166896E-5"/>
    <n v="0"/>
    <n v="0"/>
    <n v="0"/>
    <n v="0"/>
    <n v="0"/>
    <n v="0"/>
    <n v="0"/>
    <n v="0"/>
    <n v="0"/>
    <x v="0"/>
  </r>
  <r>
    <n v="4082"/>
    <n v="60"/>
    <n v="35"/>
    <n v="155"/>
    <n v="1"/>
    <n v="1.5"/>
    <s v="Advanced/Professional"/>
    <n v="0"/>
    <n v="0"/>
    <n v="0"/>
    <n v="0"/>
    <n v="1"/>
    <x v="1"/>
    <n v="0.59366595485337403"/>
    <n v="1"/>
    <n v="1"/>
    <n v="1"/>
    <n v="1"/>
    <n v="1"/>
    <n v="0"/>
    <n v="0"/>
    <n v="0"/>
    <n v="0"/>
    <x v="0"/>
  </r>
  <r>
    <n v="4083"/>
    <n v="32"/>
    <n v="6"/>
    <n v="83"/>
    <n v="4"/>
    <n v="2.2000000000000002"/>
    <s v="Graduate"/>
    <n v="0"/>
    <n v="0"/>
    <n v="0"/>
    <n v="0"/>
    <n v="0"/>
    <x v="0"/>
    <n v="0.17334608884743499"/>
    <n v="1"/>
    <n v="0"/>
    <n v="0"/>
    <n v="0"/>
    <n v="0"/>
    <n v="0"/>
    <n v="0"/>
    <n v="0"/>
    <n v="0"/>
    <x v="0"/>
  </r>
  <r>
    <n v="4084"/>
    <n v="46"/>
    <n v="20"/>
    <n v="99"/>
    <n v="3"/>
    <n v="1.1000000000000001"/>
    <s v="Undergrad"/>
    <n v="0"/>
    <n v="0"/>
    <n v="0"/>
    <n v="0"/>
    <n v="0"/>
    <x v="0"/>
    <n v="4.2297284980550697E-3"/>
    <n v="0"/>
    <n v="0"/>
    <n v="0"/>
    <n v="0"/>
    <n v="0"/>
    <n v="0"/>
    <n v="0"/>
    <n v="0"/>
    <n v="0"/>
    <x v="0"/>
  </r>
  <r>
    <n v="4085"/>
    <n v="60"/>
    <n v="36"/>
    <n v="59"/>
    <n v="1"/>
    <n v="0"/>
    <s v="Graduate"/>
    <n v="0"/>
    <n v="1"/>
    <n v="0"/>
    <n v="0"/>
    <n v="0"/>
    <x v="0"/>
    <n v="2.8771647023281399E-3"/>
    <n v="0"/>
    <n v="0"/>
    <n v="0"/>
    <n v="0"/>
    <n v="0"/>
    <n v="0"/>
    <n v="0"/>
    <n v="0"/>
    <n v="0"/>
    <x v="0"/>
  </r>
  <r>
    <n v="4087"/>
    <n v="50"/>
    <n v="26"/>
    <n v="11"/>
    <n v="4"/>
    <n v="0.2"/>
    <s v="Undergrad"/>
    <n v="0"/>
    <n v="1"/>
    <n v="0"/>
    <n v="0"/>
    <n v="0"/>
    <x v="0"/>
    <n v="1.0070071770618799E-5"/>
    <n v="0"/>
    <n v="0"/>
    <n v="0"/>
    <n v="0"/>
    <n v="0"/>
    <n v="0"/>
    <n v="0"/>
    <n v="0"/>
    <n v="0"/>
    <x v="0"/>
  </r>
  <r>
    <n v="4089"/>
    <n v="29"/>
    <n v="-1"/>
    <n v="71"/>
    <n v="2"/>
    <n v="1.75"/>
    <s v="Advanced/Professional"/>
    <n v="0"/>
    <n v="0"/>
    <n v="0"/>
    <n v="0"/>
    <n v="0"/>
    <x v="0"/>
    <n v="2.8141157177290901E-2"/>
    <n v="0"/>
    <n v="0"/>
    <n v="0"/>
    <n v="0"/>
    <n v="0"/>
    <n v="0"/>
    <n v="0"/>
    <n v="0"/>
    <n v="0"/>
    <x v="0"/>
  </r>
  <r>
    <n v="4091"/>
    <n v="42"/>
    <n v="18"/>
    <n v="49"/>
    <n v="3"/>
    <n v="2.1"/>
    <s v="Advanced/Professional"/>
    <n v="0"/>
    <n v="1"/>
    <n v="0"/>
    <n v="1"/>
    <n v="0"/>
    <x v="0"/>
    <n v="2.9479895816561601E-3"/>
    <n v="0"/>
    <n v="0"/>
    <n v="0"/>
    <n v="0"/>
    <n v="0"/>
    <n v="0"/>
    <n v="0"/>
    <n v="0"/>
    <n v="0"/>
    <x v="0"/>
  </r>
  <r>
    <n v="4092"/>
    <n v="32"/>
    <n v="6"/>
    <n v="122"/>
    <n v="2"/>
    <n v="1.3"/>
    <s v="Undergrad"/>
    <n v="0"/>
    <n v="0"/>
    <n v="0"/>
    <n v="1"/>
    <n v="1"/>
    <x v="0"/>
    <n v="1.0777716695617801E-3"/>
    <n v="0"/>
    <n v="0"/>
    <n v="0"/>
    <n v="0"/>
    <n v="0"/>
    <n v="0"/>
    <n v="0"/>
    <n v="0"/>
    <n v="0"/>
    <x v="0"/>
  </r>
  <r>
    <n v="4094"/>
    <n v="49"/>
    <n v="24"/>
    <n v="138"/>
    <n v="2"/>
    <n v="2.2000000000000002"/>
    <s v="Graduate"/>
    <n v="0"/>
    <n v="0"/>
    <n v="0"/>
    <n v="1"/>
    <n v="0"/>
    <x v="1"/>
    <n v="0.52963503046472205"/>
    <n v="1"/>
    <n v="1"/>
    <n v="1"/>
    <n v="1"/>
    <n v="1"/>
    <n v="0"/>
    <n v="0"/>
    <n v="0"/>
    <n v="0"/>
    <x v="0"/>
  </r>
  <r>
    <n v="4096"/>
    <n v="42"/>
    <n v="17"/>
    <n v="59"/>
    <n v="4"/>
    <n v="0.4"/>
    <s v="Undergrad"/>
    <n v="0"/>
    <n v="0"/>
    <n v="0"/>
    <n v="1"/>
    <n v="0"/>
    <x v="0"/>
    <n v="2.29448316358261E-4"/>
    <n v="0"/>
    <n v="0"/>
    <n v="0"/>
    <n v="0"/>
    <n v="0"/>
    <n v="0"/>
    <n v="0"/>
    <n v="0"/>
    <n v="0"/>
    <x v="0"/>
  </r>
  <r>
    <n v="4099"/>
    <n v="27"/>
    <n v="3"/>
    <n v="75"/>
    <n v="4"/>
    <n v="0"/>
    <s v="Undergrad"/>
    <n v="0"/>
    <n v="0"/>
    <n v="0"/>
    <n v="0"/>
    <n v="0"/>
    <x v="0"/>
    <n v="1.1583576492579101E-3"/>
    <n v="0"/>
    <n v="0"/>
    <n v="0"/>
    <n v="0"/>
    <n v="0"/>
    <n v="0"/>
    <n v="0"/>
    <n v="0"/>
    <n v="0"/>
    <x v="0"/>
  </r>
  <r>
    <n v="4102"/>
    <n v="45"/>
    <n v="21"/>
    <n v="40"/>
    <n v="3"/>
    <n v="0.6"/>
    <s v="Graduate"/>
    <n v="0"/>
    <n v="0"/>
    <n v="0"/>
    <n v="1"/>
    <n v="1"/>
    <x v="0"/>
    <n v="9.6518904281387298E-4"/>
    <n v="0"/>
    <n v="0"/>
    <n v="0"/>
    <n v="0"/>
    <n v="0"/>
    <n v="0"/>
    <n v="0"/>
    <n v="0"/>
    <n v="0"/>
    <x v="0"/>
  </r>
  <r>
    <n v="4105"/>
    <n v="38"/>
    <n v="14"/>
    <n v="25"/>
    <n v="4"/>
    <n v="1"/>
    <s v="Undergrad"/>
    <n v="0"/>
    <n v="0"/>
    <n v="0"/>
    <n v="0"/>
    <n v="0"/>
    <x v="0"/>
    <n v="7.67919117202331E-5"/>
    <n v="0"/>
    <n v="0"/>
    <n v="0"/>
    <n v="0"/>
    <n v="0"/>
    <n v="0"/>
    <n v="0"/>
    <n v="0"/>
    <n v="0"/>
    <x v="0"/>
  </r>
  <r>
    <n v="4107"/>
    <n v="48"/>
    <n v="22"/>
    <n v="54"/>
    <n v="1"/>
    <n v="1.2"/>
    <s v="Graduate"/>
    <n v="0"/>
    <n v="0"/>
    <n v="0"/>
    <n v="0"/>
    <n v="0"/>
    <x v="0"/>
    <n v="6.7424124481058499E-3"/>
    <n v="0"/>
    <n v="0"/>
    <n v="0"/>
    <n v="0"/>
    <n v="0"/>
    <n v="0"/>
    <n v="0"/>
    <n v="0"/>
    <n v="0"/>
    <x v="0"/>
  </r>
  <r>
    <n v="4108"/>
    <n v="47"/>
    <n v="22"/>
    <n v="81"/>
    <n v="1"/>
    <n v="2.9"/>
    <s v="Undergrad"/>
    <n v="0"/>
    <n v="0"/>
    <n v="0"/>
    <n v="0"/>
    <n v="1"/>
    <x v="0"/>
    <n v="2.1343117681474E-4"/>
    <n v="0"/>
    <n v="0"/>
    <n v="0"/>
    <n v="0"/>
    <n v="0"/>
    <n v="0"/>
    <n v="0"/>
    <n v="0"/>
    <n v="0"/>
    <x v="0"/>
  </r>
  <r>
    <n v="4109"/>
    <n v="64"/>
    <n v="39"/>
    <n v="73"/>
    <n v="3"/>
    <n v="2.2000000000000002"/>
    <s v="Undergrad"/>
    <n v="0"/>
    <n v="1"/>
    <n v="0"/>
    <n v="0"/>
    <n v="1"/>
    <x v="0"/>
    <n v="1.30166135211863E-4"/>
    <n v="0"/>
    <n v="0"/>
    <n v="0"/>
    <n v="0"/>
    <n v="0"/>
    <n v="0"/>
    <n v="0"/>
    <n v="0"/>
    <n v="0"/>
    <x v="0"/>
  </r>
  <r>
    <n v="4110"/>
    <n v="27"/>
    <n v="0"/>
    <n v="30"/>
    <n v="4"/>
    <n v="1"/>
    <s v="Advanced/Professional"/>
    <n v="0"/>
    <n v="0"/>
    <n v="0"/>
    <n v="1"/>
    <n v="1"/>
    <x v="0"/>
    <n v="8.0981570877532996E-4"/>
    <n v="0"/>
    <n v="0"/>
    <n v="0"/>
    <n v="0"/>
    <n v="0"/>
    <n v="0"/>
    <n v="0"/>
    <n v="0"/>
    <n v="0"/>
    <x v="0"/>
  </r>
  <r>
    <n v="4112"/>
    <n v="43"/>
    <n v="17"/>
    <n v="21"/>
    <n v="3"/>
    <n v="1.5"/>
    <s v="Undergrad"/>
    <n v="0"/>
    <n v="0"/>
    <n v="0"/>
    <n v="0"/>
    <n v="0"/>
    <x v="0"/>
    <n v="3.7461341069879099E-5"/>
    <n v="0"/>
    <n v="0"/>
    <n v="0"/>
    <n v="0"/>
    <n v="0"/>
    <n v="0"/>
    <n v="0"/>
    <n v="0"/>
    <n v="0"/>
    <x v="0"/>
  </r>
  <r>
    <n v="4115"/>
    <n v="52"/>
    <n v="28"/>
    <n v="52"/>
    <n v="4"/>
    <n v="0.1"/>
    <s v="Advanced/Professional"/>
    <n v="121"/>
    <n v="0"/>
    <n v="0"/>
    <n v="0"/>
    <n v="0"/>
    <x v="0"/>
    <n v="3.8563394795621597E-2"/>
    <n v="0"/>
    <n v="0"/>
    <n v="0"/>
    <n v="0"/>
    <n v="0"/>
    <n v="0"/>
    <n v="0"/>
    <n v="0"/>
    <n v="0"/>
    <x v="0"/>
  </r>
  <r>
    <n v="4117"/>
    <n v="24"/>
    <n v="-2"/>
    <n v="135"/>
    <n v="2"/>
    <n v="7.2"/>
    <s v="Undergrad"/>
    <n v="0"/>
    <n v="0"/>
    <n v="0"/>
    <n v="1"/>
    <n v="0"/>
    <x v="0"/>
    <n v="2.6528355453955901E-2"/>
    <n v="0"/>
    <n v="0"/>
    <n v="0"/>
    <n v="0"/>
    <n v="0"/>
    <n v="0"/>
    <n v="0"/>
    <n v="0"/>
    <n v="0"/>
    <x v="0"/>
  </r>
  <r>
    <n v="4119"/>
    <n v="40"/>
    <n v="16"/>
    <n v="34"/>
    <n v="1"/>
    <n v="0.7"/>
    <s v="Undergrad"/>
    <n v="0"/>
    <n v="0"/>
    <n v="0"/>
    <n v="1"/>
    <n v="1"/>
    <x v="0"/>
    <n v="3.0388723844576701E-6"/>
    <n v="0"/>
    <n v="0"/>
    <n v="0"/>
    <n v="0"/>
    <n v="0"/>
    <n v="0"/>
    <n v="0"/>
    <n v="0"/>
    <n v="0"/>
    <x v="0"/>
  </r>
  <r>
    <n v="4120"/>
    <n v="30"/>
    <n v="5"/>
    <n v="85"/>
    <n v="4"/>
    <n v="1.8"/>
    <s v="Advanced/Professional"/>
    <n v="0"/>
    <n v="0"/>
    <n v="0"/>
    <n v="1"/>
    <n v="0"/>
    <x v="0"/>
    <n v="0.10088430983301599"/>
    <n v="1"/>
    <n v="0"/>
    <n v="0"/>
    <n v="0"/>
    <n v="0"/>
    <n v="0"/>
    <n v="0"/>
    <n v="0"/>
    <n v="0"/>
    <x v="0"/>
  </r>
  <r>
    <n v="4133"/>
    <n v="61"/>
    <n v="36"/>
    <n v="133"/>
    <n v="1"/>
    <n v="2.6"/>
    <s v="Undergrad"/>
    <n v="0"/>
    <n v="0"/>
    <n v="0"/>
    <n v="1"/>
    <n v="0"/>
    <x v="0"/>
    <n v="8.4326721668309592E-3"/>
    <n v="0"/>
    <n v="0"/>
    <n v="0"/>
    <n v="0"/>
    <n v="0"/>
    <n v="0"/>
    <n v="0"/>
    <n v="0"/>
    <n v="0"/>
    <x v="0"/>
  </r>
  <r>
    <n v="4134"/>
    <n v="41"/>
    <n v="17"/>
    <n v="129"/>
    <n v="1"/>
    <n v="3.4"/>
    <s v="Undergrad"/>
    <n v="0"/>
    <n v="0"/>
    <n v="0"/>
    <n v="0"/>
    <n v="1"/>
    <x v="0"/>
    <n v="4.3847576882607396E-3"/>
    <n v="0"/>
    <n v="0"/>
    <n v="0"/>
    <n v="0"/>
    <n v="0"/>
    <n v="0"/>
    <n v="0"/>
    <n v="0"/>
    <n v="0"/>
    <x v="0"/>
  </r>
  <r>
    <n v="4138"/>
    <n v="37"/>
    <n v="12"/>
    <n v="52"/>
    <n v="2"/>
    <n v="1.1000000000000001"/>
    <s v="Graduate"/>
    <n v="0"/>
    <n v="0"/>
    <n v="0"/>
    <n v="1"/>
    <n v="0"/>
    <x v="0"/>
    <n v="3.9247174797609899E-3"/>
    <n v="0"/>
    <n v="0"/>
    <n v="0"/>
    <n v="0"/>
    <n v="0"/>
    <n v="0"/>
    <n v="0"/>
    <n v="0"/>
    <n v="0"/>
    <x v="0"/>
  </r>
  <r>
    <n v="4139"/>
    <n v="47"/>
    <n v="22"/>
    <n v="114"/>
    <n v="1"/>
    <n v="0.6"/>
    <s v="Undergrad"/>
    <n v="0"/>
    <n v="1"/>
    <n v="1"/>
    <n v="1"/>
    <n v="1"/>
    <x v="0"/>
    <n v="1.27877900812658E-2"/>
    <n v="0"/>
    <n v="0"/>
    <n v="0"/>
    <n v="0"/>
    <n v="0"/>
    <n v="0"/>
    <n v="0"/>
    <n v="0"/>
    <n v="0"/>
    <x v="0"/>
  </r>
  <r>
    <n v="4140"/>
    <n v="29"/>
    <n v="3"/>
    <n v="81"/>
    <n v="1"/>
    <n v="2.9"/>
    <s v="Advanced/Professional"/>
    <n v="0"/>
    <n v="0"/>
    <n v="0"/>
    <n v="0"/>
    <n v="0"/>
    <x v="0"/>
    <n v="4.6214337631848498E-2"/>
    <n v="0"/>
    <n v="0"/>
    <n v="0"/>
    <n v="0"/>
    <n v="0"/>
    <n v="0"/>
    <n v="0"/>
    <n v="0"/>
    <n v="0"/>
    <x v="0"/>
  </r>
  <r>
    <n v="4142"/>
    <n v="43"/>
    <n v="19"/>
    <n v="63"/>
    <n v="3"/>
    <n v="2.1"/>
    <s v="Advanced/Professional"/>
    <n v="0"/>
    <n v="0"/>
    <n v="0"/>
    <n v="0"/>
    <n v="0"/>
    <x v="0"/>
    <n v="4.9790396855422199E-2"/>
    <n v="0"/>
    <n v="0"/>
    <n v="0"/>
    <n v="0"/>
    <n v="0"/>
    <n v="0"/>
    <n v="0"/>
    <n v="0"/>
    <n v="0"/>
    <x v="0"/>
  </r>
  <r>
    <n v="4144"/>
    <n v="55"/>
    <n v="31"/>
    <n v="20"/>
    <n v="2"/>
    <n v="0.3"/>
    <s v="Undergrad"/>
    <n v="0"/>
    <n v="0"/>
    <n v="0"/>
    <n v="1"/>
    <n v="0"/>
    <x v="0"/>
    <n v="8.5296202808392304E-6"/>
    <n v="0"/>
    <n v="0"/>
    <n v="0"/>
    <n v="0"/>
    <n v="0"/>
    <n v="0"/>
    <n v="0"/>
    <n v="0"/>
    <n v="0"/>
    <x v="0"/>
  </r>
  <r>
    <n v="4145"/>
    <n v="47"/>
    <n v="23"/>
    <n v="138"/>
    <n v="2"/>
    <n v="3.3"/>
    <s v="Undergrad"/>
    <n v="0"/>
    <n v="0"/>
    <n v="0"/>
    <n v="1"/>
    <n v="1"/>
    <x v="0"/>
    <n v="5.8363829442616396E-3"/>
    <n v="0"/>
    <n v="0"/>
    <n v="0"/>
    <n v="0"/>
    <n v="0"/>
    <n v="0"/>
    <n v="0"/>
    <n v="0"/>
    <n v="0"/>
    <x v="0"/>
  </r>
  <r>
    <n v="4149"/>
    <n v="46"/>
    <n v="22"/>
    <n v="80"/>
    <n v="4"/>
    <n v="2"/>
    <s v="Advanced/Professional"/>
    <n v="0"/>
    <n v="0"/>
    <n v="0"/>
    <n v="1"/>
    <n v="0"/>
    <x v="0"/>
    <n v="9.9083299956835499E-2"/>
    <n v="0"/>
    <n v="0"/>
    <n v="0"/>
    <n v="0"/>
    <n v="0"/>
    <n v="0"/>
    <n v="0"/>
    <n v="0"/>
    <n v="0"/>
    <x v="0"/>
  </r>
  <r>
    <n v="4150"/>
    <n v="41"/>
    <n v="15"/>
    <n v="53"/>
    <n v="1"/>
    <n v="0.7"/>
    <s v="Advanced/Professional"/>
    <n v="0"/>
    <n v="0"/>
    <n v="0"/>
    <n v="1"/>
    <n v="0"/>
    <x v="0"/>
    <n v="2.6430561146778202E-3"/>
    <n v="0"/>
    <n v="0"/>
    <n v="0"/>
    <n v="0"/>
    <n v="0"/>
    <n v="0"/>
    <n v="0"/>
    <n v="0"/>
    <n v="0"/>
    <x v="0"/>
  </r>
  <r>
    <n v="4153"/>
    <n v="44"/>
    <n v="18"/>
    <n v="91"/>
    <n v="2"/>
    <n v="0.8"/>
    <s v="Advanced/Professional"/>
    <n v="0"/>
    <n v="0"/>
    <n v="0"/>
    <n v="1"/>
    <n v="0"/>
    <x v="0"/>
    <n v="4.7315902969309299E-2"/>
    <n v="0"/>
    <n v="0"/>
    <n v="0"/>
    <n v="0"/>
    <n v="0"/>
    <n v="0"/>
    <n v="0"/>
    <n v="0"/>
    <n v="0"/>
    <x v="0"/>
  </r>
  <r>
    <n v="4154"/>
    <n v="50"/>
    <n v="26"/>
    <n v="148"/>
    <n v="2"/>
    <n v="6.8"/>
    <s v="Undergrad"/>
    <n v="0"/>
    <n v="0"/>
    <n v="0"/>
    <n v="1"/>
    <n v="0"/>
    <x v="0"/>
    <n v="7.7347328673722099E-2"/>
    <n v="0"/>
    <n v="0"/>
    <n v="0"/>
    <n v="0"/>
    <n v="0"/>
    <n v="0"/>
    <n v="0"/>
    <n v="0"/>
    <n v="0"/>
    <x v="0"/>
  </r>
  <r>
    <n v="4155"/>
    <n v="51"/>
    <n v="25"/>
    <n v="163"/>
    <n v="2"/>
    <n v="1.3"/>
    <s v="Advanced/Professional"/>
    <n v="0"/>
    <n v="0"/>
    <n v="0"/>
    <n v="1"/>
    <n v="0"/>
    <x v="1"/>
    <n v="0.83258096429916795"/>
    <n v="1"/>
    <n v="1"/>
    <n v="1"/>
    <n v="1"/>
    <n v="1"/>
    <n v="1"/>
    <n v="1"/>
    <n v="1"/>
    <n v="0"/>
    <x v="0"/>
  </r>
  <r>
    <n v="4156"/>
    <n v="55"/>
    <n v="30"/>
    <n v="28"/>
    <n v="4"/>
    <n v="0.1"/>
    <s v="Advanced/Professional"/>
    <n v="149"/>
    <n v="0"/>
    <n v="0"/>
    <n v="1"/>
    <n v="1"/>
    <x v="0"/>
    <n v="1.1501426196185E-3"/>
    <n v="0"/>
    <n v="0"/>
    <n v="0"/>
    <n v="0"/>
    <n v="0"/>
    <n v="0"/>
    <n v="0"/>
    <n v="0"/>
    <n v="0"/>
    <x v="0"/>
  </r>
  <r>
    <n v="4157"/>
    <n v="37"/>
    <n v="12"/>
    <n v="193"/>
    <n v="1"/>
    <n v="8.6"/>
    <s v="Undergrad"/>
    <n v="0"/>
    <n v="0"/>
    <n v="0"/>
    <n v="0"/>
    <n v="0"/>
    <x v="0"/>
    <n v="0.68520562953516195"/>
    <n v="1"/>
    <n v="1"/>
    <n v="1"/>
    <n v="1"/>
    <n v="1"/>
    <n v="1"/>
    <n v="0"/>
    <n v="0"/>
    <n v="0"/>
    <x v="0"/>
  </r>
  <r>
    <n v="4158"/>
    <n v="34"/>
    <n v="10"/>
    <n v="22"/>
    <n v="3"/>
    <n v="0.9"/>
    <s v="Advanced/Professional"/>
    <n v="0"/>
    <n v="0"/>
    <n v="0"/>
    <n v="1"/>
    <n v="0"/>
    <x v="0"/>
    <n v="1.2419161847816401E-3"/>
    <n v="0"/>
    <n v="0"/>
    <n v="0"/>
    <n v="0"/>
    <n v="0"/>
    <n v="0"/>
    <n v="0"/>
    <n v="0"/>
    <n v="0"/>
    <x v="0"/>
  </r>
  <r>
    <n v="4160"/>
    <n v="45"/>
    <n v="20"/>
    <n v="70"/>
    <n v="4"/>
    <n v="1.9"/>
    <s v="Advanced/Professional"/>
    <n v="0"/>
    <n v="0"/>
    <n v="0"/>
    <n v="1"/>
    <n v="1"/>
    <x v="0"/>
    <n v="1.5448414858042599E-2"/>
    <n v="0"/>
    <n v="0"/>
    <n v="0"/>
    <n v="0"/>
    <n v="0"/>
    <n v="0"/>
    <n v="0"/>
    <n v="0"/>
    <n v="0"/>
    <x v="0"/>
  </r>
  <r>
    <n v="4163"/>
    <n v="61"/>
    <n v="37"/>
    <n v="41"/>
    <n v="1"/>
    <n v="0.8"/>
    <s v="Undergrad"/>
    <n v="0"/>
    <n v="0"/>
    <n v="0"/>
    <n v="1"/>
    <n v="1"/>
    <x v="0"/>
    <n v="6.1529889187855799E-6"/>
    <n v="0"/>
    <n v="0"/>
    <n v="0"/>
    <n v="0"/>
    <n v="0"/>
    <n v="0"/>
    <n v="0"/>
    <n v="0"/>
    <n v="0"/>
    <x v="0"/>
  </r>
  <r>
    <n v="4166"/>
    <n v="63"/>
    <n v="38"/>
    <n v="135"/>
    <n v="2"/>
    <n v="3.8"/>
    <s v="Advanced/Professional"/>
    <n v="183"/>
    <n v="0"/>
    <n v="0"/>
    <n v="0"/>
    <n v="0"/>
    <x v="1"/>
    <n v="0.853998100840764"/>
    <n v="1"/>
    <n v="1"/>
    <n v="1"/>
    <n v="1"/>
    <n v="1"/>
    <n v="1"/>
    <n v="1"/>
    <n v="1"/>
    <n v="0"/>
    <x v="0"/>
  </r>
  <r>
    <n v="4169"/>
    <n v="60"/>
    <n v="34"/>
    <n v="139"/>
    <n v="4"/>
    <n v="0.4"/>
    <s v="Undergrad"/>
    <n v="0"/>
    <n v="0"/>
    <n v="0"/>
    <n v="1"/>
    <n v="0"/>
    <x v="1"/>
    <n v="3.5341848538103203E-2"/>
    <n v="0"/>
    <n v="0"/>
    <n v="0"/>
    <n v="0"/>
    <n v="0"/>
    <n v="0"/>
    <n v="0"/>
    <n v="0"/>
    <n v="0"/>
    <x v="0"/>
  </r>
  <r>
    <n v="4170"/>
    <n v="41"/>
    <n v="17"/>
    <n v="143"/>
    <n v="2"/>
    <n v="2.7"/>
    <s v="Advanced/Professional"/>
    <n v="209"/>
    <n v="0"/>
    <n v="0"/>
    <n v="1"/>
    <n v="0"/>
    <x v="1"/>
    <n v="0.72752754783708296"/>
    <n v="1"/>
    <n v="1"/>
    <n v="1"/>
    <n v="1"/>
    <n v="1"/>
    <n v="1"/>
    <n v="1"/>
    <n v="0"/>
    <n v="0"/>
    <x v="0"/>
  </r>
  <r>
    <n v="4171"/>
    <n v="31"/>
    <n v="7"/>
    <n v="44"/>
    <n v="1"/>
    <n v="1.2"/>
    <s v="Undergrad"/>
    <n v="0"/>
    <n v="0"/>
    <n v="0"/>
    <n v="1"/>
    <n v="1"/>
    <x v="0"/>
    <n v="5.6044717767772099E-6"/>
    <n v="0"/>
    <n v="0"/>
    <n v="0"/>
    <n v="0"/>
    <n v="0"/>
    <n v="0"/>
    <n v="0"/>
    <n v="0"/>
    <n v="0"/>
    <x v="0"/>
  </r>
  <r>
    <n v="4172"/>
    <n v="58"/>
    <n v="31"/>
    <n v="49"/>
    <n v="4"/>
    <n v="2.5"/>
    <s v="Graduate"/>
    <n v="0"/>
    <n v="0"/>
    <n v="0"/>
    <n v="1"/>
    <n v="0"/>
    <x v="0"/>
    <n v="1.5162492134080101E-2"/>
    <n v="0"/>
    <n v="0"/>
    <n v="0"/>
    <n v="0"/>
    <n v="0"/>
    <n v="0"/>
    <n v="0"/>
    <n v="0"/>
    <n v="0"/>
    <x v="0"/>
  </r>
  <r>
    <n v="4175"/>
    <n v="40"/>
    <n v="14"/>
    <n v="59"/>
    <n v="3"/>
    <n v="0.5"/>
    <s v="Advanced/Professional"/>
    <n v="0"/>
    <n v="0"/>
    <n v="0"/>
    <n v="1"/>
    <n v="0"/>
    <x v="0"/>
    <n v="1.06244243530515E-2"/>
    <n v="0"/>
    <n v="0"/>
    <n v="0"/>
    <n v="0"/>
    <n v="0"/>
    <n v="0"/>
    <n v="0"/>
    <n v="0"/>
    <n v="0"/>
    <x v="0"/>
  </r>
  <r>
    <n v="4176"/>
    <n v="42"/>
    <n v="17"/>
    <n v="154"/>
    <n v="3"/>
    <n v="4.9000000000000004"/>
    <s v="Undergrad"/>
    <n v="0"/>
    <n v="0"/>
    <n v="1"/>
    <n v="1"/>
    <n v="1"/>
    <x v="1"/>
    <n v="0.77008693633228098"/>
    <n v="1"/>
    <n v="1"/>
    <n v="1"/>
    <n v="1"/>
    <n v="1"/>
    <n v="1"/>
    <n v="1"/>
    <n v="0"/>
    <n v="0"/>
    <x v="0"/>
  </r>
  <r>
    <n v="4178"/>
    <n v="47"/>
    <n v="23"/>
    <n v="75"/>
    <n v="1"/>
    <n v="2.6"/>
    <s v="Graduate"/>
    <n v="0"/>
    <n v="0"/>
    <n v="0"/>
    <n v="0"/>
    <n v="1"/>
    <x v="0"/>
    <n v="1.0276545478666599E-2"/>
    <n v="0"/>
    <n v="0"/>
    <n v="0"/>
    <n v="0"/>
    <n v="0"/>
    <n v="0"/>
    <n v="0"/>
    <n v="0"/>
    <n v="0"/>
    <x v="0"/>
  </r>
  <r>
    <n v="4179"/>
    <n v="59"/>
    <n v="35"/>
    <n v="88"/>
    <n v="2"/>
    <n v="1.6"/>
    <s v="Undergrad"/>
    <n v="278"/>
    <n v="0"/>
    <n v="0"/>
    <n v="0"/>
    <n v="0"/>
    <x v="0"/>
    <n v="2.77560431310754E-3"/>
    <n v="0"/>
    <n v="0"/>
    <n v="0"/>
    <n v="0"/>
    <n v="0"/>
    <n v="0"/>
    <n v="0"/>
    <n v="0"/>
    <n v="0"/>
    <x v="0"/>
  </r>
  <r>
    <n v="4181"/>
    <n v="36"/>
    <n v="6"/>
    <n v="11"/>
    <n v="1"/>
    <n v="0.67"/>
    <s v="Advanced/Professional"/>
    <n v="0"/>
    <n v="1"/>
    <n v="1"/>
    <n v="1"/>
    <n v="1"/>
    <x v="0"/>
    <n v="1.38235454413587E-3"/>
    <n v="0"/>
    <n v="0"/>
    <n v="0"/>
    <n v="0"/>
    <n v="0"/>
    <n v="0"/>
    <n v="0"/>
    <n v="0"/>
    <n v="0"/>
    <x v="0"/>
  </r>
  <r>
    <n v="4182"/>
    <n v="47"/>
    <n v="22"/>
    <n v="22"/>
    <n v="1"/>
    <n v="0.4"/>
    <s v="Advanced/Professional"/>
    <n v="0"/>
    <n v="0"/>
    <n v="0"/>
    <n v="1"/>
    <n v="0"/>
    <x v="0"/>
    <n v="4.1931813357790998E-4"/>
    <n v="0"/>
    <n v="0"/>
    <n v="0"/>
    <n v="0"/>
    <n v="0"/>
    <n v="0"/>
    <n v="0"/>
    <n v="0"/>
    <n v="0"/>
    <x v="0"/>
  </r>
  <r>
    <n v="4184"/>
    <n v="41"/>
    <n v="17"/>
    <n v="140"/>
    <n v="1"/>
    <n v="3.5"/>
    <s v="Undergrad"/>
    <n v="342"/>
    <n v="0"/>
    <n v="0"/>
    <n v="0"/>
    <n v="0"/>
    <x v="0"/>
    <n v="4.9838985459498303E-2"/>
    <n v="0"/>
    <n v="0"/>
    <n v="0"/>
    <n v="0"/>
    <n v="0"/>
    <n v="0"/>
    <n v="0"/>
    <n v="0"/>
    <n v="0"/>
    <x v="0"/>
  </r>
  <r>
    <n v="4186"/>
    <n v="26"/>
    <n v="2"/>
    <n v="82"/>
    <n v="2"/>
    <n v="2.5"/>
    <s v="Undergrad"/>
    <n v="199"/>
    <n v="0"/>
    <n v="0"/>
    <n v="0"/>
    <n v="0"/>
    <x v="0"/>
    <n v="1.38637865605904E-3"/>
    <n v="0"/>
    <n v="0"/>
    <n v="0"/>
    <n v="0"/>
    <n v="0"/>
    <n v="0"/>
    <n v="0"/>
    <n v="0"/>
    <n v="0"/>
    <x v="0"/>
  </r>
  <r>
    <n v="4188"/>
    <n v="30"/>
    <n v="5"/>
    <n v="109"/>
    <n v="4"/>
    <n v="2.2000000000000002"/>
    <s v="Graduate"/>
    <n v="103"/>
    <n v="0"/>
    <n v="0"/>
    <n v="0"/>
    <n v="1"/>
    <x v="0"/>
    <n v="0.26203932162328802"/>
    <n v="1"/>
    <n v="1"/>
    <n v="0"/>
    <n v="0"/>
    <n v="0"/>
    <n v="0"/>
    <n v="0"/>
    <n v="0"/>
    <n v="0"/>
    <x v="0"/>
  </r>
  <r>
    <n v="4189"/>
    <n v="30"/>
    <n v="4"/>
    <n v="45"/>
    <n v="4"/>
    <n v="1.3"/>
    <s v="Advanced/Professional"/>
    <n v="0"/>
    <n v="0"/>
    <n v="0"/>
    <n v="0"/>
    <n v="0"/>
    <x v="0"/>
    <n v="1.91183501704459E-2"/>
    <n v="0"/>
    <n v="0"/>
    <n v="0"/>
    <n v="0"/>
    <n v="0"/>
    <n v="0"/>
    <n v="0"/>
    <n v="0"/>
    <n v="0"/>
    <x v="0"/>
  </r>
  <r>
    <n v="4190"/>
    <n v="45"/>
    <n v="19"/>
    <n v="93"/>
    <n v="2"/>
    <n v="1.7"/>
    <s v="Graduate"/>
    <n v="0"/>
    <n v="0"/>
    <n v="0"/>
    <n v="0"/>
    <n v="0"/>
    <x v="0"/>
    <n v="0.12060825187422899"/>
    <n v="1"/>
    <n v="0"/>
    <n v="0"/>
    <n v="0"/>
    <n v="0"/>
    <n v="0"/>
    <n v="0"/>
    <n v="0"/>
    <n v="0"/>
    <x v="0"/>
  </r>
  <r>
    <n v="4194"/>
    <n v="62"/>
    <n v="37"/>
    <n v="31"/>
    <n v="3"/>
    <n v="0.2"/>
    <s v="Undergrad"/>
    <n v="0"/>
    <n v="0"/>
    <n v="0"/>
    <n v="1"/>
    <n v="0"/>
    <x v="0"/>
    <n v="2.9236663021577801E-5"/>
    <n v="0"/>
    <n v="0"/>
    <n v="0"/>
    <n v="0"/>
    <n v="0"/>
    <n v="0"/>
    <n v="0"/>
    <n v="0"/>
    <n v="0"/>
    <x v="0"/>
  </r>
  <r>
    <n v="4196"/>
    <n v="43"/>
    <n v="19"/>
    <n v="52"/>
    <n v="4"/>
    <n v="2.2000000000000002"/>
    <s v="Graduate"/>
    <n v="0"/>
    <n v="0"/>
    <n v="0"/>
    <n v="0"/>
    <n v="0"/>
    <x v="0"/>
    <n v="3.8026920943932598E-2"/>
    <n v="0"/>
    <n v="0"/>
    <n v="0"/>
    <n v="0"/>
    <n v="0"/>
    <n v="0"/>
    <n v="0"/>
    <n v="0"/>
    <n v="0"/>
    <x v="0"/>
  </r>
  <r>
    <n v="4201"/>
    <n v="43"/>
    <n v="19"/>
    <n v="74"/>
    <n v="4"/>
    <n v="1.9"/>
    <s v="Undergrad"/>
    <n v="0"/>
    <n v="0"/>
    <n v="0"/>
    <n v="0"/>
    <n v="1"/>
    <x v="0"/>
    <n v="5.7148421766747696E-4"/>
    <n v="0"/>
    <n v="0"/>
    <n v="0"/>
    <n v="0"/>
    <n v="0"/>
    <n v="0"/>
    <n v="0"/>
    <n v="0"/>
    <n v="0"/>
    <x v="0"/>
  </r>
  <r>
    <n v="4202"/>
    <n v="61"/>
    <n v="36"/>
    <n v="89"/>
    <n v="3"/>
    <n v="0.5"/>
    <s v="Undergrad"/>
    <n v="0"/>
    <n v="0"/>
    <n v="0"/>
    <n v="1"/>
    <n v="0"/>
    <x v="0"/>
    <n v="1.07744741853725E-3"/>
    <n v="0"/>
    <n v="0"/>
    <n v="0"/>
    <n v="0"/>
    <n v="0"/>
    <n v="0"/>
    <n v="0"/>
    <n v="0"/>
    <n v="0"/>
    <x v="0"/>
  </r>
  <r>
    <n v="4203"/>
    <n v="35"/>
    <n v="9"/>
    <n v="82"/>
    <n v="3"/>
    <n v="0.9"/>
    <s v="Graduate"/>
    <n v="0"/>
    <n v="0"/>
    <n v="0"/>
    <n v="1"/>
    <n v="0"/>
    <x v="0"/>
    <n v="3.65849572277505E-2"/>
    <n v="0"/>
    <n v="0"/>
    <n v="0"/>
    <n v="0"/>
    <n v="0"/>
    <n v="0"/>
    <n v="0"/>
    <n v="0"/>
    <n v="0"/>
    <x v="0"/>
  </r>
  <r>
    <n v="4204"/>
    <n v="59"/>
    <n v="33"/>
    <n v="88"/>
    <n v="4"/>
    <n v="1.9"/>
    <s v="Graduate"/>
    <n v="0"/>
    <n v="0"/>
    <n v="0"/>
    <n v="0"/>
    <n v="0"/>
    <x v="0"/>
    <n v="0.27030212325730002"/>
    <n v="1"/>
    <n v="1"/>
    <n v="0"/>
    <n v="0"/>
    <n v="0"/>
    <n v="0"/>
    <n v="0"/>
    <n v="0"/>
    <n v="0"/>
    <x v="0"/>
  </r>
  <r>
    <n v="4207"/>
    <n v="48"/>
    <n v="23"/>
    <n v="29"/>
    <n v="1"/>
    <n v="1.3"/>
    <s v="Graduate"/>
    <n v="0"/>
    <n v="0"/>
    <n v="0"/>
    <n v="0"/>
    <n v="0"/>
    <x v="0"/>
    <n v="1.5713765528324599E-3"/>
    <n v="0"/>
    <n v="0"/>
    <n v="0"/>
    <n v="0"/>
    <n v="0"/>
    <n v="0"/>
    <n v="0"/>
    <n v="0"/>
    <n v="0"/>
    <x v="0"/>
  </r>
  <r>
    <n v="4208"/>
    <n v="37"/>
    <n v="11"/>
    <n v="51"/>
    <n v="3"/>
    <n v="2.1"/>
    <s v="Undergrad"/>
    <n v="0"/>
    <n v="0"/>
    <n v="0"/>
    <n v="1"/>
    <n v="1"/>
    <x v="0"/>
    <n v="3.02387407896584E-5"/>
    <n v="0"/>
    <n v="0"/>
    <n v="0"/>
    <n v="0"/>
    <n v="0"/>
    <n v="0"/>
    <n v="0"/>
    <n v="0"/>
    <n v="0"/>
    <x v="0"/>
  </r>
  <r>
    <n v="4213"/>
    <n v="50"/>
    <n v="23"/>
    <n v="9"/>
    <n v="1"/>
    <n v="0.5"/>
    <s v="Graduate"/>
    <n v="98"/>
    <n v="0"/>
    <n v="0"/>
    <n v="1"/>
    <n v="0"/>
    <x v="0"/>
    <n v="1.7788438962590799E-4"/>
    <n v="0"/>
    <n v="0"/>
    <n v="0"/>
    <n v="0"/>
    <n v="0"/>
    <n v="0"/>
    <n v="0"/>
    <n v="0"/>
    <n v="0"/>
    <x v="0"/>
  </r>
  <r>
    <n v="4215"/>
    <n v="46"/>
    <n v="22"/>
    <n v="89"/>
    <n v="1"/>
    <n v="2.7"/>
    <s v="Undergrad"/>
    <n v="0"/>
    <n v="1"/>
    <n v="1"/>
    <n v="1"/>
    <n v="1"/>
    <x v="0"/>
    <n v="4.5548652860513102E-3"/>
    <n v="0"/>
    <n v="0"/>
    <n v="0"/>
    <n v="0"/>
    <n v="0"/>
    <n v="0"/>
    <n v="0"/>
    <n v="0"/>
    <n v="0"/>
    <x v="0"/>
  </r>
  <r>
    <n v="4218"/>
    <n v="45"/>
    <n v="21"/>
    <n v="29"/>
    <n v="1"/>
    <n v="0.3"/>
    <s v="Advanced/Professional"/>
    <n v="105"/>
    <n v="0"/>
    <n v="0"/>
    <n v="1"/>
    <n v="1"/>
    <x v="0"/>
    <n v="2.17535401737172E-4"/>
    <n v="0"/>
    <n v="0"/>
    <n v="0"/>
    <n v="0"/>
    <n v="0"/>
    <n v="0"/>
    <n v="0"/>
    <n v="0"/>
    <n v="0"/>
    <x v="0"/>
  </r>
  <r>
    <n v="4227"/>
    <n v="37"/>
    <n v="13"/>
    <n v="45"/>
    <n v="1"/>
    <n v="1.8"/>
    <s v="Undergrad"/>
    <n v="0"/>
    <n v="0"/>
    <n v="0"/>
    <n v="0"/>
    <n v="0"/>
    <x v="0"/>
    <n v="6.0205887921994099E-5"/>
    <n v="0"/>
    <n v="0"/>
    <n v="0"/>
    <n v="0"/>
    <n v="0"/>
    <n v="0"/>
    <n v="0"/>
    <n v="0"/>
    <n v="0"/>
    <x v="0"/>
  </r>
  <r>
    <n v="4230"/>
    <n v="54"/>
    <n v="24"/>
    <n v="83"/>
    <n v="1"/>
    <n v="3"/>
    <s v="Advanced/Professional"/>
    <n v="0"/>
    <n v="0"/>
    <n v="0"/>
    <n v="0"/>
    <n v="0"/>
    <x v="0"/>
    <n v="5.8639973354425598E-2"/>
    <n v="0"/>
    <n v="0"/>
    <n v="0"/>
    <n v="0"/>
    <n v="0"/>
    <n v="0"/>
    <n v="0"/>
    <n v="0"/>
    <n v="0"/>
    <x v="0"/>
  </r>
  <r>
    <n v="4231"/>
    <n v="62"/>
    <n v="36"/>
    <n v="115"/>
    <n v="2"/>
    <n v="2.8"/>
    <s v="Undergrad"/>
    <n v="202"/>
    <n v="0"/>
    <n v="0"/>
    <n v="1"/>
    <n v="1"/>
    <x v="0"/>
    <n v="1.9095407040826101E-3"/>
    <n v="0"/>
    <n v="0"/>
    <n v="0"/>
    <n v="0"/>
    <n v="0"/>
    <n v="0"/>
    <n v="0"/>
    <n v="0"/>
    <n v="0"/>
    <x v="0"/>
  </r>
  <r>
    <n v="4232"/>
    <n v="56"/>
    <n v="32"/>
    <n v="60"/>
    <n v="1"/>
    <n v="1.8"/>
    <s v="Advanced/Professional"/>
    <n v="227"/>
    <n v="0"/>
    <n v="0"/>
    <n v="1"/>
    <n v="0"/>
    <x v="0"/>
    <n v="9.6228182929594605E-3"/>
    <n v="0"/>
    <n v="0"/>
    <n v="0"/>
    <n v="0"/>
    <n v="0"/>
    <n v="0"/>
    <n v="0"/>
    <n v="0"/>
    <n v="0"/>
    <x v="0"/>
  </r>
  <r>
    <n v="4233"/>
    <n v="39"/>
    <n v="15"/>
    <n v="53"/>
    <n v="1"/>
    <n v="1.8"/>
    <s v="Undergrad"/>
    <n v="0"/>
    <n v="0"/>
    <n v="0"/>
    <n v="0"/>
    <n v="0"/>
    <x v="0"/>
    <n v="1.00720745484965E-4"/>
    <n v="0"/>
    <n v="0"/>
    <n v="0"/>
    <n v="0"/>
    <n v="0"/>
    <n v="0"/>
    <n v="0"/>
    <n v="0"/>
    <n v="0"/>
    <x v="0"/>
  </r>
  <r>
    <n v="4235"/>
    <n v="50"/>
    <n v="24"/>
    <n v="91"/>
    <n v="1"/>
    <n v="0.8"/>
    <s v="Advanced/Professional"/>
    <n v="0"/>
    <n v="0"/>
    <n v="0"/>
    <n v="1"/>
    <n v="0"/>
    <x v="0"/>
    <n v="3.00867094639257E-2"/>
    <n v="0"/>
    <n v="0"/>
    <n v="0"/>
    <n v="0"/>
    <n v="0"/>
    <n v="0"/>
    <n v="0"/>
    <n v="0"/>
    <n v="0"/>
    <x v="0"/>
  </r>
  <r>
    <n v="4236"/>
    <n v="27"/>
    <n v="1"/>
    <n v="91"/>
    <n v="2"/>
    <n v="0.2"/>
    <s v="Undergrad"/>
    <n v="0"/>
    <n v="0"/>
    <n v="0"/>
    <n v="1"/>
    <n v="0"/>
    <x v="0"/>
    <n v="4.1808096745502298E-4"/>
    <n v="0"/>
    <n v="0"/>
    <n v="0"/>
    <n v="0"/>
    <n v="0"/>
    <n v="0"/>
    <n v="0"/>
    <n v="0"/>
    <n v="0"/>
    <x v="0"/>
  </r>
  <r>
    <n v="4237"/>
    <n v="37"/>
    <n v="12"/>
    <n v="128"/>
    <n v="2"/>
    <n v="3.9"/>
    <s v="Undergrad"/>
    <n v="0"/>
    <n v="0"/>
    <n v="0"/>
    <n v="1"/>
    <n v="1"/>
    <x v="0"/>
    <n v="3.0451646264209502E-3"/>
    <n v="0"/>
    <n v="0"/>
    <n v="0"/>
    <n v="0"/>
    <n v="0"/>
    <n v="0"/>
    <n v="0"/>
    <n v="0"/>
    <n v="0"/>
    <x v="0"/>
  </r>
  <r>
    <n v="4243"/>
    <n v="46"/>
    <n v="21"/>
    <n v="68"/>
    <n v="1"/>
    <n v="0.2"/>
    <s v="Graduate"/>
    <n v="0"/>
    <n v="0"/>
    <n v="0"/>
    <n v="1"/>
    <n v="0"/>
    <x v="0"/>
    <n v="5.56855751327201E-3"/>
    <n v="0"/>
    <n v="0"/>
    <n v="0"/>
    <n v="0"/>
    <n v="0"/>
    <n v="0"/>
    <n v="0"/>
    <n v="0"/>
    <n v="0"/>
    <x v="0"/>
  </r>
  <r>
    <n v="4246"/>
    <n v="44"/>
    <n v="20"/>
    <n v="145"/>
    <n v="1"/>
    <n v="3.5"/>
    <s v="Undergrad"/>
    <n v="0"/>
    <n v="0"/>
    <n v="0"/>
    <n v="0"/>
    <n v="1"/>
    <x v="0"/>
    <n v="1.2291827284841499E-2"/>
    <n v="0"/>
    <n v="0"/>
    <n v="0"/>
    <n v="0"/>
    <n v="0"/>
    <n v="0"/>
    <n v="0"/>
    <n v="0"/>
    <n v="0"/>
    <x v="0"/>
  </r>
  <r>
    <n v="4253"/>
    <n v="54"/>
    <n v="29"/>
    <n v="81"/>
    <n v="1"/>
    <n v="0.1"/>
    <s v="Advanced/Professional"/>
    <n v="0"/>
    <n v="0"/>
    <n v="0"/>
    <n v="0"/>
    <n v="0"/>
    <x v="0"/>
    <n v="3.6218292045354997E-2"/>
    <n v="0"/>
    <n v="0"/>
    <n v="0"/>
    <n v="0"/>
    <n v="0"/>
    <n v="0"/>
    <n v="0"/>
    <n v="0"/>
    <n v="0"/>
    <x v="0"/>
  </r>
  <r>
    <n v="4256"/>
    <n v="59"/>
    <n v="35"/>
    <n v="78"/>
    <n v="2"/>
    <n v="2.8"/>
    <s v="Undergrad"/>
    <n v="0"/>
    <n v="0"/>
    <n v="0"/>
    <n v="1"/>
    <n v="0"/>
    <x v="0"/>
    <n v="5.3815533147401405E-4"/>
    <n v="0"/>
    <n v="0"/>
    <n v="0"/>
    <n v="0"/>
    <n v="0"/>
    <n v="0"/>
    <n v="0"/>
    <n v="0"/>
    <n v="0"/>
    <x v="0"/>
  </r>
  <r>
    <n v="4257"/>
    <n v="41"/>
    <n v="17"/>
    <n v="165"/>
    <n v="2"/>
    <n v="7.6"/>
    <s v="Undergrad"/>
    <n v="157"/>
    <n v="0"/>
    <n v="0"/>
    <n v="0"/>
    <n v="0"/>
    <x v="0"/>
    <n v="0.43274017871743098"/>
    <n v="1"/>
    <n v="1"/>
    <n v="1"/>
    <n v="1"/>
    <n v="0"/>
    <n v="0"/>
    <n v="0"/>
    <n v="0"/>
    <n v="0"/>
    <x v="0"/>
  </r>
  <r>
    <n v="4258"/>
    <n v="43"/>
    <n v="17"/>
    <n v="48"/>
    <n v="3"/>
    <n v="2.2000000000000002"/>
    <s v="Graduate"/>
    <n v="0"/>
    <n v="0"/>
    <n v="0"/>
    <n v="0"/>
    <n v="1"/>
    <x v="0"/>
    <n v="4.6376955647991604E-3"/>
    <n v="0"/>
    <n v="0"/>
    <n v="0"/>
    <n v="0"/>
    <n v="0"/>
    <n v="0"/>
    <n v="0"/>
    <n v="0"/>
    <n v="0"/>
    <x v="0"/>
  </r>
  <r>
    <n v="4260"/>
    <n v="52"/>
    <n v="26"/>
    <n v="158"/>
    <n v="2"/>
    <n v="3.7"/>
    <s v="Advanced/Professional"/>
    <n v="251"/>
    <n v="0"/>
    <n v="0"/>
    <n v="0"/>
    <n v="1"/>
    <x v="1"/>
    <n v="0.86127492475636902"/>
    <n v="1"/>
    <n v="1"/>
    <n v="1"/>
    <n v="1"/>
    <n v="1"/>
    <n v="1"/>
    <n v="1"/>
    <n v="1"/>
    <n v="0"/>
    <x v="0"/>
  </r>
  <r>
    <n v="4261"/>
    <n v="57"/>
    <n v="31"/>
    <n v="52"/>
    <n v="1"/>
    <n v="1.4"/>
    <s v="Undergrad"/>
    <n v="0"/>
    <n v="0"/>
    <n v="0"/>
    <n v="1"/>
    <n v="0"/>
    <x v="0"/>
    <n v="4.1507745232410701E-5"/>
    <n v="0"/>
    <n v="0"/>
    <n v="0"/>
    <n v="0"/>
    <n v="0"/>
    <n v="0"/>
    <n v="0"/>
    <n v="0"/>
    <n v="0"/>
    <x v="0"/>
  </r>
  <r>
    <n v="4265"/>
    <n v="57"/>
    <n v="31"/>
    <n v="40"/>
    <n v="2"/>
    <n v="0.3"/>
    <s v="Undergrad"/>
    <n v="0"/>
    <n v="1"/>
    <n v="1"/>
    <n v="1"/>
    <n v="1"/>
    <x v="0"/>
    <n v="2.4074685523570001E-4"/>
    <n v="0"/>
    <n v="0"/>
    <n v="0"/>
    <n v="0"/>
    <n v="0"/>
    <n v="0"/>
    <n v="0"/>
    <n v="0"/>
    <n v="0"/>
    <x v="0"/>
  </r>
  <r>
    <n v="4267"/>
    <n v="42"/>
    <n v="16"/>
    <n v="11"/>
    <n v="1"/>
    <n v="0.2"/>
    <s v="Undergrad"/>
    <n v="87"/>
    <n v="0"/>
    <n v="0"/>
    <n v="0"/>
    <n v="1"/>
    <x v="0"/>
    <n v="1.6705920080773201E-6"/>
    <n v="0"/>
    <n v="0"/>
    <n v="0"/>
    <n v="0"/>
    <n v="0"/>
    <n v="0"/>
    <n v="0"/>
    <n v="0"/>
    <n v="0"/>
    <x v="0"/>
  </r>
  <r>
    <n v="4269"/>
    <n v="49"/>
    <n v="23"/>
    <n v="108"/>
    <n v="2"/>
    <n v="2.4"/>
    <s v="Graduate"/>
    <n v="0"/>
    <n v="0"/>
    <n v="0"/>
    <n v="1"/>
    <n v="0"/>
    <x v="0"/>
    <n v="0.15110953701074101"/>
    <n v="1"/>
    <n v="0"/>
    <n v="0"/>
    <n v="0"/>
    <n v="0"/>
    <n v="0"/>
    <n v="0"/>
    <n v="0"/>
    <n v="0"/>
    <x v="0"/>
  </r>
  <r>
    <n v="4276"/>
    <n v="63"/>
    <n v="38"/>
    <n v="102"/>
    <n v="4"/>
    <n v="3.4"/>
    <s v="Graduate"/>
    <n v="0"/>
    <n v="0"/>
    <n v="0"/>
    <n v="0"/>
    <n v="0"/>
    <x v="0"/>
    <n v="0.57138870381074103"/>
    <n v="1"/>
    <n v="1"/>
    <n v="1"/>
    <n v="1"/>
    <n v="1"/>
    <n v="0"/>
    <n v="0"/>
    <n v="0"/>
    <n v="0"/>
    <x v="0"/>
  </r>
  <r>
    <n v="4282"/>
    <n v="28"/>
    <n v="1"/>
    <n v="34"/>
    <n v="4"/>
    <n v="1.5"/>
    <s v="Graduate"/>
    <n v="162"/>
    <n v="0"/>
    <n v="0"/>
    <n v="0"/>
    <n v="1"/>
    <x v="0"/>
    <n v="2.9733036029433902E-3"/>
    <n v="0"/>
    <n v="0"/>
    <n v="0"/>
    <n v="0"/>
    <n v="0"/>
    <n v="0"/>
    <n v="0"/>
    <n v="0"/>
    <n v="0"/>
    <x v="0"/>
  </r>
  <r>
    <n v="4283"/>
    <n v="26"/>
    <n v="0"/>
    <n v="195"/>
    <n v="3"/>
    <n v="6.33"/>
    <s v="Advanced/Professional"/>
    <n v="0"/>
    <n v="1"/>
    <n v="1"/>
    <n v="1"/>
    <n v="0"/>
    <x v="1"/>
    <n v="0.99976008474619504"/>
    <n v="1"/>
    <n v="1"/>
    <n v="1"/>
    <n v="1"/>
    <n v="1"/>
    <n v="1"/>
    <n v="1"/>
    <n v="1"/>
    <n v="1"/>
    <x v="1"/>
  </r>
  <r>
    <n v="4292"/>
    <n v="46"/>
    <n v="21"/>
    <n v="34"/>
    <n v="1"/>
    <n v="0.1"/>
    <s v="Undergrad"/>
    <n v="124"/>
    <n v="0"/>
    <n v="0"/>
    <n v="1"/>
    <n v="0"/>
    <x v="0"/>
    <n v="1.1574964329860999E-5"/>
    <n v="0"/>
    <n v="0"/>
    <n v="0"/>
    <n v="0"/>
    <n v="0"/>
    <n v="0"/>
    <n v="0"/>
    <n v="0"/>
    <n v="0"/>
    <x v="0"/>
  </r>
  <r>
    <n v="4293"/>
    <n v="63"/>
    <n v="37"/>
    <n v="191"/>
    <n v="2"/>
    <n v="4.3"/>
    <s v="Advanced/Professional"/>
    <n v="205"/>
    <n v="0"/>
    <n v="0"/>
    <n v="0"/>
    <n v="0"/>
    <x v="1"/>
    <n v="0.99499438097603399"/>
    <n v="1"/>
    <n v="1"/>
    <n v="1"/>
    <n v="1"/>
    <n v="1"/>
    <n v="1"/>
    <n v="1"/>
    <n v="1"/>
    <n v="1"/>
    <x v="0"/>
  </r>
  <r>
    <n v="4295"/>
    <n v="58"/>
    <n v="34"/>
    <n v="150"/>
    <n v="1"/>
    <n v="7.4"/>
    <s v="Undergrad"/>
    <n v="481"/>
    <n v="0"/>
    <n v="0"/>
    <n v="1"/>
    <n v="0"/>
    <x v="0"/>
    <n v="0.12704671232050199"/>
    <n v="1"/>
    <n v="0"/>
    <n v="0"/>
    <n v="0"/>
    <n v="0"/>
    <n v="0"/>
    <n v="0"/>
    <n v="0"/>
    <n v="0"/>
    <x v="0"/>
  </r>
  <r>
    <n v="4299"/>
    <n v="43"/>
    <n v="19"/>
    <n v="122"/>
    <n v="1"/>
    <n v="0.3"/>
    <s v="Undergrad"/>
    <n v="0"/>
    <n v="0"/>
    <n v="0"/>
    <n v="1"/>
    <n v="0"/>
    <x v="0"/>
    <n v="2.2181481629488099E-3"/>
    <n v="0"/>
    <n v="0"/>
    <n v="0"/>
    <n v="0"/>
    <n v="0"/>
    <n v="0"/>
    <n v="0"/>
    <n v="0"/>
    <n v="0"/>
    <x v="0"/>
  </r>
  <r>
    <n v="4300"/>
    <n v="30"/>
    <n v="5"/>
    <n v="73"/>
    <n v="1"/>
    <n v="2.6"/>
    <s v="Graduate"/>
    <n v="133"/>
    <n v="0"/>
    <n v="0"/>
    <n v="1"/>
    <n v="0"/>
    <x v="0"/>
    <n v="1.27842435856602E-2"/>
    <n v="0"/>
    <n v="0"/>
    <n v="0"/>
    <n v="0"/>
    <n v="0"/>
    <n v="0"/>
    <n v="0"/>
    <n v="0"/>
    <n v="0"/>
    <x v="0"/>
  </r>
  <r>
    <n v="4301"/>
    <n v="61"/>
    <n v="37"/>
    <n v="20"/>
    <n v="2"/>
    <n v="0.3"/>
    <s v="Advanced/Professional"/>
    <n v="0"/>
    <n v="0"/>
    <n v="0"/>
    <n v="1"/>
    <n v="0"/>
    <x v="0"/>
    <n v="7.7772280653695095E-4"/>
    <n v="0"/>
    <n v="0"/>
    <n v="0"/>
    <n v="0"/>
    <n v="0"/>
    <n v="0"/>
    <n v="0"/>
    <n v="0"/>
    <n v="0"/>
    <x v="0"/>
  </r>
  <r>
    <n v="4302"/>
    <n v="49"/>
    <n v="24"/>
    <n v="130"/>
    <n v="4"/>
    <n v="1.1000000000000001"/>
    <s v="Undergrad"/>
    <n v="281"/>
    <n v="0"/>
    <n v="1"/>
    <n v="1"/>
    <n v="0"/>
    <x v="1"/>
    <n v="0.77381394249355095"/>
    <n v="1"/>
    <n v="1"/>
    <n v="1"/>
    <n v="1"/>
    <n v="1"/>
    <n v="1"/>
    <n v="1"/>
    <n v="0"/>
    <n v="0"/>
    <x v="0"/>
  </r>
  <r>
    <n v="4304"/>
    <n v="45"/>
    <n v="21"/>
    <n v="134"/>
    <n v="2"/>
    <n v="3.3"/>
    <s v="Undergrad"/>
    <n v="0"/>
    <n v="0"/>
    <n v="0"/>
    <n v="1"/>
    <n v="1"/>
    <x v="0"/>
    <n v="4.4640200950291399E-3"/>
    <n v="0"/>
    <n v="0"/>
    <n v="0"/>
    <n v="0"/>
    <n v="0"/>
    <n v="0"/>
    <n v="0"/>
    <n v="0"/>
    <n v="0"/>
    <x v="0"/>
  </r>
  <r>
    <n v="4308"/>
    <n v="45"/>
    <n v="19"/>
    <n v="128"/>
    <n v="4"/>
    <n v="6"/>
    <s v="Advanced/Professional"/>
    <n v="0"/>
    <n v="0"/>
    <n v="0"/>
    <n v="1"/>
    <n v="0"/>
    <x v="1"/>
    <n v="0.81620434815703902"/>
    <n v="1"/>
    <n v="1"/>
    <n v="1"/>
    <n v="1"/>
    <n v="1"/>
    <n v="1"/>
    <n v="1"/>
    <n v="1"/>
    <n v="0"/>
    <x v="0"/>
  </r>
  <r>
    <n v="4311"/>
    <n v="65"/>
    <n v="41"/>
    <n v="170"/>
    <n v="4"/>
    <n v="6.1"/>
    <s v="Graduate"/>
    <n v="0"/>
    <n v="0"/>
    <n v="1"/>
    <n v="1"/>
    <n v="1"/>
    <x v="1"/>
    <n v="0.99949430186541299"/>
    <n v="1"/>
    <n v="1"/>
    <n v="1"/>
    <n v="1"/>
    <n v="1"/>
    <n v="1"/>
    <n v="1"/>
    <n v="1"/>
    <n v="1"/>
    <x v="1"/>
  </r>
  <r>
    <n v="4315"/>
    <n v="35"/>
    <n v="9"/>
    <n v="79"/>
    <n v="4"/>
    <n v="2.2000000000000002"/>
    <s v="Graduate"/>
    <n v="0"/>
    <n v="0"/>
    <n v="0"/>
    <n v="0"/>
    <n v="0"/>
    <x v="0"/>
    <n v="0.14543200033541601"/>
    <n v="1"/>
    <n v="0"/>
    <n v="0"/>
    <n v="0"/>
    <n v="0"/>
    <n v="0"/>
    <n v="0"/>
    <n v="0"/>
    <n v="0"/>
    <x v="0"/>
  </r>
  <r>
    <n v="4318"/>
    <n v="58"/>
    <n v="33"/>
    <n v="60"/>
    <n v="4"/>
    <n v="1.3"/>
    <s v="Advanced/Professional"/>
    <n v="0"/>
    <n v="0"/>
    <n v="0"/>
    <n v="1"/>
    <n v="0"/>
    <x v="0"/>
    <n v="2.9641814052110301E-2"/>
    <n v="0"/>
    <n v="0"/>
    <n v="0"/>
    <n v="0"/>
    <n v="0"/>
    <n v="0"/>
    <n v="0"/>
    <n v="0"/>
    <n v="0"/>
    <x v="0"/>
  </r>
  <r>
    <n v="4322"/>
    <n v="27"/>
    <n v="0"/>
    <n v="34"/>
    <n v="1"/>
    <n v="2"/>
    <s v="Graduate"/>
    <n v="112"/>
    <n v="0"/>
    <n v="0"/>
    <n v="0"/>
    <n v="1"/>
    <x v="0"/>
    <n v="5.94717927673008E-4"/>
    <n v="0"/>
    <n v="0"/>
    <n v="0"/>
    <n v="0"/>
    <n v="0"/>
    <n v="0"/>
    <n v="0"/>
    <n v="0"/>
    <n v="0"/>
    <x v="0"/>
  </r>
  <r>
    <n v="4323"/>
    <n v="38"/>
    <n v="14"/>
    <n v="44"/>
    <n v="2"/>
    <n v="1.7"/>
    <s v="Undergrad"/>
    <n v="0"/>
    <n v="0"/>
    <n v="0"/>
    <n v="0"/>
    <n v="0"/>
    <x v="0"/>
    <n v="9.6580287851807196E-5"/>
    <n v="0"/>
    <n v="0"/>
    <n v="0"/>
    <n v="0"/>
    <n v="0"/>
    <n v="0"/>
    <n v="0"/>
    <n v="0"/>
    <n v="0"/>
    <x v="0"/>
  </r>
  <r>
    <n v="4325"/>
    <n v="49"/>
    <n v="24"/>
    <n v="13"/>
    <n v="4"/>
    <n v="0.8"/>
    <s v="Undergrad"/>
    <n v="111"/>
    <n v="0"/>
    <n v="0"/>
    <n v="1"/>
    <n v="0"/>
    <x v="0"/>
    <n v="1.9295845331421101E-5"/>
    <n v="0"/>
    <n v="0"/>
    <n v="0"/>
    <n v="0"/>
    <n v="0"/>
    <n v="0"/>
    <n v="0"/>
    <n v="0"/>
    <n v="0"/>
    <x v="0"/>
  </r>
  <r>
    <n v="4326"/>
    <n v="59"/>
    <n v="35"/>
    <n v="52"/>
    <n v="4"/>
    <n v="1.5"/>
    <s v="Undergrad"/>
    <n v="0"/>
    <n v="0"/>
    <n v="0"/>
    <n v="1"/>
    <n v="1"/>
    <x v="0"/>
    <n v="7.0026624644757695E-5"/>
    <n v="0"/>
    <n v="0"/>
    <n v="0"/>
    <n v="0"/>
    <n v="0"/>
    <n v="0"/>
    <n v="0"/>
    <n v="0"/>
    <n v="0"/>
    <x v="0"/>
  </r>
  <r>
    <n v="4333"/>
    <n v="53"/>
    <n v="26"/>
    <n v="12"/>
    <n v="2"/>
    <n v="1"/>
    <s v="Graduate"/>
    <n v="0"/>
    <n v="0"/>
    <n v="0"/>
    <n v="0"/>
    <n v="1"/>
    <x v="0"/>
    <n v="2.4680532004465902E-4"/>
    <n v="0"/>
    <n v="0"/>
    <n v="0"/>
    <n v="0"/>
    <n v="0"/>
    <n v="0"/>
    <n v="0"/>
    <n v="0"/>
    <n v="0"/>
    <x v="0"/>
  </r>
  <r>
    <n v="4335"/>
    <n v="55"/>
    <n v="29"/>
    <n v="92"/>
    <n v="1"/>
    <n v="1.9"/>
    <s v="Graduate"/>
    <n v="0"/>
    <n v="0"/>
    <n v="0"/>
    <n v="0"/>
    <n v="0"/>
    <x v="0"/>
    <n v="8.1149834557443595E-2"/>
    <n v="0"/>
    <n v="0"/>
    <n v="0"/>
    <n v="0"/>
    <n v="0"/>
    <n v="0"/>
    <n v="0"/>
    <n v="0"/>
    <n v="0"/>
    <x v="0"/>
  </r>
  <r>
    <n v="4336"/>
    <n v="36"/>
    <n v="10"/>
    <n v="82"/>
    <n v="2"/>
    <n v="2.8"/>
    <s v="Undergrad"/>
    <n v="0"/>
    <n v="0"/>
    <n v="0"/>
    <n v="0"/>
    <n v="1"/>
    <x v="0"/>
    <n v="3.1856207239854098E-4"/>
    <n v="0"/>
    <n v="0"/>
    <n v="0"/>
    <n v="0"/>
    <n v="0"/>
    <n v="0"/>
    <n v="0"/>
    <n v="0"/>
    <n v="0"/>
    <x v="0"/>
  </r>
  <r>
    <n v="4337"/>
    <n v="44"/>
    <n v="19"/>
    <n v="44"/>
    <n v="4"/>
    <n v="0"/>
    <s v="Graduate"/>
    <n v="0"/>
    <n v="0"/>
    <n v="0"/>
    <n v="0"/>
    <n v="0"/>
    <x v="0"/>
    <n v="1.42802259614715E-2"/>
    <n v="0"/>
    <n v="0"/>
    <n v="0"/>
    <n v="0"/>
    <n v="0"/>
    <n v="0"/>
    <n v="0"/>
    <n v="0"/>
    <n v="0"/>
    <x v="0"/>
  </r>
  <r>
    <n v="4340"/>
    <n v="35"/>
    <n v="11"/>
    <n v="38"/>
    <n v="1"/>
    <n v="1.7"/>
    <s v="Undergrad"/>
    <n v="0"/>
    <n v="0"/>
    <n v="0"/>
    <n v="0"/>
    <n v="1"/>
    <x v="0"/>
    <n v="1.07125086460276E-5"/>
    <n v="0"/>
    <n v="0"/>
    <n v="0"/>
    <n v="0"/>
    <n v="0"/>
    <n v="0"/>
    <n v="0"/>
    <n v="0"/>
    <n v="0"/>
    <x v="0"/>
  </r>
  <r>
    <n v="4342"/>
    <n v="28"/>
    <n v="3"/>
    <n v="53"/>
    <n v="2"/>
    <n v="1.6"/>
    <s v="Advanced/Professional"/>
    <n v="0"/>
    <n v="0"/>
    <n v="0"/>
    <n v="0"/>
    <n v="0"/>
    <x v="0"/>
    <n v="1.1605654597863099E-2"/>
    <n v="0"/>
    <n v="0"/>
    <n v="0"/>
    <n v="0"/>
    <n v="0"/>
    <n v="0"/>
    <n v="0"/>
    <n v="0"/>
    <n v="0"/>
    <x v="0"/>
  </r>
  <r>
    <n v="4347"/>
    <n v="45"/>
    <n v="21"/>
    <n v="33"/>
    <n v="3"/>
    <n v="0.5"/>
    <s v="Undergrad"/>
    <n v="136"/>
    <n v="0"/>
    <n v="1"/>
    <n v="1"/>
    <n v="1"/>
    <x v="0"/>
    <n v="1.04290362538152E-3"/>
    <n v="0"/>
    <n v="0"/>
    <n v="0"/>
    <n v="0"/>
    <n v="0"/>
    <n v="0"/>
    <n v="0"/>
    <n v="0"/>
    <n v="0"/>
    <x v="0"/>
  </r>
  <r>
    <n v="4350"/>
    <n v="45"/>
    <n v="18"/>
    <n v="44"/>
    <n v="3"/>
    <n v="1"/>
    <s v="Graduate"/>
    <n v="193"/>
    <n v="0"/>
    <n v="0"/>
    <n v="0"/>
    <n v="0"/>
    <x v="0"/>
    <n v="1.2764542753143499E-2"/>
    <n v="0"/>
    <n v="0"/>
    <n v="0"/>
    <n v="0"/>
    <n v="0"/>
    <n v="0"/>
    <n v="0"/>
    <n v="0"/>
    <n v="0"/>
    <x v="0"/>
  </r>
  <r>
    <n v="4351"/>
    <n v="64"/>
    <n v="39"/>
    <n v="101"/>
    <n v="4"/>
    <n v="3.4"/>
    <s v="Graduate"/>
    <n v="0"/>
    <n v="0"/>
    <n v="0"/>
    <n v="0"/>
    <n v="1"/>
    <x v="0"/>
    <n v="0.266379990294217"/>
    <n v="1"/>
    <n v="1"/>
    <n v="0"/>
    <n v="0"/>
    <n v="0"/>
    <n v="0"/>
    <n v="0"/>
    <n v="0"/>
    <n v="0"/>
    <x v="0"/>
  </r>
  <r>
    <n v="4352"/>
    <n v="30"/>
    <n v="3"/>
    <n v="32"/>
    <n v="1"/>
    <n v="2"/>
    <s v="Graduate"/>
    <n v="0"/>
    <n v="0"/>
    <n v="0"/>
    <n v="1"/>
    <n v="1"/>
    <x v="0"/>
    <n v="1.94394841475958E-4"/>
    <n v="0"/>
    <n v="0"/>
    <n v="0"/>
    <n v="0"/>
    <n v="0"/>
    <n v="0"/>
    <n v="0"/>
    <n v="0"/>
    <n v="0"/>
    <x v="0"/>
  </r>
  <r>
    <n v="4353"/>
    <n v="40"/>
    <n v="16"/>
    <n v="59"/>
    <n v="4"/>
    <n v="2.67"/>
    <s v="Undergrad"/>
    <n v="0"/>
    <n v="0"/>
    <n v="0"/>
    <n v="1"/>
    <n v="0"/>
    <x v="0"/>
    <n v="3.8452017218563599E-4"/>
    <n v="0"/>
    <n v="0"/>
    <n v="0"/>
    <n v="0"/>
    <n v="0"/>
    <n v="0"/>
    <n v="0"/>
    <n v="0"/>
    <n v="0"/>
    <x v="0"/>
  </r>
  <r>
    <n v="4354"/>
    <n v="61"/>
    <n v="36"/>
    <n v="25"/>
    <n v="2"/>
    <n v="0.5"/>
    <s v="Graduate"/>
    <n v="0"/>
    <n v="0"/>
    <n v="0"/>
    <n v="1"/>
    <n v="1"/>
    <x v="0"/>
    <n v="2.5302698630148401E-4"/>
    <n v="0"/>
    <n v="0"/>
    <n v="0"/>
    <n v="0"/>
    <n v="0"/>
    <n v="0"/>
    <n v="0"/>
    <n v="0"/>
    <n v="0"/>
    <x v="0"/>
  </r>
  <r>
    <n v="4355"/>
    <n v="40"/>
    <n v="16"/>
    <n v="140"/>
    <n v="3"/>
    <n v="5.6"/>
    <s v="Undergrad"/>
    <n v="0"/>
    <n v="0"/>
    <n v="0"/>
    <n v="0"/>
    <n v="0"/>
    <x v="1"/>
    <n v="0.124744494728324"/>
    <n v="1"/>
    <n v="0"/>
    <n v="0"/>
    <n v="0"/>
    <n v="0"/>
    <n v="0"/>
    <n v="0"/>
    <n v="0"/>
    <n v="0"/>
    <x v="0"/>
  </r>
  <r>
    <n v="4357"/>
    <n v="43"/>
    <n v="19"/>
    <n v="35"/>
    <n v="1"/>
    <n v="0.7"/>
    <s v="Undergrad"/>
    <n v="0"/>
    <n v="0"/>
    <n v="0"/>
    <n v="0"/>
    <n v="0"/>
    <x v="0"/>
    <n v="2.76430846940718E-5"/>
    <n v="0"/>
    <n v="0"/>
    <n v="0"/>
    <n v="0"/>
    <n v="0"/>
    <n v="0"/>
    <n v="0"/>
    <n v="0"/>
    <n v="0"/>
    <x v="0"/>
  </r>
  <r>
    <n v="4358"/>
    <n v="39"/>
    <n v="14"/>
    <n v="141"/>
    <n v="4"/>
    <n v="6.3"/>
    <s v="Undergrad"/>
    <n v="0"/>
    <n v="1"/>
    <n v="1"/>
    <n v="1"/>
    <n v="1"/>
    <x v="1"/>
    <n v="0.51912157154106497"/>
    <n v="1"/>
    <n v="1"/>
    <n v="1"/>
    <n v="1"/>
    <n v="1"/>
    <n v="0"/>
    <n v="0"/>
    <n v="0"/>
    <n v="0"/>
    <x v="0"/>
  </r>
  <r>
    <n v="4365"/>
    <n v="59"/>
    <n v="35"/>
    <n v="75"/>
    <n v="4"/>
    <n v="2.2999999999999998"/>
    <s v="Advanced/Professional"/>
    <n v="0"/>
    <n v="1"/>
    <n v="0"/>
    <n v="0"/>
    <n v="0"/>
    <x v="0"/>
    <n v="7.0554578326225803E-2"/>
    <n v="0"/>
    <n v="0"/>
    <n v="0"/>
    <n v="0"/>
    <n v="0"/>
    <n v="0"/>
    <n v="0"/>
    <n v="0"/>
    <n v="0"/>
    <x v="0"/>
  </r>
  <r>
    <n v="4366"/>
    <n v="26"/>
    <n v="2"/>
    <n v="85"/>
    <n v="2"/>
    <n v="2.5"/>
    <s v="Undergrad"/>
    <n v="0"/>
    <n v="0"/>
    <n v="0"/>
    <n v="0"/>
    <n v="0"/>
    <x v="0"/>
    <n v="1.2242328955177201E-3"/>
    <n v="0"/>
    <n v="0"/>
    <n v="0"/>
    <n v="0"/>
    <n v="0"/>
    <n v="0"/>
    <n v="0"/>
    <n v="0"/>
    <n v="0"/>
    <x v="0"/>
  </r>
  <r>
    <n v="4367"/>
    <n v="52"/>
    <n v="28"/>
    <n v="43"/>
    <n v="4"/>
    <n v="1.1000000000000001"/>
    <s v="Graduate"/>
    <n v="0"/>
    <n v="0"/>
    <n v="0"/>
    <n v="0"/>
    <n v="0"/>
    <x v="0"/>
    <n v="1.9619164896252799E-2"/>
    <n v="0"/>
    <n v="0"/>
    <n v="0"/>
    <n v="0"/>
    <n v="0"/>
    <n v="0"/>
    <n v="0"/>
    <n v="0"/>
    <n v="0"/>
    <x v="0"/>
  </r>
  <r>
    <n v="4368"/>
    <n v="40"/>
    <n v="15"/>
    <n v="149"/>
    <n v="2"/>
    <n v="3.9"/>
    <s v="Undergrad"/>
    <n v="319"/>
    <n v="0"/>
    <n v="0"/>
    <n v="1"/>
    <n v="1"/>
    <x v="0"/>
    <n v="1.84667598044134E-2"/>
    <n v="0"/>
    <n v="0"/>
    <n v="0"/>
    <n v="0"/>
    <n v="0"/>
    <n v="0"/>
    <n v="0"/>
    <n v="0"/>
    <n v="0"/>
    <x v="0"/>
  </r>
  <r>
    <n v="4371"/>
    <n v="27"/>
    <n v="3"/>
    <n v="18"/>
    <n v="1"/>
    <n v="0.4"/>
    <s v="Advanced/Professional"/>
    <n v="0"/>
    <n v="0"/>
    <n v="0"/>
    <n v="0"/>
    <n v="0"/>
    <x v="0"/>
    <n v="6.3810542547089498E-4"/>
    <n v="0"/>
    <n v="0"/>
    <n v="0"/>
    <n v="0"/>
    <n v="0"/>
    <n v="0"/>
    <n v="0"/>
    <n v="0"/>
    <n v="0"/>
    <x v="0"/>
  </r>
  <r>
    <n v="4372"/>
    <n v="64"/>
    <n v="39"/>
    <n v="13"/>
    <n v="4"/>
    <n v="0.6"/>
    <s v="Graduate"/>
    <n v="0"/>
    <n v="0"/>
    <n v="0"/>
    <n v="1"/>
    <n v="0"/>
    <x v="0"/>
    <n v="1.33045486087226E-3"/>
    <n v="0"/>
    <n v="0"/>
    <n v="0"/>
    <n v="0"/>
    <n v="0"/>
    <n v="0"/>
    <n v="0"/>
    <n v="0"/>
    <n v="0"/>
    <x v="0"/>
  </r>
  <r>
    <n v="4376"/>
    <n v="34"/>
    <n v="10"/>
    <n v="51"/>
    <n v="3"/>
    <n v="2"/>
    <s v="Undergrad"/>
    <n v="130"/>
    <n v="0"/>
    <n v="0"/>
    <n v="0"/>
    <n v="0"/>
    <x v="0"/>
    <n v="3.1754870396006501E-4"/>
    <n v="0"/>
    <n v="0"/>
    <n v="0"/>
    <n v="0"/>
    <n v="0"/>
    <n v="0"/>
    <n v="0"/>
    <n v="0"/>
    <n v="0"/>
    <x v="0"/>
  </r>
  <r>
    <n v="4377"/>
    <n v="40"/>
    <n v="15"/>
    <n v="71"/>
    <n v="3"/>
    <n v="3"/>
    <s v="Undergrad"/>
    <n v="272"/>
    <n v="0"/>
    <n v="0"/>
    <n v="1"/>
    <n v="0"/>
    <x v="0"/>
    <n v="7.2611978758834296E-4"/>
    <n v="0"/>
    <n v="0"/>
    <n v="0"/>
    <n v="0"/>
    <n v="0"/>
    <n v="0"/>
    <n v="0"/>
    <n v="0"/>
    <n v="0"/>
    <x v="0"/>
  </r>
  <r>
    <n v="4385"/>
    <n v="45"/>
    <n v="20"/>
    <n v="61"/>
    <n v="3"/>
    <n v="2.7"/>
    <s v="Graduate"/>
    <n v="0"/>
    <n v="0"/>
    <n v="0"/>
    <n v="0"/>
    <n v="1"/>
    <x v="0"/>
    <n v="1.22436455932887E-2"/>
    <n v="0"/>
    <n v="0"/>
    <n v="0"/>
    <n v="0"/>
    <n v="0"/>
    <n v="0"/>
    <n v="0"/>
    <n v="0"/>
    <n v="0"/>
    <x v="0"/>
  </r>
  <r>
    <n v="4388"/>
    <n v="37"/>
    <n v="12"/>
    <n v="72"/>
    <n v="4"/>
    <n v="0.7"/>
    <s v="Advanced/Professional"/>
    <n v="0"/>
    <n v="0"/>
    <n v="0"/>
    <n v="0"/>
    <n v="0"/>
    <x v="0"/>
    <n v="9.2892925813318497E-2"/>
    <n v="0"/>
    <n v="0"/>
    <n v="0"/>
    <n v="0"/>
    <n v="0"/>
    <n v="0"/>
    <n v="0"/>
    <n v="0"/>
    <n v="0"/>
    <x v="0"/>
  </r>
  <r>
    <n v="4390"/>
    <n v="58"/>
    <n v="32"/>
    <n v="40"/>
    <n v="1"/>
    <n v="1.6"/>
    <s v="Undergrad"/>
    <n v="0"/>
    <n v="1"/>
    <n v="1"/>
    <n v="1"/>
    <n v="1"/>
    <x v="0"/>
    <n v="1.87548207386975E-4"/>
    <n v="0"/>
    <n v="0"/>
    <n v="0"/>
    <n v="0"/>
    <n v="0"/>
    <n v="0"/>
    <n v="0"/>
    <n v="0"/>
    <n v="0"/>
    <x v="0"/>
  </r>
  <r>
    <n v="4391"/>
    <n v="52"/>
    <n v="26"/>
    <n v="62"/>
    <n v="4"/>
    <n v="2.8"/>
    <s v="Graduate"/>
    <n v="0"/>
    <n v="0"/>
    <n v="0"/>
    <n v="1"/>
    <n v="0"/>
    <x v="0"/>
    <n v="3.4371554381953703E-2"/>
    <n v="0"/>
    <n v="0"/>
    <n v="0"/>
    <n v="0"/>
    <n v="0"/>
    <n v="0"/>
    <n v="0"/>
    <n v="0"/>
    <n v="0"/>
    <x v="0"/>
  </r>
  <r>
    <n v="4397"/>
    <n v="30"/>
    <n v="5"/>
    <n v="14"/>
    <n v="4"/>
    <n v="0.5"/>
    <s v="Advanced/Professional"/>
    <n v="0"/>
    <n v="0"/>
    <n v="0"/>
    <n v="1"/>
    <n v="0"/>
    <x v="0"/>
    <n v="1.0894681794872501E-3"/>
    <n v="0"/>
    <n v="0"/>
    <n v="0"/>
    <n v="0"/>
    <n v="0"/>
    <n v="0"/>
    <n v="0"/>
    <n v="0"/>
    <n v="0"/>
    <x v="0"/>
  </r>
  <r>
    <n v="4398"/>
    <n v="48"/>
    <n v="23"/>
    <n v="19"/>
    <n v="1"/>
    <n v="0.1"/>
    <s v="Undergrad"/>
    <n v="0"/>
    <n v="0"/>
    <n v="0"/>
    <n v="1"/>
    <n v="0"/>
    <x v="0"/>
    <n v="3.9020255902479697E-6"/>
    <n v="0"/>
    <n v="0"/>
    <n v="0"/>
    <n v="0"/>
    <n v="0"/>
    <n v="0"/>
    <n v="0"/>
    <n v="0"/>
    <n v="0"/>
    <x v="0"/>
  </r>
  <r>
    <n v="4401"/>
    <n v="34"/>
    <n v="10"/>
    <n v="44"/>
    <n v="1"/>
    <n v="1.33"/>
    <s v="Undergrad"/>
    <n v="0"/>
    <n v="0"/>
    <n v="0"/>
    <n v="1"/>
    <n v="0"/>
    <x v="0"/>
    <n v="2.0895164491388401E-5"/>
    <n v="0"/>
    <n v="0"/>
    <n v="0"/>
    <n v="0"/>
    <n v="0"/>
    <n v="0"/>
    <n v="0"/>
    <n v="0"/>
    <n v="0"/>
    <x v="0"/>
  </r>
  <r>
    <n v="4405"/>
    <n v="29"/>
    <n v="5"/>
    <n v="34"/>
    <n v="1"/>
    <n v="0.4"/>
    <s v="Advanced/Professional"/>
    <n v="0"/>
    <n v="0"/>
    <n v="0"/>
    <n v="0"/>
    <n v="0"/>
    <x v="0"/>
    <n v="1.7412934960594399E-3"/>
    <n v="0"/>
    <n v="0"/>
    <n v="0"/>
    <n v="0"/>
    <n v="0"/>
    <n v="0"/>
    <n v="0"/>
    <n v="0"/>
    <n v="0"/>
    <x v="0"/>
  </r>
  <r>
    <n v="4406"/>
    <n v="61"/>
    <n v="35"/>
    <n v="83"/>
    <n v="2"/>
    <n v="1.7"/>
    <s v="Advanced/Professional"/>
    <n v="245"/>
    <n v="0"/>
    <n v="0"/>
    <n v="1"/>
    <n v="0"/>
    <x v="0"/>
    <n v="6.2272935928416297E-2"/>
    <n v="0"/>
    <n v="0"/>
    <n v="0"/>
    <n v="0"/>
    <n v="0"/>
    <n v="0"/>
    <n v="0"/>
    <n v="0"/>
    <n v="0"/>
    <x v="0"/>
  </r>
  <r>
    <n v="4407"/>
    <n v="50"/>
    <n v="25"/>
    <n v="24"/>
    <n v="4"/>
    <n v="0.4"/>
    <s v="Graduate"/>
    <n v="137"/>
    <n v="0"/>
    <n v="0"/>
    <n v="1"/>
    <n v="0"/>
    <x v="0"/>
    <n v="2.6056684393931098E-3"/>
    <n v="0"/>
    <n v="0"/>
    <n v="0"/>
    <n v="0"/>
    <n v="0"/>
    <n v="0"/>
    <n v="0"/>
    <n v="0"/>
    <n v="0"/>
    <x v="0"/>
  </r>
  <r>
    <n v="4409"/>
    <n v="64"/>
    <n v="40"/>
    <n v="181"/>
    <n v="2"/>
    <n v="2.2999999999999998"/>
    <s v="Graduate"/>
    <n v="0"/>
    <n v="0"/>
    <n v="1"/>
    <n v="1"/>
    <n v="1"/>
    <x v="1"/>
    <n v="0.99824090234968199"/>
    <n v="1"/>
    <n v="1"/>
    <n v="1"/>
    <n v="1"/>
    <n v="1"/>
    <n v="1"/>
    <n v="1"/>
    <n v="1"/>
    <n v="1"/>
    <x v="0"/>
  </r>
  <r>
    <n v="4412"/>
    <n v="23"/>
    <n v="-2"/>
    <n v="75"/>
    <n v="2"/>
    <n v="1.8"/>
    <s v="Graduate"/>
    <n v="0"/>
    <n v="0"/>
    <n v="0"/>
    <n v="1"/>
    <n v="1"/>
    <x v="0"/>
    <n v="4.5125918963983399E-3"/>
    <n v="0"/>
    <n v="0"/>
    <n v="0"/>
    <n v="0"/>
    <n v="0"/>
    <n v="0"/>
    <n v="0"/>
    <n v="0"/>
    <n v="0"/>
    <x v="0"/>
  </r>
  <r>
    <n v="4415"/>
    <n v="33"/>
    <n v="8"/>
    <n v="178"/>
    <n v="3"/>
    <n v="8.5"/>
    <s v="Undergrad"/>
    <n v="0"/>
    <n v="1"/>
    <n v="1"/>
    <n v="1"/>
    <n v="0"/>
    <x v="1"/>
    <n v="0.96941351007686305"/>
    <n v="1"/>
    <n v="1"/>
    <n v="1"/>
    <n v="1"/>
    <n v="1"/>
    <n v="1"/>
    <n v="1"/>
    <n v="1"/>
    <n v="1"/>
    <x v="0"/>
  </r>
  <r>
    <n v="4416"/>
    <n v="60"/>
    <n v="35"/>
    <n v="65"/>
    <n v="2"/>
    <n v="1.5"/>
    <s v="Undergrad"/>
    <n v="220"/>
    <n v="0"/>
    <n v="0"/>
    <n v="0"/>
    <n v="1"/>
    <x v="0"/>
    <n v="1.6759239447905599E-4"/>
    <n v="0"/>
    <n v="0"/>
    <n v="0"/>
    <n v="0"/>
    <n v="0"/>
    <n v="0"/>
    <n v="0"/>
    <n v="0"/>
    <n v="0"/>
    <x v="0"/>
  </r>
  <r>
    <n v="4419"/>
    <n v="59"/>
    <n v="34"/>
    <n v="145"/>
    <n v="4"/>
    <n v="1.8"/>
    <s v="Undergrad"/>
    <n v="198"/>
    <n v="0"/>
    <n v="0"/>
    <n v="1"/>
    <n v="0"/>
    <x v="1"/>
    <n v="9.1796958153056496E-2"/>
    <n v="0"/>
    <n v="0"/>
    <n v="0"/>
    <n v="0"/>
    <n v="0"/>
    <n v="0"/>
    <n v="0"/>
    <n v="0"/>
    <n v="0"/>
    <x v="0"/>
  </r>
  <r>
    <n v="4420"/>
    <n v="42"/>
    <n v="17"/>
    <n v="85"/>
    <n v="1"/>
    <n v="3.7"/>
    <s v="Advanced/Professional"/>
    <n v="272"/>
    <n v="0"/>
    <n v="0"/>
    <n v="0"/>
    <n v="0"/>
    <x v="0"/>
    <n v="0.121279621725578"/>
    <n v="1"/>
    <n v="0"/>
    <n v="0"/>
    <n v="0"/>
    <n v="0"/>
    <n v="0"/>
    <n v="0"/>
    <n v="0"/>
    <n v="0"/>
    <x v="0"/>
  </r>
  <r>
    <n v="4423"/>
    <n v="57"/>
    <n v="31"/>
    <n v="164"/>
    <n v="2"/>
    <n v="3.8"/>
    <s v="Advanced/Professional"/>
    <n v="422"/>
    <n v="0"/>
    <n v="1"/>
    <n v="1"/>
    <n v="1"/>
    <x v="1"/>
    <n v="0.99810717535725602"/>
    <n v="1"/>
    <n v="1"/>
    <n v="1"/>
    <n v="1"/>
    <n v="1"/>
    <n v="1"/>
    <n v="1"/>
    <n v="1"/>
    <n v="1"/>
    <x v="0"/>
  </r>
  <r>
    <n v="4424"/>
    <n v="61"/>
    <n v="36"/>
    <n v="40"/>
    <n v="3"/>
    <n v="0.5"/>
    <s v="Graduate"/>
    <n v="100"/>
    <n v="1"/>
    <n v="0"/>
    <n v="0"/>
    <n v="0"/>
    <x v="0"/>
    <n v="3.3368158033619702E-3"/>
    <n v="0"/>
    <n v="0"/>
    <n v="0"/>
    <n v="0"/>
    <n v="0"/>
    <n v="0"/>
    <n v="0"/>
    <n v="0"/>
    <n v="0"/>
    <x v="0"/>
  </r>
  <r>
    <n v="4427"/>
    <n v="33"/>
    <n v="8"/>
    <n v="140"/>
    <n v="1"/>
    <n v="4.5999999999999996"/>
    <s v="Undergrad"/>
    <n v="0"/>
    <n v="0"/>
    <n v="0"/>
    <n v="1"/>
    <n v="0"/>
    <x v="0"/>
    <n v="1.4139325376688799E-2"/>
    <n v="0"/>
    <n v="0"/>
    <n v="0"/>
    <n v="0"/>
    <n v="0"/>
    <n v="0"/>
    <n v="0"/>
    <n v="0"/>
    <n v="0"/>
    <x v="0"/>
  </r>
  <r>
    <n v="4429"/>
    <n v="51"/>
    <n v="27"/>
    <n v="12"/>
    <n v="4"/>
    <n v="1"/>
    <s v="Undergrad"/>
    <n v="0"/>
    <n v="1"/>
    <n v="0"/>
    <n v="1"/>
    <n v="0"/>
    <x v="0"/>
    <n v="5.46009201432962E-6"/>
    <n v="0"/>
    <n v="0"/>
    <n v="0"/>
    <n v="0"/>
    <n v="0"/>
    <n v="0"/>
    <n v="0"/>
    <n v="0"/>
    <n v="0"/>
    <x v="0"/>
  </r>
  <r>
    <n v="4430"/>
    <n v="55"/>
    <n v="29"/>
    <n v="140"/>
    <n v="2"/>
    <n v="2.7"/>
    <s v="Undergrad"/>
    <n v="0"/>
    <n v="0"/>
    <n v="0"/>
    <n v="1"/>
    <n v="0"/>
    <x v="0"/>
    <n v="1.9941194270880199E-2"/>
    <n v="0"/>
    <n v="0"/>
    <n v="0"/>
    <n v="0"/>
    <n v="0"/>
    <n v="0"/>
    <n v="0"/>
    <n v="0"/>
    <n v="0"/>
    <x v="0"/>
  </r>
  <r>
    <n v="4432"/>
    <n v="38"/>
    <n v="12"/>
    <n v="60"/>
    <n v="2"/>
    <n v="1.8"/>
    <s v="Undergrad"/>
    <n v="0"/>
    <n v="0"/>
    <n v="0"/>
    <n v="1"/>
    <n v="0"/>
    <x v="0"/>
    <n v="1.01070462555557E-4"/>
    <n v="0"/>
    <n v="0"/>
    <n v="0"/>
    <n v="0"/>
    <n v="0"/>
    <n v="0"/>
    <n v="0"/>
    <n v="0"/>
    <n v="0"/>
    <x v="0"/>
  </r>
  <r>
    <n v="4435"/>
    <n v="35"/>
    <n v="9"/>
    <n v="51"/>
    <n v="4"/>
    <n v="2.2000000000000002"/>
    <s v="Graduate"/>
    <n v="110"/>
    <n v="0"/>
    <n v="0"/>
    <n v="1"/>
    <n v="0"/>
    <x v="0"/>
    <n v="1.51352969986832E-2"/>
    <n v="0"/>
    <n v="0"/>
    <n v="0"/>
    <n v="0"/>
    <n v="0"/>
    <n v="0"/>
    <n v="0"/>
    <n v="0"/>
    <n v="0"/>
    <x v="0"/>
  </r>
  <r>
    <n v="4436"/>
    <n v="46"/>
    <n v="21"/>
    <n v="34"/>
    <n v="2"/>
    <n v="1.3"/>
    <s v="Undergrad"/>
    <n v="116"/>
    <n v="0"/>
    <n v="0"/>
    <n v="0"/>
    <n v="0"/>
    <x v="0"/>
    <n v="6.0254836626866299E-5"/>
    <n v="0"/>
    <n v="0"/>
    <n v="0"/>
    <n v="0"/>
    <n v="0"/>
    <n v="0"/>
    <n v="0"/>
    <n v="0"/>
    <n v="0"/>
    <x v="0"/>
  </r>
  <r>
    <n v="4439"/>
    <n v="43"/>
    <n v="18"/>
    <n v="22"/>
    <n v="2"/>
    <n v="0"/>
    <s v="Advanced/Professional"/>
    <n v="0"/>
    <n v="0"/>
    <n v="0"/>
    <n v="0"/>
    <n v="0"/>
    <x v="0"/>
    <n v="1.48723907586014E-3"/>
    <n v="0"/>
    <n v="0"/>
    <n v="0"/>
    <n v="0"/>
    <n v="0"/>
    <n v="0"/>
    <n v="0"/>
    <n v="0"/>
    <n v="0"/>
    <x v="0"/>
  </r>
  <r>
    <n v="4444"/>
    <n v="38"/>
    <n v="14"/>
    <n v="48"/>
    <n v="1"/>
    <n v="1.8"/>
    <s v="Undergrad"/>
    <n v="169"/>
    <n v="0"/>
    <n v="0"/>
    <n v="0"/>
    <n v="0"/>
    <x v="0"/>
    <n v="9.5171736874226798E-5"/>
    <n v="0"/>
    <n v="0"/>
    <n v="0"/>
    <n v="0"/>
    <n v="0"/>
    <n v="0"/>
    <n v="0"/>
    <n v="0"/>
    <n v="0"/>
    <x v="0"/>
  </r>
  <r>
    <n v="4449"/>
    <n v="59"/>
    <n v="34"/>
    <n v="40"/>
    <n v="3"/>
    <n v="0.9"/>
    <s v="Advanced/Professional"/>
    <n v="0"/>
    <n v="0"/>
    <n v="0"/>
    <n v="1"/>
    <n v="0"/>
    <x v="0"/>
    <n v="4.8094160629795404E-3"/>
    <n v="0"/>
    <n v="0"/>
    <n v="0"/>
    <n v="0"/>
    <n v="0"/>
    <n v="0"/>
    <n v="0"/>
    <n v="0"/>
    <n v="0"/>
    <x v="0"/>
  </r>
  <r>
    <n v="4456"/>
    <n v="56"/>
    <n v="31"/>
    <n v="28"/>
    <n v="1"/>
    <n v="1.5"/>
    <s v="Graduate"/>
    <n v="0"/>
    <n v="1"/>
    <n v="1"/>
    <n v="1"/>
    <n v="1"/>
    <x v="0"/>
    <n v="6.3965555781003401E-3"/>
    <n v="0"/>
    <n v="0"/>
    <n v="0"/>
    <n v="0"/>
    <n v="0"/>
    <n v="0"/>
    <n v="0"/>
    <n v="0"/>
    <n v="0"/>
    <x v="0"/>
  </r>
  <r>
    <n v="4460"/>
    <n v="32"/>
    <n v="8"/>
    <n v="115"/>
    <n v="1"/>
    <n v="4"/>
    <s v="Undergrad"/>
    <n v="0"/>
    <n v="0"/>
    <n v="0"/>
    <n v="0"/>
    <n v="0"/>
    <x v="0"/>
    <n v="6.6191183365662898E-3"/>
    <n v="0"/>
    <n v="0"/>
    <n v="0"/>
    <n v="0"/>
    <n v="0"/>
    <n v="0"/>
    <n v="0"/>
    <n v="0"/>
    <n v="0"/>
    <x v="0"/>
  </r>
  <r>
    <n v="4461"/>
    <n v="47"/>
    <n v="22"/>
    <n v="78"/>
    <n v="1"/>
    <n v="0.2"/>
    <s v="Graduate"/>
    <n v="0"/>
    <n v="0"/>
    <n v="0"/>
    <n v="1"/>
    <n v="0"/>
    <x v="0"/>
    <n v="1.0354226486394899E-2"/>
    <n v="0"/>
    <n v="0"/>
    <n v="0"/>
    <n v="0"/>
    <n v="0"/>
    <n v="0"/>
    <n v="0"/>
    <n v="0"/>
    <n v="0"/>
    <x v="0"/>
  </r>
  <r>
    <n v="4464"/>
    <n v="39"/>
    <n v="13"/>
    <n v="69"/>
    <n v="3"/>
    <n v="0.1"/>
    <s v="Undergrad"/>
    <n v="0"/>
    <n v="0"/>
    <n v="0"/>
    <n v="0"/>
    <n v="0"/>
    <x v="0"/>
    <n v="4.9933138128006697E-4"/>
    <n v="0"/>
    <n v="0"/>
    <n v="0"/>
    <n v="0"/>
    <n v="0"/>
    <n v="0"/>
    <n v="0"/>
    <n v="0"/>
    <n v="0"/>
    <x v="0"/>
  </r>
  <r>
    <n v="4465"/>
    <n v="60"/>
    <n v="35"/>
    <n v="29"/>
    <n v="3"/>
    <n v="0.2"/>
    <s v="Undergrad"/>
    <n v="79"/>
    <n v="0"/>
    <n v="0"/>
    <n v="1"/>
    <n v="1"/>
    <x v="0"/>
    <n v="8.1630225606564405E-6"/>
    <n v="0"/>
    <n v="0"/>
    <n v="0"/>
    <n v="0"/>
    <n v="0"/>
    <n v="0"/>
    <n v="0"/>
    <n v="0"/>
    <n v="0"/>
    <x v="0"/>
  </r>
  <r>
    <n v="4467"/>
    <n v="34"/>
    <n v="10"/>
    <n v="60"/>
    <n v="3"/>
    <n v="2.8"/>
    <s v="Undergrad"/>
    <n v="0"/>
    <n v="0"/>
    <n v="1"/>
    <n v="1"/>
    <n v="1"/>
    <x v="0"/>
    <n v="6.3320567253476604E-3"/>
    <n v="0"/>
    <n v="0"/>
    <n v="0"/>
    <n v="0"/>
    <n v="0"/>
    <n v="0"/>
    <n v="0"/>
    <n v="0"/>
    <n v="0"/>
    <x v="0"/>
  </r>
  <r>
    <n v="4468"/>
    <n v="55"/>
    <n v="30"/>
    <n v="99"/>
    <n v="1"/>
    <n v="0.1"/>
    <s v="Advanced/Professional"/>
    <n v="0"/>
    <n v="0"/>
    <n v="0"/>
    <n v="0"/>
    <n v="0"/>
    <x v="0"/>
    <n v="0.102858867306397"/>
    <n v="1"/>
    <n v="0"/>
    <n v="0"/>
    <n v="0"/>
    <n v="0"/>
    <n v="0"/>
    <n v="0"/>
    <n v="0"/>
    <n v="0"/>
    <x v="0"/>
  </r>
  <r>
    <n v="4469"/>
    <n v="67"/>
    <n v="42"/>
    <n v="51"/>
    <n v="3"/>
    <n v="2.2000000000000002"/>
    <s v="Undergrad"/>
    <n v="0"/>
    <n v="0"/>
    <n v="0"/>
    <n v="1"/>
    <n v="1"/>
    <x v="0"/>
    <n v="4.6699274284453997E-5"/>
    <n v="0"/>
    <n v="0"/>
    <n v="0"/>
    <n v="0"/>
    <n v="0"/>
    <n v="0"/>
    <n v="0"/>
    <n v="0"/>
    <n v="0"/>
    <x v="0"/>
  </r>
  <r>
    <n v="4471"/>
    <n v="44"/>
    <n v="20"/>
    <n v="111"/>
    <n v="2"/>
    <n v="5.3"/>
    <s v="Graduate"/>
    <n v="0"/>
    <n v="0"/>
    <n v="0"/>
    <n v="1"/>
    <n v="0"/>
    <x v="1"/>
    <n v="0.29391674401069501"/>
    <n v="1"/>
    <n v="1"/>
    <n v="0"/>
    <n v="0"/>
    <n v="0"/>
    <n v="0"/>
    <n v="0"/>
    <n v="0"/>
    <n v="0"/>
    <x v="0"/>
  </r>
  <r>
    <n v="4474"/>
    <n v="31"/>
    <n v="5"/>
    <n v="18"/>
    <n v="2"/>
    <n v="0.3"/>
    <s v="Undergrad"/>
    <n v="124"/>
    <n v="0"/>
    <n v="0"/>
    <n v="1"/>
    <n v="1"/>
    <x v="0"/>
    <n v="1.77265743527533E-6"/>
    <n v="0"/>
    <n v="0"/>
    <n v="0"/>
    <n v="0"/>
    <n v="0"/>
    <n v="0"/>
    <n v="0"/>
    <n v="0"/>
    <n v="0"/>
    <x v="0"/>
  </r>
  <r>
    <n v="4475"/>
    <n v="66"/>
    <n v="41"/>
    <n v="73"/>
    <n v="3"/>
    <n v="2.4"/>
    <s v="Undergrad"/>
    <n v="0"/>
    <n v="0"/>
    <n v="0"/>
    <n v="0"/>
    <n v="0"/>
    <x v="0"/>
    <n v="1.52867939524086E-3"/>
    <n v="0"/>
    <n v="0"/>
    <n v="0"/>
    <n v="0"/>
    <n v="0"/>
    <n v="0"/>
    <n v="0"/>
    <n v="0"/>
    <n v="0"/>
    <x v="0"/>
  </r>
  <r>
    <n v="4490"/>
    <n v="39"/>
    <n v="13"/>
    <n v="21"/>
    <n v="3"/>
    <n v="0.2"/>
    <s v="Graduate"/>
    <n v="0"/>
    <n v="0"/>
    <n v="0"/>
    <n v="1"/>
    <n v="0"/>
    <x v="0"/>
    <n v="8.1382072230640602E-4"/>
    <n v="0"/>
    <n v="0"/>
    <n v="0"/>
    <n v="0"/>
    <n v="0"/>
    <n v="0"/>
    <n v="0"/>
    <n v="0"/>
    <n v="0"/>
    <x v="0"/>
  </r>
  <r>
    <n v="4493"/>
    <n v="56"/>
    <n v="26"/>
    <n v="91"/>
    <n v="1"/>
    <n v="3"/>
    <s v="Advanced/Professional"/>
    <n v="0"/>
    <n v="0"/>
    <n v="0"/>
    <n v="1"/>
    <n v="1"/>
    <x v="0"/>
    <n v="1.2474502357509199E-2"/>
    <n v="0"/>
    <n v="0"/>
    <n v="0"/>
    <n v="0"/>
    <n v="0"/>
    <n v="0"/>
    <n v="0"/>
    <n v="0"/>
    <n v="0"/>
    <x v="0"/>
  </r>
  <r>
    <n v="4496"/>
    <n v="38"/>
    <n v="14"/>
    <n v="82"/>
    <n v="4"/>
    <n v="2.67"/>
    <s v="Undergrad"/>
    <n v="0"/>
    <n v="0"/>
    <n v="0"/>
    <n v="0"/>
    <n v="0"/>
    <x v="0"/>
    <n v="3.6159058252192701E-3"/>
    <n v="0"/>
    <n v="0"/>
    <n v="0"/>
    <n v="0"/>
    <n v="0"/>
    <n v="0"/>
    <n v="0"/>
    <n v="0"/>
    <n v="0"/>
    <x v="0"/>
  </r>
  <r>
    <n v="4497"/>
    <n v="51"/>
    <n v="25"/>
    <n v="45"/>
    <n v="4"/>
    <n v="2.6"/>
    <s v="Undergrad"/>
    <n v="0"/>
    <n v="0"/>
    <n v="0"/>
    <n v="0"/>
    <n v="0"/>
    <x v="0"/>
    <n v="3.9260338747391298E-4"/>
    <n v="0"/>
    <n v="0"/>
    <n v="0"/>
    <n v="0"/>
    <n v="0"/>
    <n v="0"/>
    <n v="0"/>
    <n v="0"/>
    <n v="0"/>
    <x v="0"/>
  </r>
  <r>
    <n v="4498"/>
    <n v="45"/>
    <n v="21"/>
    <n v="85"/>
    <n v="2"/>
    <n v="3.2"/>
    <s v="Undergrad"/>
    <n v="0"/>
    <n v="1"/>
    <n v="0"/>
    <n v="1"/>
    <n v="0"/>
    <x v="0"/>
    <n v="2.4191392076190001E-4"/>
    <n v="0"/>
    <n v="0"/>
    <n v="0"/>
    <n v="0"/>
    <n v="0"/>
    <n v="0"/>
    <n v="0"/>
    <n v="0"/>
    <n v="0"/>
    <x v="0"/>
  </r>
  <r>
    <n v="4499"/>
    <n v="51"/>
    <n v="26"/>
    <n v="133"/>
    <n v="1"/>
    <n v="0.6"/>
    <s v="Undergrad"/>
    <n v="328"/>
    <n v="0"/>
    <n v="0"/>
    <n v="0"/>
    <n v="0"/>
    <x v="0"/>
    <n v="1.8807957340240399E-2"/>
    <n v="0"/>
    <n v="0"/>
    <n v="0"/>
    <n v="0"/>
    <n v="0"/>
    <n v="0"/>
    <n v="0"/>
    <n v="0"/>
    <n v="0"/>
    <x v="0"/>
  </r>
  <r>
    <n v="4500"/>
    <n v="53"/>
    <n v="26"/>
    <n v="22"/>
    <n v="1"/>
    <n v="0.5"/>
    <s v="Graduate"/>
    <n v="0"/>
    <n v="0"/>
    <n v="0"/>
    <n v="1"/>
    <n v="1"/>
    <x v="0"/>
    <n v="1.00597640889467E-4"/>
    <n v="0"/>
    <n v="0"/>
    <n v="0"/>
    <n v="0"/>
    <n v="0"/>
    <n v="0"/>
    <n v="0"/>
    <n v="0"/>
    <n v="0"/>
    <x v="0"/>
  </r>
  <r>
    <n v="4501"/>
    <n v="50"/>
    <n v="26"/>
    <n v="24"/>
    <n v="4"/>
    <n v="0.5"/>
    <s v="Graduate"/>
    <n v="0"/>
    <n v="0"/>
    <n v="0"/>
    <n v="0"/>
    <n v="1"/>
    <x v="0"/>
    <n v="1.5288912867512899E-3"/>
    <n v="0"/>
    <n v="0"/>
    <n v="0"/>
    <n v="0"/>
    <n v="0"/>
    <n v="0"/>
    <n v="0"/>
    <n v="0"/>
    <n v="0"/>
    <x v="0"/>
  </r>
  <r>
    <n v="4502"/>
    <n v="59"/>
    <n v="33"/>
    <n v="38"/>
    <n v="3"/>
    <n v="2.2000000000000002"/>
    <s v="Advanced/Professional"/>
    <n v="178"/>
    <n v="1"/>
    <n v="1"/>
    <n v="1"/>
    <n v="1"/>
    <x v="0"/>
    <n v="5.9627265882889302E-2"/>
    <n v="0"/>
    <n v="0"/>
    <n v="0"/>
    <n v="0"/>
    <n v="0"/>
    <n v="0"/>
    <n v="0"/>
    <n v="0"/>
    <n v="0"/>
    <x v="0"/>
  </r>
  <r>
    <n v="4504"/>
    <n v="45"/>
    <n v="21"/>
    <n v="33"/>
    <n v="3"/>
    <n v="0.5"/>
    <s v="Undergrad"/>
    <n v="108"/>
    <n v="0"/>
    <n v="0"/>
    <n v="1"/>
    <n v="0"/>
    <x v="0"/>
    <n v="3.5631515491193099E-5"/>
    <n v="0"/>
    <n v="0"/>
    <n v="0"/>
    <n v="0"/>
    <n v="0"/>
    <n v="0"/>
    <n v="0"/>
    <n v="0"/>
    <n v="0"/>
    <x v="0"/>
  </r>
  <r>
    <n v="4505"/>
    <n v="27"/>
    <n v="1"/>
    <n v="41"/>
    <n v="4"/>
    <n v="1.8"/>
    <s v="Advanced/Professional"/>
    <n v="147"/>
    <n v="0"/>
    <n v="0"/>
    <n v="0"/>
    <n v="0"/>
    <x v="0"/>
    <n v="2.01688170843289E-2"/>
    <n v="0"/>
    <n v="0"/>
    <n v="0"/>
    <n v="0"/>
    <n v="0"/>
    <n v="0"/>
    <n v="0"/>
    <n v="0"/>
    <n v="0"/>
    <x v="0"/>
  </r>
  <r>
    <n v="4508"/>
    <n v="26"/>
    <n v="1"/>
    <n v="8"/>
    <n v="2"/>
    <n v="0.9"/>
    <s v="Advanced/Professional"/>
    <n v="0"/>
    <n v="0"/>
    <n v="0"/>
    <n v="0"/>
    <n v="1"/>
    <x v="0"/>
    <n v="1.7860156510084201E-4"/>
    <n v="0"/>
    <n v="0"/>
    <n v="0"/>
    <n v="0"/>
    <n v="0"/>
    <n v="0"/>
    <n v="0"/>
    <n v="0"/>
    <n v="0"/>
    <x v="0"/>
  </r>
  <r>
    <n v="4509"/>
    <n v="27"/>
    <n v="2"/>
    <n v="85"/>
    <n v="1"/>
    <n v="1.9"/>
    <s v="Undergrad"/>
    <n v="0"/>
    <n v="0"/>
    <n v="0"/>
    <n v="1"/>
    <n v="1"/>
    <x v="0"/>
    <n v="7.3012906513576794E-5"/>
    <n v="0"/>
    <n v="0"/>
    <n v="0"/>
    <n v="0"/>
    <n v="0"/>
    <n v="0"/>
    <n v="0"/>
    <n v="0"/>
    <n v="0"/>
    <x v="0"/>
  </r>
  <r>
    <n v="4511"/>
    <n v="64"/>
    <n v="39"/>
    <n v="20"/>
    <n v="3"/>
    <n v="0.1"/>
    <s v="Advanced/Professional"/>
    <n v="0"/>
    <n v="0"/>
    <n v="0"/>
    <n v="0"/>
    <n v="0"/>
    <x v="0"/>
    <n v="2.9822727303486E-3"/>
    <n v="0"/>
    <n v="0"/>
    <n v="0"/>
    <n v="0"/>
    <n v="0"/>
    <n v="0"/>
    <n v="0"/>
    <n v="0"/>
    <n v="0"/>
    <x v="0"/>
  </r>
  <r>
    <n v="4512"/>
    <n v="41"/>
    <n v="17"/>
    <n v="9"/>
    <n v="1"/>
    <n v="1"/>
    <s v="Undergrad"/>
    <n v="0"/>
    <n v="0"/>
    <n v="0"/>
    <n v="1"/>
    <n v="1"/>
    <x v="0"/>
    <n v="7.0908116856387703E-7"/>
    <n v="0"/>
    <n v="0"/>
    <n v="0"/>
    <n v="0"/>
    <n v="0"/>
    <n v="0"/>
    <n v="0"/>
    <n v="0"/>
    <n v="0"/>
    <x v="0"/>
  </r>
  <r>
    <n v="4513"/>
    <n v="46"/>
    <n v="22"/>
    <n v="25"/>
    <n v="4"/>
    <n v="0.6"/>
    <s v="Undergrad"/>
    <n v="0"/>
    <n v="0"/>
    <n v="0"/>
    <n v="1"/>
    <n v="1"/>
    <x v="0"/>
    <n v="9.4059232878828297E-6"/>
    <n v="0"/>
    <n v="0"/>
    <n v="0"/>
    <n v="0"/>
    <n v="0"/>
    <n v="0"/>
    <n v="0"/>
    <n v="0"/>
    <n v="0"/>
    <x v="0"/>
  </r>
  <r>
    <n v="4514"/>
    <n v="43"/>
    <n v="19"/>
    <n v="114"/>
    <n v="1"/>
    <n v="1.7"/>
    <s v="Undergrad"/>
    <n v="0"/>
    <n v="0"/>
    <n v="0"/>
    <n v="1"/>
    <n v="0"/>
    <x v="0"/>
    <n v="1.84028583590227E-3"/>
    <n v="0"/>
    <n v="0"/>
    <n v="0"/>
    <n v="0"/>
    <n v="0"/>
    <n v="0"/>
    <n v="0"/>
    <n v="0"/>
    <n v="0"/>
    <x v="0"/>
  </r>
  <r>
    <n v="4515"/>
    <n v="24"/>
    <n v="-3"/>
    <n v="41"/>
    <n v="4"/>
    <n v="1"/>
    <s v="Advanced/Professional"/>
    <n v="0"/>
    <n v="0"/>
    <n v="0"/>
    <n v="1"/>
    <n v="0"/>
    <x v="0"/>
    <n v="5.3323641338140397E-3"/>
    <n v="0"/>
    <n v="0"/>
    <n v="0"/>
    <n v="0"/>
    <n v="0"/>
    <n v="0"/>
    <n v="0"/>
    <n v="0"/>
    <n v="0"/>
    <x v="0"/>
  </r>
  <r>
    <n v="4517"/>
    <n v="58"/>
    <n v="32"/>
    <n v="12"/>
    <n v="4"/>
    <n v="0.7"/>
    <s v="Advanced/Professional"/>
    <n v="0"/>
    <n v="0"/>
    <n v="0"/>
    <n v="1"/>
    <n v="0"/>
    <x v="0"/>
    <n v="1.34545817532374E-3"/>
    <n v="0"/>
    <n v="0"/>
    <n v="0"/>
    <n v="0"/>
    <n v="0"/>
    <n v="0"/>
    <n v="0"/>
    <n v="0"/>
    <n v="0"/>
    <x v="0"/>
  </r>
  <r>
    <n v="4519"/>
    <n v="53"/>
    <n v="28"/>
    <n v="30"/>
    <n v="4"/>
    <n v="0.2"/>
    <s v="Graduate"/>
    <n v="0"/>
    <n v="0"/>
    <n v="0"/>
    <n v="1"/>
    <n v="0"/>
    <x v="0"/>
    <n v="3.0215784077816501E-3"/>
    <n v="0"/>
    <n v="0"/>
    <n v="0"/>
    <n v="0"/>
    <n v="0"/>
    <n v="0"/>
    <n v="0"/>
    <n v="0"/>
    <n v="0"/>
    <x v="0"/>
  </r>
  <r>
    <n v="4522"/>
    <n v="56"/>
    <n v="31"/>
    <n v="25"/>
    <n v="3"/>
    <n v="0.1"/>
    <s v="Graduate"/>
    <n v="0"/>
    <n v="0"/>
    <n v="0"/>
    <n v="0"/>
    <n v="0"/>
    <x v="0"/>
    <n v="3.09349879593667E-3"/>
    <n v="0"/>
    <n v="0"/>
    <n v="0"/>
    <n v="0"/>
    <n v="0"/>
    <n v="0"/>
    <n v="0"/>
    <n v="0"/>
    <n v="0"/>
    <x v="0"/>
  </r>
  <r>
    <n v="4524"/>
    <n v="29"/>
    <n v="4"/>
    <n v="50"/>
    <n v="4"/>
    <n v="1.7"/>
    <s v="Graduate"/>
    <n v="0"/>
    <n v="0"/>
    <n v="0"/>
    <n v="1"/>
    <n v="0"/>
    <x v="0"/>
    <n v="1.05683143931643E-2"/>
    <n v="0"/>
    <n v="0"/>
    <n v="0"/>
    <n v="0"/>
    <n v="0"/>
    <n v="0"/>
    <n v="0"/>
    <n v="0"/>
    <n v="0"/>
    <x v="0"/>
  </r>
  <r>
    <n v="4527"/>
    <n v="36"/>
    <n v="9"/>
    <n v="40"/>
    <n v="2"/>
    <n v="1.67"/>
    <s v="Graduate"/>
    <n v="129"/>
    <n v="1"/>
    <n v="0"/>
    <n v="1"/>
    <n v="0"/>
    <x v="0"/>
    <n v="7.42545581773065E-4"/>
    <n v="0"/>
    <n v="0"/>
    <n v="0"/>
    <n v="0"/>
    <n v="0"/>
    <n v="0"/>
    <n v="0"/>
    <n v="0"/>
    <n v="0"/>
    <x v="0"/>
  </r>
  <r>
    <n v="4530"/>
    <n v="27"/>
    <n v="0"/>
    <n v="40"/>
    <n v="4"/>
    <n v="1"/>
    <s v="Advanced/Professional"/>
    <n v="0"/>
    <n v="0"/>
    <n v="0"/>
    <n v="0"/>
    <n v="0"/>
    <x v="0"/>
    <n v="1.2191954442520201E-2"/>
    <n v="0"/>
    <n v="0"/>
    <n v="0"/>
    <n v="0"/>
    <n v="0"/>
    <n v="0"/>
    <n v="0"/>
    <n v="0"/>
    <n v="0"/>
    <x v="0"/>
  </r>
  <r>
    <n v="4531"/>
    <n v="33"/>
    <n v="9"/>
    <n v="19"/>
    <n v="2"/>
    <n v="1"/>
    <s v="Graduate"/>
    <n v="92"/>
    <n v="0"/>
    <n v="0"/>
    <n v="1"/>
    <n v="0"/>
    <x v="0"/>
    <n v="5.8823391449047897E-4"/>
    <n v="0"/>
    <n v="0"/>
    <n v="0"/>
    <n v="0"/>
    <n v="0"/>
    <n v="0"/>
    <n v="0"/>
    <n v="0"/>
    <n v="0"/>
    <x v="0"/>
  </r>
  <r>
    <n v="4533"/>
    <n v="48"/>
    <n v="22"/>
    <n v="133"/>
    <n v="2"/>
    <n v="3.1"/>
    <s v="Graduate"/>
    <n v="0"/>
    <n v="0"/>
    <n v="0"/>
    <n v="1"/>
    <n v="0"/>
    <x v="1"/>
    <n v="0.486489085822502"/>
    <n v="1"/>
    <n v="1"/>
    <n v="1"/>
    <n v="1"/>
    <n v="0"/>
    <n v="0"/>
    <n v="0"/>
    <n v="0"/>
    <n v="0"/>
    <x v="0"/>
  </r>
  <r>
    <n v="4537"/>
    <n v="62"/>
    <n v="37"/>
    <n v="38"/>
    <n v="3"/>
    <n v="0.5"/>
    <s v="Graduate"/>
    <n v="0"/>
    <n v="0"/>
    <n v="0"/>
    <n v="0"/>
    <n v="0"/>
    <x v="0"/>
    <n v="8.0093959250773297E-3"/>
    <n v="0"/>
    <n v="0"/>
    <n v="0"/>
    <n v="0"/>
    <n v="0"/>
    <n v="0"/>
    <n v="0"/>
    <n v="0"/>
    <n v="0"/>
    <x v="0"/>
  </r>
  <r>
    <n v="4540"/>
    <n v="48"/>
    <n v="24"/>
    <n v="14"/>
    <n v="4"/>
    <n v="1"/>
    <s v="Undergrad"/>
    <n v="0"/>
    <n v="0"/>
    <n v="0"/>
    <n v="1"/>
    <n v="0"/>
    <x v="0"/>
    <n v="1.8716413853099399E-5"/>
    <n v="0"/>
    <n v="0"/>
    <n v="0"/>
    <n v="0"/>
    <n v="0"/>
    <n v="0"/>
    <n v="0"/>
    <n v="0"/>
    <n v="0"/>
    <x v="0"/>
  </r>
  <r>
    <n v="4541"/>
    <n v="56"/>
    <n v="32"/>
    <n v="64"/>
    <n v="4"/>
    <n v="1.5"/>
    <s v="Undergrad"/>
    <n v="0"/>
    <n v="0"/>
    <n v="0"/>
    <n v="1"/>
    <n v="0"/>
    <x v="0"/>
    <n v="4.9227042458985096E-4"/>
    <n v="0"/>
    <n v="0"/>
    <n v="0"/>
    <n v="0"/>
    <n v="0"/>
    <n v="0"/>
    <n v="0"/>
    <n v="0"/>
    <n v="0"/>
    <x v="0"/>
  </r>
  <r>
    <n v="4545"/>
    <n v="28"/>
    <n v="4"/>
    <n v="80"/>
    <n v="3"/>
    <n v="2.5"/>
    <s v="Undergrad"/>
    <n v="0"/>
    <n v="0"/>
    <n v="0"/>
    <n v="1"/>
    <n v="0"/>
    <x v="0"/>
    <n v="6.7388686932719503E-4"/>
    <n v="0"/>
    <n v="0"/>
    <n v="0"/>
    <n v="0"/>
    <n v="0"/>
    <n v="0"/>
    <n v="0"/>
    <n v="0"/>
    <n v="0"/>
    <x v="0"/>
  </r>
  <r>
    <n v="4546"/>
    <n v="61"/>
    <n v="35"/>
    <n v="35"/>
    <n v="2"/>
    <n v="0.2"/>
    <s v="Advanced/Professional"/>
    <n v="0"/>
    <n v="0"/>
    <n v="0"/>
    <n v="1"/>
    <n v="0"/>
    <x v="0"/>
    <n v="1.72858618120521E-3"/>
    <n v="0"/>
    <n v="0"/>
    <n v="0"/>
    <n v="0"/>
    <n v="0"/>
    <n v="0"/>
    <n v="0"/>
    <n v="0"/>
    <n v="0"/>
    <x v="0"/>
  </r>
  <r>
    <n v="4547"/>
    <n v="48"/>
    <n v="24"/>
    <n v="74"/>
    <n v="3"/>
    <n v="0.7"/>
    <s v="Undergrad"/>
    <n v="0"/>
    <n v="1"/>
    <n v="0"/>
    <n v="1"/>
    <n v="0"/>
    <x v="0"/>
    <n v="1.28100795811988E-4"/>
    <n v="0"/>
    <n v="0"/>
    <n v="0"/>
    <n v="0"/>
    <n v="0"/>
    <n v="0"/>
    <n v="0"/>
    <n v="0"/>
    <n v="0"/>
    <x v="0"/>
  </r>
  <r>
    <n v="4550"/>
    <n v="53"/>
    <n v="29"/>
    <n v="41"/>
    <n v="2"/>
    <n v="0.8"/>
    <s v="Undergrad"/>
    <n v="0"/>
    <n v="0"/>
    <n v="0"/>
    <n v="1"/>
    <n v="0"/>
    <x v="0"/>
    <n v="3.3607800575652902E-5"/>
    <n v="0"/>
    <n v="0"/>
    <n v="0"/>
    <n v="0"/>
    <n v="0"/>
    <n v="0"/>
    <n v="0"/>
    <n v="0"/>
    <n v="0"/>
    <x v="0"/>
  </r>
  <r>
    <n v="4554"/>
    <n v="50"/>
    <n v="25"/>
    <n v="44"/>
    <n v="2"/>
    <n v="0.7"/>
    <s v="Graduate"/>
    <n v="192"/>
    <n v="0"/>
    <n v="0"/>
    <n v="1"/>
    <n v="0"/>
    <x v="0"/>
    <n v="3.4764535806404099E-3"/>
    <n v="0"/>
    <n v="0"/>
    <n v="0"/>
    <n v="0"/>
    <n v="0"/>
    <n v="0"/>
    <n v="0"/>
    <n v="0"/>
    <n v="0"/>
    <x v="0"/>
  </r>
  <r>
    <n v="4555"/>
    <n v="41"/>
    <n v="16"/>
    <n v="109"/>
    <n v="3"/>
    <n v="1"/>
    <s v="Undergrad"/>
    <n v="0"/>
    <n v="1"/>
    <n v="0"/>
    <n v="1"/>
    <n v="0"/>
    <x v="0"/>
    <n v="1.0207204113798201E-3"/>
    <n v="0"/>
    <n v="0"/>
    <n v="0"/>
    <n v="0"/>
    <n v="0"/>
    <n v="0"/>
    <n v="0"/>
    <n v="0"/>
    <n v="0"/>
    <x v="0"/>
  </r>
  <r>
    <n v="4558"/>
    <n v="33"/>
    <n v="9"/>
    <n v="30"/>
    <n v="2"/>
    <n v="1"/>
    <s v="Graduate"/>
    <n v="0"/>
    <n v="0"/>
    <n v="0"/>
    <n v="1"/>
    <n v="0"/>
    <x v="0"/>
    <n v="1.00061487192338E-3"/>
    <n v="0"/>
    <n v="0"/>
    <n v="0"/>
    <n v="0"/>
    <n v="0"/>
    <n v="0"/>
    <n v="0"/>
    <n v="0"/>
    <n v="0"/>
    <x v="0"/>
  </r>
  <r>
    <n v="4559"/>
    <n v="44"/>
    <n v="19"/>
    <n v="82"/>
    <n v="2"/>
    <n v="0.4"/>
    <s v="Undergrad"/>
    <n v="0"/>
    <n v="0"/>
    <n v="0"/>
    <n v="1"/>
    <n v="1"/>
    <x v="0"/>
    <n v="9.2899035218438699E-5"/>
    <n v="0"/>
    <n v="0"/>
    <n v="0"/>
    <n v="0"/>
    <n v="0"/>
    <n v="0"/>
    <n v="0"/>
    <n v="0"/>
    <n v="0"/>
    <x v="0"/>
  </r>
  <r>
    <n v="4563"/>
    <n v="65"/>
    <n v="40"/>
    <n v="64"/>
    <n v="2"/>
    <n v="1.5"/>
    <s v="Undergrad"/>
    <n v="0"/>
    <n v="0"/>
    <n v="0"/>
    <n v="0"/>
    <n v="1"/>
    <x v="0"/>
    <n v="1.19099697200362E-4"/>
    <n v="0"/>
    <n v="0"/>
    <n v="0"/>
    <n v="0"/>
    <n v="0"/>
    <n v="0"/>
    <n v="0"/>
    <n v="0"/>
    <n v="0"/>
    <x v="0"/>
  </r>
  <r>
    <n v="4566"/>
    <n v="33"/>
    <n v="8"/>
    <n v="120"/>
    <n v="2"/>
    <n v="4.2"/>
    <s v="Advanced/Professional"/>
    <n v="76"/>
    <n v="0"/>
    <n v="0"/>
    <n v="0"/>
    <n v="1"/>
    <x v="1"/>
    <n v="0.29992825493000802"/>
    <n v="1"/>
    <n v="1"/>
    <n v="0"/>
    <n v="0"/>
    <n v="0"/>
    <n v="0"/>
    <n v="0"/>
    <n v="0"/>
    <n v="0"/>
    <x v="0"/>
  </r>
  <r>
    <n v="4567"/>
    <n v="24"/>
    <n v="0"/>
    <n v="131"/>
    <n v="1"/>
    <n v="5.4"/>
    <s v="Undergrad"/>
    <n v="0"/>
    <n v="0"/>
    <n v="0"/>
    <n v="1"/>
    <n v="0"/>
    <x v="0"/>
    <n v="9.1660362098182104E-3"/>
    <n v="0"/>
    <n v="0"/>
    <n v="0"/>
    <n v="0"/>
    <n v="0"/>
    <n v="0"/>
    <n v="0"/>
    <n v="0"/>
    <n v="0"/>
    <x v="0"/>
  </r>
  <r>
    <n v="4570"/>
    <n v="47"/>
    <n v="21"/>
    <n v="49"/>
    <n v="3"/>
    <n v="2.2000000000000002"/>
    <s v="Graduate"/>
    <n v="0"/>
    <n v="1"/>
    <n v="0"/>
    <n v="0"/>
    <n v="0"/>
    <x v="0"/>
    <n v="5.7465033650962198E-3"/>
    <n v="0"/>
    <n v="0"/>
    <n v="0"/>
    <n v="0"/>
    <n v="0"/>
    <n v="0"/>
    <n v="0"/>
    <n v="0"/>
    <n v="0"/>
    <x v="0"/>
  </r>
  <r>
    <n v="4571"/>
    <n v="32"/>
    <n v="6"/>
    <n v="99"/>
    <n v="2"/>
    <n v="4.5"/>
    <s v="Advanced/Professional"/>
    <n v="249"/>
    <n v="0"/>
    <n v="0"/>
    <n v="1"/>
    <n v="0"/>
    <x v="0"/>
    <n v="0.18689530575291699"/>
    <n v="1"/>
    <n v="0"/>
    <n v="0"/>
    <n v="0"/>
    <n v="0"/>
    <n v="0"/>
    <n v="0"/>
    <n v="0"/>
    <n v="0"/>
    <x v="0"/>
  </r>
  <r>
    <n v="4572"/>
    <n v="58"/>
    <n v="28"/>
    <n v="95"/>
    <n v="1"/>
    <n v="3"/>
    <s v="Advanced/Professional"/>
    <n v="0"/>
    <n v="0"/>
    <n v="0"/>
    <n v="0"/>
    <n v="0"/>
    <x v="0"/>
    <n v="0.120061709898087"/>
    <n v="1"/>
    <n v="0"/>
    <n v="0"/>
    <n v="0"/>
    <n v="0"/>
    <n v="0"/>
    <n v="0"/>
    <n v="0"/>
    <n v="0"/>
    <x v="0"/>
  </r>
  <r>
    <n v="4574"/>
    <n v="46"/>
    <n v="20"/>
    <n v="73"/>
    <n v="2"/>
    <n v="0.8"/>
    <s v="Advanced/Professional"/>
    <n v="264"/>
    <n v="0"/>
    <n v="1"/>
    <n v="1"/>
    <n v="1"/>
    <x v="0"/>
    <n v="0.416252598482514"/>
    <n v="1"/>
    <n v="1"/>
    <n v="1"/>
    <n v="1"/>
    <n v="0"/>
    <n v="0"/>
    <n v="0"/>
    <n v="0"/>
    <n v="0"/>
    <x v="0"/>
  </r>
  <r>
    <n v="4576"/>
    <n v="53"/>
    <n v="27"/>
    <n v="115"/>
    <n v="2"/>
    <n v="0.5"/>
    <s v="Advanced/Professional"/>
    <n v="0"/>
    <n v="0"/>
    <n v="0"/>
    <n v="0"/>
    <n v="0"/>
    <x v="1"/>
    <n v="0.34788440188292702"/>
    <n v="1"/>
    <n v="1"/>
    <n v="1"/>
    <n v="0"/>
    <n v="0"/>
    <n v="0"/>
    <n v="0"/>
    <n v="0"/>
    <n v="0"/>
    <x v="0"/>
  </r>
  <r>
    <n v="4577"/>
    <n v="55"/>
    <n v="30"/>
    <n v="41"/>
    <n v="2"/>
    <n v="0.6"/>
    <s v="Advanced/Professional"/>
    <n v="0"/>
    <n v="0"/>
    <n v="0"/>
    <n v="1"/>
    <n v="1"/>
    <x v="0"/>
    <n v="7.6150794062588201E-4"/>
    <n v="0"/>
    <n v="0"/>
    <n v="0"/>
    <n v="0"/>
    <n v="0"/>
    <n v="0"/>
    <n v="0"/>
    <n v="0"/>
    <n v="0"/>
    <x v="0"/>
  </r>
  <r>
    <n v="4578"/>
    <n v="63"/>
    <n v="37"/>
    <n v="80"/>
    <n v="2"/>
    <n v="1.7"/>
    <s v="Advanced/Professional"/>
    <n v="0"/>
    <n v="0"/>
    <n v="0"/>
    <n v="1"/>
    <n v="1"/>
    <x v="0"/>
    <n v="1.09576065945099E-2"/>
    <n v="0"/>
    <n v="0"/>
    <n v="0"/>
    <n v="0"/>
    <n v="0"/>
    <n v="0"/>
    <n v="0"/>
    <n v="0"/>
    <n v="0"/>
    <x v="0"/>
  </r>
  <r>
    <n v="4579"/>
    <n v="45"/>
    <n v="20"/>
    <n v="90"/>
    <n v="4"/>
    <n v="1.1000000000000001"/>
    <s v="Graduate"/>
    <n v="0"/>
    <n v="0"/>
    <n v="0"/>
    <n v="1"/>
    <n v="1"/>
    <x v="0"/>
    <n v="3.6447363846522002E-2"/>
    <n v="0"/>
    <n v="0"/>
    <n v="0"/>
    <n v="0"/>
    <n v="0"/>
    <n v="0"/>
    <n v="0"/>
    <n v="0"/>
    <n v="0"/>
    <x v="0"/>
  </r>
  <r>
    <n v="4584"/>
    <n v="52"/>
    <n v="26"/>
    <n v="83"/>
    <n v="1"/>
    <n v="3.1"/>
    <s v="Undergrad"/>
    <n v="0"/>
    <n v="0"/>
    <n v="0"/>
    <n v="1"/>
    <n v="0"/>
    <x v="1"/>
    <n v="3.7738232722293701E-4"/>
    <n v="0"/>
    <n v="0"/>
    <n v="0"/>
    <n v="0"/>
    <n v="0"/>
    <n v="0"/>
    <n v="0"/>
    <n v="0"/>
    <n v="0"/>
    <x v="0"/>
  </r>
  <r>
    <n v="4588"/>
    <n v="37"/>
    <n v="11"/>
    <n v="59"/>
    <n v="4"/>
    <n v="0.2"/>
    <s v="Advanced/Professional"/>
    <n v="0"/>
    <n v="0"/>
    <n v="0"/>
    <n v="0"/>
    <n v="0"/>
    <x v="0"/>
    <n v="3.7942097354394598E-2"/>
    <n v="0"/>
    <n v="0"/>
    <n v="0"/>
    <n v="0"/>
    <n v="0"/>
    <n v="0"/>
    <n v="0"/>
    <n v="0"/>
    <n v="0"/>
    <x v="0"/>
  </r>
  <r>
    <n v="4592"/>
    <n v="43"/>
    <n v="16"/>
    <n v="44"/>
    <n v="3"/>
    <n v="1"/>
    <s v="Graduate"/>
    <n v="0"/>
    <n v="0"/>
    <n v="0"/>
    <n v="1"/>
    <n v="0"/>
    <x v="0"/>
    <n v="3.94861468692124E-3"/>
    <n v="0"/>
    <n v="0"/>
    <n v="0"/>
    <n v="0"/>
    <n v="0"/>
    <n v="0"/>
    <n v="0"/>
    <n v="0"/>
    <n v="0"/>
    <x v="0"/>
  </r>
  <r>
    <n v="4594"/>
    <n v="54"/>
    <n v="30"/>
    <n v="133"/>
    <n v="1"/>
    <n v="5"/>
    <s v="Graduate"/>
    <n v="0"/>
    <n v="0"/>
    <n v="0"/>
    <n v="0"/>
    <n v="1"/>
    <x v="1"/>
    <n v="0.39946400126762999"/>
    <n v="1"/>
    <n v="1"/>
    <n v="1"/>
    <n v="0"/>
    <n v="0"/>
    <n v="0"/>
    <n v="0"/>
    <n v="0"/>
    <n v="0"/>
    <x v="0"/>
  </r>
  <r>
    <n v="4596"/>
    <n v="32"/>
    <n v="7"/>
    <n v="101"/>
    <n v="4"/>
    <n v="2.2000000000000002"/>
    <s v="Graduate"/>
    <n v="0"/>
    <n v="0"/>
    <n v="0"/>
    <n v="1"/>
    <n v="0"/>
    <x v="0"/>
    <n v="0.21951008163076299"/>
    <n v="1"/>
    <n v="1"/>
    <n v="0"/>
    <n v="0"/>
    <n v="0"/>
    <n v="0"/>
    <n v="0"/>
    <n v="0"/>
    <n v="0"/>
    <x v="0"/>
  </r>
  <r>
    <n v="4599"/>
    <n v="51"/>
    <n v="26"/>
    <n v="21"/>
    <n v="4"/>
    <n v="0.8"/>
    <s v="Undergrad"/>
    <n v="0"/>
    <n v="0"/>
    <n v="0"/>
    <n v="1"/>
    <n v="0"/>
    <x v="0"/>
    <n v="2.7179577647154199E-5"/>
    <n v="0"/>
    <n v="0"/>
    <n v="0"/>
    <n v="0"/>
    <n v="0"/>
    <n v="0"/>
    <n v="0"/>
    <n v="0"/>
    <n v="0"/>
    <x v="0"/>
  </r>
  <r>
    <n v="4605"/>
    <n v="32"/>
    <n v="7"/>
    <n v="81"/>
    <n v="2"/>
    <n v="3.4"/>
    <s v="Graduate"/>
    <n v="0"/>
    <n v="0"/>
    <n v="0"/>
    <n v="0"/>
    <n v="1"/>
    <x v="1"/>
    <n v="2.3798146320568699E-2"/>
    <n v="0"/>
    <n v="0"/>
    <n v="0"/>
    <n v="0"/>
    <n v="0"/>
    <n v="0"/>
    <n v="0"/>
    <n v="0"/>
    <n v="0"/>
    <x v="0"/>
  </r>
  <r>
    <n v="4608"/>
    <n v="50"/>
    <n v="23"/>
    <n v="18"/>
    <n v="1"/>
    <n v="0.5"/>
    <s v="Graduate"/>
    <n v="0"/>
    <n v="0"/>
    <n v="0"/>
    <n v="1"/>
    <n v="1"/>
    <x v="0"/>
    <n v="7.5912593888097406E-5"/>
    <n v="0"/>
    <n v="0"/>
    <n v="0"/>
    <n v="0"/>
    <n v="0"/>
    <n v="0"/>
    <n v="0"/>
    <n v="0"/>
    <n v="0"/>
    <x v="0"/>
  </r>
  <r>
    <n v="4609"/>
    <n v="44"/>
    <n v="19"/>
    <n v="28"/>
    <n v="1"/>
    <n v="0.3"/>
    <s v="Advanced/Professional"/>
    <n v="0"/>
    <n v="0"/>
    <n v="0"/>
    <n v="1"/>
    <n v="0"/>
    <x v="0"/>
    <n v="5.7146331043122795E-4"/>
    <n v="0"/>
    <n v="0"/>
    <n v="0"/>
    <n v="0"/>
    <n v="0"/>
    <n v="0"/>
    <n v="0"/>
    <n v="0"/>
    <n v="0"/>
    <x v="0"/>
  </r>
  <r>
    <n v="4610"/>
    <n v="54"/>
    <n v="28"/>
    <n v="80"/>
    <n v="4"/>
    <n v="2.6"/>
    <s v="Advanced/Professional"/>
    <n v="143"/>
    <n v="0"/>
    <n v="0"/>
    <n v="0"/>
    <n v="0"/>
    <x v="0"/>
    <n v="0.26930671814524398"/>
    <n v="1"/>
    <n v="1"/>
    <n v="0"/>
    <n v="0"/>
    <n v="0"/>
    <n v="0"/>
    <n v="0"/>
    <n v="0"/>
    <n v="0"/>
    <x v="0"/>
  </r>
  <r>
    <n v="4612"/>
    <n v="34"/>
    <n v="7"/>
    <n v="52"/>
    <n v="2"/>
    <n v="1"/>
    <s v="Graduate"/>
    <n v="0"/>
    <n v="0"/>
    <n v="0"/>
    <n v="1"/>
    <n v="0"/>
    <x v="0"/>
    <n v="3.3591363752945198E-3"/>
    <n v="0"/>
    <n v="0"/>
    <n v="0"/>
    <n v="0"/>
    <n v="0"/>
    <n v="0"/>
    <n v="0"/>
    <n v="0"/>
    <n v="0"/>
    <x v="0"/>
  </r>
  <r>
    <n v="4615"/>
    <n v="56"/>
    <n v="30"/>
    <n v="15"/>
    <n v="4"/>
    <n v="0.7"/>
    <s v="Advanced/Professional"/>
    <n v="102"/>
    <n v="0"/>
    <n v="0"/>
    <n v="0"/>
    <n v="0"/>
    <x v="0"/>
    <n v="4.3502955924565401E-3"/>
    <n v="0"/>
    <n v="0"/>
    <n v="0"/>
    <n v="0"/>
    <n v="0"/>
    <n v="0"/>
    <n v="0"/>
    <n v="0"/>
    <n v="0"/>
    <x v="0"/>
  </r>
  <r>
    <n v="4616"/>
    <n v="37"/>
    <n v="12"/>
    <n v="84"/>
    <n v="4"/>
    <n v="0.7"/>
    <s v="Advanced/Professional"/>
    <n v="0"/>
    <n v="0"/>
    <n v="0"/>
    <n v="1"/>
    <n v="0"/>
    <x v="0"/>
    <n v="8.3014460720492303E-2"/>
    <n v="0"/>
    <n v="0"/>
    <n v="0"/>
    <n v="0"/>
    <n v="0"/>
    <n v="0"/>
    <n v="0"/>
    <n v="0"/>
    <n v="0"/>
    <x v="0"/>
  </r>
  <r>
    <n v="4617"/>
    <n v="66"/>
    <n v="41"/>
    <n v="114"/>
    <n v="1"/>
    <n v="0.8"/>
    <s v="Advanced/Professional"/>
    <n v="0"/>
    <n v="0"/>
    <n v="0"/>
    <n v="1"/>
    <n v="1"/>
    <x v="0"/>
    <n v="4.4293637342377797E-2"/>
    <n v="0"/>
    <n v="0"/>
    <n v="0"/>
    <n v="0"/>
    <n v="0"/>
    <n v="0"/>
    <n v="0"/>
    <n v="0"/>
    <n v="0"/>
    <x v="0"/>
  </r>
  <r>
    <n v="4620"/>
    <n v="61"/>
    <n v="36"/>
    <n v="23"/>
    <n v="1"/>
    <n v="0.1"/>
    <s v="Undergrad"/>
    <n v="96"/>
    <n v="0"/>
    <n v="0"/>
    <n v="0"/>
    <n v="0"/>
    <x v="0"/>
    <n v="1.59897979384469E-5"/>
    <n v="0"/>
    <n v="0"/>
    <n v="0"/>
    <n v="0"/>
    <n v="0"/>
    <n v="0"/>
    <n v="0"/>
    <n v="0"/>
    <n v="0"/>
    <x v="0"/>
  </r>
  <r>
    <n v="4622"/>
    <n v="57"/>
    <n v="32"/>
    <n v="60"/>
    <n v="3"/>
    <n v="1.7"/>
    <s v="Undergrad"/>
    <n v="0"/>
    <n v="1"/>
    <n v="1"/>
    <n v="1"/>
    <n v="1"/>
    <x v="0"/>
    <n v="2.005497004896E-3"/>
    <n v="0"/>
    <n v="0"/>
    <n v="0"/>
    <n v="0"/>
    <n v="0"/>
    <n v="0"/>
    <n v="0"/>
    <n v="0"/>
    <n v="0"/>
    <x v="0"/>
  </r>
  <r>
    <n v="4623"/>
    <n v="47"/>
    <n v="20"/>
    <n v="13"/>
    <n v="3"/>
    <n v="0.67"/>
    <s v="Graduate"/>
    <n v="0"/>
    <n v="0"/>
    <n v="0"/>
    <n v="1"/>
    <n v="0"/>
    <x v="0"/>
    <n v="5.7904881350763395E-4"/>
    <n v="0"/>
    <n v="0"/>
    <n v="0"/>
    <n v="0"/>
    <n v="0"/>
    <n v="0"/>
    <n v="0"/>
    <n v="0"/>
    <n v="0"/>
    <x v="0"/>
  </r>
  <r>
    <n v="4624"/>
    <n v="50"/>
    <n v="25"/>
    <n v="45"/>
    <n v="2"/>
    <n v="0.6"/>
    <s v="Advanced/Professional"/>
    <n v="0"/>
    <n v="0"/>
    <n v="0"/>
    <n v="0"/>
    <n v="0"/>
    <x v="0"/>
    <n v="7.5047365633870902E-3"/>
    <n v="0"/>
    <n v="0"/>
    <n v="0"/>
    <n v="0"/>
    <n v="0"/>
    <n v="0"/>
    <n v="0"/>
    <n v="0"/>
    <n v="0"/>
    <x v="0"/>
  </r>
  <r>
    <n v="4626"/>
    <n v="45"/>
    <n v="21"/>
    <n v="102"/>
    <n v="4"/>
    <n v="4.7"/>
    <s v="Graduate"/>
    <n v="81"/>
    <n v="0"/>
    <n v="0"/>
    <n v="0"/>
    <n v="0"/>
    <x v="1"/>
    <n v="0.62840009167604804"/>
    <n v="1"/>
    <n v="1"/>
    <n v="1"/>
    <n v="1"/>
    <n v="1"/>
    <n v="1"/>
    <n v="0"/>
    <n v="0"/>
    <n v="0"/>
    <x v="0"/>
  </r>
  <r>
    <n v="4627"/>
    <n v="58"/>
    <n v="34"/>
    <n v="58"/>
    <n v="4"/>
    <n v="2.2999999999999998"/>
    <s v="Advanced/Professional"/>
    <n v="169"/>
    <n v="0"/>
    <n v="0"/>
    <n v="1"/>
    <n v="0"/>
    <x v="0"/>
    <n v="4.37938934374799E-2"/>
    <n v="0"/>
    <n v="0"/>
    <n v="0"/>
    <n v="0"/>
    <n v="0"/>
    <n v="0"/>
    <n v="0"/>
    <n v="0"/>
    <n v="0"/>
    <x v="0"/>
  </r>
  <r>
    <n v="4630"/>
    <n v="48"/>
    <n v="24"/>
    <n v="148"/>
    <n v="2"/>
    <n v="3.3"/>
    <s v="Undergrad"/>
    <n v="0"/>
    <n v="0"/>
    <n v="1"/>
    <n v="1"/>
    <n v="1"/>
    <x v="0"/>
    <n v="0.518206416274968"/>
    <n v="1"/>
    <n v="1"/>
    <n v="1"/>
    <n v="1"/>
    <n v="1"/>
    <n v="0"/>
    <n v="0"/>
    <n v="0"/>
    <n v="0"/>
    <x v="0"/>
  </r>
  <r>
    <n v="4633"/>
    <n v="54"/>
    <n v="29"/>
    <n v="62"/>
    <n v="4"/>
    <n v="0.7"/>
    <s v="Undergrad"/>
    <n v="0"/>
    <n v="0"/>
    <n v="0"/>
    <n v="0"/>
    <n v="1"/>
    <x v="0"/>
    <n v="2.2986370853001701E-4"/>
    <n v="0"/>
    <n v="0"/>
    <n v="0"/>
    <n v="0"/>
    <n v="0"/>
    <n v="0"/>
    <n v="0"/>
    <n v="0"/>
    <n v="0"/>
    <x v="0"/>
  </r>
  <r>
    <n v="4635"/>
    <n v="42"/>
    <n v="17"/>
    <n v="29"/>
    <n v="1"/>
    <n v="0.6"/>
    <s v="Advanced/Professional"/>
    <n v="0"/>
    <n v="0"/>
    <n v="0"/>
    <n v="1"/>
    <n v="0"/>
    <x v="0"/>
    <n v="6.3279888441130304E-4"/>
    <n v="0"/>
    <n v="0"/>
    <n v="0"/>
    <n v="0"/>
    <n v="0"/>
    <n v="0"/>
    <n v="0"/>
    <n v="0"/>
    <n v="0"/>
    <x v="0"/>
  </r>
  <r>
    <n v="4636"/>
    <n v="30"/>
    <n v="5"/>
    <n v="85"/>
    <n v="2"/>
    <n v="2.5"/>
    <s v="Undergrad"/>
    <n v="293"/>
    <n v="1"/>
    <n v="1"/>
    <n v="1"/>
    <n v="1"/>
    <x v="0"/>
    <n v="7.2386718976082797E-3"/>
    <n v="0"/>
    <n v="0"/>
    <n v="0"/>
    <n v="0"/>
    <n v="0"/>
    <n v="0"/>
    <n v="0"/>
    <n v="0"/>
    <n v="0"/>
    <x v="0"/>
  </r>
  <r>
    <n v="4638"/>
    <n v="44"/>
    <n v="19"/>
    <n v="85"/>
    <n v="4"/>
    <n v="1.9"/>
    <s v="Advanced/Professional"/>
    <n v="0"/>
    <n v="0"/>
    <n v="0"/>
    <n v="1"/>
    <n v="1"/>
    <x v="0"/>
    <n v="3.7421132420472299E-2"/>
    <n v="0"/>
    <n v="0"/>
    <n v="0"/>
    <n v="0"/>
    <n v="0"/>
    <n v="0"/>
    <n v="0"/>
    <n v="0"/>
    <n v="0"/>
    <x v="0"/>
  </r>
  <r>
    <n v="4640"/>
    <n v="51"/>
    <n v="25"/>
    <n v="33"/>
    <n v="3"/>
    <n v="0.9"/>
    <s v="Advanced/Professional"/>
    <n v="0"/>
    <n v="0"/>
    <n v="0"/>
    <n v="1"/>
    <n v="1"/>
    <x v="0"/>
    <n v="7.7726576971949199E-4"/>
    <n v="0"/>
    <n v="0"/>
    <n v="0"/>
    <n v="0"/>
    <n v="0"/>
    <n v="0"/>
    <n v="0"/>
    <n v="0"/>
    <n v="0"/>
    <x v="0"/>
  </r>
  <r>
    <n v="4641"/>
    <n v="30"/>
    <n v="6"/>
    <n v="42"/>
    <n v="1"/>
    <n v="2.1"/>
    <s v="Advanced/Professional"/>
    <n v="0"/>
    <n v="0"/>
    <n v="0"/>
    <n v="1"/>
    <n v="0"/>
    <x v="0"/>
    <n v="1.7620932375884599E-3"/>
    <n v="0"/>
    <n v="0"/>
    <n v="0"/>
    <n v="0"/>
    <n v="0"/>
    <n v="0"/>
    <n v="0"/>
    <n v="0"/>
    <n v="0"/>
    <x v="0"/>
  </r>
  <r>
    <n v="4643"/>
    <n v="65"/>
    <n v="40"/>
    <n v="143"/>
    <n v="4"/>
    <n v="6.6"/>
    <s v="Graduate"/>
    <n v="0"/>
    <n v="0"/>
    <n v="0"/>
    <n v="1"/>
    <n v="0"/>
    <x v="1"/>
    <n v="0.93457455987697402"/>
    <n v="1"/>
    <n v="1"/>
    <n v="1"/>
    <n v="1"/>
    <n v="1"/>
    <n v="1"/>
    <n v="1"/>
    <n v="1"/>
    <n v="1"/>
    <x v="0"/>
  </r>
  <r>
    <n v="4646"/>
    <n v="34"/>
    <n v="10"/>
    <n v="45"/>
    <n v="1"/>
    <n v="1.7"/>
    <s v="Undergrad"/>
    <n v="84"/>
    <n v="0"/>
    <n v="0"/>
    <n v="0"/>
    <n v="0"/>
    <x v="0"/>
    <n v="6.4709471050598003E-5"/>
    <n v="0"/>
    <n v="0"/>
    <n v="0"/>
    <n v="0"/>
    <n v="0"/>
    <n v="0"/>
    <n v="0"/>
    <n v="0"/>
    <n v="0"/>
    <x v="0"/>
  </r>
  <r>
    <n v="4647"/>
    <n v="38"/>
    <n v="13"/>
    <n v="119"/>
    <n v="2"/>
    <n v="3.3"/>
    <s v="Undergrad"/>
    <n v="0"/>
    <n v="0"/>
    <n v="0"/>
    <n v="0"/>
    <n v="0"/>
    <x v="0"/>
    <n v="1.27372416886905E-2"/>
    <n v="0"/>
    <n v="0"/>
    <n v="0"/>
    <n v="0"/>
    <n v="0"/>
    <n v="0"/>
    <n v="0"/>
    <n v="0"/>
    <n v="0"/>
    <x v="0"/>
  </r>
  <r>
    <n v="4648"/>
    <n v="59"/>
    <n v="35"/>
    <n v="43"/>
    <n v="4"/>
    <n v="1.3"/>
    <s v="Undergrad"/>
    <n v="0"/>
    <n v="0"/>
    <n v="0"/>
    <n v="1"/>
    <n v="0"/>
    <x v="0"/>
    <n v="1.3499737569841499E-4"/>
    <n v="0"/>
    <n v="0"/>
    <n v="0"/>
    <n v="0"/>
    <n v="0"/>
    <n v="0"/>
    <n v="0"/>
    <n v="0"/>
    <n v="0"/>
    <x v="0"/>
  </r>
  <r>
    <n v="4650"/>
    <n v="59"/>
    <n v="35"/>
    <n v="121"/>
    <n v="1"/>
    <n v="4.3"/>
    <s v="Undergrad"/>
    <n v="0"/>
    <n v="0"/>
    <n v="0"/>
    <n v="1"/>
    <n v="0"/>
    <x v="0"/>
    <n v="6.0016459318139002E-3"/>
    <n v="0"/>
    <n v="0"/>
    <n v="0"/>
    <n v="0"/>
    <n v="0"/>
    <n v="0"/>
    <n v="0"/>
    <n v="0"/>
    <n v="0"/>
    <x v="0"/>
  </r>
  <r>
    <n v="4651"/>
    <n v="47"/>
    <n v="23"/>
    <n v="63"/>
    <n v="1"/>
    <n v="0.8"/>
    <s v="Advanced/Professional"/>
    <n v="0"/>
    <n v="0"/>
    <n v="0"/>
    <n v="1"/>
    <n v="0"/>
    <x v="0"/>
    <n v="5.8955051802895399E-3"/>
    <n v="0"/>
    <n v="0"/>
    <n v="0"/>
    <n v="0"/>
    <n v="0"/>
    <n v="0"/>
    <n v="0"/>
    <n v="0"/>
    <n v="0"/>
    <x v="0"/>
  </r>
  <r>
    <n v="4654"/>
    <n v="34"/>
    <n v="10"/>
    <n v="155"/>
    <n v="2"/>
    <n v="6.5"/>
    <s v="Undergrad"/>
    <n v="0"/>
    <n v="0"/>
    <n v="0"/>
    <n v="1"/>
    <n v="1"/>
    <x v="0"/>
    <n v="2.7642801891857801E-2"/>
    <n v="0"/>
    <n v="0"/>
    <n v="0"/>
    <n v="0"/>
    <n v="0"/>
    <n v="0"/>
    <n v="0"/>
    <n v="0"/>
    <n v="0"/>
    <x v="0"/>
  </r>
  <r>
    <n v="4658"/>
    <n v="41"/>
    <n v="16"/>
    <n v="9"/>
    <n v="2"/>
    <n v="0.3"/>
    <s v="Graduate"/>
    <n v="0"/>
    <n v="0"/>
    <n v="0"/>
    <n v="0"/>
    <n v="1"/>
    <x v="0"/>
    <n v="1.6829974364073499E-4"/>
    <n v="0"/>
    <n v="0"/>
    <n v="0"/>
    <n v="0"/>
    <n v="0"/>
    <n v="0"/>
    <n v="0"/>
    <n v="0"/>
    <n v="0"/>
    <x v="0"/>
  </r>
  <r>
    <n v="4661"/>
    <n v="59"/>
    <n v="35"/>
    <n v="38"/>
    <n v="1"/>
    <n v="0.8"/>
    <s v="Undergrad"/>
    <n v="0"/>
    <n v="0"/>
    <n v="0"/>
    <n v="1"/>
    <n v="0"/>
    <x v="0"/>
    <n v="1.7465058547643699E-5"/>
    <n v="0"/>
    <n v="0"/>
    <n v="0"/>
    <n v="0"/>
    <n v="0"/>
    <n v="0"/>
    <n v="0"/>
    <n v="0"/>
    <n v="0"/>
    <x v="0"/>
  </r>
  <r>
    <n v="4666"/>
    <n v="40"/>
    <n v="16"/>
    <n v="65"/>
    <n v="2"/>
    <n v="3.2"/>
    <s v="Undergrad"/>
    <n v="0"/>
    <n v="0"/>
    <n v="0"/>
    <n v="1"/>
    <n v="0"/>
    <x v="0"/>
    <n v="2.1014672785275799E-4"/>
    <n v="0"/>
    <n v="0"/>
    <n v="0"/>
    <n v="0"/>
    <n v="0"/>
    <n v="0"/>
    <n v="0"/>
    <n v="0"/>
    <n v="0"/>
    <x v="0"/>
  </r>
  <r>
    <n v="4669"/>
    <n v="40"/>
    <n v="14"/>
    <n v="63"/>
    <n v="3"/>
    <n v="0.5"/>
    <s v="Advanced/Professional"/>
    <n v="221"/>
    <n v="0"/>
    <n v="0"/>
    <n v="1"/>
    <n v="0"/>
    <x v="0"/>
    <n v="1.89613197278828E-2"/>
    <n v="0"/>
    <n v="0"/>
    <n v="0"/>
    <n v="0"/>
    <n v="0"/>
    <n v="0"/>
    <n v="0"/>
    <n v="0"/>
    <n v="0"/>
    <x v="0"/>
  </r>
  <r>
    <n v="4670"/>
    <n v="27"/>
    <n v="1"/>
    <n v="64"/>
    <n v="4"/>
    <n v="1.8"/>
    <s v="Graduate"/>
    <n v="0"/>
    <n v="0"/>
    <n v="0"/>
    <n v="1"/>
    <n v="1"/>
    <x v="0"/>
    <n v="6.7985614706108704E-3"/>
    <n v="0"/>
    <n v="0"/>
    <n v="0"/>
    <n v="0"/>
    <n v="0"/>
    <n v="0"/>
    <n v="0"/>
    <n v="0"/>
    <n v="0"/>
    <x v="0"/>
  </r>
  <r>
    <n v="4673"/>
    <n v="52"/>
    <n v="26"/>
    <n v="180"/>
    <n v="1"/>
    <n v="1.7"/>
    <s v="Undergrad"/>
    <n v="550"/>
    <n v="0"/>
    <n v="0"/>
    <n v="1"/>
    <n v="0"/>
    <x v="0"/>
    <n v="0.19988371283342099"/>
    <n v="1"/>
    <n v="0"/>
    <n v="0"/>
    <n v="0"/>
    <n v="0"/>
    <n v="0"/>
    <n v="0"/>
    <n v="0"/>
    <n v="0"/>
    <x v="0"/>
  </r>
  <r>
    <n v="4676"/>
    <n v="35"/>
    <n v="11"/>
    <n v="32"/>
    <n v="1"/>
    <n v="1.33"/>
    <s v="Undergrad"/>
    <n v="137"/>
    <n v="0"/>
    <n v="0"/>
    <n v="1"/>
    <n v="1"/>
    <x v="0"/>
    <n v="3.58599383021182E-6"/>
    <n v="0"/>
    <n v="0"/>
    <n v="0"/>
    <n v="0"/>
    <n v="0"/>
    <n v="0"/>
    <n v="0"/>
    <n v="0"/>
    <n v="0"/>
    <x v="0"/>
  </r>
  <r>
    <n v="4677"/>
    <n v="39"/>
    <n v="13"/>
    <n v="68"/>
    <n v="3"/>
    <n v="2.1"/>
    <s v="Undergrad"/>
    <n v="0"/>
    <n v="1"/>
    <n v="0"/>
    <n v="1"/>
    <n v="0"/>
    <x v="0"/>
    <n v="9.7612928160987101E-5"/>
    <n v="0"/>
    <n v="0"/>
    <n v="0"/>
    <n v="0"/>
    <n v="0"/>
    <n v="0"/>
    <n v="0"/>
    <n v="0"/>
    <n v="0"/>
    <x v="0"/>
  </r>
  <r>
    <n v="4683"/>
    <n v="55"/>
    <n v="25"/>
    <n v="44"/>
    <n v="3"/>
    <n v="1"/>
    <s v="Advanced/Professional"/>
    <n v="0"/>
    <n v="0"/>
    <n v="0"/>
    <n v="1"/>
    <n v="0"/>
    <x v="0"/>
    <n v="4.6818923236433699E-3"/>
    <n v="0"/>
    <n v="0"/>
    <n v="0"/>
    <n v="0"/>
    <n v="0"/>
    <n v="0"/>
    <n v="0"/>
    <n v="0"/>
    <n v="0"/>
    <x v="0"/>
  </r>
  <r>
    <n v="4684"/>
    <n v="52"/>
    <n v="28"/>
    <n v="149"/>
    <n v="2"/>
    <n v="0.4"/>
    <s v="Undergrad"/>
    <n v="0"/>
    <n v="0"/>
    <n v="0"/>
    <n v="0"/>
    <n v="0"/>
    <x v="0"/>
    <n v="5.1135481985366403E-2"/>
    <n v="0"/>
    <n v="0"/>
    <n v="0"/>
    <n v="0"/>
    <n v="0"/>
    <n v="0"/>
    <n v="0"/>
    <n v="0"/>
    <n v="0"/>
    <x v="0"/>
  </r>
  <r>
    <n v="4685"/>
    <n v="59"/>
    <n v="34"/>
    <n v="103"/>
    <n v="1"/>
    <n v="2.6"/>
    <s v="Undergrad"/>
    <n v="0"/>
    <n v="0"/>
    <n v="0"/>
    <n v="1"/>
    <n v="0"/>
    <x v="0"/>
    <n v="1.31803849277507E-3"/>
    <n v="0"/>
    <n v="0"/>
    <n v="0"/>
    <n v="0"/>
    <n v="0"/>
    <n v="0"/>
    <n v="0"/>
    <n v="0"/>
    <n v="0"/>
    <x v="0"/>
  </r>
  <r>
    <n v="4694"/>
    <n v="52"/>
    <n v="28"/>
    <n v="20"/>
    <n v="1"/>
    <n v="0.3"/>
    <s v="Undergrad"/>
    <n v="0"/>
    <n v="0"/>
    <n v="0"/>
    <n v="0"/>
    <n v="0"/>
    <x v="0"/>
    <n v="1.1273942293453899E-5"/>
    <n v="0"/>
    <n v="0"/>
    <n v="0"/>
    <n v="0"/>
    <n v="0"/>
    <n v="0"/>
    <n v="0"/>
    <n v="0"/>
    <n v="0"/>
    <x v="0"/>
  </r>
  <r>
    <n v="4695"/>
    <n v="39"/>
    <n v="13"/>
    <n v="25"/>
    <n v="2"/>
    <n v="0.8"/>
    <s v="Advanced/Professional"/>
    <n v="0"/>
    <n v="0"/>
    <n v="0"/>
    <n v="0"/>
    <n v="0"/>
    <x v="0"/>
    <n v="1.9271801757538801E-3"/>
    <n v="0"/>
    <n v="0"/>
    <n v="0"/>
    <n v="0"/>
    <n v="0"/>
    <n v="0"/>
    <n v="0"/>
    <n v="0"/>
    <n v="0"/>
    <x v="0"/>
  </r>
  <r>
    <n v="4697"/>
    <n v="59"/>
    <n v="35"/>
    <n v="70"/>
    <n v="4"/>
    <n v="2.2999999999999998"/>
    <s v="Advanced/Professional"/>
    <n v="0"/>
    <n v="0"/>
    <n v="0"/>
    <n v="0"/>
    <n v="0"/>
    <x v="0"/>
    <n v="0.149448852830534"/>
    <n v="1"/>
    <n v="0"/>
    <n v="0"/>
    <n v="0"/>
    <n v="0"/>
    <n v="0"/>
    <n v="0"/>
    <n v="0"/>
    <n v="0"/>
    <x v="0"/>
  </r>
  <r>
    <n v="4699"/>
    <n v="48"/>
    <n v="22"/>
    <n v="162"/>
    <n v="3"/>
    <n v="1.4"/>
    <s v="Undergrad"/>
    <n v="400"/>
    <n v="0"/>
    <n v="0"/>
    <n v="0"/>
    <n v="0"/>
    <x v="1"/>
    <n v="0.290990197031262"/>
    <n v="1"/>
    <n v="1"/>
    <n v="0"/>
    <n v="0"/>
    <n v="0"/>
    <n v="0"/>
    <n v="0"/>
    <n v="0"/>
    <n v="0"/>
    <x v="0"/>
  </r>
  <r>
    <n v="4701"/>
    <n v="31"/>
    <n v="7"/>
    <n v="170"/>
    <n v="1"/>
    <n v="6"/>
    <s v="Undergrad"/>
    <n v="0"/>
    <n v="0"/>
    <n v="0"/>
    <n v="1"/>
    <n v="0"/>
    <x v="0"/>
    <n v="0.111287213430092"/>
    <n v="1"/>
    <n v="0"/>
    <n v="0"/>
    <n v="0"/>
    <n v="0"/>
    <n v="0"/>
    <n v="0"/>
    <n v="0"/>
    <n v="0"/>
    <x v="0"/>
  </r>
  <r>
    <n v="4709"/>
    <n v="62"/>
    <n v="37"/>
    <n v="10"/>
    <n v="3"/>
    <n v="0.5"/>
    <s v="Undergrad"/>
    <n v="0"/>
    <n v="0"/>
    <n v="0"/>
    <n v="1"/>
    <n v="0"/>
    <x v="0"/>
    <n v="8.6125570695672007E-6"/>
    <n v="0"/>
    <n v="0"/>
    <n v="0"/>
    <n v="0"/>
    <n v="0"/>
    <n v="0"/>
    <n v="0"/>
    <n v="0"/>
    <n v="0"/>
    <x v="0"/>
  </r>
  <r>
    <n v="4717"/>
    <n v="60"/>
    <n v="34"/>
    <n v="83"/>
    <n v="2"/>
    <n v="1.4"/>
    <s v="Undergrad"/>
    <n v="75"/>
    <n v="1"/>
    <n v="0"/>
    <n v="1"/>
    <n v="0"/>
    <x v="0"/>
    <n v="1.7701746203617699E-4"/>
    <n v="0"/>
    <n v="0"/>
    <n v="0"/>
    <n v="0"/>
    <n v="0"/>
    <n v="0"/>
    <n v="0"/>
    <n v="0"/>
    <n v="0"/>
    <x v="0"/>
  </r>
  <r>
    <n v="4718"/>
    <n v="29"/>
    <n v="5"/>
    <n v="121"/>
    <n v="1"/>
    <n v="1.5"/>
    <s v="Undergrad"/>
    <n v="0"/>
    <n v="0"/>
    <n v="0"/>
    <n v="1"/>
    <n v="0"/>
    <x v="0"/>
    <n v="2.2828095388776602E-3"/>
    <n v="0"/>
    <n v="0"/>
    <n v="0"/>
    <n v="0"/>
    <n v="0"/>
    <n v="0"/>
    <n v="0"/>
    <n v="0"/>
    <n v="0"/>
    <x v="0"/>
  </r>
  <r>
    <n v="4722"/>
    <n v="52"/>
    <n v="26"/>
    <n v="70"/>
    <n v="2"/>
    <n v="1.1000000000000001"/>
    <s v="Undergrad"/>
    <n v="0"/>
    <n v="1"/>
    <n v="0"/>
    <n v="1"/>
    <n v="0"/>
    <x v="0"/>
    <n v="6.0416764507785798E-5"/>
    <n v="0"/>
    <n v="0"/>
    <n v="0"/>
    <n v="0"/>
    <n v="0"/>
    <n v="0"/>
    <n v="0"/>
    <n v="0"/>
    <n v="0"/>
    <x v="0"/>
  </r>
  <r>
    <n v="4724"/>
    <n v="39"/>
    <n v="15"/>
    <n v="125"/>
    <n v="1"/>
    <n v="3.5"/>
    <s v="Undergrad"/>
    <n v="0"/>
    <n v="0"/>
    <n v="0"/>
    <n v="1"/>
    <n v="1"/>
    <x v="0"/>
    <n v="1.4542415761178199E-3"/>
    <n v="0"/>
    <n v="0"/>
    <n v="0"/>
    <n v="0"/>
    <n v="0"/>
    <n v="0"/>
    <n v="0"/>
    <n v="0"/>
    <n v="0"/>
    <x v="0"/>
  </r>
  <r>
    <n v="4728"/>
    <n v="41"/>
    <n v="17"/>
    <n v="58"/>
    <n v="4"/>
    <n v="2.67"/>
    <s v="Undergrad"/>
    <n v="0"/>
    <n v="0"/>
    <n v="0"/>
    <n v="1"/>
    <n v="1"/>
    <x v="0"/>
    <n v="1.04761823291473E-4"/>
    <n v="0"/>
    <n v="0"/>
    <n v="0"/>
    <n v="0"/>
    <n v="0"/>
    <n v="0"/>
    <n v="0"/>
    <n v="0"/>
    <n v="0"/>
    <x v="0"/>
  </r>
  <r>
    <n v="4730"/>
    <n v="40"/>
    <n v="14"/>
    <n v="18"/>
    <n v="4"/>
    <n v="1.5"/>
    <s v="Advanced/Professional"/>
    <n v="0"/>
    <n v="0"/>
    <n v="0"/>
    <n v="0"/>
    <n v="0"/>
    <x v="0"/>
    <n v="4.3719781395036199E-3"/>
    <n v="0"/>
    <n v="0"/>
    <n v="0"/>
    <n v="0"/>
    <n v="0"/>
    <n v="0"/>
    <n v="0"/>
    <n v="0"/>
    <n v="0"/>
    <x v="0"/>
  </r>
  <r>
    <n v="4733"/>
    <n v="39"/>
    <n v="13"/>
    <n v="69"/>
    <n v="3"/>
    <n v="0.1"/>
    <s v="Undergrad"/>
    <n v="247"/>
    <n v="0"/>
    <n v="0"/>
    <n v="0"/>
    <n v="0"/>
    <x v="0"/>
    <n v="7.3205881126833198E-4"/>
    <n v="0"/>
    <n v="0"/>
    <n v="0"/>
    <n v="0"/>
    <n v="0"/>
    <n v="0"/>
    <n v="0"/>
    <n v="0"/>
    <n v="0"/>
    <x v="0"/>
  </r>
  <r>
    <n v="4734"/>
    <n v="49"/>
    <n v="23"/>
    <n v="121"/>
    <n v="1"/>
    <n v="4.9000000000000004"/>
    <s v="Undergrad"/>
    <n v="0"/>
    <n v="0"/>
    <n v="0"/>
    <n v="1"/>
    <n v="0"/>
    <x v="0"/>
    <n v="5.4908113498101097E-3"/>
    <n v="0"/>
    <n v="0"/>
    <n v="0"/>
    <n v="0"/>
    <n v="0"/>
    <n v="0"/>
    <n v="0"/>
    <n v="0"/>
    <n v="0"/>
    <x v="0"/>
  </r>
  <r>
    <n v="4737"/>
    <n v="51"/>
    <n v="25"/>
    <n v="65"/>
    <n v="3"/>
    <n v="0.7"/>
    <s v="Graduate"/>
    <n v="0"/>
    <n v="0"/>
    <n v="0"/>
    <n v="0"/>
    <n v="0"/>
    <x v="0"/>
    <n v="3.5458151991453302E-2"/>
    <n v="0"/>
    <n v="0"/>
    <n v="0"/>
    <n v="0"/>
    <n v="0"/>
    <n v="0"/>
    <n v="0"/>
    <n v="0"/>
    <n v="0"/>
    <x v="0"/>
  </r>
  <r>
    <n v="4740"/>
    <n v="62"/>
    <n v="38"/>
    <n v="174"/>
    <n v="1"/>
    <n v="4.7"/>
    <s v="Undergrad"/>
    <n v="0"/>
    <n v="0"/>
    <n v="0"/>
    <n v="1"/>
    <n v="1"/>
    <x v="0"/>
    <n v="4.7904989750563703E-2"/>
    <n v="0"/>
    <n v="0"/>
    <n v="0"/>
    <n v="0"/>
    <n v="0"/>
    <n v="0"/>
    <n v="0"/>
    <n v="0"/>
    <n v="0"/>
    <x v="0"/>
  </r>
  <r>
    <n v="4741"/>
    <n v="56"/>
    <n v="30"/>
    <n v="178"/>
    <n v="1"/>
    <n v="2.9"/>
    <s v="Undergrad"/>
    <n v="0"/>
    <n v="0"/>
    <n v="0"/>
    <n v="1"/>
    <n v="0"/>
    <x v="0"/>
    <n v="0.113687035417122"/>
    <n v="1"/>
    <n v="0"/>
    <n v="0"/>
    <n v="0"/>
    <n v="0"/>
    <n v="0"/>
    <n v="0"/>
    <n v="0"/>
    <n v="0"/>
    <x v="0"/>
  </r>
  <r>
    <n v="4742"/>
    <n v="58"/>
    <n v="32"/>
    <n v="55"/>
    <n v="4"/>
    <n v="2.5"/>
    <s v="Undergrad"/>
    <n v="0"/>
    <n v="0"/>
    <n v="0"/>
    <n v="1"/>
    <n v="0"/>
    <x v="0"/>
    <n v="3.2709835728465803E-4"/>
    <n v="0"/>
    <n v="0"/>
    <n v="0"/>
    <n v="0"/>
    <n v="0"/>
    <n v="0"/>
    <n v="0"/>
    <n v="0"/>
    <n v="0"/>
    <x v="0"/>
  </r>
  <r>
    <n v="4743"/>
    <n v="58"/>
    <n v="33"/>
    <n v="25"/>
    <n v="4"/>
    <n v="0.9"/>
    <s v="Graduate"/>
    <n v="90"/>
    <n v="0"/>
    <n v="0"/>
    <n v="1"/>
    <n v="1"/>
    <x v="0"/>
    <n v="9.0642850094933695E-4"/>
    <n v="0"/>
    <n v="0"/>
    <n v="0"/>
    <n v="0"/>
    <n v="0"/>
    <n v="0"/>
    <n v="0"/>
    <n v="0"/>
    <n v="0"/>
    <x v="0"/>
  </r>
  <r>
    <n v="4744"/>
    <n v="50"/>
    <n v="26"/>
    <n v="21"/>
    <n v="1"/>
    <n v="0.2"/>
    <s v="Undergrad"/>
    <n v="0"/>
    <n v="0"/>
    <n v="0"/>
    <n v="1"/>
    <n v="0"/>
    <x v="0"/>
    <n v="4.8504387093487403E-6"/>
    <n v="0"/>
    <n v="0"/>
    <n v="0"/>
    <n v="0"/>
    <n v="0"/>
    <n v="0"/>
    <n v="0"/>
    <n v="0"/>
    <n v="0"/>
    <x v="0"/>
  </r>
  <r>
    <n v="4748"/>
    <n v="49"/>
    <n v="25"/>
    <n v="91"/>
    <n v="4"/>
    <n v="1.4"/>
    <s v="Graduate"/>
    <n v="0"/>
    <n v="0"/>
    <n v="0"/>
    <n v="1"/>
    <n v="0"/>
    <x v="0"/>
    <n v="0.14191449340843901"/>
    <n v="1"/>
    <n v="0"/>
    <n v="0"/>
    <n v="0"/>
    <n v="0"/>
    <n v="0"/>
    <n v="0"/>
    <n v="0"/>
    <n v="0"/>
    <x v="0"/>
  </r>
  <r>
    <n v="4749"/>
    <n v="43"/>
    <n v="18"/>
    <n v="38"/>
    <n v="1"/>
    <n v="0.5"/>
    <s v="Advanced/Professional"/>
    <n v="144"/>
    <n v="0"/>
    <n v="0"/>
    <n v="1"/>
    <n v="0"/>
    <x v="0"/>
    <n v="1.35931778923736E-3"/>
    <n v="0"/>
    <n v="0"/>
    <n v="0"/>
    <n v="0"/>
    <n v="0"/>
    <n v="0"/>
    <n v="0"/>
    <n v="0"/>
    <n v="0"/>
    <x v="0"/>
  </r>
  <r>
    <n v="4753"/>
    <n v="39"/>
    <n v="14"/>
    <n v="178"/>
    <n v="1"/>
    <n v="4.0999999999999996"/>
    <s v="Undergrad"/>
    <n v="207"/>
    <n v="0"/>
    <n v="0"/>
    <n v="1"/>
    <n v="0"/>
    <x v="0"/>
    <n v="0.163827122604046"/>
    <n v="1"/>
    <n v="0"/>
    <n v="0"/>
    <n v="0"/>
    <n v="0"/>
    <n v="0"/>
    <n v="0"/>
    <n v="0"/>
    <n v="0"/>
    <x v="0"/>
  </r>
  <r>
    <n v="4755"/>
    <n v="57"/>
    <n v="33"/>
    <n v="93"/>
    <n v="2"/>
    <n v="1.6"/>
    <s v="Undergrad"/>
    <n v="161"/>
    <n v="0"/>
    <n v="0"/>
    <n v="0"/>
    <n v="0"/>
    <x v="0"/>
    <n v="3.0693106718680499E-3"/>
    <n v="0"/>
    <n v="0"/>
    <n v="0"/>
    <n v="0"/>
    <n v="0"/>
    <n v="0"/>
    <n v="0"/>
    <n v="0"/>
    <n v="0"/>
    <x v="0"/>
  </r>
  <r>
    <n v="4756"/>
    <n v="59"/>
    <n v="35"/>
    <n v="151"/>
    <n v="2"/>
    <n v="6"/>
    <s v="Undergrad"/>
    <n v="0"/>
    <n v="0"/>
    <n v="0"/>
    <n v="1"/>
    <n v="0"/>
    <x v="0"/>
    <n v="8.6339871825859602E-2"/>
    <n v="0"/>
    <n v="0"/>
    <n v="0"/>
    <n v="0"/>
    <n v="0"/>
    <n v="0"/>
    <n v="0"/>
    <n v="0"/>
    <n v="0"/>
    <x v="0"/>
  </r>
  <r>
    <n v="4758"/>
    <n v="26"/>
    <n v="2"/>
    <n v="135"/>
    <n v="1"/>
    <n v="1.5"/>
    <s v="Undergrad"/>
    <n v="0"/>
    <n v="0"/>
    <n v="0"/>
    <n v="0"/>
    <n v="0"/>
    <x v="0"/>
    <n v="1.21342932257654E-2"/>
    <n v="0"/>
    <n v="0"/>
    <n v="0"/>
    <n v="0"/>
    <n v="0"/>
    <n v="0"/>
    <n v="0"/>
    <n v="0"/>
    <n v="0"/>
    <x v="0"/>
  </r>
  <r>
    <n v="4759"/>
    <n v="46"/>
    <n v="21"/>
    <n v="40"/>
    <n v="1"/>
    <n v="0.3"/>
    <s v="Undergrad"/>
    <n v="116"/>
    <n v="0"/>
    <n v="0"/>
    <n v="0"/>
    <n v="0"/>
    <x v="0"/>
    <n v="4.0703505847576398E-5"/>
    <n v="0"/>
    <n v="0"/>
    <n v="0"/>
    <n v="0"/>
    <n v="0"/>
    <n v="0"/>
    <n v="0"/>
    <n v="0"/>
    <n v="0"/>
    <x v="0"/>
  </r>
  <r>
    <n v="4761"/>
    <n v="50"/>
    <n v="25"/>
    <n v="18"/>
    <n v="2"/>
    <n v="0"/>
    <s v="Undergrad"/>
    <n v="0"/>
    <n v="0"/>
    <n v="0"/>
    <n v="0"/>
    <n v="1"/>
    <x v="0"/>
    <n v="4.2787133088567304E-6"/>
    <n v="0"/>
    <n v="0"/>
    <n v="0"/>
    <n v="0"/>
    <n v="0"/>
    <n v="0"/>
    <n v="0"/>
    <n v="0"/>
    <n v="0"/>
    <x v="0"/>
  </r>
  <r>
    <n v="4766"/>
    <n v="58"/>
    <n v="34"/>
    <n v="82"/>
    <n v="1"/>
    <n v="4.3"/>
    <s v="Undergrad"/>
    <n v="263"/>
    <n v="0"/>
    <n v="0"/>
    <n v="0"/>
    <n v="0"/>
    <x v="0"/>
    <n v="1.9345991587803701E-3"/>
    <n v="0"/>
    <n v="0"/>
    <n v="0"/>
    <n v="0"/>
    <n v="0"/>
    <n v="0"/>
    <n v="0"/>
    <n v="0"/>
    <n v="0"/>
    <x v="0"/>
  </r>
  <r>
    <n v="4771"/>
    <n v="35"/>
    <n v="5"/>
    <n v="93"/>
    <n v="4"/>
    <n v="1.8"/>
    <s v="Advanced/Professional"/>
    <n v="0"/>
    <n v="0"/>
    <n v="0"/>
    <n v="0"/>
    <n v="1"/>
    <x v="0"/>
    <n v="9.3268690565673606E-2"/>
    <n v="0"/>
    <n v="0"/>
    <n v="0"/>
    <n v="0"/>
    <n v="0"/>
    <n v="0"/>
    <n v="0"/>
    <n v="0"/>
    <n v="0"/>
    <x v="0"/>
  </r>
  <r>
    <n v="4772"/>
    <n v="36"/>
    <n v="11"/>
    <n v="85"/>
    <n v="3"/>
    <n v="1.2"/>
    <s v="Advanced/Professional"/>
    <n v="0"/>
    <n v="0"/>
    <n v="0"/>
    <n v="1"/>
    <n v="0"/>
    <x v="0"/>
    <n v="5.7971715295510498E-2"/>
    <n v="0"/>
    <n v="0"/>
    <n v="0"/>
    <n v="0"/>
    <n v="0"/>
    <n v="0"/>
    <n v="0"/>
    <n v="0"/>
    <n v="0"/>
    <x v="0"/>
  </r>
  <r>
    <n v="4773"/>
    <n v="26"/>
    <n v="2"/>
    <n v="95"/>
    <n v="3"/>
    <n v="0.8"/>
    <s v="Undergrad"/>
    <n v="0"/>
    <n v="0"/>
    <n v="0"/>
    <n v="1"/>
    <n v="0"/>
    <x v="0"/>
    <n v="1.14087889043123E-3"/>
    <n v="0"/>
    <n v="0"/>
    <n v="0"/>
    <n v="0"/>
    <n v="0"/>
    <n v="0"/>
    <n v="0"/>
    <n v="0"/>
    <n v="0"/>
    <x v="0"/>
  </r>
  <r>
    <n v="4777"/>
    <n v="47"/>
    <n v="23"/>
    <n v="40"/>
    <n v="2"/>
    <n v="2.1"/>
    <s v="Advanced/Professional"/>
    <n v="156"/>
    <n v="0"/>
    <n v="0"/>
    <n v="1"/>
    <n v="0"/>
    <x v="0"/>
    <n v="4.1909745506324104E-3"/>
    <n v="0"/>
    <n v="0"/>
    <n v="0"/>
    <n v="0"/>
    <n v="0"/>
    <n v="0"/>
    <n v="0"/>
    <n v="0"/>
    <n v="0"/>
    <x v="0"/>
  </r>
  <r>
    <n v="4778"/>
    <n v="32"/>
    <n v="8"/>
    <n v="30"/>
    <n v="4"/>
    <n v="0.4"/>
    <s v="Graduate"/>
    <n v="78"/>
    <n v="0"/>
    <n v="0"/>
    <n v="1"/>
    <n v="0"/>
    <x v="0"/>
    <n v="2.8992410428072598E-3"/>
    <n v="0"/>
    <n v="0"/>
    <n v="0"/>
    <n v="0"/>
    <n v="0"/>
    <n v="0"/>
    <n v="0"/>
    <n v="0"/>
    <n v="0"/>
    <x v="0"/>
  </r>
  <r>
    <n v="4779"/>
    <n v="52"/>
    <n v="27"/>
    <n v="22"/>
    <n v="4"/>
    <n v="0.8"/>
    <s v="Undergrad"/>
    <n v="0"/>
    <n v="0"/>
    <n v="0"/>
    <n v="1"/>
    <n v="1"/>
    <x v="0"/>
    <n v="8.3686167779093093E-6"/>
    <n v="0"/>
    <n v="0"/>
    <n v="0"/>
    <n v="0"/>
    <n v="0"/>
    <n v="0"/>
    <n v="0"/>
    <n v="0"/>
    <n v="0"/>
    <x v="0"/>
  </r>
  <r>
    <n v="4789"/>
    <n v="36"/>
    <n v="10"/>
    <n v="39"/>
    <n v="1"/>
    <n v="2"/>
    <s v="Undergrad"/>
    <n v="153"/>
    <n v="0"/>
    <n v="0"/>
    <n v="0"/>
    <n v="0"/>
    <x v="0"/>
    <n v="4.9412474865741198E-5"/>
    <n v="0"/>
    <n v="0"/>
    <n v="0"/>
    <n v="0"/>
    <n v="0"/>
    <n v="0"/>
    <n v="0"/>
    <n v="0"/>
    <n v="0"/>
    <x v="0"/>
  </r>
  <r>
    <n v="4792"/>
    <n v="59"/>
    <n v="35"/>
    <n v="43"/>
    <n v="4"/>
    <n v="0.4"/>
    <s v="Undergrad"/>
    <n v="0"/>
    <n v="0"/>
    <n v="0"/>
    <n v="0"/>
    <n v="1"/>
    <x v="0"/>
    <n v="7.5020891712744195E-5"/>
    <n v="0"/>
    <n v="0"/>
    <n v="0"/>
    <n v="0"/>
    <n v="0"/>
    <n v="0"/>
    <n v="0"/>
    <n v="0"/>
    <n v="0"/>
    <x v="0"/>
  </r>
  <r>
    <n v="4800"/>
    <n v="44"/>
    <n v="20"/>
    <n v="33"/>
    <n v="4"/>
    <n v="0.3"/>
    <s v="Undergrad"/>
    <n v="142"/>
    <n v="0"/>
    <n v="0"/>
    <n v="0"/>
    <n v="1"/>
    <x v="0"/>
    <n v="4.1319075355903302E-5"/>
    <n v="0"/>
    <n v="0"/>
    <n v="0"/>
    <n v="0"/>
    <n v="0"/>
    <n v="0"/>
    <n v="0"/>
    <n v="0"/>
    <n v="0"/>
    <x v="0"/>
  </r>
  <r>
    <n v="4802"/>
    <n v="34"/>
    <n v="10"/>
    <n v="88"/>
    <n v="2"/>
    <n v="0"/>
    <s v="Undergrad"/>
    <n v="121"/>
    <n v="0"/>
    <n v="0"/>
    <n v="1"/>
    <n v="0"/>
    <x v="0"/>
    <n v="4.8250023625615398E-4"/>
    <n v="0"/>
    <n v="0"/>
    <n v="0"/>
    <n v="0"/>
    <n v="0"/>
    <n v="0"/>
    <n v="0"/>
    <n v="0"/>
    <n v="0"/>
    <x v="0"/>
  </r>
  <r>
    <n v="4804"/>
    <n v="48"/>
    <n v="24"/>
    <n v="48"/>
    <n v="2"/>
    <n v="2.1"/>
    <s v="Advanced/Professional"/>
    <n v="0"/>
    <n v="0"/>
    <n v="0"/>
    <n v="1"/>
    <n v="0"/>
    <x v="0"/>
    <n v="5.4324738233462698E-3"/>
    <n v="0"/>
    <n v="0"/>
    <n v="0"/>
    <n v="0"/>
    <n v="0"/>
    <n v="0"/>
    <n v="0"/>
    <n v="0"/>
    <n v="0"/>
    <x v="0"/>
  </r>
  <r>
    <n v="4806"/>
    <n v="30"/>
    <n v="6"/>
    <n v="160"/>
    <n v="1"/>
    <n v="4.3"/>
    <s v="Undergrad"/>
    <n v="249"/>
    <n v="0"/>
    <n v="0"/>
    <n v="1"/>
    <n v="0"/>
    <x v="0"/>
    <n v="6.3862548566931396E-2"/>
    <n v="0"/>
    <n v="0"/>
    <n v="0"/>
    <n v="0"/>
    <n v="0"/>
    <n v="0"/>
    <n v="0"/>
    <n v="0"/>
    <n v="0"/>
    <x v="0"/>
  </r>
  <r>
    <n v="4809"/>
    <n v="42"/>
    <n v="16"/>
    <n v="32"/>
    <n v="3"/>
    <n v="0.5"/>
    <s v="Graduate"/>
    <n v="0"/>
    <n v="0"/>
    <n v="0"/>
    <n v="0"/>
    <n v="1"/>
    <x v="0"/>
    <n v="1.19316259699024E-3"/>
    <n v="0"/>
    <n v="0"/>
    <n v="0"/>
    <n v="0"/>
    <n v="0"/>
    <n v="0"/>
    <n v="0"/>
    <n v="0"/>
    <n v="0"/>
    <x v="0"/>
  </r>
  <r>
    <n v="4811"/>
    <n v="58"/>
    <n v="34"/>
    <n v="11"/>
    <n v="2"/>
    <n v="0.3"/>
    <s v="Undergrad"/>
    <n v="96"/>
    <n v="0"/>
    <n v="0"/>
    <n v="1"/>
    <n v="0"/>
    <x v="0"/>
    <n v="5.9125035872396097E-6"/>
    <n v="0"/>
    <n v="0"/>
    <n v="0"/>
    <n v="0"/>
    <n v="0"/>
    <n v="0"/>
    <n v="0"/>
    <n v="0"/>
    <n v="0"/>
    <x v="0"/>
  </r>
  <r>
    <n v="4820"/>
    <n v="32"/>
    <n v="6"/>
    <n v="41"/>
    <n v="3"/>
    <n v="0.9"/>
    <s v="Undergrad"/>
    <n v="179"/>
    <n v="0"/>
    <n v="0"/>
    <n v="0"/>
    <n v="0"/>
    <x v="0"/>
    <n v="1.29433702918603E-4"/>
    <n v="0"/>
    <n v="0"/>
    <n v="0"/>
    <n v="0"/>
    <n v="0"/>
    <n v="0"/>
    <n v="0"/>
    <n v="0"/>
    <n v="0"/>
    <x v="0"/>
  </r>
  <r>
    <n v="4821"/>
    <n v="42"/>
    <n v="17"/>
    <n v="44"/>
    <n v="1"/>
    <n v="0.3"/>
    <s v="Advanced/Professional"/>
    <n v="0"/>
    <n v="1"/>
    <n v="1"/>
    <n v="1"/>
    <n v="1"/>
    <x v="0"/>
    <n v="1.3101026287695E-2"/>
    <n v="0"/>
    <n v="0"/>
    <n v="0"/>
    <n v="0"/>
    <n v="0"/>
    <n v="0"/>
    <n v="0"/>
    <n v="0"/>
    <n v="0"/>
    <x v="0"/>
  </r>
  <r>
    <n v="4822"/>
    <n v="30"/>
    <n v="6"/>
    <n v="62"/>
    <n v="1"/>
    <n v="0.1"/>
    <s v="Undergrad"/>
    <n v="0"/>
    <n v="0"/>
    <n v="0"/>
    <n v="1"/>
    <n v="1"/>
    <x v="0"/>
    <n v="1.3150883715909299E-5"/>
    <n v="0"/>
    <n v="0"/>
    <n v="0"/>
    <n v="0"/>
    <n v="0"/>
    <n v="0"/>
    <n v="0"/>
    <n v="0"/>
    <n v="0"/>
    <x v="0"/>
  </r>
  <r>
    <n v="4823"/>
    <n v="60"/>
    <n v="36"/>
    <n v="149"/>
    <n v="1"/>
    <n v="4.7"/>
    <s v="Undergrad"/>
    <n v="0"/>
    <n v="0"/>
    <n v="0"/>
    <n v="1"/>
    <n v="0"/>
    <x v="0"/>
    <n v="3.5754630360666603E-2"/>
    <n v="0"/>
    <n v="0"/>
    <n v="0"/>
    <n v="0"/>
    <n v="0"/>
    <n v="0"/>
    <n v="0"/>
    <n v="0"/>
    <n v="0"/>
    <x v="0"/>
  </r>
  <r>
    <n v="4824"/>
    <n v="46"/>
    <n v="21"/>
    <n v="115"/>
    <n v="2"/>
    <n v="4.2"/>
    <s v="Advanced/Professional"/>
    <n v="0"/>
    <n v="1"/>
    <n v="1"/>
    <n v="1"/>
    <n v="1"/>
    <x v="1"/>
    <n v="0.81256921557127604"/>
    <n v="1"/>
    <n v="1"/>
    <n v="1"/>
    <n v="1"/>
    <n v="1"/>
    <n v="1"/>
    <n v="1"/>
    <n v="1"/>
    <n v="0"/>
    <x v="0"/>
  </r>
  <r>
    <n v="4825"/>
    <n v="32"/>
    <n v="6"/>
    <n v="25"/>
    <n v="3"/>
    <n v="1"/>
    <s v="Undergrad"/>
    <n v="0"/>
    <n v="0"/>
    <n v="0"/>
    <n v="1"/>
    <n v="0"/>
    <x v="0"/>
    <n v="1.5926409323982301E-5"/>
    <n v="0"/>
    <n v="0"/>
    <n v="0"/>
    <n v="0"/>
    <n v="0"/>
    <n v="0"/>
    <n v="0"/>
    <n v="0"/>
    <n v="0"/>
    <x v="0"/>
  </r>
  <r>
    <n v="4826"/>
    <n v="56"/>
    <n v="32"/>
    <n v="84"/>
    <n v="2"/>
    <n v="1.6"/>
    <s v="Undergrad"/>
    <n v="0"/>
    <n v="0"/>
    <n v="0"/>
    <n v="1"/>
    <n v="0"/>
    <x v="0"/>
    <n v="5.7800141539654797E-4"/>
    <n v="0"/>
    <n v="0"/>
    <n v="0"/>
    <n v="0"/>
    <n v="0"/>
    <n v="0"/>
    <n v="0"/>
    <n v="0"/>
    <n v="0"/>
    <x v="0"/>
  </r>
  <r>
    <n v="4830"/>
    <n v="31"/>
    <n v="7"/>
    <n v="11"/>
    <n v="1"/>
    <n v="0.5"/>
    <s v="Advanced/Professional"/>
    <n v="80"/>
    <n v="0"/>
    <n v="0"/>
    <n v="1"/>
    <n v="1"/>
    <x v="0"/>
    <n v="6.1188268979660903E-5"/>
    <n v="0"/>
    <n v="0"/>
    <n v="0"/>
    <n v="0"/>
    <n v="0"/>
    <n v="0"/>
    <n v="0"/>
    <n v="0"/>
    <n v="0"/>
    <x v="0"/>
  </r>
  <r>
    <n v="4831"/>
    <n v="37"/>
    <n v="12"/>
    <n v="60"/>
    <n v="4"/>
    <n v="2.1"/>
    <s v="Advanced/Professional"/>
    <n v="217"/>
    <n v="0"/>
    <n v="0"/>
    <n v="1"/>
    <n v="0"/>
    <x v="0"/>
    <n v="3.7920507246037002E-2"/>
    <n v="0"/>
    <n v="0"/>
    <n v="0"/>
    <n v="0"/>
    <n v="0"/>
    <n v="0"/>
    <n v="0"/>
    <n v="0"/>
    <n v="0"/>
    <x v="0"/>
  </r>
  <r>
    <n v="4833"/>
    <n v="29"/>
    <n v="4"/>
    <n v="83"/>
    <n v="4"/>
    <n v="2.2000000000000002"/>
    <s v="Graduate"/>
    <n v="0"/>
    <n v="0"/>
    <n v="0"/>
    <n v="1"/>
    <n v="1"/>
    <x v="0"/>
    <n v="2.5095525713967299E-2"/>
    <n v="0"/>
    <n v="0"/>
    <n v="0"/>
    <n v="0"/>
    <n v="0"/>
    <n v="0"/>
    <n v="0"/>
    <n v="0"/>
    <n v="0"/>
    <x v="0"/>
  </r>
  <r>
    <n v="4834"/>
    <n v="49"/>
    <n v="24"/>
    <n v="109"/>
    <n v="1"/>
    <n v="0.6"/>
    <s v="Undergrad"/>
    <n v="0"/>
    <n v="0"/>
    <n v="0"/>
    <n v="0"/>
    <n v="0"/>
    <x v="0"/>
    <n v="2.57789689582987E-3"/>
    <n v="0"/>
    <n v="0"/>
    <n v="0"/>
    <n v="0"/>
    <n v="0"/>
    <n v="0"/>
    <n v="0"/>
    <n v="0"/>
    <n v="0"/>
    <x v="0"/>
  </r>
  <r>
    <n v="4838"/>
    <n v="36"/>
    <n v="10"/>
    <n v="183"/>
    <n v="2"/>
    <n v="0"/>
    <s v="Undergrad"/>
    <n v="0"/>
    <n v="0"/>
    <n v="0"/>
    <n v="0"/>
    <n v="0"/>
    <x v="0"/>
    <n v="0.228712989178709"/>
    <n v="1"/>
    <n v="1"/>
    <n v="0"/>
    <n v="0"/>
    <n v="0"/>
    <n v="0"/>
    <n v="0"/>
    <n v="0"/>
    <n v="0"/>
    <x v="0"/>
  </r>
  <r>
    <n v="4839"/>
    <n v="56"/>
    <n v="30"/>
    <n v="44"/>
    <n v="4"/>
    <n v="2.5"/>
    <s v="Undergrad"/>
    <n v="0"/>
    <n v="0"/>
    <n v="0"/>
    <n v="0"/>
    <n v="1"/>
    <x v="0"/>
    <n v="1.09876418672531E-4"/>
    <n v="0"/>
    <n v="0"/>
    <n v="0"/>
    <n v="0"/>
    <n v="0"/>
    <n v="0"/>
    <n v="0"/>
    <n v="0"/>
    <n v="0"/>
    <x v="0"/>
  </r>
  <r>
    <n v="4843"/>
    <n v="49"/>
    <n v="23"/>
    <n v="174"/>
    <n v="3"/>
    <n v="4.5999999999999996"/>
    <s v="Graduate"/>
    <n v="590"/>
    <n v="0"/>
    <n v="0"/>
    <n v="0"/>
    <n v="0"/>
    <x v="1"/>
    <n v="0.99401670040022905"/>
    <n v="1"/>
    <n v="1"/>
    <n v="1"/>
    <n v="1"/>
    <n v="1"/>
    <n v="1"/>
    <n v="1"/>
    <n v="1"/>
    <n v="1"/>
    <x v="0"/>
  </r>
  <r>
    <n v="4845"/>
    <n v="31"/>
    <n v="6"/>
    <n v="81"/>
    <n v="2"/>
    <n v="2.5"/>
    <s v="Undergrad"/>
    <n v="313"/>
    <n v="0"/>
    <n v="0"/>
    <n v="0"/>
    <n v="0"/>
    <x v="0"/>
    <n v="1.5737873531559701E-3"/>
    <n v="0"/>
    <n v="0"/>
    <n v="0"/>
    <n v="0"/>
    <n v="0"/>
    <n v="0"/>
    <n v="0"/>
    <n v="0"/>
    <n v="0"/>
    <x v="0"/>
  </r>
  <r>
    <n v="4852"/>
    <n v="55"/>
    <n v="31"/>
    <n v="124"/>
    <n v="2"/>
    <n v="0.3"/>
    <s v="Undergrad"/>
    <n v="0"/>
    <n v="0"/>
    <n v="0"/>
    <n v="1"/>
    <n v="0"/>
    <x v="0"/>
    <n v="4.9804269146583703E-3"/>
    <n v="0"/>
    <n v="0"/>
    <n v="0"/>
    <n v="0"/>
    <n v="0"/>
    <n v="0"/>
    <n v="0"/>
    <n v="0"/>
    <n v="0"/>
    <x v="0"/>
  </r>
  <r>
    <n v="4860"/>
    <n v="34"/>
    <n v="8"/>
    <n v="165"/>
    <n v="1"/>
    <n v="7"/>
    <s v="Advanced/Professional"/>
    <n v="541"/>
    <n v="0"/>
    <n v="0"/>
    <n v="0"/>
    <n v="0"/>
    <x v="1"/>
    <n v="0.980330760969226"/>
    <n v="1"/>
    <n v="1"/>
    <n v="1"/>
    <n v="1"/>
    <n v="1"/>
    <n v="1"/>
    <n v="1"/>
    <n v="1"/>
    <n v="1"/>
    <x v="0"/>
  </r>
  <r>
    <n v="4866"/>
    <n v="50"/>
    <n v="24"/>
    <n v="133"/>
    <n v="4"/>
    <n v="1.4"/>
    <s v="Graduate"/>
    <n v="342"/>
    <n v="0"/>
    <n v="0"/>
    <n v="0"/>
    <n v="1"/>
    <x v="1"/>
    <n v="0.69558768004982596"/>
    <n v="1"/>
    <n v="1"/>
    <n v="1"/>
    <n v="1"/>
    <n v="1"/>
    <n v="1"/>
    <n v="0"/>
    <n v="0"/>
    <n v="0"/>
    <x v="0"/>
  </r>
  <r>
    <n v="4871"/>
    <n v="55"/>
    <n v="30"/>
    <n v="28"/>
    <n v="2"/>
    <n v="2"/>
    <s v="Graduate"/>
    <n v="0"/>
    <n v="0"/>
    <n v="0"/>
    <n v="1"/>
    <n v="1"/>
    <x v="0"/>
    <n v="3.9125348427757398E-4"/>
    <n v="0"/>
    <n v="0"/>
    <n v="0"/>
    <n v="0"/>
    <n v="0"/>
    <n v="0"/>
    <n v="0"/>
    <n v="0"/>
    <n v="0"/>
    <x v="0"/>
  </r>
  <r>
    <n v="4872"/>
    <n v="46"/>
    <n v="22"/>
    <n v="53"/>
    <n v="4"/>
    <n v="1.9"/>
    <s v="Undergrad"/>
    <n v="187"/>
    <n v="0"/>
    <n v="0"/>
    <n v="0"/>
    <n v="0"/>
    <x v="0"/>
    <n v="7.6393620309508502E-4"/>
    <n v="0"/>
    <n v="0"/>
    <n v="0"/>
    <n v="0"/>
    <n v="0"/>
    <n v="0"/>
    <n v="0"/>
    <n v="0"/>
    <n v="0"/>
    <x v="0"/>
  </r>
  <r>
    <n v="4873"/>
    <n v="27"/>
    <n v="3"/>
    <n v="69"/>
    <n v="3"/>
    <n v="0.7"/>
    <s v="Graduate"/>
    <n v="0"/>
    <n v="0"/>
    <n v="0"/>
    <n v="1"/>
    <n v="1"/>
    <x v="0"/>
    <n v="4.6726915155730804E-3"/>
    <n v="0"/>
    <n v="0"/>
    <n v="0"/>
    <n v="0"/>
    <n v="0"/>
    <n v="0"/>
    <n v="0"/>
    <n v="0"/>
    <n v="0"/>
    <x v="0"/>
  </r>
  <r>
    <n v="4875"/>
    <n v="26"/>
    <n v="0"/>
    <n v="75"/>
    <n v="3"/>
    <n v="0.3"/>
    <s v="Advanced/Professional"/>
    <n v="0"/>
    <n v="0"/>
    <n v="0"/>
    <n v="0"/>
    <n v="0"/>
    <x v="0"/>
    <n v="5.17828763121993E-2"/>
    <n v="0"/>
    <n v="0"/>
    <n v="0"/>
    <n v="0"/>
    <n v="0"/>
    <n v="0"/>
    <n v="0"/>
    <n v="0"/>
    <n v="0"/>
    <x v="0"/>
  </r>
  <r>
    <n v="4876"/>
    <n v="61"/>
    <n v="36"/>
    <n v="54"/>
    <n v="3"/>
    <n v="1.5"/>
    <s v="Undergrad"/>
    <n v="0"/>
    <n v="0"/>
    <n v="0"/>
    <n v="1"/>
    <n v="0"/>
    <x v="0"/>
    <n v="1.5673089839633901E-4"/>
    <n v="0"/>
    <n v="0"/>
    <n v="0"/>
    <n v="0"/>
    <n v="0"/>
    <n v="0"/>
    <n v="0"/>
    <n v="0"/>
    <n v="0"/>
    <x v="0"/>
  </r>
  <r>
    <n v="4878"/>
    <n v="53"/>
    <n v="29"/>
    <n v="53"/>
    <n v="4"/>
    <n v="0.1"/>
    <s v="Advanced/Professional"/>
    <n v="0"/>
    <n v="0"/>
    <n v="0"/>
    <n v="0"/>
    <n v="0"/>
    <x v="0"/>
    <n v="3.4548322070412397E-2"/>
    <n v="0"/>
    <n v="0"/>
    <n v="0"/>
    <n v="0"/>
    <n v="0"/>
    <n v="0"/>
    <n v="0"/>
    <n v="0"/>
    <n v="0"/>
    <x v="0"/>
  </r>
  <r>
    <n v="4879"/>
    <n v="34"/>
    <n v="9"/>
    <n v="41"/>
    <n v="1"/>
    <n v="1"/>
    <s v="Undergrad"/>
    <n v="0"/>
    <n v="0"/>
    <n v="0"/>
    <n v="1"/>
    <n v="0"/>
    <x v="0"/>
    <n v="1.5411235178361901E-5"/>
    <n v="0"/>
    <n v="0"/>
    <n v="0"/>
    <n v="0"/>
    <n v="0"/>
    <n v="0"/>
    <n v="0"/>
    <n v="0"/>
    <n v="0"/>
    <x v="0"/>
  </r>
  <r>
    <n v="4882"/>
    <n v="57"/>
    <n v="32"/>
    <n v="24"/>
    <n v="2"/>
    <n v="0.2"/>
    <s v="Advanced/Professional"/>
    <n v="140"/>
    <n v="0"/>
    <n v="0"/>
    <n v="1"/>
    <n v="0"/>
    <x v="0"/>
    <n v="1.09550951350394E-3"/>
    <n v="0"/>
    <n v="0"/>
    <n v="0"/>
    <n v="0"/>
    <n v="0"/>
    <n v="0"/>
    <n v="0"/>
    <n v="0"/>
    <n v="0"/>
    <x v="0"/>
  </r>
  <r>
    <n v="4884"/>
    <n v="38"/>
    <n v="13"/>
    <n v="129"/>
    <n v="3"/>
    <n v="4.0999999999999996"/>
    <s v="Advanced/Professional"/>
    <n v="0"/>
    <n v="0"/>
    <n v="1"/>
    <n v="1"/>
    <n v="1"/>
    <x v="1"/>
    <n v="0.98007082691810199"/>
    <n v="1"/>
    <n v="1"/>
    <n v="1"/>
    <n v="1"/>
    <n v="1"/>
    <n v="1"/>
    <n v="1"/>
    <n v="1"/>
    <n v="1"/>
    <x v="0"/>
  </r>
  <r>
    <n v="4891"/>
    <n v="61"/>
    <n v="35"/>
    <n v="51"/>
    <n v="3"/>
    <n v="1.4"/>
    <s v="Advanced/Professional"/>
    <n v="0"/>
    <n v="0"/>
    <n v="0"/>
    <n v="1"/>
    <n v="0"/>
    <x v="0"/>
    <n v="1.0205021620018E-2"/>
    <n v="0"/>
    <n v="0"/>
    <n v="0"/>
    <n v="0"/>
    <n v="0"/>
    <n v="0"/>
    <n v="0"/>
    <n v="0"/>
    <n v="0"/>
    <x v="0"/>
  </r>
  <r>
    <n v="4892"/>
    <n v="56"/>
    <n v="31"/>
    <n v="61"/>
    <n v="4"/>
    <n v="0.9"/>
    <s v="Undergrad"/>
    <n v="0"/>
    <n v="1"/>
    <n v="1"/>
    <n v="1"/>
    <n v="1"/>
    <x v="0"/>
    <n v="3.0471396168517402E-3"/>
    <n v="0"/>
    <n v="0"/>
    <n v="0"/>
    <n v="0"/>
    <n v="0"/>
    <n v="0"/>
    <n v="0"/>
    <n v="0"/>
    <n v="0"/>
    <x v="0"/>
  </r>
  <r>
    <n v="4893"/>
    <n v="43"/>
    <n v="19"/>
    <n v="35"/>
    <n v="1"/>
    <n v="0.3"/>
    <s v="Advanced/Professional"/>
    <n v="120"/>
    <n v="1"/>
    <n v="0"/>
    <n v="1"/>
    <n v="0"/>
    <x v="0"/>
    <n v="3.4885773882855302E-4"/>
    <n v="0"/>
    <n v="0"/>
    <n v="0"/>
    <n v="0"/>
    <n v="0"/>
    <n v="0"/>
    <n v="0"/>
    <n v="0"/>
    <n v="0"/>
    <x v="0"/>
  </r>
  <r>
    <n v="4894"/>
    <n v="42"/>
    <n v="12"/>
    <n v="39"/>
    <n v="3"/>
    <n v="2"/>
    <s v="Advanced/Professional"/>
    <n v="0"/>
    <n v="1"/>
    <n v="1"/>
    <n v="1"/>
    <n v="1"/>
    <x v="0"/>
    <n v="3.1721213844927099E-2"/>
    <n v="0"/>
    <n v="0"/>
    <n v="0"/>
    <n v="0"/>
    <n v="0"/>
    <n v="0"/>
    <n v="0"/>
    <n v="0"/>
    <n v="0"/>
    <x v="0"/>
  </r>
  <r>
    <n v="4898"/>
    <n v="43"/>
    <n v="18"/>
    <n v="44"/>
    <n v="1"/>
    <n v="2.4"/>
    <s v="Undergrad"/>
    <n v="0"/>
    <n v="0"/>
    <n v="0"/>
    <n v="0"/>
    <n v="0"/>
    <x v="0"/>
    <n v="6.6032071146440797E-5"/>
    <n v="0"/>
    <n v="0"/>
    <n v="0"/>
    <n v="0"/>
    <n v="0"/>
    <n v="0"/>
    <n v="0"/>
    <n v="0"/>
    <n v="0"/>
    <x v="0"/>
  </r>
  <r>
    <n v="4900"/>
    <n v="54"/>
    <n v="29"/>
    <n v="85"/>
    <n v="4"/>
    <n v="1.3"/>
    <s v="Advanced/Professional"/>
    <n v="299"/>
    <n v="0"/>
    <n v="0"/>
    <n v="1"/>
    <n v="0"/>
    <x v="0"/>
    <n v="0.17636113555278901"/>
    <n v="1"/>
    <n v="0"/>
    <n v="0"/>
    <n v="0"/>
    <n v="0"/>
    <n v="0"/>
    <n v="0"/>
    <n v="0"/>
    <n v="0"/>
    <x v="0"/>
  </r>
  <r>
    <n v="4902"/>
    <n v="26"/>
    <n v="0"/>
    <n v="54"/>
    <n v="3"/>
    <n v="1.1000000000000001"/>
    <s v="Graduate"/>
    <n v="0"/>
    <n v="0"/>
    <n v="0"/>
    <n v="1"/>
    <n v="0"/>
    <x v="0"/>
    <n v="6.3497762923214402E-3"/>
    <n v="0"/>
    <n v="0"/>
    <n v="0"/>
    <n v="0"/>
    <n v="0"/>
    <n v="0"/>
    <n v="0"/>
    <n v="0"/>
    <n v="0"/>
    <x v="0"/>
  </r>
  <r>
    <n v="4904"/>
    <n v="40"/>
    <n v="15"/>
    <n v="18"/>
    <n v="2"/>
    <n v="0.1"/>
    <s v="Graduate"/>
    <n v="119"/>
    <n v="0"/>
    <n v="0"/>
    <n v="1"/>
    <n v="1"/>
    <x v="0"/>
    <n v="1.4083836513429401E-4"/>
    <n v="0"/>
    <n v="0"/>
    <n v="0"/>
    <n v="0"/>
    <n v="0"/>
    <n v="0"/>
    <n v="0"/>
    <n v="0"/>
    <n v="0"/>
    <x v="0"/>
  </r>
  <r>
    <n v="4905"/>
    <n v="64"/>
    <n v="40"/>
    <n v="88"/>
    <n v="1"/>
    <n v="3.8"/>
    <s v="Undergrad"/>
    <n v="243"/>
    <n v="0"/>
    <n v="0"/>
    <n v="1"/>
    <n v="1"/>
    <x v="0"/>
    <n v="3.1744417186010401E-4"/>
    <n v="0"/>
    <n v="0"/>
    <n v="0"/>
    <n v="0"/>
    <n v="0"/>
    <n v="0"/>
    <n v="0"/>
    <n v="0"/>
    <n v="0"/>
    <x v="0"/>
  </r>
  <r>
    <n v="4906"/>
    <n v="62"/>
    <n v="37"/>
    <n v="19"/>
    <n v="3"/>
    <n v="0.5"/>
    <s v="Undergrad"/>
    <n v="89"/>
    <n v="0"/>
    <n v="0"/>
    <n v="0"/>
    <n v="0"/>
    <x v="0"/>
    <n v="4.0511866287066501E-5"/>
    <n v="0"/>
    <n v="0"/>
    <n v="0"/>
    <n v="0"/>
    <n v="0"/>
    <n v="0"/>
    <n v="0"/>
    <n v="0"/>
    <n v="0"/>
    <x v="0"/>
  </r>
  <r>
    <n v="4910"/>
    <n v="41"/>
    <n v="16"/>
    <n v="25"/>
    <n v="2"/>
    <n v="0.1"/>
    <s v="Graduate"/>
    <n v="0"/>
    <n v="0"/>
    <n v="0"/>
    <n v="0"/>
    <n v="1"/>
    <x v="0"/>
    <n v="4.2961566753197501E-4"/>
    <n v="0"/>
    <n v="0"/>
    <n v="0"/>
    <n v="0"/>
    <n v="0"/>
    <n v="0"/>
    <n v="0"/>
    <n v="0"/>
    <n v="0"/>
    <x v="0"/>
  </r>
  <r>
    <n v="4912"/>
    <n v="46"/>
    <n v="22"/>
    <n v="153"/>
    <n v="2"/>
    <n v="7.5"/>
    <s v="Undergrad"/>
    <n v="0"/>
    <n v="0"/>
    <n v="0"/>
    <n v="0"/>
    <n v="0"/>
    <x v="0"/>
    <n v="0.22960080539390099"/>
    <n v="1"/>
    <n v="1"/>
    <n v="0"/>
    <n v="0"/>
    <n v="0"/>
    <n v="0"/>
    <n v="0"/>
    <n v="0"/>
    <n v="0"/>
    <x v="0"/>
  </r>
  <r>
    <n v="4913"/>
    <n v="51"/>
    <n v="26"/>
    <n v="28"/>
    <n v="1"/>
    <n v="1.3"/>
    <s v="Graduate"/>
    <n v="94"/>
    <n v="1"/>
    <n v="0"/>
    <n v="1"/>
    <n v="0"/>
    <x v="0"/>
    <n v="2.3919284458231399E-4"/>
    <n v="0"/>
    <n v="0"/>
    <n v="0"/>
    <n v="0"/>
    <n v="0"/>
    <n v="0"/>
    <n v="0"/>
    <n v="0"/>
    <n v="0"/>
    <x v="0"/>
  </r>
  <r>
    <n v="4915"/>
    <n v="65"/>
    <n v="39"/>
    <n v="94"/>
    <n v="1"/>
    <n v="2"/>
    <s v="Undergrad"/>
    <n v="0"/>
    <n v="0"/>
    <n v="0"/>
    <n v="0"/>
    <n v="1"/>
    <x v="0"/>
    <n v="4.6139026957392498E-4"/>
    <n v="0"/>
    <n v="0"/>
    <n v="0"/>
    <n v="0"/>
    <n v="0"/>
    <n v="0"/>
    <n v="0"/>
    <n v="0"/>
    <n v="0"/>
    <x v="0"/>
  </r>
  <r>
    <n v="4916"/>
    <n v="49"/>
    <n v="24"/>
    <n v="48"/>
    <n v="1"/>
    <n v="1.3"/>
    <s v="Graduate"/>
    <n v="0"/>
    <n v="0"/>
    <n v="0"/>
    <n v="0"/>
    <n v="1"/>
    <x v="0"/>
    <n v="1.45846468047087E-3"/>
    <n v="0"/>
    <n v="0"/>
    <n v="0"/>
    <n v="0"/>
    <n v="0"/>
    <n v="0"/>
    <n v="0"/>
    <n v="0"/>
    <n v="0"/>
    <x v="0"/>
  </r>
  <r>
    <n v="4917"/>
    <n v="29"/>
    <n v="5"/>
    <n v="123"/>
    <n v="2"/>
    <n v="0.6"/>
    <s v="Undergrad"/>
    <n v="0"/>
    <n v="0"/>
    <n v="0"/>
    <n v="1"/>
    <n v="0"/>
    <x v="0"/>
    <n v="3.6515640270661201E-3"/>
    <n v="0"/>
    <n v="0"/>
    <n v="0"/>
    <n v="0"/>
    <n v="0"/>
    <n v="0"/>
    <n v="0"/>
    <n v="0"/>
    <n v="0"/>
    <x v="0"/>
  </r>
  <r>
    <n v="4918"/>
    <n v="36"/>
    <n v="10"/>
    <n v="33"/>
    <n v="4"/>
    <n v="1.2"/>
    <s v="Graduate"/>
    <n v="82"/>
    <n v="1"/>
    <n v="0"/>
    <n v="1"/>
    <n v="0"/>
    <x v="0"/>
    <n v="1.2637604497507599E-3"/>
    <n v="0"/>
    <n v="0"/>
    <n v="0"/>
    <n v="0"/>
    <n v="0"/>
    <n v="0"/>
    <n v="0"/>
    <n v="0"/>
    <n v="0"/>
    <x v="0"/>
  </r>
  <r>
    <n v="4920"/>
    <n v="41"/>
    <n v="16"/>
    <n v="68"/>
    <n v="3"/>
    <n v="3"/>
    <s v="Undergrad"/>
    <n v="0"/>
    <n v="0"/>
    <n v="0"/>
    <n v="1"/>
    <n v="1"/>
    <x v="0"/>
    <n v="1.1484440238621501E-4"/>
    <n v="0"/>
    <n v="0"/>
    <n v="0"/>
    <n v="0"/>
    <n v="0"/>
    <n v="0"/>
    <n v="0"/>
    <n v="0"/>
    <n v="0"/>
    <x v="0"/>
  </r>
  <r>
    <n v="4921"/>
    <n v="42"/>
    <n v="16"/>
    <n v="28"/>
    <n v="4"/>
    <n v="1.5"/>
    <s v="Advanced/Professional"/>
    <n v="91"/>
    <n v="0"/>
    <n v="0"/>
    <n v="1"/>
    <n v="1"/>
    <x v="0"/>
    <n v="1.15773225957518E-3"/>
    <n v="0"/>
    <n v="0"/>
    <n v="0"/>
    <n v="0"/>
    <n v="0"/>
    <n v="0"/>
    <n v="0"/>
    <n v="0"/>
    <n v="0"/>
    <x v="0"/>
  </r>
  <r>
    <n v="4925"/>
    <n v="36"/>
    <n v="12"/>
    <n v="89"/>
    <n v="2"/>
    <n v="2.7"/>
    <s v="Undergrad"/>
    <n v="0"/>
    <n v="0"/>
    <n v="0"/>
    <n v="0"/>
    <n v="0"/>
    <x v="0"/>
    <n v="1.8431824065967301E-3"/>
    <n v="0"/>
    <n v="0"/>
    <n v="0"/>
    <n v="0"/>
    <n v="0"/>
    <n v="0"/>
    <n v="0"/>
    <n v="0"/>
    <n v="0"/>
    <x v="0"/>
  </r>
  <r>
    <n v="4926"/>
    <n v="64"/>
    <n v="39"/>
    <n v="82"/>
    <n v="4"/>
    <n v="3.4"/>
    <s v="Graduate"/>
    <n v="0"/>
    <n v="0"/>
    <n v="0"/>
    <n v="1"/>
    <n v="0"/>
    <x v="0"/>
    <n v="0.14367895313342099"/>
    <n v="1"/>
    <n v="0"/>
    <n v="0"/>
    <n v="0"/>
    <n v="0"/>
    <n v="0"/>
    <n v="0"/>
    <n v="0"/>
    <n v="0"/>
    <x v="0"/>
  </r>
  <r>
    <n v="4927"/>
    <n v="37"/>
    <n v="13"/>
    <n v="83"/>
    <n v="2"/>
    <n v="1.7"/>
    <s v="Graduate"/>
    <n v="0"/>
    <n v="0"/>
    <n v="0"/>
    <n v="0"/>
    <n v="1"/>
    <x v="0"/>
    <n v="2.0837012158838202E-2"/>
    <n v="0"/>
    <n v="0"/>
    <n v="0"/>
    <n v="0"/>
    <n v="0"/>
    <n v="0"/>
    <n v="0"/>
    <n v="0"/>
    <n v="0"/>
    <x v="0"/>
  </r>
  <r>
    <n v="4934"/>
    <n v="47"/>
    <n v="23"/>
    <n v="94"/>
    <n v="1"/>
    <n v="4.7"/>
    <s v="Undergrad"/>
    <n v="0"/>
    <n v="0"/>
    <n v="0"/>
    <n v="1"/>
    <n v="1"/>
    <x v="0"/>
    <n v="3.1112109656428698E-4"/>
    <n v="0"/>
    <n v="0"/>
    <n v="0"/>
    <n v="0"/>
    <n v="0"/>
    <n v="0"/>
    <n v="0"/>
    <n v="0"/>
    <n v="0"/>
    <x v="0"/>
  </r>
  <r>
    <n v="4935"/>
    <n v="26"/>
    <n v="0"/>
    <n v="85"/>
    <n v="2"/>
    <n v="1.6"/>
    <s v="Advanced/Professional"/>
    <n v="0"/>
    <n v="0"/>
    <n v="0"/>
    <n v="1"/>
    <n v="1"/>
    <x v="0"/>
    <n v="9.31571710021626E-3"/>
    <n v="0"/>
    <n v="0"/>
    <n v="0"/>
    <n v="0"/>
    <n v="0"/>
    <n v="0"/>
    <n v="0"/>
    <n v="0"/>
    <n v="0"/>
    <x v="0"/>
  </r>
  <r>
    <n v="4936"/>
    <n v="59"/>
    <n v="33"/>
    <n v="81"/>
    <n v="2"/>
    <n v="1.4"/>
    <s v="Undergrad"/>
    <n v="0"/>
    <n v="0"/>
    <n v="0"/>
    <n v="1"/>
    <n v="0"/>
    <x v="0"/>
    <n v="4.3301718800939598E-4"/>
    <n v="0"/>
    <n v="0"/>
    <n v="0"/>
    <n v="0"/>
    <n v="0"/>
    <n v="0"/>
    <n v="0"/>
    <n v="0"/>
    <n v="0"/>
    <x v="0"/>
  </r>
  <r>
    <n v="4937"/>
    <n v="45"/>
    <n v="20"/>
    <n v="94"/>
    <n v="3"/>
    <n v="0.5"/>
    <s v="Advanced/Professional"/>
    <n v="0"/>
    <n v="0"/>
    <n v="0"/>
    <n v="0"/>
    <n v="0"/>
    <x v="0"/>
    <n v="0.19465188957818999"/>
    <n v="1"/>
    <n v="0"/>
    <n v="0"/>
    <n v="0"/>
    <n v="0"/>
    <n v="0"/>
    <n v="0"/>
    <n v="0"/>
    <n v="0"/>
    <x v="0"/>
  </r>
  <r>
    <n v="4938"/>
    <n v="33"/>
    <n v="8"/>
    <n v="162"/>
    <n v="1"/>
    <n v="8.6"/>
    <s v="Undergrad"/>
    <n v="0"/>
    <n v="0"/>
    <n v="1"/>
    <n v="1"/>
    <n v="1"/>
    <x v="0"/>
    <n v="0.78658507196834504"/>
    <n v="1"/>
    <n v="1"/>
    <n v="1"/>
    <n v="1"/>
    <n v="1"/>
    <n v="1"/>
    <n v="1"/>
    <n v="0"/>
    <n v="0"/>
    <x v="0"/>
  </r>
  <r>
    <n v="4939"/>
    <n v="61"/>
    <n v="35"/>
    <n v="80"/>
    <n v="4"/>
    <n v="1.7"/>
    <s v="Advanced/Professional"/>
    <n v="0"/>
    <n v="0"/>
    <n v="0"/>
    <n v="1"/>
    <n v="0"/>
    <x v="0"/>
    <n v="0.100777944456708"/>
    <n v="1"/>
    <n v="0"/>
    <n v="0"/>
    <n v="0"/>
    <n v="0"/>
    <n v="0"/>
    <n v="0"/>
    <n v="0"/>
    <n v="0"/>
    <x v="0"/>
  </r>
  <r>
    <n v="4940"/>
    <n v="54"/>
    <n v="29"/>
    <n v="70"/>
    <n v="3"/>
    <n v="2"/>
    <s v="Graduate"/>
    <n v="116"/>
    <n v="0"/>
    <n v="0"/>
    <n v="1"/>
    <n v="1"/>
    <x v="0"/>
    <n v="1.03513006707848E-2"/>
    <n v="0"/>
    <n v="0"/>
    <n v="0"/>
    <n v="0"/>
    <n v="0"/>
    <n v="0"/>
    <n v="0"/>
    <n v="0"/>
    <n v="0"/>
    <x v="0"/>
  </r>
  <r>
    <n v="4943"/>
    <n v="52"/>
    <n v="26"/>
    <n v="109"/>
    <n v="1"/>
    <n v="2.4"/>
    <s v="Undergrad"/>
    <n v="308"/>
    <n v="0"/>
    <n v="1"/>
    <n v="1"/>
    <n v="1"/>
    <x v="0"/>
    <n v="6.7339073255550497E-2"/>
    <n v="0"/>
    <n v="0"/>
    <n v="0"/>
    <n v="0"/>
    <n v="0"/>
    <n v="0"/>
    <n v="0"/>
    <n v="0"/>
    <n v="0"/>
    <x v="0"/>
  </r>
  <r>
    <n v="4945"/>
    <n v="49"/>
    <n v="24"/>
    <n v="33"/>
    <n v="3"/>
    <n v="1.7"/>
    <s v="Graduate"/>
    <n v="0"/>
    <n v="0"/>
    <n v="0"/>
    <n v="1"/>
    <n v="0"/>
    <x v="0"/>
    <n v="2.78100539985033E-3"/>
    <n v="0"/>
    <n v="0"/>
    <n v="0"/>
    <n v="0"/>
    <n v="0"/>
    <n v="0"/>
    <n v="0"/>
    <n v="0"/>
    <n v="0"/>
    <x v="0"/>
  </r>
  <r>
    <n v="4947"/>
    <n v="51"/>
    <n v="26"/>
    <n v="42"/>
    <n v="1"/>
    <n v="1.3"/>
    <s v="Graduate"/>
    <n v="0"/>
    <n v="0"/>
    <n v="0"/>
    <n v="1"/>
    <n v="0"/>
    <x v="0"/>
    <n v="1.53175301746031E-3"/>
    <n v="0"/>
    <n v="0"/>
    <n v="0"/>
    <n v="0"/>
    <n v="0"/>
    <n v="0"/>
    <n v="0"/>
    <n v="0"/>
    <n v="0"/>
    <x v="0"/>
  </r>
  <r>
    <n v="4949"/>
    <n v="44"/>
    <n v="20"/>
    <n v="43"/>
    <n v="1"/>
    <n v="0.7"/>
    <s v="Undergrad"/>
    <n v="0"/>
    <n v="0"/>
    <n v="0"/>
    <n v="0"/>
    <n v="1"/>
    <x v="0"/>
    <n v="1.30718510392562E-5"/>
    <n v="0"/>
    <n v="0"/>
    <n v="0"/>
    <n v="0"/>
    <n v="0"/>
    <n v="0"/>
    <n v="0"/>
    <n v="0"/>
    <n v="0"/>
    <x v="0"/>
  </r>
  <r>
    <n v="4953"/>
    <n v="29"/>
    <n v="3"/>
    <n v="53"/>
    <n v="4"/>
    <n v="1.8"/>
    <s v="Advanced/Professional"/>
    <n v="0"/>
    <n v="0"/>
    <n v="0"/>
    <n v="1"/>
    <n v="0"/>
    <x v="0"/>
    <n v="1.46280100318689E-2"/>
    <n v="0"/>
    <n v="0"/>
    <n v="0"/>
    <n v="0"/>
    <n v="0"/>
    <n v="0"/>
    <n v="0"/>
    <n v="0"/>
    <n v="0"/>
    <x v="0"/>
  </r>
  <r>
    <n v="4956"/>
    <n v="63"/>
    <n v="37"/>
    <n v="39"/>
    <n v="2"/>
    <n v="0.7"/>
    <s v="Advanced/Professional"/>
    <n v="0"/>
    <n v="0"/>
    <n v="0"/>
    <n v="1"/>
    <n v="1"/>
    <x v="0"/>
    <n v="7.22258791477254E-4"/>
    <n v="0"/>
    <n v="0"/>
    <n v="0"/>
    <n v="0"/>
    <n v="0"/>
    <n v="0"/>
    <n v="0"/>
    <n v="0"/>
    <n v="0"/>
    <x v="0"/>
  </r>
  <r>
    <n v="4957"/>
    <n v="39"/>
    <n v="13"/>
    <n v="59"/>
    <n v="4"/>
    <n v="0.2"/>
    <s v="Advanced/Professional"/>
    <n v="0"/>
    <n v="1"/>
    <n v="0"/>
    <n v="0"/>
    <n v="1"/>
    <x v="0"/>
    <n v="3.6625641929605201E-3"/>
    <n v="0"/>
    <n v="0"/>
    <n v="0"/>
    <n v="0"/>
    <n v="0"/>
    <n v="0"/>
    <n v="0"/>
    <n v="0"/>
    <n v="0"/>
    <x v="0"/>
  </r>
  <r>
    <n v="4959"/>
    <n v="50"/>
    <n v="26"/>
    <n v="19"/>
    <n v="1"/>
    <n v="0.9"/>
    <s v="Advanced/Professional"/>
    <n v="0"/>
    <n v="0"/>
    <n v="0"/>
    <n v="0"/>
    <n v="0"/>
    <x v="0"/>
    <n v="9.9896792771805593E-4"/>
    <n v="0"/>
    <n v="0"/>
    <n v="0"/>
    <n v="0"/>
    <n v="0"/>
    <n v="0"/>
    <n v="0"/>
    <n v="0"/>
    <n v="0"/>
    <x v="0"/>
  </r>
  <r>
    <n v="4962"/>
    <n v="39"/>
    <n v="14"/>
    <n v="108"/>
    <n v="3"/>
    <n v="1.2"/>
    <s v="Advanced/Professional"/>
    <n v="0"/>
    <n v="0"/>
    <n v="0"/>
    <n v="1"/>
    <n v="1"/>
    <x v="0"/>
    <n v="6.9569579643759094E-2"/>
    <n v="0"/>
    <n v="0"/>
    <n v="0"/>
    <n v="0"/>
    <n v="0"/>
    <n v="0"/>
    <n v="0"/>
    <n v="0"/>
    <n v="0"/>
    <x v="0"/>
  </r>
  <r>
    <n v="4966"/>
    <n v="29"/>
    <n v="5"/>
    <n v="33"/>
    <n v="1"/>
    <n v="1.8"/>
    <s v="Graduate"/>
    <n v="78"/>
    <n v="0"/>
    <n v="0"/>
    <n v="1"/>
    <n v="0"/>
    <x v="0"/>
    <n v="8.9296319396738098E-4"/>
    <n v="0"/>
    <n v="0"/>
    <n v="0"/>
    <n v="0"/>
    <n v="0"/>
    <n v="0"/>
    <n v="0"/>
    <n v="0"/>
    <n v="0"/>
    <x v="0"/>
  </r>
  <r>
    <n v="4969"/>
    <n v="58"/>
    <n v="32"/>
    <n v="41"/>
    <n v="4"/>
    <n v="2.5"/>
    <s v="Undergrad"/>
    <n v="0"/>
    <n v="0"/>
    <n v="0"/>
    <n v="1"/>
    <n v="1"/>
    <x v="0"/>
    <n v="3.9685783139573099E-5"/>
    <n v="0"/>
    <n v="0"/>
    <n v="0"/>
    <n v="0"/>
    <n v="0"/>
    <n v="0"/>
    <n v="0"/>
    <n v="0"/>
    <n v="0"/>
    <x v="0"/>
  </r>
  <r>
    <n v="4970"/>
    <n v="45"/>
    <n v="19"/>
    <n v="60"/>
    <n v="2"/>
    <n v="0.4"/>
    <s v="Advanced/Professional"/>
    <n v="250"/>
    <n v="0"/>
    <n v="0"/>
    <n v="1"/>
    <n v="0"/>
    <x v="0"/>
    <n v="1.00545426181766E-2"/>
    <n v="0"/>
    <n v="0"/>
    <n v="0"/>
    <n v="0"/>
    <n v="0"/>
    <n v="0"/>
    <n v="0"/>
    <n v="0"/>
    <n v="0"/>
    <x v="0"/>
  </r>
  <r>
    <n v="4973"/>
    <n v="58"/>
    <n v="32"/>
    <n v="41"/>
    <n v="3"/>
    <n v="2.2000000000000002"/>
    <s v="Advanced/Professional"/>
    <n v="148"/>
    <n v="0"/>
    <n v="0"/>
    <n v="1"/>
    <n v="1"/>
    <x v="0"/>
    <n v="2.2995900515894101E-3"/>
    <n v="0"/>
    <n v="0"/>
    <n v="0"/>
    <n v="0"/>
    <n v="0"/>
    <n v="0"/>
    <n v="0"/>
    <n v="0"/>
    <n v="0"/>
    <x v="0"/>
  </r>
  <r>
    <n v="4974"/>
    <n v="31"/>
    <n v="1"/>
    <n v="68"/>
    <n v="4"/>
    <n v="4"/>
    <s v="Advanced/Professional"/>
    <n v="0"/>
    <n v="0"/>
    <n v="0"/>
    <n v="1"/>
    <n v="0"/>
    <x v="0"/>
    <n v="4.8055852307061102E-2"/>
    <n v="0"/>
    <n v="0"/>
    <n v="0"/>
    <n v="0"/>
    <n v="0"/>
    <n v="0"/>
    <n v="0"/>
    <n v="0"/>
    <n v="0"/>
    <x v="0"/>
  </r>
  <r>
    <n v="4976"/>
    <n v="38"/>
    <n v="11"/>
    <n v="29"/>
    <n v="4"/>
    <n v="1"/>
    <s v="Graduate"/>
    <n v="0"/>
    <n v="0"/>
    <n v="0"/>
    <n v="1"/>
    <n v="0"/>
    <x v="0"/>
    <n v="2.5552485015544499E-3"/>
    <n v="0"/>
    <n v="0"/>
    <n v="0"/>
    <n v="0"/>
    <n v="0"/>
    <n v="0"/>
    <n v="0"/>
    <n v="0"/>
    <n v="0"/>
    <x v="0"/>
  </r>
  <r>
    <n v="4977"/>
    <n v="29"/>
    <n v="5"/>
    <n v="31"/>
    <n v="1"/>
    <n v="1.8"/>
    <s v="Graduate"/>
    <n v="0"/>
    <n v="0"/>
    <n v="0"/>
    <n v="1"/>
    <n v="1"/>
    <x v="0"/>
    <n v="2.004038806533E-4"/>
    <n v="0"/>
    <n v="0"/>
    <n v="0"/>
    <n v="0"/>
    <n v="0"/>
    <n v="0"/>
    <n v="0"/>
    <n v="0"/>
    <n v="0"/>
    <x v="0"/>
  </r>
  <r>
    <n v="4978"/>
    <n v="40"/>
    <n v="15"/>
    <n v="54"/>
    <n v="3"/>
    <n v="0.8"/>
    <s v="Advanced/Professional"/>
    <n v="0"/>
    <n v="0"/>
    <n v="0"/>
    <n v="1"/>
    <n v="0"/>
    <x v="0"/>
    <n v="8.7809391771766308E-3"/>
    <n v="0"/>
    <n v="0"/>
    <n v="0"/>
    <n v="0"/>
    <n v="0"/>
    <n v="0"/>
    <n v="0"/>
    <n v="0"/>
    <n v="0"/>
    <x v="0"/>
  </r>
  <r>
    <n v="4979"/>
    <n v="57"/>
    <n v="27"/>
    <n v="63"/>
    <n v="4"/>
    <n v="2"/>
    <s v="Advanced/Professional"/>
    <n v="0"/>
    <n v="0"/>
    <n v="0"/>
    <n v="1"/>
    <n v="0"/>
    <x v="0"/>
    <n v="3.1971095176622499E-2"/>
    <n v="0"/>
    <n v="0"/>
    <n v="0"/>
    <n v="0"/>
    <n v="0"/>
    <n v="0"/>
    <n v="0"/>
    <n v="0"/>
    <n v="0"/>
    <x v="0"/>
  </r>
  <r>
    <n v="4984"/>
    <n v="51"/>
    <n v="26"/>
    <n v="72"/>
    <n v="1"/>
    <n v="2.9"/>
    <s v="Undergrad"/>
    <n v="0"/>
    <n v="0"/>
    <n v="0"/>
    <n v="0"/>
    <n v="0"/>
    <x v="0"/>
    <n v="4.5095163850558201E-4"/>
    <n v="0"/>
    <n v="0"/>
    <n v="0"/>
    <n v="0"/>
    <n v="0"/>
    <n v="0"/>
    <n v="0"/>
    <n v="0"/>
    <n v="0"/>
    <x v="0"/>
  </r>
  <r>
    <n v="4986"/>
    <n v="48"/>
    <n v="23"/>
    <n v="30"/>
    <n v="3"/>
    <n v="1.7"/>
    <s v="Graduate"/>
    <n v="162"/>
    <n v="0"/>
    <n v="0"/>
    <n v="1"/>
    <n v="0"/>
    <x v="0"/>
    <n v="2.9379794879762699E-3"/>
    <n v="0"/>
    <n v="0"/>
    <n v="0"/>
    <n v="0"/>
    <n v="0"/>
    <n v="0"/>
    <n v="0"/>
    <n v="0"/>
    <n v="0"/>
    <x v="0"/>
  </r>
  <r>
    <n v="4990"/>
    <n v="24"/>
    <n v="0"/>
    <n v="38"/>
    <n v="1"/>
    <n v="1"/>
    <s v="Advanced/Professional"/>
    <n v="0"/>
    <n v="0"/>
    <n v="0"/>
    <n v="1"/>
    <n v="0"/>
    <x v="0"/>
    <n v="1.0111013653745201E-3"/>
    <n v="0"/>
    <n v="0"/>
    <n v="0"/>
    <n v="0"/>
    <n v="0"/>
    <n v="0"/>
    <n v="0"/>
    <n v="0"/>
    <n v="0"/>
    <x v="0"/>
  </r>
  <r>
    <n v="4993"/>
    <n v="30"/>
    <n v="5"/>
    <n v="13"/>
    <n v="4"/>
    <n v="0.5"/>
    <s v="Advanced/Professional"/>
    <n v="0"/>
    <n v="0"/>
    <n v="0"/>
    <n v="0"/>
    <n v="0"/>
    <x v="0"/>
    <n v="2.4154207239010699E-3"/>
    <n v="0"/>
    <n v="0"/>
    <n v="0"/>
    <n v="0"/>
    <n v="0"/>
    <n v="0"/>
    <n v="0"/>
    <n v="0"/>
    <n v="0"/>
    <x v="0"/>
  </r>
  <r>
    <n v="4996"/>
    <n v="29"/>
    <n v="3"/>
    <n v="40"/>
    <n v="1"/>
    <n v="1.9"/>
    <s v="Advanced/Professional"/>
    <n v="0"/>
    <n v="0"/>
    <n v="0"/>
    <n v="1"/>
    <n v="0"/>
    <x v="0"/>
    <n v="1.3374428293327701E-3"/>
    <n v="0"/>
    <n v="0"/>
    <n v="0"/>
    <n v="0"/>
    <n v="0"/>
    <n v="0"/>
    <n v="0"/>
    <n v="0"/>
    <n v="0"/>
    <x v="0"/>
  </r>
  <r>
    <n v="4997"/>
    <n v="30"/>
    <n v="4"/>
    <n v="15"/>
    <n v="4"/>
    <n v="0.4"/>
    <s v="Undergrad"/>
    <n v="85"/>
    <n v="0"/>
    <n v="0"/>
    <n v="1"/>
    <n v="0"/>
    <x v="0"/>
    <n v="1.45271233122533E-5"/>
    <n v="0"/>
    <n v="0"/>
    <n v="0"/>
    <n v="0"/>
    <n v="0"/>
    <n v="0"/>
    <n v="0"/>
    <n v="0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0058AA-7FD6-8040-B2E7-E392E8FC90C4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" firstHeaderRow="1" firstDataRow="2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ersonal.Loa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ersonal.Loa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ount of Personal.Loa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Count of Personal.Loa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7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ount of Personal.Loan" fld="12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8"/>
  </colFields>
  <colItems count="3">
    <i>
      <x/>
    </i>
    <i>
      <x v="1"/>
    </i>
    <i t="grand">
      <x/>
    </i>
  </colItems>
  <dataFields count="1">
    <dataField name="Count of Personal.Loa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Count of Personal.Loa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Fields count="1">
    <field x="20"/>
  </colFields>
  <colItems count="3">
    <i>
      <x/>
    </i>
    <i>
      <x v="1"/>
    </i>
    <i t="grand">
      <x/>
    </i>
  </colItems>
  <dataFields count="1">
    <dataField name="Count of Personal.Loa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0B8FA2-4C9D-904F-9946-235B495705E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" firstHeaderRow="1" firstDataRow="2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Fields count="1">
    <field x="22"/>
  </colFields>
  <colItems count="3">
    <i>
      <x/>
    </i>
    <i>
      <x v="1"/>
    </i>
    <i t="grand">
      <x/>
    </i>
  </colItems>
  <dataFields count="1">
    <dataField name="Count of Personal.Loa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0F0881-6872-F24D-B64F-2FE93212819D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" firstHeaderRow="1" firstDataRow="2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Fields count="1">
    <field x="23"/>
  </colFields>
  <colItems count="3">
    <i>
      <x/>
    </i>
    <i>
      <x v="1"/>
    </i>
    <i t="grand">
      <x/>
    </i>
  </colItems>
  <dataFields count="1">
    <dataField name="Count of Personal.Loa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1279-481E-F241-89E9-4E376F701B54}">
  <dimension ref="A1:H7"/>
  <sheetViews>
    <sheetView zoomScale="190" zoomScaleNormal="190" workbookViewId="0">
      <selection activeCell="B6" sqref="B6"/>
    </sheetView>
  </sheetViews>
  <sheetFormatPr baseColWidth="10" defaultRowHeight="16" x14ac:dyDescent="0.2"/>
  <cols>
    <col min="1" max="1" width="20" bestFit="1" customWidth="1"/>
    <col min="2" max="2" width="15.5" bestFit="1" customWidth="1"/>
    <col min="3" max="3" width="4.1640625" bestFit="1" customWidth="1"/>
  </cols>
  <sheetData>
    <row r="1" spans="1:8" x14ac:dyDescent="0.2">
      <c r="A1" t="s">
        <v>21</v>
      </c>
      <c r="B1">
        <f>(GETPIVOTDATA("Personal.Loan",$A$3,"Personal.Loan",0,"0.1",0)+GETPIVOTDATA("Personal.Loan",$A$3,"Personal.Loan",1,"0.1",1))/GETPIVOTDATA("Personal.Loan",$A$3)</f>
        <v>0.90500000000000003</v>
      </c>
    </row>
    <row r="3" spans="1:8" x14ac:dyDescent="0.2">
      <c r="A3" s="1" t="s">
        <v>20</v>
      </c>
      <c r="B3" s="1" t="s">
        <v>19</v>
      </c>
    </row>
    <row r="4" spans="1:8" x14ac:dyDescent="0.2">
      <c r="A4" s="1" t="s">
        <v>17</v>
      </c>
      <c r="B4">
        <v>0</v>
      </c>
      <c r="C4">
        <v>1</v>
      </c>
      <c r="D4" t="s">
        <v>18</v>
      </c>
    </row>
    <row r="5" spans="1:8" x14ac:dyDescent="0.2">
      <c r="A5" s="2">
        <v>0</v>
      </c>
      <c r="B5" s="3">
        <v>1640</v>
      </c>
      <c r="C5" s="3">
        <v>169</v>
      </c>
      <c r="D5" s="3">
        <v>1809</v>
      </c>
      <c r="F5" t="s">
        <v>25</v>
      </c>
      <c r="H5" t="s">
        <v>27</v>
      </c>
    </row>
    <row r="6" spans="1:8" x14ac:dyDescent="0.2">
      <c r="A6" s="2">
        <v>1</v>
      </c>
      <c r="B6" s="3">
        <v>21</v>
      </c>
      <c r="C6" s="3">
        <v>170</v>
      </c>
      <c r="D6" s="3">
        <v>191</v>
      </c>
      <c r="F6" t="s">
        <v>26</v>
      </c>
      <c r="H6" t="s">
        <v>28</v>
      </c>
    </row>
    <row r="7" spans="1:8" x14ac:dyDescent="0.2">
      <c r="A7" s="2" t="s">
        <v>18</v>
      </c>
      <c r="B7" s="3">
        <v>1661</v>
      </c>
      <c r="C7" s="3">
        <v>339</v>
      </c>
      <c r="D7" s="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60" zoomScaleNormal="160" workbookViewId="0">
      <selection activeCell="B5" sqref="B5"/>
    </sheetView>
  </sheetViews>
  <sheetFormatPr baseColWidth="10" defaultRowHeight="16" x14ac:dyDescent="0.2"/>
  <cols>
    <col min="1" max="1" width="20" bestFit="1" customWidth="1"/>
    <col min="2" max="2" width="15.5" bestFit="1" customWidth="1"/>
    <col min="3" max="3" width="4.1640625" bestFit="1" customWidth="1"/>
    <col min="4" max="4" width="10.83203125" bestFit="1" customWidth="1"/>
    <col min="5" max="5" width="4.1640625" bestFit="1" customWidth="1"/>
    <col min="6" max="6" width="6.83203125" bestFit="1" customWidth="1"/>
  </cols>
  <sheetData>
    <row r="1" spans="1:4" x14ac:dyDescent="0.2">
      <c r="A1" t="s">
        <v>21</v>
      </c>
      <c r="B1">
        <f>SUM(GETPIVOTDATA("Personal.Loan",$A$3,"Personal.Loan",0,"0.2",0),GETPIVOTDATA("Personal.Loan",$A$3,"Personal.Loan",1,"0.2",1))/GETPIVOTDATA("Personal.Loan",$A$3)</f>
        <v>0.94550000000000001</v>
      </c>
    </row>
    <row r="3" spans="1:4" x14ac:dyDescent="0.2">
      <c r="A3" s="1" t="s">
        <v>20</v>
      </c>
      <c r="B3" s="1" t="s">
        <v>19</v>
      </c>
    </row>
    <row r="4" spans="1:4" x14ac:dyDescent="0.2">
      <c r="A4" s="1" t="s">
        <v>17</v>
      </c>
      <c r="B4">
        <v>0</v>
      </c>
      <c r="C4">
        <v>1</v>
      </c>
      <c r="D4" t="s">
        <v>18</v>
      </c>
    </row>
    <row r="5" spans="1:4" x14ac:dyDescent="0.2">
      <c r="A5" s="2">
        <v>0</v>
      </c>
      <c r="B5" s="3">
        <v>1730</v>
      </c>
      <c r="C5" s="3">
        <v>79</v>
      </c>
      <c r="D5" s="3">
        <v>1809</v>
      </c>
    </row>
    <row r="6" spans="1:4" x14ac:dyDescent="0.2">
      <c r="A6" s="2">
        <v>1</v>
      </c>
      <c r="B6" s="3">
        <v>30</v>
      </c>
      <c r="C6" s="3">
        <v>161</v>
      </c>
      <c r="D6" s="3">
        <v>191</v>
      </c>
    </row>
    <row r="7" spans="1:4" x14ac:dyDescent="0.2">
      <c r="A7" s="2" t="s">
        <v>18</v>
      </c>
      <c r="B7" s="3">
        <v>1760</v>
      </c>
      <c r="C7" s="3">
        <v>240</v>
      </c>
      <c r="D7" s="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20" bestFit="1" customWidth="1"/>
    <col min="2" max="2" width="15.5" bestFit="1" customWidth="1"/>
    <col min="3" max="3" width="4.1640625" bestFit="1" customWidth="1"/>
    <col min="4" max="4" width="10.83203125" bestFit="1" customWidth="1"/>
    <col min="5" max="5" width="4.1640625" bestFit="1" customWidth="1"/>
    <col min="6" max="6" width="6.83203125" bestFit="1" customWidth="1"/>
    <col min="7" max="7" width="10.83203125" bestFit="1" customWidth="1"/>
    <col min="8" max="8" width="4.1640625" bestFit="1" customWidth="1"/>
    <col min="9" max="10" width="6.83203125" bestFit="1" customWidth="1"/>
    <col min="11" max="11" width="10.83203125" bestFit="1" customWidth="1"/>
    <col min="12" max="12" width="4.1640625" bestFit="1" customWidth="1"/>
    <col min="13" max="15" width="6.83203125" bestFit="1" customWidth="1"/>
    <col min="16" max="16" width="10.83203125" bestFit="1" customWidth="1"/>
    <col min="17" max="17" width="4.1640625" bestFit="1" customWidth="1"/>
    <col min="18" max="21" width="6.83203125" bestFit="1" customWidth="1"/>
    <col min="22" max="22" width="10.83203125" bestFit="1" customWidth="1"/>
    <col min="23" max="23" width="4.1640625" bestFit="1" customWidth="1"/>
    <col min="24" max="28" width="6.83203125" bestFit="1" customWidth="1"/>
    <col min="29" max="29" width="10.83203125" bestFit="1" customWidth="1"/>
    <col min="30" max="30" width="4.1640625" bestFit="1" customWidth="1"/>
    <col min="31" max="36" width="6.83203125" bestFit="1" customWidth="1"/>
  </cols>
  <sheetData>
    <row r="1" spans="1:4" x14ac:dyDescent="0.2">
      <c r="A1" t="s">
        <v>21</v>
      </c>
      <c r="B1">
        <f>(B5+C6)/D7</f>
        <v>0.95350000000000001</v>
      </c>
    </row>
    <row r="3" spans="1:4" x14ac:dyDescent="0.2">
      <c r="A3" s="1" t="s">
        <v>20</v>
      </c>
      <c r="B3" s="1" t="s">
        <v>19</v>
      </c>
    </row>
    <row r="4" spans="1:4" x14ac:dyDescent="0.2">
      <c r="A4" s="1" t="s">
        <v>17</v>
      </c>
      <c r="B4">
        <v>0</v>
      </c>
      <c r="C4">
        <v>1</v>
      </c>
      <c r="D4" t="s">
        <v>18</v>
      </c>
    </row>
    <row r="5" spans="1:4" x14ac:dyDescent="0.2">
      <c r="A5" s="2">
        <v>0</v>
      </c>
      <c r="B5" s="3">
        <v>1754</v>
      </c>
      <c r="C5" s="3">
        <v>55</v>
      </c>
      <c r="D5" s="3">
        <v>1809</v>
      </c>
    </row>
    <row r="6" spans="1:4" x14ac:dyDescent="0.2">
      <c r="A6" s="2">
        <v>1</v>
      </c>
      <c r="B6" s="3">
        <v>38</v>
      </c>
      <c r="C6" s="3">
        <v>153</v>
      </c>
      <c r="D6" s="3">
        <v>191</v>
      </c>
    </row>
    <row r="7" spans="1:4" x14ac:dyDescent="0.2">
      <c r="A7" s="2" t="s">
        <v>18</v>
      </c>
      <c r="B7" s="3">
        <v>1792</v>
      </c>
      <c r="C7" s="3">
        <v>208</v>
      </c>
      <c r="D7" s="3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160" zoomScaleNormal="160" workbookViewId="0">
      <selection activeCell="B1" sqref="B1"/>
    </sheetView>
  </sheetViews>
  <sheetFormatPr baseColWidth="10" defaultRowHeight="16" x14ac:dyDescent="0.2"/>
  <cols>
    <col min="1" max="1" width="20" bestFit="1" customWidth="1"/>
    <col min="2" max="2" width="15.5" bestFit="1" customWidth="1"/>
    <col min="3" max="3" width="4.1640625" bestFit="1" customWidth="1"/>
  </cols>
  <sheetData>
    <row r="1" spans="1:4" x14ac:dyDescent="0.2">
      <c r="A1" t="s">
        <v>21</v>
      </c>
      <c r="B1" s="4">
        <f>(B5+C6)/D7</f>
        <v>0.95499999999999996</v>
      </c>
    </row>
    <row r="3" spans="1:4" x14ac:dyDescent="0.2">
      <c r="A3" s="1" t="s">
        <v>20</v>
      </c>
      <c r="B3" s="1" t="s">
        <v>19</v>
      </c>
    </row>
    <row r="4" spans="1:4" x14ac:dyDescent="0.2">
      <c r="A4" s="1" t="s">
        <v>17</v>
      </c>
      <c r="B4">
        <v>0</v>
      </c>
      <c r="C4">
        <v>1</v>
      </c>
      <c r="D4" t="s">
        <v>18</v>
      </c>
    </row>
    <row r="5" spans="1:4" x14ac:dyDescent="0.2">
      <c r="A5" s="2">
        <v>0</v>
      </c>
      <c r="B5" s="3">
        <v>1768</v>
      </c>
      <c r="C5" s="3">
        <v>41</v>
      </c>
      <c r="D5" s="3">
        <v>1809</v>
      </c>
    </row>
    <row r="6" spans="1:4" x14ac:dyDescent="0.2">
      <c r="A6" s="2">
        <v>1</v>
      </c>
      <c r="B6" s="3">
        <v>49</v>
      </c>
      <c r="C6" s="3">
        <v>142</v>
      </c>
      <c r="D6" s="3">
        <v>191</v>
      </c>
    </row>
    <row r="7" spans="1:4" x14ac:dyDescent="0.2">
      <c r="A7" s="2" t="s">
        <v>18</v>
      </c>
      <c r="B7" s="3">
        <v>1817</v>
      </c>
      <c r="C7" s="3">
        <v>183</v>
      </c>
      <c r="D7" s="3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tabSelected="1" zoomScale="160" zoomScaleNormal="160" workbookViewId="0">
      <selection activeCell="B5" sqref="B5"/>
    </sheetView>
  </sheetViews>
  <sheetFormatPr baseColWidth="10" defaultRowHeight="16" x14ac:dyDescent="0.2"/>
  <cols>
    <col min="1" max="1" width="20" bestFit="1" customWidth="1"/>
    <col min="2" max="2" width="15.5" bestFit="1" customWidth="1"/>
    <col min="3" max="3" width="4.1640625" bestFit="1" customWidth="1"/>
  </cols>
  <sheetData>
    <row r="1" spans="1:4" x14ac:dyDescent="0.2">
      <c r="A1" t="s">
        <v>21</v>
      </c>
      <c r="B1" s="4">
        <f>(B5+C6)/D7</f>
        <v>0.95599999999999996</v>
      </c>
    </row>
    <row r="3" spans="1:4" x14ac:dyDescent="0.2">
      <c r="A3" s="1" t="s">
        <v>20</v>
      </c>
      <c r="B3" s="1" t="s">
        <v>19</v>
      </c>
    </row>
    <row r="4" spans="1:4" x14ac:dyDescent="0.2">
      <c r="A4" s="1" t="s">
        <v>17</v>
      </c>
      <c r="B4">
        <v>0</v>
      </c>
      <c r="C4">
        <v>1</v>
      </c>
      <c r="D4" t="s">
        <v>18</v>
      </c>
    </row>
    <row r="5" spans="1:4" x14ac:dyDescent="0.2">
      <c r="A5" s="2">
        <v>0</v>
      </c>
      <c r="B5" s="3">
        <v>1779</v>
      </c>
      <c r="C5" s="3">
        <v>30</v>
      </c>
      <c r="D5" s="3">
        <v>1809</v>
      </c>
    </row>
    <row r="6" spans="1:4" x14ac:dyDescent="0.2">
      <c r="A6" s="2">
        <v>1</v>
      </c>
      <c r="B6" s="3">
        <v>58</v>
      </c>
      <c r="C6" s="3">
        <v>133</v>
      </c>
      <c r="D6" s="3">
        <v>191</v>
      </c>
    </row>
    <row r="7" spans="1:4" x14ac:dyDescent="0.2">
      <c r="A7" s="2" t="s">
        <v>18</v>
      </c>
      <c r="B7" s="3">
        <v>1837</v>
      </c>
      <c r="C7" s="3">
        <v>163</v>
      </c>
      <c r="D7" s="3">
        <v>2000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20" bestFit="1" customWidth="1"/>
    <col min="2" max="2" width="15.5" bestFit="1" customWidth="1"/>
    <col min="3" max="3" width="4.1640625" bestFit="1" customWidth="1"/>
  </cols>
  <sheetData>
    <row r="1" spans="1:4" x14ac:dyDescent="0.2">
      <c r="A1" t="s">
        <v>21</v>
      </c>
      <c r="B1" s="5">
        <f>(B5+C6)/D7</f>
        <v>0.95599999999999996</v>
      </c>
    </row>
    <row r="3" spans="1:4" x14ac:dyDescent="0.2">
      <c r="A3" s="1" t="s">
        <v>20</v>
      </c>
      <c r="B3" s="1" t="s">
        <v>19</v>
      </c>
    </row>
    <row r="4" spans="1:4" x14ac:dyDescent="0.2">
      <c r="A4" s="1" t="s">
        <v>17</v>
      </c>
      <c r="B4">
        <v>0</v>
      </c>
      <c r="C4">
        <v>1</v>
      </c>
      <c r="D4" t="s">
        <v>18</v>
      </c>
    </row>
    <row r="5" spans="1:4" x14ac:dyDescent="0.2">
      <c r="A5" s="2">
        <v>0</v>
      </c>
      <c r="B5" s="3">
        <v>1790</v>
      </c>
      <c r="C5" s="3">
        <v>19</v>
      </c>
      <c r="D5" s="3">
        <v>1809</v>
      </c>
    </row>
    <row r="6" spans="1:4" x14ac:dyDescent="0.2">
      <c r="A6" s="2">
        <v>1</v>
      </c>
      <c r="B6" s="3">
        <v>69</v>
      </c>
      <c r="C6" s="3">
        <v>122</v>
      </c>
      <c r="D6" s="3">
        <v>191</v>
      </c>
    </row>
    <row r="7" spans="1:4" x14ac:dyDescent="0.2">
      <c r="A7" s="2" t="s">
        <v>18</v>
      </c>
      <c r="B7" s="3">
        <v>1859</v>
      </c>
      <c r="C7" s="3">
        <v>141</v>
      </c>
      <c r="D7" s="3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20" bestFit="1" customWidth="1"/>
    <col min="2" max="2" width="15.5" bestFit="1" customWidth="1"/>
    <col min="3" max="3" width="4.1640625" bestFit="1" customWidth="1"/>
  </cols>
  <sheetData>
    <row r="1" spans="1:4" x14ac:dyDescent="0.2">
      <c r="A1" t="s">
        <v>21</v>
      </c>
      <c r="B1">
        <f>(B5+C6)/D7</f>
        <v>0.95450000000000002</v>
      </c>
    </row>
    <row r="3" spans="1:4" x14ac:dyDescent="0.2">
      <c r="A3" s="1" t="s">
        <v>20</v>
      </c>
      <c r="B3" s="1" t="s">
        <v>19</v>
      </c>
    </row>
    <row r="4" spans="1:4" x14ac:dyDescent="0.2">
      <c r="A4" s="1" t="s">
        <v>17</v>
      </c>
      <c r="B4">
        <v>0</v>
      </c>
      <c r="C4">
        <v>1</v>
      </c>
      <c r="D4" t="s">
        <v>18</v>
      </c>
    </row>
    <row r="5" spans="1:4" x14ac:dyDescent="0.2">
      <c r="A5" s="2">
        <v>0</v>
      </c>
      <c r="B5" s="3">
        <v>1796</v>
      </c>
      <c r="C5" s="3">
        <v>13</v>
      </c>
      <c r="D5" s="3">
        <v>1809</v>
      </c>
    </row>
    <row r="6" spans="1:4" x14ac:dyDescent="0.2">
      <c r="A6" s="2">
        <v>1</v>
      </c>
      <c r="B6" s="3">
        <v>78</v>
      </c>
      <c r="C6" s="3">
        <v>113</v>
      </c>
      <c r="D6" s="3">
        <v>191</v>
      </c>
    </row>
    <row r="7" spans="1:4" x14ac:dyDescent="0.2">
      <c r="A7" s="2" t="s">
        <v>18</v>
      </c>
      <c r="B7" s="3">
        <v>1874</v>
      </c>
      <c r="C7" s="3">
        <v>126</v>
      </c>
      <c r="D7" s="3">
        <v>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zoomScale="140" zoomScaleNormal="140" workbookViewId="0">
      <selection activeCell="B1" sqref="B1"/>
    </sheetView>
  </sheetViews>
  <sheetFormatPr baseColWidth="10" defaultRowHeight="16" x14ac:dyDescent="0.2"/>
  <cols>
    <col min="1" max="1" width="20" bestFit="1" customWidth="1"/>
    <col min="2" max="2" width="15.5" bestFit="1" customWidth="1"/>
    <col min="3" max="3" width="4.1640625" bestFit="1" customWidth="1"/>
  </cols>
  <sheetData>
    <row r="1" spans="1:4" x14ac:dyDescent="0.2">
      <c r="A1" t="s">
        <v>22</v>
      </c>
      <c r="B1" s="4">
        <f>(B5+C6)/D7</f>
        <v>0.95299999999999996</v>
      </c>
    </row>
    <row r="3" spans="1:4" x14ac:dyDescent="0.2">
      <c r="A3" s="1" t="s">
        <v>20</v>
      </c>
      <c r="B3" s="1" t="s">
        <v>19</v>
      </c>
    </row>
    <row r="4" spans="1:4" x14ac:dyDescent="0.2">
      <c r="A4" s="1" t="s">
        <v>17</v>
      </c>
      <c r="B4">
        <v>0</v>
      </c>
      <c r="C4">
        <v>1</v>
      </c>
      <c r="D4" t="s">
        <v>18</v>
      </c>
    </row>
    <row r="5" spans="1:4" x14ac:dyDescent="0.2">
      <c r="A5" s="2">
        <v>0</v>
      </c>
      <c r="B5" s="3">
        <v>1803</v>
      </c>
      <c r="C5" s="3">
        <v>6</v>
      </c>
      <c r="D5" s="3">
        <v>1809</v>
      </c>
    </row>
    <row r="6" spans="1:4" x14ac:dyDescent="0.2">
      <c r="A6" s="2">
        <v>1</v>
      </c>
      <c r="B6" s="3">
        <v>88</v>
      </c>
      <c r="C6" s="3">
        <v>103</v>
      </c>
      <c r="D6" s="3">
        <v>191</v>
      </c>
    </row>
    <row r="7" spans="1:4" x14ac:dyDescent="0.2">
      <c r="A7" s="2" t="s">
        <v>18</v>
      </c>
      <c r="B7" s="3">
        <v>1891</v>
      </c>
      <c r="C7" s="3">
        <v>109</v>
      </c>
      <c r="D7" s="3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FAAB-95A1-0149-9FCA-F27D0E7182DB}">
  <dimension ref="A1:H7"/>
  <sheetViews>
    <sheetView zoomScale="170" zoomScaleNormal="170" workbookViewId="0"/>
  </sheetViews>
  <sheetFormatPr baseColWidth="10" defaultRowHeight="16" x14ac:dyDescent="0.2"/>
  <cols>
    <col min="1" max="1" width="20" bestFit="1" customWidth="1"/>
    <col min="2" max="2" width="15.5" bestFit="1" customWidth="1"/>
    <col min="3" max="3" width="3.1640625" bestFit="1" customWidth="1"/>
  </cols>
  <sheetData>
    <row r="1" spans="1:8" x14ac:dyDescent="0.2">
      <c r="A1" t="s">
        <v>21</v>
      </c>
      <c r="B1">
        <f>(B5+C6)/D7</f>
        <v>0.94599999999999995</v>
      </c>
    </row>
    <row r="3" spans="1:8" x14ac:dyDescent="0.2">
      <c r="A3" s="1" t="s">
        <v>20</v>
      </c>
      <c r="B3" s="1" t="s">
        <v>19</v>
      </c>
    </row>
    <row r="4" spans="1:8" x14ac:dyDescent="0.2">
      <c r="A4" s="1" t="s">
        <v>17</v>
      </c>
      <c r="B4">
        <v>0</v>
      </c>
      <c r="C4">
        <v>1</v>
      </c>
      <c r="D4" t="s">
        <v>18</v>
      </c>
    </row>
    <row r="5" spans="1:8" x14ac:dyDescent="0.2">
      <c r="A5" s="2">
        <v>0</v>
      </c>
      <c r="B5" s="3">
        <v>1807</v>
      </c>
      <c r="C5" s="3">
        <v>2</v>
      </c>
      <c r="D5" s="3">
        <v>1809</v>
      </c>
      <c r="F5" t="s">
        <v>29</v>
      </c>
      <c r="H5" t="s">
        <v>27</v>
      </c>
    </row>
    <row r="6" spans="1:8" x14ac:dyDescent="0.2">
      <c r="A6" s="2">
        <v>1</v>
      </c>
      <c r="B6" s="3">
        <v>106</v>
      </c>
      <c r="C6" s="3">
        <v>85</v>
      </c>
      <c r="D6" s="3">
        <v>191</v>
      </c>
      <c r="F6" t="s">
        <v>30</v>
      </c>
      <c r="H6" t="s">
        <v>28</v>
      </c>
    </row>
    <row r="7" spans="1:8" x14ac:dyDescent="0.2">
      <c r="A7" s="2" t="s">
        <v>18</v>
      </c>
      <c r="B7" s="3">
        <v>1913</v>
      </c>
      <c r="C7" s="3">
        <v>87</v>
      </c>
      <c r="D7" s="3">
        <v>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8833-0336-9642-9C39-B9CD248F5815}">
  <dimension ref="A1:H7"/>
  <sheetViews>
    <sheetView zoomScale="190" zoomScaleNormal="190" workbookViewId="0">
      <selection activeCell="F6" sqref="F6"/>
    </sheetView>
  </sheetViews>
  <sheetFormatPr baseColWidth="10" defaultRowHeight="16" x14ac:dyDescent="0.2"/>
  <cols>
    <col min="1" max="1" width="20" bestFit="1" customWidth="1"/>
    <col min="2" max="2" width="15.5" bestFit="1" customWidth="1"/>
    <col min="3" max="3" width="7.6640625" bestFit="1" customWidth="1"/>
  </cols>
  <sheetData>
    <row r="1" spans="1:8" x14ac:dyDescent="0.2">
      <c r="B1" t="s">
        <v>21</v>
      </c>
      <c r="C1" s="5">
        <f>(B5+C6)/D7</f>
        <v>0.90949999999999998</v>
      </c>
    </row>
    <row r="3" spans="1:8" x14ac:dyDescent="0.2">
      <c r="A3" s="1" t="s">
        <v>20</v>
      </c>
      <c r="B3" s="1" t="s">
        <v>19</v>
      </c>
    </row>
    <row r="4" spans="1:8" x14ac:dyDescent="0.2">
      <c r="A4" s="1" t="s">
        <v>17</v>
      </c>
      <c r="B4">
        <v>0</v>
      </c>
      <c r="C4">
        <v>1</v>
      </c>
      <c r="D4" t="s">
        <v>18</v>
      </c>
    </row>
    <row r="5" spans="1:8" x14ac:dyDescent="0.2">
      <c r="A5" s="2">
        <v>0</v>
      </c>
      <c r="B5" s="3">
        <v>1809</v>
      </c>
      <c r="C5" s="3"/>
      <c r="D5" s="3">
        <v>1809</v>
      </c>
      <c r="F5" t="s">
        <v>23</v>
      </c>
      <c r="H5" t="s">
        <v>27</v>
      </c>
    </row>
    <row r="6" spans="1:8" x14ac:dyDescent="0.2">
      <c r="A6" s="2">
        <v>1</v>
      </c>
      <c r="B6" s="3">
        <v>181</v>
      </c>
      <c r="C6" s="3">
        <v>10</v>
      </c>
      <c r="D6" s="3">
        <v>191</v>
      </c>
      <c r="F6" t="s">
        <v>24</v>
      </c>
      <c r="H6" t="s">
        <v>28</v>
      </c>
    </row>
    <row r="7" spans="1:8" x14ac:dyDescent="0.2">
      <c r="A7" s="2" t="s">
        <v>18</v>
      </c>
      <c r="B7" s="3">
        <v>1990</v>
      </c>
      <c r="C7" s="3">
        <v>10</v>
      </c>
      <c r="D7" s="3">
        <v>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001"/>
  <sheetViews>
    <sheetView zoomScale="140" zoomScaleNormal="140" workbookViewId="0">
      <selection activeCell="AB2" sqref="AB2"/>
    </sheetView>
  </sheetViews>
  <sheetFormatPr baseColWidth="10" defaultRowHeight="16" x14ac:dyDescent="0.2"/>
  <cols>
    <col min="2" max="12" width="0" hidden="1" customWidth="1"/>
    <col min="14" max="14" width="12.1640625" bestFit="1" customWidth="1"/>
    <col min="15" max="15" width="12.1640625" customWidth="1"/>
  </cols>
  <sheetData>
    <row r="1" spans="1:32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7</v>
      </c>
      <c r="N1" t="s">
        <v>12</v>
      </c>
      <c r="O1">
        <v>0.1</v>
      </c>
      <c r="P1">
        <v>0.2</v>
      </c>
      <c r="Q1">
        <v>0.3</v>
      </c>
      <c r="R1">
        <v>0.4</v>
      </c>
      <c r="S1">
        <v>0.5</v>
      </c>
      <c r="T1">
        <v>0.6</v>
      </c>
      <c r="U1">
        <v>0.7</v>
      </c>
      <c r="V1">
        <v>0.8</v>
      </c>
      <c r="W1">
        <v>0.9</v>
      </c>
      <c r="X1">
        <v>0.999</v>
      </c>
      <c r="AA1" t="s">
        <v>32</v>
      </c>
      <c r="AB1" t="s">
        <v>33</v>
      </c>
      <c r="AC1" t="s">
        <v>34</v>
      </c>
      <c r="AD1" t="s">
        <v>31</v>
      </c>
      <c r="AE1" t="s">
        <v>35</v>
      </c>
    </row>
    <row r="2" spans="1:32" x14ac:dyDescent="0.2">
      <c r="A2">
        <v>2957</v>
      </c>
      <c r="B2">
        <v>62</v>
      </c>
      <c r="C2">
        <v>38</v>
      </c>
      <c r="D2">
        <v>195</v>
      </c>
      <c r="E2">
        <v>4</v>
      </c>
      <c r="F2">
        <v>5.2</v>
      </c>
      <c r="G2" t="s">
        <v>15</v>
      </c>
      <c r="H2">
        <v>522</v>
      </c>
      <c r="I2">
        <v>0</v>
      </c>
      <c r="J2">
        <v>1</v>
      </c>
      <c r="K2">
        <v>1</v>
      </c>
      <c r="L2">
        <v>1</v>
      </c>
      <c r="M2">
        <v>1</v>
      </c>
      <c r="N2">
        <v>0.99994839682082504</v>
      </c>
      <c r="O2">
        <f t="shared" ref="O2:X11" si="0">IF($N2&lt;O$1, 0, 1)</f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si="0"/>
        <v>1</v>
      </c>
      <c r="T2">
        <f t="shared" si="0"/>
        <v>1</v>
      </c>
      <c r="U2">
        <f t="shared" si="0"/>
        <v>1</v>
      </c>
      <c r="V2">
        <f t="shared" si="0"/>
        <v>1</v>
      </c>
      <c r="W2">
        <f t="shared" si="0"/>
        <v>1</v>
      </c>
      <c r="X2">
        <f t="shared" si="0"/>
        <v>1</v>
      </c>
      <c r="AA2">
        <v>0.01</v>
      </c>
      <c r="AB2">
        <f>COUNTIF($N$2:$N$2001,CONCATENATE("&gt;=", AA2))</f>
        <v>769</v>
      </c>
      <c r="AC2">
        <f>COUNTIF($N$2:$N$2001,CONCATENATE("&lt;", AA2))</f>
        <v>1231</v>
      </c>
      <c r="AE2" t="s">
        <v>37</v>
      </c>
      <c r="AF2" t="s">
        <v>36</v>
      </c>
    </row>
    <row r="3" spans="1:32" x14ac:dyDescent="0.2">
      <c r="A3">
        <v>2813</v>
      </c>
      <c r="B3">
        <v>53</v>
      </c>
      <c r="C3">
        <v>28</v>
      </c>
      <c r="D3">
        <v>183</v>
      </c>
      <c r="E3">
        <v>3</v>
      </c>
      <c r="F3">
        <v>8.1999999999999993</v>
      </c>
      <c r="G3" t="s">
        <v>15</v>
      </c>
      <c r="H3">
        <v>467</v>
      </c>
      <c r="I3">
        <v>0</v>
      </c>
      <c r="J3">
        <v>1</v>
      </c>
      <c r="K3">
        <v>1</v>
      </c>
      <c r="L3">
        <v>1</v>
      </c>
      <c r="M3">
        <v>1</v>
      </c>
      <c r="N3">
        <v>0.99987650314370802</v>
      </c>
      <c r="O3">
        <f t="shared" si="0"/>
        <v>1</v>
      </c>
      <c r="P3">
        <f t="shared" si="0"/>
        <v>1</v>
      </c>
      <c r="Q3">
        <f t="shared" si="0"/>
        <v>1</v>
      </c>
      <c r="R3">
        <f t="shared" si="0"/>
        <v>1</v>
      </c>
      <c r="S3">
        <f t="shared" si="0"/>
        <v>1</v>
      </c>
      <c r="T3">
        <f t="shared" si="0"/>
        <v>1</v>
      </c>
      <c r="U3">
        <f t="shared" si="0"/>
        <v>1</v>
      </c>
      <c r="V3">
        <f t="shared" si="0"/>
        <v>1</v>
      </c>
      <c r="W3">
        <f t="shared" si="0"/>
        <v>1</v>
      </c>
      <c r="X3">
        <f t="shared" si="0"/>
        <v>1</v>
      </c>
      <c r="AA3">
        <v>0.02</v>
      </c>
      <c r="AB3">
        <f t="shared" ref="AB3:AB66" si="1">COUNTIF($N$2:$N$2001,CONCATENATE("&gt;=", AA3))</f>
        <v>614</v>
      </c>
      <c r="AC3">
        <f t="shared" ref="AC3:AC66" si="2">COUNTIF($N$2:$N$2001,CONCATENATE("&lt;", AA3))</f>
        <v>1386</v>
      </c>
      <c r="AE3">
        <v>151</v>
      </c>
      <c r="AF3">
        <v>191</v>
      </c>
    </row>
    <row r="4" spans="1:32" x14ac:dyDescent="0.2">
      <c r="A4">
        <v>4283</v>
      </c>
      <c r="B4">
        <v>26</v>
      </c>
      <c r="C4">
        <v>0</v>
      </c>
      <c r="D4">
        <v>195</v>
      </c>
      <c r="E4">
        <v>3</v>
      </c>
      <c r="F4">
        <v>6.33</v>
      </c>
      <c r="G4" t="s">
        <v>15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0.99976008474619504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AA4">
        <v>0.03</v>
      </c>
      <c r="AB4">
        <f t="shared" si="1"/>
        <v>541</v>
      </c>
      <c r="AC4">
        <f t="shared" si="2"/>
        <v>1459</v>
      </c>
      <c r="AE4">
        <v>200</v>
      </c>
      <c r="AF4">
        <v>2000</v>
      </c>
    </row>
    <row r="5" spans="1:32" x14ac:dyDescent="0.2">
      <c r="A5">
        <v>783</v>
      </c>
      <c r="B5">
        <v>54</v>
      </c>
      <c r="C5">
        <v>30</v>
      </c>
      <c r="D5">
        <v>194</v>
      </c>
      <c r="E5">
        <v>3</v>
      </c>
      <c r="F5">
        <v>6</v>
      </c>
      <c r="G5" t="s">
        <v>15</v>
      </c>
      <c r="H5">
        <v>587</v>
      </c>
      <c r="I5">
        <v>1</v>
      </c>
      <c r="J5">
        <v>1</v>
      </c>
      <c r="K5">
        <v>1</v>
      </c>
      <c r="L5">
        <v>1</v>
      </c>
      <c r="M5">
        <v>1</v>
      </c>
      <c r="N5">
        <v>0.99975113379858904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AA5">
        <v>0.04</v>
      </c>
      <c r="AB5">
        <f t="shared" si="1"/>
        <v>476</v>
      </c>
      <c r="AC5">
        <f t="shared" si="2"/>
        <v>1524</v>
      </c>
      <c r="AE5">
        <f>AE3/AE4</f>
        <v>0.755</v>
      </c>
      <c r="AF5">
        <f>AF3/AF4</f>
        <v>9.5500000000000002E-2</v>
      </c>
    </row>
    <row r="6" spans="1:32" x14ac:dyDescent="0.2">
      <c r="A6">
        <v>4311</v>
      </c>
      <c r="B6">
        <v>65</v>
      </c>
      <c r="C6">
        <v>41</v>
      </c>
      <c r="D6">
        <v>170</v>
      </c>
      <c r="E6">
        <v>4</v>
      </c>
      <c r="F6">
        <v>6.1</v>
      </c>
      <c r="G6" t="s">
        <v>14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0.99949430186541299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AA6">
        <v>0.05</v>
      </c>
      <c r="AB6">
        <f t="shared" si="1"/>
        <v>437</v>
      </c>
      <c r="AC6">
        <f t="shared" si="2"/>
        <v>1563</v>
      </c>
    </row>
    <row r="7" spans="1:32" x14ac:dyDescent="0.2">
      <c r="A7">
        <v>1015</v>
      </c>
      <c r="B7">
        <v>50</v>
      </c>
      <c r="C7">
        <v>26</v>
      </c>
      <c r="D7">
        <v>192</v>
      </c>
      <c r="E7">
        <v>2</v>
      </c>
      <c r="F7">
        <v>1.8</v>
      </c>
      <c r="G7" t="s">
        <v>15</v>
      </c>
      <c r="H7">
        <v>301</v>
      </c>
      <c r="I7">
        <v>0</v>
      </c>
      <c r="J7">
        <v>1</v>
      </c>
      <c r="K7">
        <v>1</v>
      </c>
      <c r="L7">
        <v>1</v>
      </c>
      <c r="M7">
        <v>1</v>
      </c>
      <c r="N7">
        <v>0.99937463692138395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AA7">
        <v>0.06</v>
      </c>
      <c r="AB7">
        <f t="shared" si="1"/>
        <v>406</v>
      </c>
      <c r="AC7">
        <f t="shared" si="2"/>
        <v>1594</v>
      </c>
      <c r="AE7">
        <f>AE5/AF5</f>
        <v>7.9057591623036645</v>
      </c>
    </row>
    <row r="8" spans="1:32" x14ac:dyDescent="0.2">
      <c r="A8">
        <v>2357</v>
      </c>
      <c r="B8">
        <v>31</v>
      </c>
      <c r="C8">
        <v>5</v>
      </c>
      <c r="D8">
        <v>184</v>
      </c>
      <c r="E8">
        <v>4</v>
      </c>
      <c r="F8">
        <v>3.4</v>
      </c>
      <c r="G8" t="s">
        <v>14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0.99935900558149604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  <c r="AA8">
        <v>7.0000000000000007E-2</v>
      </c>
      <c r="AB8">
        <f t="shared" si="1"/>
        <v>385</v>
      </c>
      <c r="AC8">
        <f t="shared" si="2"/>
        <v>1615</v>
      </c>
      <c r="AE8">
        <f>AE3/AF3</f>
        <v>0.79057591623036649</v>
      </c>
    </row>
    <row r="9" spans="1:32" x14ac:dyDescent="0.2">
      <c r="A9">
        <v>483</v>
      </c>
      <c r="B9">
        <v>56</v>
      </c>
      <c r="C9">
        <v>32</v>
      </c>
      <c r="D9">
        <v>173</v>
      </c>
      <c r="E9">
        <v>1</v>
      </c>
      <c r="F9">
        <v>4.5999999999999996</v>
      </c>
      <c r="G9" t="s">
        <v>14</v>
      </c>
      <c r="H9">
        <v>88</v>
      </c>
      <c r="I9">
        <v>0</v>
      </c>
      <c r="J9">
        <v>1</v>
      </c>
      <c r="K9">
        <v>1</v>
      </c>
      <c r="L9">
        <v>0</v>
      </c>
      <c r="M9">
        <v>1</v>
      </c>
      <c r="N9">
        <v>0.999172525961188</v>
      </c>
      <c r="O9">
        <f t="shared" si="0"/>
        <v>1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>
        <f t="shared" si="0"/>
        <v>1</v>
      </c>
      <c r="V9">
        <f t="shared" si="0"/>
        <v>1</v>
      </c>
      <c r="W9">
        <f t="shared" si="0"/>
        <v>1</v>
      </c>
      <c r="X9">
        <f t="shared" si="0"/>
        <v>1</v>
      </c>
      <c r="AA9">
        <v>0.08</v>
      </c>
      <c r="AB9">
        <f t="shared" si="1"/>
        <v>369</v>
      </c>
      <c r="AC9">
        <f t="shared" si="2"/>
        <v>1631</v>
      </c>
    </row>
    <row r="10" spans="1:32" x14ac:dyDescent="0.2">
      <c r="A10">
        <v>1412</v>
      </c>
      <c r="B10">
        <v>65</v>
      </c>
      <c r="C10">
        <v>39</v>
      </c>
      <c r="D10">
        <v>184</v>
      </c>
      <c r="E10">
        <v>1</v>
      </c>
      <c r="F10">
        <v>5.4</v>
      </c>
      <c r="G10" t="s">
        <v>15</v>
      </c>
      <c r="H10">
        <v>176</v>
      </c>
      <c r="I10">
        <v>0</v>
      </c>
      <c r="J10">
        <v>1</v>
      </c>
      <c r="K10">
        <v>1</v>
      </c>
      <c r="L10">
        <v>1</v>
      </c>
      <c r="M10">
        <v>1</v>
      </c>
      <c r="N10">
        <v>0.99910029791591604</v>
      </c>
      <c r="O10">
        <f t="shared" si="0"/>
        <v>1</v>
      </c>
      <c r="P10">
        <f t="shared" si="0"/>
        <v>1</v>
      </c>
      <c r="Q10">
        <f t="shared" si="0"/>
        <v>1</v>
      </c>
      <c r="R10">
        <f t="shared" si="0"/>
        <v>1</v>
      </c>
      <c r="S10">
        <f t="shared" si="0"/>
        <v>1</v>
      </c>
      <c r="T10">
        <f t="shared" si="0"/>
        <v>1</v>
      </c>
      <c r="U10">
        <f t="shared" si="0"/>
        <v>1</v>
      </c>
      <c r="V10">
        <f t="shared" si="0"/>
        <v>1</v>
      </c>
      <c r="W10">
        <f t="shared" si="0"/>
        <v>1</v>
      </c>
      <c r="X10">
        <f t="shared" si="0"/>
        <v>1</v>
      </c>
      <c r="AA10">
        <v>0.09</v>
      </c>
      <c r="AB10">
        <f t="shared" si="1"/>
        <v>351</v>
      </c>
      <c r="AC10">
        <f t="shared" si="2"/>
        <v>1649</v>
      </c>
    </row>
    <row r="11" spans="1:32" x14ac:dyDescent="0.2">
      <c r="A11">
        <v>3369</v>
      </c>
      <c r="B11">
        <v>45</v>
      </c>
      <c r="C11">
        <v>18</v>
      </c>
      <c r="D11">
        <v>163</v>
      </c>
      <c r="E11">
        <v>3</v>
      </c>
      <c r="F11">
        <v>5.33</v>
      </c>
      <c r="G11" t="s">
        <v>14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0.99901193181049397</v>
      </c>
      <c r="O11">
        <f t="shared" si="0"/>
        <v>1</v>
      </c>
      <c r="P11">
        <f t="shared" si="0"/>
        <v>1</v>
      </c>
      <c r="Q11">
        <f t="shared" si="0"/>
        <v>1</v>
      </c>
      <c r="R11">
        <f t="shared" si="0"/>
        <v>1</v>
      </c>
      <c r="S11">
        <f t="shared" si="0"/>
        <v>1</v>
      </c>
      <c r="T11">
        <f t="shared" si="0"/>
        <v>1</v>
      </c>
      <c r="U11">
        <f t="shared" si="0"/>
        <v>1</v>
      </c>
      <c r="V11">
        <f t="shared" si="0"/>
        <v>1</v>
      </c>
      <c r="W11">
        <f t="shared" si="0"/>
        <v>1</v>
      </c>
      <c r="X11">
        <f t="shared" si="0"/>
        <v>1</v>
      </c>
      <c r="AA11">
        <v>0.1</v>
      </c>
      <c r="AB11">
        <f t="shared" si="1"/>
        <v>339</v>
      </c>
      <c r="AC11">
        <f t="shared" si="2"/>
        <v>1661</v>
      </c>
    </row>
    <row r="12" spans="1:32" x14ac:dyDescent="0.2">
      <c r="A12">
        <v>289</v>
      </c>
      <c r="B12">
        <v>44</v>
      </c>
      <c r="C12">
        <v>19</v>
      </c>
      <c r="D12">
        <v>172</v>
      </c>
      <c r="E12">
        <v>2</v>
      </c>
      <c r="F12">
        <v>4.3</v>
      </c>
      <c r="G12" t="s">
        <v>15</v>
      </c>
      <c r="H12">
        <v>391</v>
      </c>
      <c r="I12">
        <v>1</v>
      </c>
      <c r="J12">
        <v>1</v>
      </c>
      <c r="K12">
        <v>1</v>
      </c>
      <c r="L12">
        <v>0</v>
      </c>
      <c r="M12">
        <v>1</v>
      </c>
      <c r="N12">
        <v>0.998904504556689</v>
      </c>
      <c r="O12">
        <f t="shared" ref="O12:X21" si="3">IF($N12&lt;O$1, 0, 1)</f>
        <v>1</v>
      </c>
      <c r="P12">
        <f t="shared" si="3"/>
        <v>1</v>
      </c>
      <c r="Q12">
        <f t="shared" si="3"/>
        <v>1</v>
      </c>
      <c r="R12">
        <f t="shared" si="3"/>
        <v>1</v>
      </c>
      <c r="S12">
        <f t="shared" si="3"/>
        <v>1</v>
      </c>
      <c r="T12">
        <f t="shared" si="3"/>
        <v>1</v>
      </c>
      <c r="U12">
        <f t="shared" si="3"/>
        <v>1</v>
      </c>
      <c r="V12">
        <f t="shared" si="3"/>
        <v>1</v>
      </c>
      <c r="W12">
        <f t="shared" si="3"/>
        <v>1</v>
      </c>
      <c r="X12">
        <f t="shared" si="3"/>
        <v>0</v>
      </c>
      <c r="AA12">
        <v>0.11</v>
      </c>
      <c r="AB12">
        <f t="shared" si="1"/>
        <v>323</v>
      </c>
      <c r="AC12">
        <f t="shared" si="2"/>
        <v>1677</v>
      </c>
    </row>
    <row r="13" spans="1:32" x14ac:dyDescent="0.2">
      <c r="A13">
        <v>48</v>
      </c>
      <c r="B13">
        <v>37</v>
      </c>
      <c r="C13">
        <v>12</v>
      </c>
      <c r="D13">
        <v>194</v>
      </c>
      <c r="E13">
        <v>4</v>
      </c>
      <c r="F13">
        <v>0.2</v>
      </c>
      <c r="G13" t="s">
        <v>15</v>
      </c>
      <c r="H13">
        <v>211</v>
      </c>
      <c r="I13">
        <v>1</v>
      </c>
      <c r="J13">
        <v>1</v>
      </c>
      <c r="K13">
        <v>1</v>
      </c>
      <c r="L13">
        <v>1</v>
      </c>
      <c r="M13">
        <v>1</v>
      </c>
      <c r="N13">
        <v>0.99882760368578205</v>
      </c>
      <c r="O13">
        <f t="shared" si="3"/>
        <v>1</v>
      </c>
      <c r="P13">
        <f t="shared" si="3"/>
        <v>1</v>
      </c>
      <c r="Q13">
        <f t="shared" si="3"/>
        <v>1</v>
      </c>
      <c r="R13">
        <f t="shared" si="3"/>
        <v>1</v>
      </c>
      <c r="S13">
        <f t="shared" si="3"/>
        <v>1</v>
      </c>
      <c r="T13">
        <f t="shared" si="3"/>
        <v>1</v>
      </c>
      <c r="U13">
        <f t="shared" si="3"/>
        <v>1</v>
      </c>
      <c r="V13">
        <f t="shared" si="3"/>
        <v>1</v>
      </c>
      <c r="W13">
        <f t="shared" si="3"/>
        <v>1</v>
      </c>
      <c r="X13">
        <f t="shared" si="3"/>
        <v>0</v>
      </c>
      <c r="AA13">
        <v>0.12</v>
      </c>
      <c r="AB13">
        <f t="shared" si="1"/>
        <v>313</v>
      </c>
      <c r="AC13">
        <f t="shared" si="2"/>
        <v>1687</v>
      </c>
    </row>
    <row r="14" spans="1:32" x14ac:dyDescent="0.2">
      <c r="A14">
        <v>1936</v>
      </c>
      <c r="B14">
        <v>34</v>
      </c>
      <c r="C14">
        <v>9</v>
      </c>
      <c r="D14">
        <v>191</v>
      </c>
      <c r="E14">
        <v>1</v>
      </c>
      <c r="F14">
        <v>4.8</v>
      </c>
      <c r="G14" t="s">
        <v>15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0.99878514293992304</v>
      </c>
      <c r="O14">
        <f t="shared" si="3"/>
        <v>1</v>
      </c>
      <c r="P14">
        <f t="shared" si="3"/>
        <v>1</v>
      </c>
      <c r="Q14">
        <f t="shared" si="3"/>
        <v>1</v>
      </c>
      <c r="R14">
        <f t="shared" si="3"/>
        <v>1</v>
      </c>
      <c r="S14">
        <f t="shared" si="3"/>
        <v>1</v>
      </c>
      <c r="T14">
        <f t="shared" si="3"/>
        <v>1</v>
      </c>
      <c r="U14">
        <f t="shared" si="3"/>
        <v>1</v>
      </c>
      <c r="V14">
        <f t="shared" si="3"/>
        <v>1</v>
      </c>
      <c r="W14">
        <f t="shared" si="3"/>
        <v>1</v>
      </c>
      <c r="X14">
        <f t="shared" si="3"/>
        <v>0</v>
      </c>
      <c r="AA14">
        <v>0.13</v>
      </c>
      <c r="AB14">
        <f t="shared" si="1"/>
        <v>303</v>
      </c>
      <c r="AC14">
        <f t="shared" si="2"/>
        <v>1697</v>
      </c>
    </row>
    <row r="15" spans="1:32" x14ac:dyDescent="0.2">
      <c r="A15">
        <v>972</v>
      </c>
      <c r="B15">
        <v>43</v>
      </c>
      <c r="C15">
        <v>19</v>
      </c>
      <c r="D15">
        <v>174</v>
      </c>
      <c r="E15">
        <v>3</v>
      </c>
      <c r="F15">
        <v>1.7</v>
      </c>
      <c r="G15" t="s">
        <v>15</v>
      </c>
      <c r="H15">
        <v>231</v>
      </c>
      <c r="I15">
        <v>0</v>
      </c>
      <c r="J15">
        <v>1</v>
      </c>
      <c r="K15">
        <v>1</v>
      </c>
      <c r="L15">
        <v>1</v>
      </c>
      <c r="M15">
        <v>1</v>
      </c>
      <c r="N15">
        <v>0.99864370544355596</v>
      </c>
      <c r="O15">
        <f t="shared" si="3"/>
        <v>1</v>
      </c>
      <c r="P15">
        <f t="shared" si="3"/>
        <v>1</v>
      </c>
      <c r="Q15">
        <f t="shared" si="3"/>
        <v>1</v>
      </c>
      <c r="R15">
        <f t="shared" si="3"/>
        <v>1</v>
      </c>
      <c r="S15">
        <f t="shared" si="3"/>
        <v>1</v>
      </c>
      <c r="T15">
        <f t="shared" si="3"/>
        <v>1</v>
      </c>
      <c r="U15">
        <f t="shared" si="3"/>
        <v>1</v>
      </c>
      <c r="V15">
        <f t="shared" si="3"/>
        <v>1</v>
      </c>
      <c r="W15">
        <f t="shared" si="3"/>
        <v>1</v>
      </c>
      <c r="X15">
        <f t="shared" si="3"/>
        <v>0</v>
      </c>
      <c r="AA15">
        <v>0.14000000000000001</v>
      </c>
      <c r="AB15">
        <f t="shared" si="1"/>
        <v>292</v>
      </c>
      <c r="AC15">
        <f t="shared" si="2"/>
        <v>1708</v>
      </c>
    </row>
    <row r="16" spans="1:32" x14ac:dyDescent="0.2">
      <c r="A16">
        <v>2047</v>
      </c>
      <c r="B16">
        <v>43</v>
      </c>
      <c r="C16">
        <v>16</v>
      </c>
      <c r="D16">
        <v>161</v>
      </c>
      <c r="E16">
        <v>3</v>
      </c>
      <c r="F16">
        <v>8</v>
      </c>
      <c r="G16" t="s">
        <v>14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0.99848590040533503</v>
      </c>
      <c r="O16">
        <f t="shared" si="3"/>
        <v>1</v>
      </c>
      <c r="P16">
        <f t="shared" si="3"/>
        <v>1</v>
      </c>
      <c r="Q16">
        <f t="shared" si="3"/>
        <v>1</v>
      </c>
      <c r="R16">
        <f t="shared" si="3"/>
        <v>1</v>
      </c>
      <c r="S16">
        <f t="shared" si="3"/>
        <v>1</v>
      </c>
      <c r="T16">
        <f t="shared" si="3"/>
        <v>1</v>
      </c>
      <c r="U16">
        <f t="shared" si="3"/>
        <v>1</v>
      </c>
      <c r="V16">
        <f t="shared" si="3"/>
        <v>1</v>
      </c>
      <c r="W16">
        <f t="shared" si="3"/>
        <v>1</v>
      </c>
      <c r="X16">
        <f t="shared" si="3"/>
        <v>0</v>
      </c>
      <c r="AA16">
        <v>0.15</v>
      </c>
      <c r="AB16">
        <f t="shared" si="1"/>
        <v>284</v>
      </c>
      <c r="AC16">
        <f t="shared" si="2"/>
        <v>1716</v>
      </c>
    </row>
    <row r="17" spans="1:29" x14ac:dyDescent="0.2">
      <c r="A17">
        <v>132</v>
      </c>
      <c r="B17">
        <v>58</v>
      </c>
      <c r="C17">
        <v>34</v>
      </c>
      <c r="D17">
        <v>149</v>
      </c>
      <c r="E17">
        <v>4</v>
      </c>
      <c r="F17">
        <v>7.2</v>
      </c>
      <c r="G17" t="s">
        <v>14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0.99843015602801499</v>
      </c>
      <c r="O17">
        <f t="shared" si="3"/>
        <v>1</v>
      </c>
      <c r="P17">
        <f t="shared" si="3"/>
        <v>1</v>
      </c>
      <c r="Q17">
        <f t="shared" si="3"/>
        <v>1</v>
      </c>
      <c r="R17">
        <f t="shared" si="3"/>
        <v>1</v>
      </c>
      <c r="S17">
        <f t="shared" si="3"/>
        <v>1</v>
      </c>
      <c r="T17">
        <f t="shared" si="3"/>
        <v>1</v>
      </c>
      <c r="U17">
        <f t="shared" si="3"/>
        <v>1</v>
      </c>
      <c r="V17">
        <f t="shared" si="3"/>
        <v>1</v>
      </c>
      <c r="W17">
        <f t="shared" si="3"/>
        <v>1</v>
      </c>
      <c r="X17">
        <f t="shared" si="3"/>
        <v>0</v>
      </c>
      <c r="AA17">
        <v>0.16</v>
      </c>
      <c r="AB17">
        <f t="shared" si="1"/>
        <v>276</v>
      </c>
      <c r="AC17">
        <f t="shared" si="2"/>
        <v>1724</v>
      </c>
    </row>
    <row r="18" spans="1:29" x14ac:dyDescent="0.2">
      <c r="A18">
        <v>4409</v>
      </c>
      <c r="B18">
        <v>64</v>
      </c>
      <c r="C18">
        <v>40</v>
      </c>
      <c r="D18">
        <v>181</v>
      </c>
      <c r="E18">
        <v>2</v>
      </c>
      <c r="F18">
        <v>2.2999999999999998</v>
      </c>
      <c r="G18" t="s">
        <v>14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0.99824090234968199</v>
      </c>
      <c r="O18">
        <f t="shared" si="3"/>
        <v>1</v>
      </c>
      <c r="P18">
        <f t="shared" si="3"/>
        <v>1</v>
      </c>
      <c r="Q18">
        <f t="shared" si="3"/>
        <v>1</v>
      </c>
      <c r="R18">
        <f t="shared" si="3"/>
        <v>1</v>
      </c>
      <c r="S18">
        <f t="shared" si="3"/>
        <v>1</v>
      </c>
      <c r="T18">
        <f t="shared" si="3"/>
        <v>1</v>
      </c>
      <c r="U18">
        <f t="shared" si="3"/>
        <v>1</v>
      </c>
      <c r="V18">
        <f t="shared" si="3"/>
        <v>1</v>
      </c>
      <c r="W18">
        <f t="shared" si="3"/>
        <v>1</v>
      </c>
      <c r="X18">
        <f t="shared" si="3"/>
        <v>0</v>
      </c>
      <c r="AA18">
        <v>0.17</v>
      </c>
      <c r="AB18">
        <f t="shared" si="1"/>
        <v>261</v>
      </c>
      <c r="AC18">
        <f t="shared" si="2"/>
        <v>1739</v>
      </c>
    </row>
    <row r="19" spans="1:29" x14ac:dyDescent="0.2">
      <c r="A19">
        <v>3563</v>
      </c>
      <c r="B19">
        <v>32</v>
      </c>
      <c r="C19">
        <v>8</v>
      </c>
      <c r="D19">
        <v>169</v>
      </c>
      <c r="E19">
        <v>1</v>
      </c>
      <c r="F19">
        <v>6.5</v>
      </c>
      <c r="G19" t="s">
        <v>15</v>
      </c>
      <c r="H19">
        <v>272</v>
      </c>
      <c r="I19">
        <v>1</v>
      </c>
      <c r="J19">
        <v>1</v>
      </c>
      <c r="K19">
        <v>1</v>
      </c>
      <c r="L19">
        <v>0</v>
      </c>
      <c r="M19">
        <v>1</v>
      </c>
      <c r="N19">
        <v>0.99813695159113502</v>
      </c>
      <c r="O19">
        <f t="shared" si="3"/>
        <v>1</v>
      </c>
      <c r="P19">
        <f t="shared" si="3"/>
        <v>1</v>
      </c>
      <c r="Q19">
        <f t="shared" si="3"/>
        <v>1</v>
      </c>
      <c r="R19">
        <f t="shared" si="3"/>
        <v>1</v>
      </c>
      <c r="S19">
        <f t="shared" si="3"/>
        <v>1</v>
      </c>
      <c r="T19">
        <f t="shared" si="3"/>
        <v>1</v>
      </c>
      <c r="U19">
        <f t="shared" si="3"/>
        <v>1</v>
      </c>
      <c r="V19">
        <f t="shared" si="3"/>
        <v>1</v>
      </c>
      <c r="W19">
        <f t="shared" si="3"/>
        <v>1</v>
      </c>
      <c r="X19">
        <f t="shared" si="3"/>
        <v>0</v>
      </c>
      <c r="AA19">
        <v>0.18</v>
      </c>
      <c r="AB19">
        <f t="shared" si="1"/>
        <v>255</v>
      </c>
      <c r="AC19">
        <f t="shared" si="2"/>
        <v>1745</v>
      </c>
    </row>
    <row r="20" spans="1:29" x14ac:dyDescent="0.2">
      <c r="A20">
        <v>4423</v>
      </c>
      <c r="B20">
        <v>57</v>
      </c>
      <c r="C20">
        <v>31</v>
      </c>
      <c r="D20">
        <v>164</v>
      </c>
      <c r="E20">
        <v>2</v>
      </c>
      <c r="F20">
        <v>3.8</v>
      </c>
      <c r="G20" t="s">
        <v>15</v>
      </c>
      <c r="H20">
        <v>422</v>
      </c>
      <c r="I20">
        <v>0</v>
      </c>
      <c r="J20">
        <v>1</v>
      </c>
      <c r="K20">
        <v>1</v>
      </c>
      <c r="L20">
        <v>1</v>
      </c>
      <c r="M20">
        <v>1</v>
      </c>
      <c r="N20">
        <v>0.99810717535725602</v>
      </c>
      <c r="O20">
        <f t="shared" si="3"/>
        <v>1</v>
      </c>
      <c r="P20">
        <f t="shared" si="3"/>
        <v>1</v>
      </c>
      <c r="Q20">
        <f t="shared" si="3"/>
        <v>1</v>
      </c>
      <c r="R20">
        <f t="shared" si="3"/>
        <v>1</v>
      </c>
      <c r="S20">
        <f t="shared" si="3"/>
        <v>1</v>
      </c>
      <c r="T20">
        <f t="shared" si="3"/>
        <v>1</v>
      </c>
      <c r="U20">
        <f t="shared" si="3"/>
        <v>1</v>
      </c>
      <c r="V20">
        <f t="shared" si="3"/>
        <v>1</v>
      </c>
      <c r="W20">
        <f t="shared" si="3"/>
        <v>1</v>
      </c>
      <c r="X20">
        <f t="shared" si="3"/>
        <v>0</v>
      </c>
      <c r="AA20">
        <v>0.19</v>
      </c>
      <c r="AB20">
        <f t="shared" si="1"/>
        <v>248</v>
      </c>
      <c r="AC20">
        <f t="shared" si="2"/>
        <v>1752</v>
      </c>
    </row>
    <row r="21" spans="1:29" x14ac:dyDescent="0.2">
      <c r="A21">
        <v>2042</v>
      </c>
      <c r="B21">
        <v>45</v>
      </c>
      <c r="C21">
        <v>20</v>
      </c>
      <c r="D21">
        <v>180</v>
      </c>
      <c r="E21">
        <v>3</v>
      </c>
      <c r="F21">
        <v>8.5</v>
      </c>
      <c r="G21" t="s">
        <v>14</v>
      </c>
      <c r="H21">
        <v>535</v>
      </c>
      <c r="I21">
        <v>0</v>
      </c>
      <c r="J21">
        <v>0</v>
      </c>
      <c r="K21">
        <v>0</v>
      </c>
      <c r="L21">
        <v>0</v>
      </c>
      <c r="M21">
        <v>1</v>
      </c>
      <c r="N21">
        <v>0.99805504921982002</v>
      </c>
      <c r="O21">
        <f t="shared" si="3"/>
        <v>1</v>
      </c>
      <c r="P21">
        <f t="shared" si="3"/>
        <v>1</v>
      </c>
      <c r="Q21">
        <f t="shared" si="3"/>
        <v>1</v>
      </c>
      <c r="R21">
        <f t="shared" si="3"/>
        <v>1</v>
      </c>
      <c r="S21">
        <f t="shared" si="3"/>
        <v>1</v>
      </c>
      <c r="T21">
        <f t="shared" si="3"/>
        <v>1</v>
      </c>
      <c r="U21">
        <f t="shared" si="3"/>
        <v>1</v>
      </c>
      <c r="V21">
        <f t="shared" si="3"/>
        <v>1</v>
      </c>
      <c r="W21">
        <f t="shared" si="3"/>
        <v>1</v>
      </c>
      <c r="X21">
        <f t="shared" si="3"/>
        <v>0</v>
      </c>
      <c r="AA21">
        <v>0.2</v>
      </c>
      <c r="AB21">
        <f t="shared" si="1"/>
        <v>240</v>
      </c>
      <c r="AC21">
        <f t="shared" si="2"/>
        <v>1760</v>
      </c>
    </row>
    <row r="22" spans="1:29" x14ac:dyDescent="0.2">
      <c r="A22">
        <v>3038</v>
      </c>
      <c r="B22">
        <v>27</v>
      </c>
      <c r="C22">
        <v>2</v>
      </c>
      <c r="D22">
        <v>158</v>
      </c>
      <c r="E22">
        <v>3</v>
      </c>
      <c r="F22">
        <v>0.4</v>
      </c>
      <c r="G22" t="s">
        <v>14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0.99703198282567895</v>
      </c>
      <c r="O22">
        <f t="shared" ref="O22:X31" si="4">IF($N22&lt;O$1, 0, 1)</f>
        <v>1</v>
      </c>
      <c r="P22">
        <f t="shared" si="4"/>
        <v>1</v>
      </c>
      <c r="Q22">
        <f t="shared" si="4"/>
        <v>1</v>
      </c>
      <c r="R22">
        <f t="shared" si="4"/>
        <v>1</v>
      </c>
      <c r="S22">
        <f t="shared" si="4"/>
        <v>1</v>
      </c>
      <c r="T22">
        <f t="shared" si="4"/>
        <v>1</v>
      </c>
      <c r="U22">
        <f t="shared" si="4"/>
        <v>1</v>
      </c>
      <c r="V22">
        <f t="shared" si="4"/>
        <v>1</v>
      </c>
      <c r="W22">
        <f t="shared" si="4"/>
        <v>1</v>
      </c>
      <c r="X22">
        <f t="shared" si="4"/>
        <v>0</v>
      </c>
      <c r="AA22">
        <v>0.21</v>
      </c>
      <c r="AB22">
        <f t="shared" si="1"/>
        <v>237</v>
      </c>
      <c r="AC22">
        <f t="shared" si="2"/>
        <v>1763</v>
      </c>
    </row>
    <row r="23" spans="1:29" x14ac:dyDescent="0.2">
      <c r="A23">
        <v>19</v>
      </c>
      <c r="B23">
        <v>46</v>
      </c>
      <c r="C23">
        <v>21</v>
      </c>
      <c r="D23">
        <v>193</v>
      </c>
      <c r="E23">
        <v>2</v>
      </c>
      <c r="F23">
        <v>8.1</v>
      </c>
      <c r="G23" t="s">
        <v>15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0.99686801838019601</v>
      </c>
      <c r="O23">
        <f t="shared" si="4"/>
        <v>1</v>
      </c>
      <c r="P23">
        <f t="shared" si="4"/>
        <v>1</v>
      </c>
      <c r="Q23">
        <f t="shared" si="4"/>
        <v>1</v>
      </c>
      <c r="R23">
        <f t="shared" si="4"/>
        <v>1</v>
      </c>
      <c r="S23">
        <f t="shared" si="4"/>
        <v>1</v>
      </c>
      <c r="T23">
        <f t="shared" si="4"/>
        <v>1</v>
      </c>
      <c r="U23">
        <f t="shared" si="4"/>
        <v>1</v>
      </c>
      <c r="V23">
        <f t="shared" si="4"/>
        <v>1</v>
      </c>
      <c r="W23">
        <f t="shared" si="4"/>
        <v>1</v>
      </c>
      <c r="X23">
        <f t="shared" si="4"/>
        <v>0</v>
      </c>
      <c r="AA23">
        <v>0.22</v>
      </c>
      <c r="AB23">
        <f t="shared" si="1"/>
        <v>231</v>
      </c>
      <c r="AC23">
        <f t="shared" si="2"/>
        <v>1769</v>
      </c>
    </row>
    <row r="24" spans="1:29" x14ac:dyDescent="0.2">
      <c r="A24">
        <v>2754</v>
      </c>
      <c r="B24">
        <v>54</v>
      </c>
      <c r="C24">
        <v>27</v>
      </c>
      <c r="D24">
        <v>195</v>
      </c>
      <c r="E24">
        <v>2</v>
      </c>
      <c r="F24">
        <v>4.75</v>
      </c>
      <c r="G24" t="s">
        <v>14</v>
      </c>
      <c r="H24">
        <v>477</v>
      </c>
      <c r="I24">
        <v>0</v>
      </c>
      <c r="J24">
        <v>0</v>
      </c>
      <c r="K24">
        <v>0</v>
      </c>
      <c r="L24">
        <v>0</v>
      </c>
      <c r="M24">
        <v>1</v>
      </c>
      <c r="N24">
        <v>0.996748731454699</v>
      </c>
      <c r="O24">
        <f t="shared" si="4"/>
        <v>1</v>
      </c>
      <c r="P24">
        <f t="shared" si="4"/>
        <v>1</v>
      </c>
      <c r="Q24">
        <f t="shared" si="4"/>
        <v>1</v>
      </c>
      <c r="R24">
        <f t="shared" si="4"/>
        <v>1</v>
      </c>
      <c r="S24">
        <f t="shared" si="4"/>
        <v>1</v>
      </c>
      <c r="T24">
        <f t="shared" si="4"/>
        <v>1</v>
      </c>
      <c r="U24">
        <f t="shared" si="4"/>
        <v>1</v>
      </c>
      <c r="V24">
        <f t="shared" si="4"/>
        <v>1</v>
      </c>
      <c r="W24">
        <f t="shared" si="4"/>
        <v>1</v>
      </c>
      <c r="X24">
        <f t="shared" si="4"/>
        <v>0</v>
      </c>
      <c r="AA24">
        <v>0.23</v>
      </c>
      <c r="AB24">
        <f t="shared" si="1"/>
        <v>227</v>
      </c>
      <c r="AC24">
        <f t="shared" si="2"/>
        <v>1773</v>
      </c>
    </row>
    <row r="25" spans="1:29" x14ac:dyDescent="0.2">
      <c r="A25">
        <v>2591</v>
      </c>
      <c r="B25">
        <v>46</v>
      </c>
      <c r="C25">
        <v>20</v>
      </c>
      <c r="D25">
        <v>152</v>
      </c>
      <c r="E25">
        <v>1</v>
      </c>
      <c r="F25">
        <v>7.4</v>
      </c>
      <c r="G25" t="s">
        <v>15</v>
      </c>
      <c r="H25">
        <v>374</v>
      </c>
      <c r="I25">
        <v>0</v>
      </c>
      <c r="J25">
        <v>1</v>
      </c>
      <c r="K25">
        <v>1</v>
      </c>
      <c r="L25">
        <v>1</v>
      </c>
      <c r="M25">
        <v>1</v>
      </c>
      <c r="N25">
        <v>0.99616863937460698</v>
      </c>
      <c r="O25">
        <f t="shared" si="4"/>
        <v>1</v>
      </c>
      <c r="P25">
        <f t="shared" si="4"/>
        <v>1</v>
      </c>
      <c r="Q25">
        <f t="shared" si="4"/>
        <v>1</v>
      </c>
      <c r="R25">
        <f t="shared" si="4"/>
        <v>1</v>
      </c>
      <c r="S25">
        <f t="shared" si="4"/>
        <v>1</v>
      </c>
      <c r="T25">
        <f t="shared" si="4"/>
        <v>1</v>
      </c>
      <c r="U25">
        <f t="shared" si="4"/>
        <v>1</v>
      </c>
      <c r="V25">
        <f t="shared" si="4"/>
        <v>1</v>
      </c>
      <c r="W25">
        <f t="shared" si="4"/>
        <v>1</v>
      </c>
      <c r="X25">
        <f t="shared" si="4"/>
        <v>0</v>
      </c>
      <c r="AA25">
        <v>0.24</v>
      </c>
      <c r="AB25">
        <f t="shared" si="1"/>
        <v>226</v>
      </c>
      <c r="AC25">
        <f t="shared" si="2"/>
        <v>1774</v>
      </c>
    </row>
    <row r="26" spans="1:29" x14ac:dyDescent="0.2">
      <c r="A26">
        <v>3897</v>
      </c>
      <c r="B26">
        <v>48</v>
      </c>
      <c r="C26">
        <v>24</v>
      </c>
      <c r="D26">
        <v>224</v>
      </c>
      <c r="E26">
        <v>2</v>
      </c>
      <c r="F26">
        <v>6.67</v>
      </c>
      <c r="G26" t="s">
        <v>13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0.99576961386867602</v>
      </c>
      <c r="O26">
        <f t="shared" si="4"/>
        <v>1</v>
      </c>
      <c r="P26">
        <f t="shared" si="4"/>
        <v>1</v>
      </c>
      <c r="Q26">
        <f t="shared" si="4"/>
        <v>1</v>
      </c>
      <c r="R26">
        <f t="shared" si="4"/>
        <v>1</v>
      </c>
      <c r="S26">
        <f t="shared" si="4"/>
        <v>1</v>
      </c>
      <c r="T26">
        <f t="shared" si="4"/>
        <v>1</v>
      </c>
      <c r="U26">
        <f t="shared" si="4"/>
        <v>1</v>
      </c>
      <c r="V26">
        <f t="shared" si="4"/>
        <v>1</v>
      </c>
      <c r="W26">
        <f t="shared" si="4"/>
        <v>1</v>
      </c>
      <c r="X26">
        <f t="shared" si="4"/>
        <v>0</v>
      </c>
      <c r="AA26">
        <v>0.25</v>
      </c>
      <c r="AB26">
        <f t="shared" si="1"/>
        <v>221</v>
      </c>
      <c r="AC26">
        <f t="shared" si="2"/>
        <v>1779</v>
      </c>
    </row>
    <row r="27" spans="1:29" x14ac:dyDescent="0.2">
      <c r="A27">
        <v>780</v>
      </c>
      <c r="B27">
        <v>53</v>
      </c>
      <c r="C27">
        <v>28</v>
      </c>
      <c r="D27">
        <v>192</v>
      </c>
      <c r="E27">
        <v>2</v>
      </c>
      <c r="F27">
        <v>6.4</v>
      </c>
      <c r="G27" t="s">
        <v>15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0.99558514803737597</v>
      </c>
      <c r="O27">
        <f t="shared" si="4"/>
        <v>1</v>
      </c>
      <c r="P27">
        <f t="shared" si="4"/>
        <v>1</v>
      </c>
      <c r="Q27">
        <f t="shared" si="4"/>
        <v>1</v>
      </c>
      <c r="R27">
        <f t="shared" si="4"/>
        <v>1</v>
      </c>
      <c r="S27">
        <f t="shared" si="4"/>
        <v>1</v>
      </c>
      <c r="T27">
        <f t="shared" si="4"/>
        <v>1</v>
      </c>
      <c r="U27">
        <f t="shared" si="4"/>
        <v>1</v>
      </c>
      <c r="V27">
        <f t="shared" si="4"/>
        <v>1</v>
      </c>
      <c r="W27">
        <f t="shared" si="4"/>
        <v>1</v>
      </c>
      <c r="X27">
        <f t="shared" si="4"/>
        <v>0</v>
      </c>
      <c r="AA27">
        <v>0.26</v>
      </c>
      <c r="AB27">
        <f t="shared" si="1"/>
        <v>219</v>
      </c>
      <c r="AC27">
        <f t="shared" si="2"/>
        <v>1781</v>
      </c>
    </row>
    <row r="28" spans="1:29" x14ac:dyDescent="0.2">
      <c r="A28">
        <v>1274</v>
      </c>
      <c r="B28">
        <v>60</v>
      </c>
      <c r="C28">
        <v>35</v>
      </c>
      <c r="D28">
        <v>130</v>
      </c>
      <c r="E28">
        <v>3</v>
      </c>
      <c r="F28">
        <v>6.3</v>
      </c>
      <c r="G28" t="s">
        <v>15</v>
      </c>
      <c r="H28">
        <v>437</v>
      </c>
      <c r="I28">
        <v>0</v>
      </c>
      <c r="J28">
        <v>1</v>
      </c>
      <c r="K28">
        <v>1</v>
      </c>
      <c r="L28">
        <v>1</v>
      </c>
      <c r="M28">
        <v>1</v>
      </c>
      <c r="N28">
        <v>0.99540144674882702</v>
      </c>
      <c r="O28">
        <f t="shared" si="4"/>
        <v>1</v>
      </c>
      <c r="P28">
        <f t="shared" si="4"/>
        <v>1</v>
      </c>
      <c r="Q28">
        <f t="shared" si="4"/>
        <v>1</v>
      </c>
      <c r="R28">
        <f t="shared" si="4"/>
        <v>1</v>
      </c>
      <c r="S28">
        <f t="shared" si="4"/>
        <v>1</v>
      </c>
      <c r="T28">
        <f t="shared" si="4"/>
        <v>1</v>
      </c>
      <c r="U28">
        <f t="shared" si="4"/>
        <v>1</v>
      </c>
      <c r="V28">
        <f t="shared" si="4"/>
        <v>1</v>
      </c>
      <c r="W28">
        <f t="shared" si="4"/>
        <v>1</v>
      </c>
      <c r="X28">
        <f t="shared" si="4"/>
        <v>0</v>
      </c>
      <c r="AA28">
        <v>0.27</v>
      </c>
      <c r="AB28">
        <f t="shared" si="1"/>
        <v>216</v>
      </c>
      <c r="AC28">
        <f t="shared" si="2"/>
        <v>1784</v>
      </c>
    </row>
    <row r="29" spans="1:29" x14ac:dyDescent="0.2">
      <c r="A29">
        <v>4293</v>
      </c>
      <c r="B29">
        <v>63</v>
      </c>
      <c r="C29">
        <v>37</v>
      </c>
      <c r="D29">
        <v>191</v>
      </c>
      <c r="E29">
        <v>2</v>
      </c>
      <c r="F29">
        <v>4.3</v>
      </c>
      <c r="G29" t="s">
        <v>15</v>
      </c>
      <c r="H29">
        <v>205</v>
      </c>
      <c r="I29">
        <v>0</v>
      </c>
      <c r="J29">
        <v>0</v>
      </c>
      <c r="K29">
        <v>0</v>
      </c>
      <c r="L29">
        <v>0</v>
      </c>
      <c r="M29">
        <v>1</v>
      </c>
      <c r="N29">
        <v>0.99499438097603399</v>
      </c>
      <c r="O29">
        <f t="shared" si="4"/>
        <v>1</v>
      </c>
      <c r="P29">
        <f t="shared" si="4"/>
        <v>1</v>
      </c>
      <c r="Q29">
        <f t="shared" si="4"/>
        <v>1</v>
      </c>
      <c r="R29">
        <f t="shared" si="4"/>
        <v>1</v>
      </c>
      <c r="S29">
        <f t="shared" si="4"/>
        <v>1</v>
      </c>
      <c r="T29">
        <f t="shared" si="4"/>
        <v>1</v>
      </c>
      <c r="U29">
        <f t="shared" si="4"/>
        <v>1</v>
      </c>
      <c r="V29">
        <f t="shared" si="4"/>
        <v>1</v>
      </c>
      <c r="W29">
        <f t="shared" si="4"/>
        <v>1</v>
      </c>
      <c r="X29">
        <f t="shared" si="4"/>
        <v>0</v>
      </c>
      <c r="AA29">
        <v>0.28000000000000003</v>
      </c>
      <c r="AB29">
        <f t="shared" si="1"/>
        <v>215</v>
      </c>
      <c r="AC29">
        <f t="shared" si="2"/>
        <v>1785</v>
      </c>
    </row>
    <row r="30" spans="1:29" x14ac:dyDescent="0.2">
      <c r="A30">
        <v>4021</v>
      </c>
      <c r="B30">
        <v>58</v>
      </c>
      <c r="C30">
        <v>32</v>
      </c>
      <c r="D30">
        <v>191</v>
      </c>
      <c r="E30">
        <v>4</v>
      </c>
      <c r="F30">
        <v>5.2</v>
      </c>
      <c r="G30" t="s">
        <v>15</v>
      </c>
      <c r="H30">
        <v>194</v>
      </c>
      <c r="I30">
        <v>0</v>
      </c>
      <c r="J30">
        <v>0</v>
      </c>
      <c r="K30">
        <v>0</v>
      </c>
      <c r="L30">
        <v>1</v>
      </c>
      <c r="M30">
        <v>1</v>
      </c>
      <c r="N30">
        <v>0.99475344137183497</v>
      </c>
      <c r="O30">
        <f t="shared" si="4"/>
        <v>1</v>
      </c>
      <c r="P30">
        <f t="shared" si="4"/>
        <v>1</v>
      </c>
      <c r="Q30">
        <f t="shared" si="4"/>
        <v>1</v>
      </c>
      <c r="R30">
        <f t="shared" si="4"/>
        <v>1</v>
      </c>
      <c r="S30">
        <f t="shared" si="4"/>
        <v>1</v>
      </c>
      <c r="T30">
        <f t="shared" si="4"/>
        <v>1</v>
      </c>
      <c r="U30">
        <f t="shared" si="4"/>
        <v>1</v>
      </c>
      <c r="V30">
        <f t="shared" si="4"/>
        <v>1</v>
      </c>
      <c r="W30">
        <f t="shared" si="4"/>
        <v>1</v>
      </c>
      <c r="X30">
        <f t="shared" si="4"/>
        <v>0</v>
      </c>
      <c r="AA30">
        <v>0.28999999999999998</v>
      </c>
      <c r="AB30">
        <f t="shared" si="1"/>
        <v>213</v>
      </c>
      <c r="AC30">
        <f t="shared" si="2"/>
        <v>1787</v>
      </c>
    </row>
    <row r="31" spans="1:29" x14ac:dyDescent="0.2">
      <c r="A31">
        <v>1525</v>
      </c>
      <c r="B31">
        <v>40</v>
      </c>
      <c r="C31">
        <v>16</v>
      </c>
      <c r="D31">
        <v>155</v>
      </c>
      <c r="E31">
        <v>4</v>
      </c>
      <c r="F31">
        <v>0.1</v>
      </c>
      <c r="G31" t="s">
        <v>15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0.99472522676396002</v>
      </c>
      <c r="O31">
        <f t="shared" si="4"/>
        <v>1</v>
      </c>
      <c r="P31">
        <f t="shared" si="4"/>
        <v>1</v>
      </c>
      <c r="Q31">
        <f t="shared" si="4"/>
        <v>1</v>
      </c>
      <c r="R31">
        <f t="shared" si="4"/>
        <v>1</v>
      </c>
      <c r="S31">
        <f t="shared" si="4"/>
        <v>1</v>
      </c>
      <c r="T31">
        <f t="shared" si="4"/>
        <v>1</v>
      </c>
      <c r="U31">
        <f t="shared" si="4"/>
        <v>1</v>
      </c>
      <c r="V31">
        <f t="shared" si="4"/>
        <v>1</v>
      </c>
      <c r="W31">
        <f t="shared" si="4"/>
        <v>1</v>
      </c>
      <c r="X31">
        <f t="shared" si="4"/>
        <v>0</v>
      </c>
      <c r="AA31">
        <v>0.3</v>
      </c>
      <c r="AB31">
        <f t="shared" si="1"/>
        <v>208</v>
      </c>
      <c r="AC31">
        <f t="shared" si="2"/>
        <v>1792</v>
      </c>
    </row>
    <row r="32" spans="1:29" x14ac:dyDescent="0.2">
      <c r="A32">
        <v>4843</v>
      </c>
      <c r="B32">
        <v>49</v>
      </c>
      <c r="C32">
        <v>23</v>
      </c>
      <c r="D32">
        <v>174</v>
      </c>
      <c r="E32">
        <v>3</v>
      </c>
      <c r="F32">
        <v>4.5999999999999996</v>
      </c>
      <c r="G32" t="s">
        <v>14</v>
      </c>
      <c r="H32">
        <v>590</v>
      </c>
      <c r="I32">
        <v>0</v>
      </c>
      <c r="J32">
        <v>0</v>
      </c>
      <c r="K32">
        <v>0</v>
      </c>
      <c r="L32">
        <v>0</v>
      </c>
      <c r="M32">
        <v>1</v>
      </c>
      <c r="N32">
        <v>0.99401670040022905</v>
      </c>
      <c r="O32">
        <f t="shared" ref="O32:X41" si="5">IF($N32&lt;O$1, 0, 1)</f>
        <v>1</v>
      </c>
      <c r="P32">
        <f t="shared" si="5"/>
        <v>1</v>
      </c>
      <c r="Q32">
        <f t="shared" si="5"/>
        <v>1</v>
      </c>
      <c r="R32">
        <f t="shared" si="5"/>
        <v>1</v>
      </c>
      <c r="S32">
        <f t="shared" si="5"/>
        <v>1</v>
      </c>
      <c r="T32">
        <f t="shared" si="5"/>
        <v>1</v>
      </c>
      <c r="U32">
        <f t="shared" si="5"/>
        <v>1</v>
      </c>
      <c r="V32">
        <f t="shared" si="5"/>
        <v>1</v>
      </c>
      <c r="W32">
        <f t="shared" si="5"/>
        <v>1</v>
      </c>
      <c r="X32">
        <f t="shared" si="5"/>
        <v>0</v>
      </c>
      <c r="AA32">
        <v>0.31</v>
      </c>
      <c r="AB32">
        <f t="shared" si="1"/>
        <v>207</v>
      </c>
      <c r="AC32">
        <f t="shared" si="2"/>
        <v>1793</v>
      </c>
    </row>
    <row r="33" spans="1:29" x14ac:dyDescent="0.2">
      <c r="A33">
        <v>1638</v>
      </c>
      <c r="B33">
        <v>30</v>
      </c>
      <c r="C33">
        <v>6</v>
      </c>
      <c r="D33">
        <v>193</v>
      </c>
      <c r="E33">
        <v>3</v>
      </c>
      <c r="F33">
        <v>6.3</v>
      </c>
      <c r="G33" t="s">
        <v>15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0.99270125309294499</v>
      </c>
      <c r="O33">
        <f t="shared" si="5"/>
        <v>1</v>
      </c>
      <c r="P33">
        <f t="shared" si="5"/>
        <v>1</v>
      </c>
      <c r="Q33">
        <f t="shared" si="5"/>
        <v>1</v>
      </c>
      <c r="R33">
        <f t="shared" si="5"/>
        <v>1</v>
      </c>
      <c r="S33">
        <f t="shared" si="5"/>
        <v>1</v>
      </c>
      <c r="T33">
        <f t="shared" si="5"/>
        <v>1</v>
      </c>
      <c r="U33">
        <f t="shared" si="5"/>
        <v>1</v>
      </c>
      <c r="V33">
        <f t="shared" si="5"/>
        <v>1</v>
      </c>
      <c r="W33">
        <f t="shared" si="5"/>
        <v>1</v>
      </c>
      <c r="X33">
        <f t="shared" si="5"/>
        <v>0</v>
      </c>
      <c r="AA33">
        <v>0.32</v>
      </c>
      <c r="AB33">
        <f t="shared" si="1"/>
        <v>206</v>
      </c>
      <c r="AC33">
        <f t="shared" si="2"/>
        <v>1794</v>
      </c>
    </row>
    <row r="34" spans="1:29" x14ac:dyDescent="0.2">
      <c r="A34">
        <v>2774</v>
      </c>
      <c r="B34">
        <v>63</v>
      </c>
      <c r="C34">
        <v>37</v>
      </c>
      <c r="D34">
        <v>185</v>
      </c>
      <c r="E34">
        <v>2</v>
      </c>
      <c r="F34">
        <v>7.9</v>
      </c>
      <c r="G34" t="s">
        <v>14</v>
      </c>
      <c r="H34">
        <v>358</v>
      </c>
      <c r="I34">
        <v>0</v>
      </c>
      <c r="J34">
        <v>0</v>
      </c>
      <c r="K34">
        <v>1</v>
      </c>
      <c r="L34">
        <v>0</v>
      </c>
      <c r="M34">
        <v>1</v>
      </c>
      <c r="N34">
        <v>0.99267973308028501</v>
      </c>
      <c r="O34">
        <f t="shared" si="5"/>
        <v>1</v>
      </c>
      <c r="P34">
        <f t="shared" si="5"/>
        <v>1</v>
      </c>
      <c r="Q34">
        <f t="shared" si="5"/>
        <v>1</v>
      </c>
      <c r="R34">
        <f t="shared" si="5"/>
        <v>1</v>
      </c>
      <c r="S34">
        <f t="shared" si="5"/>
        <v>1</v>
      </c>
      <c r="T34">
        <f t="shared" si="5"/>
        <v>1</v>
      </c>
      <c r="U34">
        <f t="shared" si="5"/>
        <v>1</v>
      </c>
      <c r="V34">
        <f t="shared" si="5"/>
        <v>1</v>
      </c>
      <c r="W34">
        <f t="shared" si="5"/>
        <v>1</v>
      </c>
      <c r="X34">
        <f t="shared" si="5"/>
        <v>0</v>
      </c>
      <c r="AA34">
        <v>0.33</v>
      </c>
      <c r="AB34">
        <f t="shared" si="1"/>
        <v>200</v>
      </c>
      <c r="AC34">
        <f t="shared" si="2"/>
        <v>1800</v>
      </c>
    </row>
    <row r="35" spans="1:29" x14ac:dyDescent="0.2">
      <c r="A35">
        <v>464</v>
      </c>
      <c r="B35">
        <v>48</v>
      </c>
      <c r="C35">
        <v>22</v>
      </c>
      <c r="D35">
        <v>149</v>
      </c>
      <c r="E35">
        <v>2</v>
      </c>
      <c r="F35">
        <v>5.5</v>
      </c>
      <c r="G35" t="s">
        <v>14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0.99250735069409302</v>
      </c>
      <c r="O35">
        <f t="shared" si="5"/>
        <v>1</v>
      </c>
      <c r="P35">
        <f t="shared" si="5"/>
        <v>1</v>
      </c>
      <c r="Q35">
        <f t="shared" si="5"/>
        <v>1</v>
      </c>
      <c r="R35">
        <f t="shared" si="5"/>
        <v>1</v>
      </c>
      <c r="S35">
        <f t="shared" si="5"/>
        <v>1</v>
      </c>
      <c r="T35">
        <f t="shared" si="5"/>
        <v>1</v>
      </c>
      <c r="U35">
        <f t="shared" si="5"/>
        <v>1</v>
      </c>
      <c r="V35">
        <f t="shared" si="5"/>
        <v>1</v>
      </c>
      <c r="W35">
        <f t="shared" si="5"/>
        <v>1</v>
      </c>
      <c r="X35">
        <f t="shared" si="5"/>
        <v>0</v>
      </c>
      <c r="AA35">
        <v>0.34</v>
      </c>
      <c r="AB35">
        <f t="shared" si="1"/>
        <v>198</v>
      </c>
      <c r="AC35">
        <f t="shared" si="2"/>
        <v>1802</v>
      </c>
    </row>
    <row r="36" spans="1:29" x14ac:dyDescent="0.2">
      <c r="A36">
        <v>889</v>
      </c>
      <c r="B36">
        <v>57</v>
      </c>
      <c r="C36">
        <v>33</v>
      </c>
      <c r="D36">
        <v>182</v>
      </c>
      <c r="E36">
        <v>2</v>
      </c>
      <c r="F36">
        <v>3.3</v>
      </c>
      <c r="G36" t="s">
        <v>15</v>
      </c>
      <c r="H36">
        <v>372</v>
      </c>
      <c r="I36">
        <v>0</v>
      </c>
      <c r="J36">
        <v>0</v>
      </c>
      <c r="K36">
        <v>0</v>
      </c>
      <c r="L36">
        <v>0</v>
      </c>
      <c r="M36">
        <v>1</v>
      </c>
      <c r="N36">
        <v>0.99190279282015303</v>
      </c>
      <c r="O36">
        <f t="shared" si="5"/>
        <v>1</v>
      </c>
      <c r="P36">
        <f t="shared" si="5"/>
        <v>1</v>
      </c>
      <c r="Q36">
        <f t="shared" si="5"/>
        <v>1</v>
      </c>
      <c r="R36">
        <f t="shared" si="5"/>
        <v>1</v>
      </c>
      <c r="S36">
        <f t="shared" si="5"/>
        <v>1</v>
      </c>
      <c r="T36">
        <f t="shared" si="5"/>
        <v>1</v>
      </c>
      <c r="U36">
        <f t="shared" si="5"/>
        <v>1</v>
      </c>
      <c r="V36">
        <f t="shared" si="5"/>
        <v>1</v>
      </c>
      <c r="W36">
        <f t="shared" si="5"/>
        <v>1</v>
      </c>
      <c r="X36">
        <f t="shared" si="5"/>
        <v>0</v>
      </c>
      <c r="AA36">
        <v>0.35</v>
      </c>
      <c r="AB36">
        <f t="shared" si="1"/>
        <v>191</v>
      </c>
      <c r="AC36">
        <f t="shared" si="2"/>
        <v>1809</v>
      </c>
    </row>
    <row r="37" spans="1:29" x14ac:dyDescent="0.2">
      <c r="A37">
        <v>2088</v>
      </c>
      <c r="B37">
        <v>51</v>
      </c>
      <c r="C37">
        <v>27</v>
      </c>
      <c r="D37">
        <v>188</v>
      </c>
      <c r="E37">
        <v>2</v>
      </c>
      <c r="F37">
        <v>6.9</v>
      </c>
      <c r="G37" t="s">
        <v>14</v>
      </c>
      <c r="H37">
        <v>343</v>
      </c>
      <c r="I37">
        <v>0</v>
      </c>
      <c r="J37">
        <v>0</v>
      </c>
      <c r="K37">
        <v>1</v>
      </c>
      <c r="L37">
        <v>0</v>
      </c>
      <c r="M37">
        <v>1</v>
      </c>
      <c r="N37">
        <v>0.99188887562175498</v>
      </c>
      <c r="O37">
        <f t="shared" si="5"/>
        <v>1</v>
      </c>
      <c r="P37">
        <f t="shared" si="5"/>
        <v>1</v>
      </c>
      <c r="Q37">
        <f t="shared" si="5"/>
        <v>1</v>
      </c>
      <c r="R37">
        <f t="shared" si="5"/>
        <v>1</v>
      </c>
      <c r="S37">
        <f t="shared" si="5"/>
        <v>1</v>
      </c>
      <c r="T37">
        <f t="shared" si="5"/>
        <v>1</v>
      </c>
      <c r="U37">
        <f t="shared" si="5"/>
        <v>1</v>
      </c>
      <c r="V37">
        <f t="shared" si="5"/>
        <v>1</v>
      </c>
      <c r="W37">
        <f t="shared" si="5"/>
        <v>1</v>
      </c>
      <c r="X37">
        <f t="shared" si="5"/>
        <v>0</v>
      </c>
      <c r="AA37">
        <v>0.36</v>
      </c>
      <c r="AB37">
        <f t="shared" si="1"/>
        <v>190</v>
      </c>
      <c r="AC37">
        <f t="shared" si="2"/>
        <v>1810</v>
      </c>
    </row>
    <row r="38" spans="1:29" x14ac:dyDescent="0.2">
      <c r="A38">
        <v>463</v>
      </c>
      <c r="B38">
        <v>29</v>
      </c>
      <c r="C38">
        <v>4</v>
      </c>
      <c r="D38">
        <v>183</v>
      </c>
      <c r="E38">
        <v>3</v>
      </c>
      <c r="F38">
        <v>8.3000000000000007</v>
      </c>
      <c r="G38" t="s">
        <v>15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0.99073100632078903</v>
      </c>
      <c r="O38">
        <f t="shared" si="5"/>
        <v>1</v>
      </c>
      <c r="P38">
        <f t="shared" si="5"/>
        <v>1</v>
      </c>
      <c r="Q38">
        <f t="shared" si="5"/>
        <v>1</v>
      </c>
      <c r="R38">
        <f t="shared" si="5"/>
        <v>1</v>
      </c>
      <c r="S38">
        <f t="shared" si="5"/>
        <v>1</v>
      </c>
      <c r="T38">
        <f t="shared" si="5"/>
        <v>1</v>
      </c>
      <c r="U38">
        <f t="shared" si="5"/>
        <v>1</v>
      </c>
      <c r="V38">
        <f t="shared" si="5"/>
        <v>1</v>
      </c>
      <c r="W38">
        <f t="shared" si="5"/>
        <v>1</v>
      </c>
      <c r="X38">
        <f t="shared" si="5"/>
        <v>0</v>
      </c>
      <c r="AA38">
        <v>0.37</v>
      </c>
      <c r="AB38">
        <f t="shared" si="1"/>
        <v>188</v>
      </c>
      <c r="AC38">
        <f t="shared" si="2"/>
        <v>1812</v>
      </c>
    </row>
    <row r="39" spans="1:29" x14ac:dyDescent="0.2">
      <c r="A39">
        <v>1207</v>
      </c>
      <c r="B39">
        <v>63</v>
      </c>
      <c r="C39">
        <v>37</v>
      </c>
      <c r="D39">
        <v>165</v>
      </c>
      <c r="E39">
        <v>4</v>
      </c>
      <c r="F39">
        <v>5.0999999999999996</v>
      </c>
      <c r="G39" t="s">
        <v>15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0.99044393237772899</v>
      </c>
      <c r="O39">
        <f t="shared" si="5"/>
        <v>1</v>
      </c>
      <c r="P39">
        <f t="shared" si="5"/>
        <v>1</v>
      </c>
      <c r="Q39">
        <f t="shared" si="5"/>
        <v>1</v>
      </c>
      <c r="R39">
        <f t="shared" si="5"/>
        <v>1</v>
      </c>
      <c r="S39">
        <f t="shared" si="5"/>
        <v>1</v>
      </c>
      <c r="T39">
        <f t="shared" si="5"/>
        <v>1</v>
      </c>
      <c r="U39">
        <f t="shared" si="5"/>
        <v>1</v>
      </c>
      <c r="V39">
        <f t="shared" si="5"/>
        <v>1</v>
      </c>
      <c r="W39">
        <f t="shared" si="5"/>
        <v>1</v>
      </c>
      <c r="X39">
        <f t="shared" si="5"/>
        <v>0</v>
      </c>
      <c r="AA39">
        <v>0.38</v>
      </c>
      <c r="AB39">
        <f t="shared" si="1"/>
        <v>188</v>
      </c>
      <c r="AC39">
        <f t="shared" si="2"/>
        <v>1812</v>
      </c>
    </row>
    <row r="40" spans="1:29" x14ac:dyDescent="0.2">
      <c r="A40">
        <v>2179</v>
      </c>
      <c r="B40">
        <v>37</v>
      </c>
      <c r="C40">
        <v>13</v>
      </c>
      <c r="D40">
        <v>158</v>
      </c>
      <c r="E40">
        <v>2</v>
      </c>
      <c r="F40">
        <v>2.2999999999999998</v>
      </c>
      <c r="G40" t="s">
        <v>14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0.99008649546266103</v>
      </c>
      <c r="O40">
        <f t="shared" si="5"/>
        <v>1</v>
      </c>
      <c r="P40">
        <f t="shared" si="5"/>
        <v>1</v>
      </c>
      <c r="Q40">
        <f t="shared" si="5"/>
        <v>1</v>
      </c>
      <c r="R40">
        <f t="shared" si="5"/>
        <v>1</v>
      </c>
      <c r="S40">
        <f t="shared" si="5"/>
        <v>1</v>
      </c>
      <c r="T40">
        <f t="shared" si="5"/>
        <v>1</v>
      </c>
      <c r="U40">
        <f t="shared" si="5"/>
        <v>1</v>
      </c>
      <c r="V40">
        <f t="shared" si="5"/>
        <v>1</v>
      </c>
      <c r="W40">
        <f t="shared" si="5"/>
        <v>1</v>
      </c>
      <c r="X40">
        <f t="shared" si="5"/>
        <v>0</v>
      </c>
      <c r="AA40">
        <v>0.39</v>
      </c>
      <c r="AB40">
        <f t="shared" si="1"/>
        <v>186</v>
      </c>
      <c r="AC40">
        <f t="shared" si="2"/>
        <v>1814</v>
      </c>
    </row>
    <row r="41" spans="1:29" x14ac:dyDescent="0.2">
      <c r="A41">
        <v>663</v>
      </c>
      <c r="B41">
        <v>65</v>
      </c>
      <c r="C41">
        <v>41</v>
      </c>
      <c r="D41">
        <v>185</v>
      </c>
      <c r="E41">
        <v>3</v>
      </c>
      <c r="F41">
        <v>2</v>
      </c>
      <c r="G41" t="s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0.99006449334945501</v>
      </c>
      <c r="O41">
        <f t="shared" si="5"/>
        <v>1</v>
      </c>
      <c r="P41">
        <f t="shared" si="5"/>
        <v>1</v>
      </c>
      <c r="Q41">
        <f t="shared" si="5"/>
        <v>1</v>
      </c>
      <c r="R41">
        <f t="shared" si="5"/>
        <v>1</v>
      </c>
      <c r="S41">
        <f t="shared" si="5"/>
        <v>1</v>
      </c>
      <c r="T41">
        <f t="shared" si="5"/>
        <v>1</v>
      </c>
      <c r="U41">
        <f t="shared" si="5"/>
        <v>1</v>
      </c>
      <c r="V41">
        <f t="shared" si="5"/>
        <v>1</v>
      </c>
      <c r="W41">
        <f t="shared" si="5"/>
        <v>1</v>
      </c>
      <c r="X41">
        <f t="shared" si="5"/>
        <v>0</v>
      </c>
      <c r="AA41">
        <v>0.4</v>
      </c>
      <c r="AB41">
        <f t="shared" si="1"/>
        <v>183</v>
      </c>
      <c r="AC41">
        <f t="shared" si="2"/>
        <v>1817</v>
      </c>
    </row>
    <row r="42" spans="1:29" x14ac:dyDescent="0.2">
      <c r="A42">
        <v>10</v>
      </c>
      <c r="B42">
        <v>34</v>
      </c>
      <c r="C42">
        <v>9</v>
      </c>
      <c r="D42">
        <v>180</v>
      </c>
      <c r="E42">
        <v>1</v>
      </c>
      <c r="F42">
        <v>8.9</v>
      </c>
      <c r="G42" t="s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0.98846040543945701</v>
      </c>
      <c r="O42">
        <f t="shared" ref="O42:X51" si="6">IF($N42&lt;O$1, 0, 1)</f>
        <v>1</v>
      </c>
      <c r="P42">
        <f t="shared" si="6"/>
        <v>1</v>
      </c>
      <c r="Q42">
        <f t="shared" si="6"/>
        <v>1</v>
      </c>
      <c r="R42">
        <f t="shared" si="6"/>
        <v>1</v>
      </c>
      <c r="S42">
        <f t="shared" si="6"/>
        <v>1</v>
      </c>
      <c r="T42">
        <f t="shared" si="6"/>
        <v>1</v>
      </c>
      <c r="U42">
        <f t="shared" si="6"/>
        <v>1</v>
      </c>
      <c r="V42">
        <f t="shared" si="6"/>
        <v>1</v>
      </c>
      <c r="W42">
        <f t="shared" si="6"/>
        <v>1</v>
      </c>
      <c r="X42">
        <f t="shared" si="6"/>
        <v>0</v>
      </c>
      <c r="AA42">
        <v>0.41</v>
      </c>
      <c r="AB42">
        <f t="shared" si="1"/>
        <v>180</v>
      </c>
      <c r="AC42">
        <f t="shared" si="2"/>
        <v>1820</v>
      </c>
    </row>
    <row r="43" spans="1:29" x14ac:dyDescent="0.2">
      <c r="A43">
        <v>1630</v>
      </c>
      <c r="B43">
        <v>53</v>
      </c>
      <c r="C43">
        <v>29</v>
      </c>
      <c r="D43">
        <v>154</v>
      </c>
      <c r="E43">
        <v>4</v>
      </c>
      <c r="F43">
        <v>7.4</v>
      </c>
      <c r="G43" t="s">
        <v>15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0.98836144691796901</v>
      </c>
      <c r="O43">
        <f t="shared" si="6"/>
        <v>1</v>
      </c>
      <c r="P43">
        <f t="shared" si="6"/>
        <v>1</v>
      </c>
      <c r="Q43">
        <f t="shared" si="6"/>
        <v>1</v>
      </c>
      <c r="R43">
        <f t="shared" si="6"/>
        <v>1</v>
      </c>
      <c r="S43">
        <f t="shared" si="6"/>
        <v>1</v>
      </c>
      <c r="T43">
        <f t="shared" si="6"/>
        <v>1</v>
      </c>
      <c r="U43">
        <f t="shared" si="6"/>
        <v>1</v>
      </c>
      <c r="V43">
        <f t="shared" si="6"/>
        <v>1</v>
      </c>
      <c r="W43">
        <f t="shared" si="6"/>
        <v>1</v>
      </c>
      <c r="X43">
        <f t="shared" si="6"/>
        <v>0</v>
      </c>
      <c r="AA43">
        <v>0.42</v>
      </c>
      <c r="AB43">
        <f t="shared" si="1"/>
        <v>179</v>
      </c>
      <c r="AC43">
        <f t="shared" si="2"/>
        <v>1821</v>
      </c>
    </row>
    <row r="44" spans="1:29" x14ac:dyDescent="0.2">
      <c r="A44">
        <v>54</v>
      </c>
      <c r="B44">
        <v>50</v>
      </c>
      <c r="C44">
        <v>26</v>
      </c>
      <c r="D44">
        <v>190</v>
      </c>
      <c r="E44">
        <v>3</v>
      </c>
      <c r="F44">
        <v>2.1</v>
      </c>
      <c r="G44" t="s">
        <v>15</v>
      </c>
      <c r="H44">
        <v>240</v>
      </c>
      <c r="I44">
        <v>0</v>
      </c>
      <c r="J44">
        <v>0</v>
      </c>
      <c r="K44">
        <v>1</v>
      </c>
      <c r="L44">
        <v>0</v>
      </c>
      <c r="M44">
        <v>1</v>
      </c>
      <c r="N44">
        <v>0.98826897802950997</v>
      </c>
      <c r="O44">
        <f t="shared" si="6"/>
        <v>1</v>
      </c>
      <c r="P44">
        <f t="shared" si="6"/>
        <v>1</v>
      </c>
      <c r="Q44">
        <f t="shared" si="6"/>
        <v>1</v>
      </c>
      <c r="R44">
        <f t="shared" si="6"/>
        <v>1</v>
      </c>
      <c r="S44">
        <f t="shared" si="6"/>
        <v>1</v>
      </c>
      <c r="T44">
        <f t="shared" si="6"/>
        <v>1</v>
      </c>
      <c r="U44">
        <f t="shared" si="6"/>
        <v>1</v>
      </c>
      <c r="V44">
        <f t="shared" si="6"/>
        <v>1</v>
      </c>
      <c r="W44">
        <f t="shared" si="6"/>
        <v>1</v>
      </c>
      <c r="X44">
        <f t="shared" si="6"/>
        <v>0</v>
      </c>
      <c r="AA44">
        <v>0.43</v>
      </c>
      <c r="AB44">
        <f t="shared" si="1"/>
        <v>179</v>
      </c>
      <c r="AC44">
        <f t="shared" si="2"/>
        <v>1821</v>
      </c>
    </row>
    <row r="45" spans="1:29" x14ac:dyDescent="0.2">
      <c r="A45">
        <v>2318</v>
      </c>
      <c r="B45">
        <v>31</v>
      </c>
      <c r="C45">
        <v>5</v>
      </c>
      <c r="D45">
        <v>129</v>
      </c>
      <c r="E45">
        <v>3</v>
      </c>
      <c r="F45">
        <v>5.9</v>
      </c>
      <c r="G45" t="s">
        <v>15</v>
      </c>
      <c r="H45">
        <v>319</v>
      </c>
      <c r="I45">
        <v>1</v>
      </c>
      <c r="J45">
        <v>1</v>
      </c>
      <c r="K45">
        <v>0</v>
      </c>
      <c r="L45">
        <v>1</v>
      </c>
      <c r="M45">
        <v>1</v>
      </c>
      <c r="N45">
        <v>0.98736802856976402</v>
      </c>
      <c r="O45">
        <f t="shared" si="6"/>
        <v>1</v>
      </c>
      <c r="P45">
        <f t="shared" si="6"/>
        <v>1</v>
      </c>
      <c r="Q45">
        <f t="shared" si="6"/>
        <v>1</v>
      </c>
      <c r="R45">
        <f t="shared" si="6"/>
        <v>1</v>
      </c>
      <c r="S45">
        <f t="shared" si="6"/>
        <v>1</v>
      </c>
      <c r="T45">
        <f t="shared" si="6"/>
        <v>1</v>
      </c>
      <c r="U45">
        <f t="shared" si="6"/>
        <v>1</v>
      </c>
      <c r="V45">
        <f t="shared" si="6"/>
        <v>1</v>
      </c>
      <c r="W45">
        <f t="shared" si="6"/>
        <v>1</v>
      </c>
      <c r="X45">
        <f t="shared" si="6"/>
        <v>0</v>
      </c>
      <c r="AA45">
        <v>0.44</v>
      </c>
      <c r="AB45">
        <f t="shared" si="1"/>
        <v>175</v>
      </c>
      <c r="AC45">
        <f t="shared" si="2"/>
        <v>1825</v>
      </c>
    </row>
    <row r="46" spans="1:29" x14ac:dyDescent="0.2">
      <c r="A46">
        <v>2905</v>
      </c>
      <c r="B46">
        <v>56</v>
      </c>
      <c r="C46">
        <v>32</v>
      </c>
      <c r="D46">
        <v>190</v>
      </c>
      <c r="E46">
        <v>3</v>
      </c>
      <c r="F46">
        <v>2.2000000000000002</v>
      </c>
      <c r="G46" t="s">
        <v>13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0.98662539579032105</v>
      </c>
      <c r="O46">
        <f t="shared" si="6"/>
        <v>1</v>
      </c>
      <c r="P46">
        <f t="shared" si="6"/>
        <v>1</v>
      </c>
      <c r="Q46">
        <f t="shared" si="6"/>
        <v>1</v>
      </c>
      <c r="R46">
        <f t="shared" si="6"/>
        <v>1</v>
      </c>
      <c r="S46">
        <f t="shared" si="6"/>
        <v>1</v>
      </c>
      <c r="T46">
        <f t="shared" si="6"/>
        <v>1</v>
      </c>
      <c r="U46">
        <f t="shared" si="6"/>
        <v>1</v>
      </c>
      <c r="V46">
        <f t="shared" si="6"/>
        <v>1</v>
      </c>
      <c r="W46">
        <f t="shared" si="6"/>
        <v>1</v>
      </c>
      <c r="X46">
        <f t="shared" si="6"/>
        <v>0</v>
      </c>
      <c r="AA46">
        <v>0.45</v>
      </c>
      <c r="AB46">
        <f t="shared" si="1"/>
        <v>171</v>
      </c>
      <c r="AC46">
        <f t="shared" si="2"/>
        <v>1829</v>
      </c>
    </row>
    <row r="47" spans="1:29" x14ac:dyDescent="0.2">
      <c r="A47">
        <v>1496</v>
      </c>
      <c r="B47">
        <v>52</v>
      </c>
      <c r="C47">
        <v>28</v>
      </c>
      <c r="D47">
        <v>178</v>
      </c>
      <c r="E47">
        <v>3</v>
      </c>
      <c r="F47">
        <v>5.4</v>
      </c>
      <c r="G47" t="s">
        <v>15</v>
      </c>
      <c r="H47">
        <v>147</v>
      </c>
      <c r="I47">
        <v>0</v>
      </c>
      <c r="J47">
        <v>0</v>
      </c>
      <c r="K47">
        <v>1</v>
      </c>
      <c r="L47">
        <v>0</v>
      </c>
      <c r="M47">
        <v>1</v>
      </c>
      <c r="N47">
        <v>0.98652104769775595</v>
      </c>
      <c r="O47">
        <f t="shared" si="6"/>
        <v>1</v>
      </c>
      <c r="P47">
        <f t="shared" si="6"/>
        <v>1</v>
      </c>
      <c r="Q47">
        <f t="shared" si="6"/>
        <v>1</v>
      </c>
      <c r="R47">
        <f t="shared" si="6"/>
        <v>1</v>
      </c>
      <c r="S47">
        <f t="shared" si="6"/>
        <v>1</v>
      </c>
      <c r="T47">
        <f t="shared" si="6"/>
        <v>1</v>
      </c>
      <c r="U47">
        <f t="shared" si="6"/>
        <v>1</v>
      </c>
      <c r="V47">
        <f t="shared" si="6"/>
        <v>1</v>
      </c>
      <c r="W47">
        <f t="shared" si="6"/>
        <v>1</v>
      </c>
      <c r="X47">
        <f t="shared" si="6"/>
        <v>0</v>
      </c>
      <c r="AA47">
        <v>0.46</v>
      </c>
      <c r="AB47">
        <f t="shared" si="1"/>
        <v>170</v>
      </c>
      <c r="AC47">
        <f t="shared" si="2"/>
        <v>1830</v>
      </c>
    </row>
    <row r="48" spans="1:29" x14ac:dyDescent="0.2">
      <c r="A48">
        <v>2062</v>
      </c>
      <c r="B48">
        <v>63</v>
      </c>
      <c r="C48">
        <v>38</v>
      </c>
      <c r="D48">
        <v>159</v>
      </c>
      <c r="E48">
        <v>4</v>
      </c>
      <c r="F48">
        <v>4.9000000000000004</v>
      </c>
      <c r="G48" t="s">
        <v>14</v>
      </c>
      <c r="H48">
        <v>111</v>
      </c>
      <c r="I48">
        <v>0</v>
      </c>
      <c r="J48">
        <v>0</v>
      </c>
      <c r="K48">
        <v>0</v>
      </c>
      <c r="L48">
        <v>0</v>
      </c>
      <c r="M48">
        <v>1</v>
      </c>
      <c r="N48">
        <v>0.98632316451073498</v>
      </c>
      <c r="O48">
        <f t="shared" si="6"/>
        <v>1</v>
      </c>
      <c r="P48">
        <f t="shared" si="6"/>
        <v>1</v>
      </c>
      <c r="Q48">
        <f t="shared" si="6"/>
        <v>1</v>
      </c>
      <c r="R48">
        <f t="shared" si="6"/>
        <v>1</v>
      </c>
      <c r="S48">
        <f t="shared" si="6"/>
        <v>1</v>
      </c>
      <c r="T48">
        <f t="shared" si="6"/>
        <v>1</v>
      </c>
      <c r="U48">
        <f t="shared" si="6"/>
        <v>1</v>
      </c>
      <c r="V48">
        <f t="shared" si="6"/>
        <v>1</v>
      </c>
      <c r="W48">
        <f t="shared" si="6"/>
        <v>1</v>
      </c>
      <c r="X48">
        <f t="shared" si="6"/>
        <v>0</v>
      </c>
      <c r="AA48">
        <v>0.47</v>
      </c>
      <c r="AB48">
        <f t="shared" si="1"/>
        <v>168</v>
      </c>
      <c r="AC48">
        <f t="shared" si="2"/>
        <v>1832</v>
      </c>
    </row>
    <row r="49" spans="1:29" x14ac:dyDescent="0.2">
      <c r="A49">
        <v>3705</v>
      </c>
      <c r="B49">
        <v>36</v>
      </c>
      <c r="C49">
        <v>11</v>
      </c>
      <c r="D49">
        <v>184</v>
      </c>
      <c r="E49">
        <v>2</v>
      </c>
      <c r="F49">
        <v>5.0999999999999996</v>
      </c>
      <c r="G49" t="s">
        <v>14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0.98617703445716698</v>
      </c>
      <c r="O49">
        <f t="shared" si="6"/>
        <v>1</v>
      </c>
      <c r="P49">
        <f t="shared" si="6"/>
        <v>1</v>
      </c>
      <c r="Q49">
        <f t="shared" si="6"/>
        <v>1</v>
      </c>
      <c r="R49">
        <f t="shared" si="6"/>
        <v>1</v>
      </c>
      <c r="S49">
        <f t="shared" si="6"/>
        <v>1</v>
      </c>
      <c r="T49">
        <f t="shared" si="6"/>
        <v>1</v>
      </c>
      <c r="U49">
        <f t="shared" si="6"/>
        <v>1</v>
      </c>
      <c r="V49">
        <f t="shared" si="6"/>
        <v>1</v>
      </c>
      <c r="W49">
        <f t="shared" si="6"/>
        <v>1</v>
      </c>
      <c r="X49">
        <f t="shared" si="6"/>
        <v>0</v>
      </c>
      <c r="AA49">
        <v>0.48</v>
      </c>
      <c r="AB49">
        <f t="shared" si="1"/>
        <v>167</v>
      </c>
      <c r="AC49">
        <f t="shared" si="2"/>
        <v>1833</v>
      </c>
    </row>
    <row r="50" spans="1:29" x14ac:dyDescent="0.2">
      <c r="A50">
        <v>1338</v>
      </c>
      <c r="B50">
        <v>26</v>
      </c>
      <c r="C50">
        <v>0</v>
      </c>
      <c r="D50">
        <v>179</v>
      </c>
      <c r="E50">
        <v>4</v>
      </c>
      <c r="F50">
        <v>2.1</v>
      </c>
      <c r="G50" t="s">
        <v>14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0.98562539374829605</v>
      </c>
      <c r="O50">
        <f t="shared" si="6"/>
        <v>1</v>
      </c>
      <c r="P50">
        <f t="shared" si="6"/>
        <v>1</v>
      </c>
      <c r="Q50">
        <f t="shared" si="6"/>
        <v>1</v>
      </c>
      <c r="R50">
        <f t="shared" si="6"/>
        <v>1</v>
      </c>
      <c r="S50">
        <f t="shared" si="6"/>
        <v>1</v>
      </c>
      <c r="T50">
        <f t="shared" si="6"/>
        <v>1</v>
      </c>
      <c r="U50">
        <f t="shared" si="6"/>
        <v>1</v>
      </c>
      <c r="V50">
        <f t="shared" si="6"/>
        <v>1</v>
      </c>
      <c r="W50">
        <f t="shared" si="6"/>
        <v>1</v>
      </c>
      <c r="X50">
        <f t="shared" si="6"/>
        <v>0</v>
      </c>
      <c r="AA50">
        <v>0.49</v>
      </c>
      <c r="AB50">
        <f t="shared" si="1"/>
        <v>164</v>
      </c>
      <c r="AC50">
        <f t="shared" si="2"/>
        <v>1836</v>
      </c>
    </row>
    <row r="51" spans="1:29" x14ac:dyDescent="0.2">
      <c r="A51">
        <v>2374</v>
      </c>
      <c r="B51">
        <v>33</v>
      </c>
      <c r="C51">
        <v>9</v>
      </c>
      <c r="D51">
        <v>184</v>
      </c>
      <c r="E51">
        <v>2</v>
      </c>
      <c r="F51">
        <v>4.8</v>
      </c>
      <c r="G51" t="s">
        <v>14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0.98544560599570297</v>
      </c>
      <c r="O51">
        <f t="shared" si="6"/>
        <v>1</v>
      </c>
      <c r="P51">
        <f t="shared" si="6"/>
        <v>1</v>
      </c>
      <c r="Q51">
        <f t="shared" si="6"/>
        <v>1</v>
      </c>
      <c r="R51">
        <f t="shared" si="6"/>
        <v>1</v>
      </c>
      <c r="S51">
        <f t="shared" si="6"/>
        <v>1</v>
      </c>
      <c r="T51">
        <f t="shared" si="6"/>
        <v>1</v>
      </c>
      <c r="U51">
        <f t="shared" si="6"/>
        <v>1</v>
      </c>
      <c r="V51">
        <f t="shared" si="6"/>
        <v>1</v>
      </c>
      <c r="W51">
        <f t="shared" si="6"/>
        <v>1</v>
      </c>
      <c r="X51">
        <f t="shared" si="6"/>
        <v>0</v>
      </c>
      <c r="AA51">
        <v>0.5</v>
      </c>
      <c r="AB51">
        <f t="shared" si="1"/>
        <v>163</v>
      </c>
      <c r="AC51">
        <f t="shared" si="2"/>
        <v>1837</v>
      </c>
    </row>
    <row r="52" spans="1:29" x14ac:dyDescent="0.2">
      <c r="A52">
        <v>2216</v>
      </c>
      <c r="B52">
        <v>28</v>
      </c>
      <c r="C52">
        <v>3</v>
      </c>
      <c r="D52">
        <v>193</v>
      </c>
      <c r="E52">
        <v>3</v>
      </c>
      <c r="F52">
        <v>4</v>
      </c>
      <c r="G52" t="s">
        <v>14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0.98476079695965502</v>
      </c>
      <c r="O52">
        <f t="shared" ref="O52:X61" si="7">IF($N52&lt;O$1, 0, 1)</f>
        <v>1</v>
      </c>
      <c r="P52">
        <f t="shared" si="7"/>
        <v>1</v>
      </c>
      <c r="Q52">
        <f t="shared" si="7"/>
        <v>1</v>
      </c>
      <c r="R52">
        <f t="shared" si="7"/>
        <v>1</v>
      </c>
      <c r="S52">
        <f t="shared" si="7"/>
        <v>1</v>
      </c>
      <c r="T52">
        <f t="shared" si="7"/>
        <v>1</v>
      </c>
      <c r="U52">
        <f t="shared" si="7"/>
        <v>1</v>
      </c>
      <c r="V52">
        <f t="shared" si="7"/>
        <v>1</v>
      </c>
      <c r="W52">
        <f t="shared" si="7"/>
        <v>1</v>
      </c>
      <c r="X52">
        <f t="shared" si="7"/>
        <v>0</v>
      </c>
      <c r="AA52">
        <v>0.51</v>
      </c>
      <c r="AB52">
        <f t="shared" si="1"/>
        <v>161</v>
      </c>
      <c r="AC52">
        <f t="shared" si="2"/>
        <v>1839</v>
      </c>
    </row>
    <row r="53" spans="1:29" x14ac:dyDescent="0.2">
      <c r="A53">
        <v>2806</v>
      </c>
      <c r="B53">
        <v>37</v>
      </c>
      <c r="C53">
        <v>12</v>
      </c>
      <c r="D53">
        <v>182</v>
      </c>
      <c r="E53">
        <v>3</v>
      </c>
      <c r="F53">
        <v>5.8</v>
      </c>
      <c r="G53" t="s">
        <v>15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0.98472322099348097</v>
      </c>
      <c r="O53">
        <f t="shared" si="7"/>
        <v>1</v>
      </c>
      <c r="P53">
        <f t="shared" si="7"/>
        <v>1</v>
      </c>
      <c r="Q53">
        <f t="shared" si="7"/>
        <v>1</v>
      </c>
      <c r="R53">
        <f t="shared" si="7"/>
        <v>1</v>
      </c>
      <c r="S53">
        <f t="shared" si="7"/>
        <v>1</v>
      </c>
      <c r="T53">
        <f t="shared" si="7"/>
        <v>1</v>
      </c>
      <c r="U53">
        <f t="shared" si="7"/>
        <v>1</v>
      </c>
      <c r="V53">
        <f t="shared" si="7"/>
        <v>1</v>
      </c>
      <c r="W53">
        <f t="shared" si="7"/>
        <v>1</v>
      </c>
      <c r="X53">
        <f t="shared" si="7"/>
        <v>0</v>
      </c>
      <c r="AA53">
        <v>0.52</v>
      </c>
      <c r="AB53">
        <f t="shared" si="1"/>
        <v>156</v>
      </c>
      <c r="AC53">
        <f t="shared" si="2"/>
        <v>1844</v>
      </c>
    </row>
    <row r="54" spans="1:29" x14ac:dyDescent="0.2">
      <c r="A54">
        <v>982</v>
      </c>
      <c r="B54">
        <v>36</v>
      </c>
      <c r="C54">
        <v>12</v>
      </c>
      <c r="D54">
        <v>142</v>
      </c>
      <c r="E54">
        <v>3</v>
      </c>
      <c r="F54">
        <v>2.2999999999999998</v>
      </c>
      <c r="G54" t="s">
        <v>14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0.98454893231530505</v>
      </c>
      <c r="O54">
        <f t="shared" si="7"/>
        <v>1</v>
      </c>
      <c r="P54">
        <f t="shared" si="7"/>
        <v>1</v>
      </c>
      <c r="Q54">
        <f t="shared" si="7"/>
        <v>1</v>
      </c>
      <c r="R54">
        <f t="shared" si="7"/>
        <v>1</v>
      </c>
      <c r="S54">
        <f t="shared" si="7"/>
        <v>1</v>
      </c>
      <c r="T54">
        <f t="shared" si="7"/>
        <v>1</v>
      </c>
      <c r="U54">
        <f t="shared" si="7"/>
        <v>1</v>
      </c>
      <c r="V54">
        <f t="shared" si="7"/>
        <v>1</v>
      </c>
      <c r="W54">
        <f t="shared" si="7"/>
        <v>1</v>
      </c>
      <c r="X54">
        <f t="shared" si="7"/>
        <v>0</v>
      </c>
      <c r="AA54">
        <v>0.53</v>
      </c>
      <c r="AB54">
        <f t="shared" si="1"/>
        <v>152</v>
      </c>
      <c r="AC54">
        <f t="shared" si="2"/>
        <v>1848</v>
      </c>
    </row>
    <row r="55" spans="1:29" x14ac:dyDescent="0.2">
      <c r="A55">
        <v>941</v>
      </c>
      <c r="B55">
        <v>61</v>
      </c>
      <c r="C55">
        <v>36</v>
      </c>
      <c r="D55">
        <v>193</v>
      </c>
      <c r="E55">
        <v>1</v>
      </c>
      <c r="F55">
        <v>4.7</v>
      </c>
      <c r="G55" t="s">
        <v>15</v>
      </c>
      <c r="H55">
        <v>203</v>
      </c>
      <c r="I55">
        <v>0</v>
      </c>
      <c r="J55">
        <v>0</v>
      </c>
      <c r="K55">
        <v>1</v>
      </c>
      <c r="L55">
        <v>0</v>
      </c>
      <c r="M55">
        <v>1</v>
      </c>
      <c r="N55">
        <v>0.98402829722073004</v>
      </c>
      <c r="O55">
        <f t="shared" si="7"/>
        <v>1</v>
      </c>
      <c r="P55">
        <f t="shared" si="7"/>
        <v>1</v>
      </c>
      <c r="Q55">
        <f t="shared" si="7"/>
        <v>1</v>
      </c>
      <c r="R55">
        <f t="shared" si="7"/>
        <v>1</v>
      </c>
      <c r="S55">
        <f t="shared" si="7"/>
        <v>1</v>
      </c>
      <c r="T55">
        <f t="shared" si="7"/>
        <v>1</v>
      </c>
      <c r="U55">
        <f t="shared" si="7"/>
        <v>1</v>
      </c>
      <c r="V55">
        <f t="shared" si="7"/>
        <v>1</v>
      </c>
      <c r="W55">
        <f t="shared" si="7"/>
        <v>1</v>
      </c>
      <c r="X55">
        <f t="shared" si="7"/>
        <v>0</v>
      </c>
      <c r="AA55">
        <v>0.54</v>
      </c>
      <c r="AB55">
        <f t="shared" si="1"/>
        <v>152</v>
      </c>
      <c r="AC55">
        <f t="shared" si="2"/>
        <v>1848</v>
      </c>
    </row>
    <row r="56" spans="1:29" x14ac:dyDescent="0.2">
      <c r="A56">
        <v>2110</v>
      </c>
      <c r="B56">
        <v>47</v>
      </c>
      <c r="C56">
        <v>23</v>
      </c>
      <c r="D56">
        <v>178</v>
      </c>
      <c r="E56">
        <v>1</v>
      </c>
      <c r="F56">
        <v>6.5</v>
      </c>
      <c r="G56" t="s">
        <v>15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0.98227161811211094</v>
      </c>
      <c r="O56">
        <f t="shared" si="7"/>
        <v>1</v>
      </c>
      <c r="P56">
        <f t="shared" si="7"/>
        <v>1</v>
      </c>
      <c r="Q56">
        <f t="shared" si="7"/>
        <v>1</v>
      </c>
      <c r="R56">
        <f t="shared" si="7"/>
        <v>1</v>
      </c>
      <c r="S56">
        <f t="shared" si="7"/>
        <v>1</v>
      </c>
      <c r="T56">
        <f t="shared" si="7"/>
        <v>1</v>
      </c>
      <c r="U56">
        <f t="shared" si="7"/>
        <v>1</v>
      </c>
      <c r="V56">
        <f t="shared" si="7"/>
        <v>1</v>
      </c>
      <c r="W56">
        <f t="shared" si="7"/>
        <v>1</v>
      </c>
      <c r="X56">
        <f t="shared" si="7"/>
        <v>0</v>
      </c>
      <c r="AA56">
        <v>0.55000000000000004</v>
      </c>
      <c r="AB56">
        <f t="shared" si="1"/>
        <v>151</v>
      </c>
      <c r="AC56">
        <f t="shared" si="2"/>
        <v>1849</v>
      </c>
    </row>
    <row r="57" spans="1:29" x14ac:dyDescent="0.2">
      <c r="A57">
        <v>3271</v>
      </c>
      <c r="B57">
        <v>50</v>
      </c>
      <c r="C57">
        <v>23</v>
      </c>
      <c r="D57">
        <v>179</v>
      </c>
      <c r="E57">
        <v>4</v>
      </c>
      <c r="F57">
        <v>3.6</v>
      </c>
      <c r="G57" t="s">
        <v>14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0.980846874874716</v>
      </c>
      <c r="O57">
        <f t="shared" si="7"/>
        <v>1</v>
      </c>
      <c r="P57">
        <f t="shared" si="7"/>
        <v>1</v>
      </c>
      <c r="Q57">
        <f t="shared" si="7"/>
        <v>1</v>
      </c>
      <c r="R57">
        <f t="shared" si="7"/>
        <v>1</v>
      </c>
      <c r="S57">
        <f t="shared" si="7"/>
        <v>1</v>
      </c>
      <c r="T57">
        <f t="shared" si="7"/>
        <v>1</v>
      </c>
      <c r="U57">
        <f t="shared" si="7"/>
        <v>1</v>
      </c>
      <c r="V57">
        <f t="shared" si="7"/>
        <v>1</v>
      </c>
      <c r="W57">
        <f t="shared" si="7"/>
        <v>1</v>
      </c>
      <c r="X57">
        <f t="shared" si="7"/>
        <v>0</v>
      </c>
      <c r="AA57">
        <v>0.56000000000000005</v>
      </c>
      <c r="AB57">
        <f t="shared" si="1"/>
        <v>151</v>
      </c>
      <c r="AC57">
        <f t="shared" si="2"/>
        <v>1849</v>
      </c>
    </row>
    <row r="58" spans="1:29" x14ac:dyDescent="0.2">
      <c r="A58">
        <v>4860</v>
      </c>
      <c r="B58">
        <v>34</v>
      </c>
      <c r="C58">
        <v>8</v>
      </c>
      <c r="D58">
        <v>165</v>
      </c>
      <c r="E58">
        <v>1</v>
      </c>
      <c r="F58">
        <v>7</v>
      </c>
      <c r="G58" t="s">
        <v>15</v>
      </c>
      <c r="H58">
        <v>541</v>
      </c>
      <c r="I58">
        <v>0</v>
      </c>
      <c r="J58">
        <v>0</v>
      </c>
      <c r="K58">
        <v>0</v>
      </c>
      <c r="L58">
        <v>0</v>
      </c>
      <c r="M58">
        <v>1</v>
      </c>
      <c r="N58">
        <v>0.980330760969226</v>
      </c>
      <c r="O58">
        <f t="shared" si="7"/>
        <v>1</v>
      </c>
      <c r="P58">
        <f t="shared" si="7"/>
        <v>1</v>
      </c>
      <c r="Q58">
        <f t="shared" si="7"/>
        <v>1</v>
      </c>
      <c r="R58">
        <f t="shared" si="7"/>
        <v>1</v>
      </c>
      <c r="S58">
        <f t="shared" si="7"/>
        <v>1</v>
      </c>
      <c r="T58">
        <f t="shared" si="7"/>
        <v>1</v>
      </c>
      <c r="U58">
        <f t="shared" si="7"/>
        <v>1</v>
      </c>
      <c r="V58">
        <f t="shared" si="7"/>
        <v>1</v>
      </c>
      <c r="W58">
        <f t="shared" si="7"/>
        <v>1</v>
      </c>
      <c r="X58">
        <f t="shared" si="7"/>
        <v>0</v>
      </c>
      <c r="AA58">
        <v>0.56999999999999995</v>
      </c>
      <c r="AB58">
        <f t="shared" si="1"/>
        <v>150</v>
      </c>
      <c r="AC58">
        <f t="shared" si="2"/>
        <v>1850</v>
      </c>
    </row>
    <row r="59" spans="1:29" x14ac:dyDescent="0.2">
      <c r="A59">
        <v>4884</v>
      </c>
      <c r="B59">
        <v>38</v>
      </c>
      <c r="C59">
        <v>13</v>
      </c>
      <c r="D59">
        <v>129</v>
      </c>
      <c r="E59">
        <v>3</v>
      </c>
      <c r="F59">
        <v>4.0999999999999996</v>
      </c>
      <c r="G59" t="s">
        <v>15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0.98007082691810199</v>
      </c>
      <c r="O59">
        <f t="shared" si="7"/>
        <v>1</v>
      </c>
      <c r="P59">
        <f t="shared" si="7"/>
        <v>1</v>
      </c>
      <c r="Q59">
        <f t="shared" si="7"/>
        <v>1</v>
      </c>
      <c r="R59">
        <f t="shared" si="7"/>
        <v>1</v>
      </c>
      <c r="S59">
        <f t="shared" si="7"/>
        <v>1</v>
      </c>
      <c r="T59">
        <f t="shared" si="7"/>
        <v>1</v>
      </c>
      <c r="U59">
        <f t="shared" si="7"/>
        <v>1</v>
      </c>
      <c r="V59">
        <f t="shared" si="7"/>
        <v>1</v>
      </c>
      <c r="W59">
        <f t="shared" si="7"/>
        <v>1</v>
      </c>
      <c r="X59">
        <f t="shared" si="7"/>
        <v>0</v>
      </c>
      <c r="AA59">
        <v>0.57999999999999996</v>
      </c>
      <c r="AB59">
        <f t="shared" si="1"/>
        <v>147</v>
      </c>
      <c r="AC59">
        <f t="shared" si="2"/>
        <v>1853</v>
      </c>
    </row>
    <row r="60" spans="1:29" x14ac:dyDescent="0.2">
      <c r="A60">
        <v>2899</v>
      </c>
      <c r="B60">
        <v>27</v>
      </c>
      <c r="C60">
        <v>1</v>
      </c>
      <c r="D60">
        <v>140</v>
      </c>
      <c r="E60">
        <v>1</v>
      </c>
      <c r="F60">
        <v>5.9</v>
      </c>
      <c r="G60" t="s">
        <v>14</v>
      </c>
      <c r="H60">
        <v>175</v>
      </c>
      <c r="I60">
        <v>1</v>
      </c>
      <c r="J60">
        <v>1</v>
      </c>
      <c r="K60">
        <v>1</v>
      </c>
      <c r="L60">
        <v>0</v>
      </c>
      <c r="M60">
        <v>1</v>
      </c>
      <c r="N60">
        <v>0.980049124292102</v>
      </c>
      <c r="O60">
        <f t="shared" si="7"/>
        <v>1</v>
      </c>
      <c r="P60">
        <f t="shared" si="7"/>
        <v>1</v>
      </c>
      <c r="Q60">
        <f t="shared" si="7"/>
        <v>1</v>
      </c>
      <c r="R60">
        <f t="shared" si="7"/>
        <v>1</v>
      </c>
      <c r="S60">
        <f t="shared" si="7"/>
        <v>1</v>
      </c>
      <c r="T60">
        <f t="shared" si="7"/>
        <v>1</v>
      </c>
      <c r="U60">
        <f t="shared" si="7"/>
        <v>1</v>
      </c>
      <c r="V60">
        <f t="shared" si="7"/>
        <v>1</v>
      </c>
      <c r="W60">
        <f t="shared" si="7"/>
        <v>1</v>
      </c>
      <c r="X60">
        <f t="shared" si="7"/>
        <v>0</v>
      </c>
      <c r="AA60">
        <v>0.59</v>
      </c>
      <c r="AB60">
        <f t="shared" si="1"/>
        <v>145</v>
      </c>
      <c r="AC60">
        <f t="shared" si="2"/>
        <v>1855</v>
      </c>
    </row>
    <row r="61" spans="1:29" x14ac:dyDescent="0.2">
      <c r="A61">
        <v>2491</v>
      </c>
      <c r="B61">
        <v>52</v>
      </c>
      <c r="C61">
        <v>28</v>
      </c>
      <c r="D61">
        <v>168</v>
      </c>
      <c r="E61">
        <v>3</v>
      </c>
      <c r="F61">
        <v>6.5</v>
      </c>
      <c r="G61" t="s">
        <v>15</v>
      </c>
      <c r="H61">
        <v>118</v>
      </c>
      <c r="I61">
        <v>0</v>
      </c>
      <c r="J61">
        <v>0</v>
      </c>
      <c r="K61">
        <v>1</v>
      </c>
      <c r="L61">
        <v>0</v>
      </c>
      <c r="M61">
        <v>1</v>
      </c>
      <c r="N61">
        <v>0.97963593331507803</v>
      </c>
      <c r="O61">
        <f t="shared" si="7"/>
        <v>1</v>
      </c>
      <c r="P61">
        <f t="shared" si="7"/>
        <v>1</v>
      </c>
      <c r="Q61">
        <f t="shared" si="7"/>
        <v>1</v>
      </c>
      <c r="R61">
        <f t="shared" si="7"/>
        <v>1</v>
      </c>
      <c r="S61">
        <f t="shared" si="7"/>
        <v>1</v>
      </c>
      <c r="T61">
        <f t="shared" si="7"/>
        <v>1</v>
      </c>
      <c r="U61">
        <f t="shared" si="7"/>
        <v>1</v>
      </c>
      <c r="V61">
        <f t="shared" si="7"/>
        <v>1</v>
      </c>
      <c r="W61">
        <f t="shared" si="7"/>
        <v>1</v>
      </c>
      <c r="X61">
        <f t="shared" si="7"/>
        <v>0</v>
      </c>
      <c r="AA61">
        <v>0.6</v>
      </c>
      <c r="AB61">
        <f t="shared" si="1"/>
        <v>141</v>
      </c>
      <c r="AC61">
        <f t="shared" si="2"/>
        <v>1859</v>
      </c>
    </row>
    <row r="62" spans="1:29" x14ac:dyDescent="0.2">
      <c r="A62">
        <v>1632</v>
      </c>
      <c r="B62">
        <v>61</v>
      </c>
      <c r="C62">
        <v>36</v>
      </c>
      <c r="D62">
        <v>153</v>
      </c>
      <c r="E62">
        <v>1</v>
      </c>
      <c r="F62">
        <v>2.6</v>
      </c>
      <c r="G62" t="s">
        <v>14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0.97755624858103596</v>
      </c>
      <c r="O62">
        <f t="shared" ref="O62:X71" si="8">IF($N62&lt;O$1, 0, 1)</f>
        <v>1</v>
      </c>
      <c r="P62">
        <f t="shared" si="8"/>
        <v>1</v>
      </c>
      <c r="Q62">
        <f t="shared" si="8"/>
        <v>1</v>
      </c>
      <c r="R62">
        <f t="shared" si="8"/>
        <v>1</v>
      </c>
      <c r="S62">
        <f t="shared" si="8"/>
        <v>1</v>
      </c>
      <c r="T62">
        <f t="shared" si="8"/>
        <v>1</v>
      </c>
      <c r="U62">
        <f t="shared" si="8"/>
        <v>1</v>
      </c>
      <c r="V62">
        <f t="shared" si="8"/>
        <v>1</v>
      </c>
      <c r="W62">
        <f t="shared" si="8"/>
        <v>1</v>
      </c>
      <c r="X62">
        <f t="shared" si="8"/>
        <v>0</v>
      </c>
      <c r="AA62">
        <v>0.61</v>
      </c>
      <c r="AB62">
        <f t="shared" si="1"/>
        <v>141</v>
      </c>
      <c r="AC62">
        <f t="shared" si="2"/>
        <v>1859</v>
      </c>
    </row>
    <row r="63" spans="1:29" x14ac:dyDescent="0.2">
      <c r="A63">
        <v>3499</v>
      </c>
      <c r="B63">
        <v>30</v>
      </c>
      <c r="C63">
        <v>6</v>
      </c>
      <c r="D63">
        <v>182</v>
      </c>
      <c r="E63">
        <v>4</v>
      </c>
      <c r="F63">
        <v>0.8</v>
      </c>
      <c r="G63" t="s">
        <v>15</v>
      </c>
      <c r="H63">
        <v>94</v>
      </c>
      <c r="I63">
        <v>0</v>
      </c>
      <c r="J63">
        <v>0</v>
      </c>
      <c r="K63">
        <v>1</v>
      </c>
      <c r="L63">
        <v>0</v>
      </c>
      <c r="M63">
        <v>1</v>
      </c>
      <c r="N63">
        <v>0.97671456283901803</v>
      </c>
      <c r="O63">
        <f t="shared" si="8"/>
        <v>1</v>
      </c>
      <c r="P63">
        <f t="shared" si="8"/>
        <v>1</v>
      </c>
      <c r="Q63">
        <f t="shared" si="8"/>
        <v>1</v>
      </c>
      <c r="R63">
        <f t="shared" si="8"/>
        <v>1</v>
      </c>
      <c r="S63">
        <f t="shared" si="8"/>
        <v>1</v>
      </c>
      <c r="T63">
        <f t="shared" si="8"/>
        <v>1</v>
      </c>
      <c r="U63">
        <f t="shared" si="8"/>
        <v>1</v>
      </c>
      <c r="V63">
        <f t="shared" si="8"/>
        <v>1</v>
      </c>
      <c r="W63">
        <f t="shared" si="8"/>
        <v>1</v>
      </c>
      <c r="X63">
        <f t="shared" si="8"/>
        <v>0</v>
      </c>
      <c r="AA63">
        <v>0.62</v>
      </c>
      <c r="AB63">
        <f t="shared" si="1"/>
        <v>138</v>
      </c>
      <c r="AC63">
        <f t="shared" si="2"/>
        <v>1862</v>
      </c>
    </row>
    <row r="64" spans="1:29" x14ac:dyDescent="0.2">
      <c r="A64">
        <v>1667</v>
      </c>
      <c r="B64">
        <v>51</v>
      </c>
      <c r="C64">
        <v>25</v>
      </c>
      <c r="D64">
        <v>190</v>
      </c>
      <c r="E64">
        <v>2</v>
      </c>
      <c r="F64">
        <v>4.2</v>
      </c>
      <c r="G64" t="s">
        <v>14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0.97621013513524402</v>
      </c>
      <c r="O64">
        <f t="shared" si="8"/>
        <v>1</v>
      </c>
      <c r="P64">
        <f t="shared" si="8"/>
        <v>1</v>
      </c>
      <c r="Q64">
        <f t="shared" si="8"/>
        <v>1</v>
      </c>
      <c r="R64">
        <f t="shared" si="8"/>
        <v>1</v>
      </c>
      <c r="S64">
        <f t="shared" si="8"/>
        <v>1</v>
      </c>
      <c r="T64">
        <f t="shared" si="8"/>
        <v>1</v>
      </c>
      <c r="U64">
        <f t="shared" si="8"/>
        <v>1</v>
      </c>
      <c r="V64">
        <f t="shared" si="8"/>
        <v>1</v>
      </c>
      <c r="W64">
        <f t="shared" si="8"/>
        <v>1</v>
      </c>
      <c r="X64">
        <f t="shared" si="8"/>
        <v>0</v>
      </c>
      <c r="AA64">
        <v>0.63</v>
      </c>
      <c r="AB64">
        <f t="shared" si="1"/>
        <v>137</v>
      </c>
      <c r="AC64">
        <f t="shared" si="2"/>
        <v>1863</v>
      </c>
    </row>
    <row r="65" spans="1:29" x14ac:dyDescent="0.2">
      <c r="A65">
        <v>3822</v>
      </c>
      <c r="B65">
        <v>35</v>
      </c>
      <c r="C65">
        <v>9</v>
      </c>
      <c r="D65">
        <v>188</v>
      </c>
      <c r="E65">
        <v>2</v>
      </c>
      <c r="F65">
        <v>3.7</v>
      </c>
      <c r="G65" t="s">
        <v>14</v>
      </c>
      <c r="H65">
        <v>259</v>
      </c>
      <c r="I65">
        <v>0</v>
      </c>
      <c r="J65">
        <v>0</v>
      </c>
      <c r="K65">
        <v>1</v>
      </c>
      <c r="L65">
        <v>0</v>
      </c>
      <c r="M65">
        <v>1</v>
      </c>
      <c r="N65">
        <v>0.97565718293551495</v>
      </c>
      <c r="O65">
        <f t="shared" si="8"/>
        <v>1</v>
      </c>
      <c r="P65">
        <f t="shared" si="8"/>
        <v>1</v>
      </c>
      <c r="Q65">
        <f t="shared" si="8"/>
        <v>1</v>
      </c>
      <c r="R65">
        <f t="shared" si="8"/>
        <v>1</v>
      </c>
      <c r="S65">
        <f t="shared" si="8"/>
        <v>1</v>
      </c>
      <c r="T65">
        <f t="shared" si="8"/>
        <v>1</v>
      </c>
      <c r="U65">
        <f t="shared" si="8"/>
        <v>1</v>
      </c>
      <c r="V65">
        <f t="shared" si="8"/>
        <v>1</v>
      </c>
      <c r="W65">
        <f t="shared" si="8"/>
        <v>1</v>
      </c>
      <c r="X65">
        <f t="shared" si="8"/>
        <v>0</v>
      </c>
      <c r="AA65">
        <v>0.64</v>
      </c>
      <c r="AB65">
        <f t="shared" si="1"/>
        <v>136</v>
      </c>
      <c r="AC65">
        <f t="shared" si="2"/>
        <v>1864</v>
      </c>
    </row>
    <row r="66" spans="1:29" x14ac:dyDescent="0.2">
      <c r="A66">
        <v>1642</v>
      </c>
      <c r="B66">
        <v>58</v>
      </c>
      <c r="C66">
        <v>34</v>
      </c>
      <c r="D66">
        <v>152</v>
      </c>
      <c r="E66">
        <v>4</v>
      </c>
      <c r="F66">
        <v>3.6</v>
      </c>
      <c r="G66" t="s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0.97225941673614302</v>
      </c>
      <c r="O66">
        <f t="shared" si="8"/>
        <v>1</v>
      </c>
      <c r="P66">
        <f t="shared" si="8"/>
        <v>1</v>
      </c>
      <c r="Q66">
        <f t="shared" si="8"/>
        <v>1</v>
      </c>
      <c r="R66">
        <f t="shared" si="8"/>
        <v>1</v>
      </c>
      <c r="S66">
        <f t="shared" si="8"/>
        <v>1</v>
      </c>
      <c r="T66">
        <f t="shared" si="8"/>
        <v>1</v>
      </c>
      <c r="U66">
        <f t="shared" si="8"/>
        <v>1</v>
      </c>
      <c r="V66">
        <f t="shared" si="8"/>
        <v>1</v>
      </c>
      <c r="W66">
        <f t="shared" si="8"/>
        <v>1</v>
      </c>
      <c r="X66">
        <f t="shared" si="8"/>
        <v>0</v>
      </c>
      <c r="AA66">
        <v>0.65</v>
      </c>
      <c r="AB66">
        <f t="shared" si="1"/>
        <v>135</v>
      </c>
      <c r="AC66">
        <f t="shared" si="2"/>
        <v>1865</v>
      </c>
    </row>
    <row r="67" spans="1:29" x14ac:dyDescent="0.2">
      <c r="A67">
        <v>4415</v>
      </c>
      <c r="B67">
        <v>33</v>
      </c>
      <c r="C67">
        <v>8</v>
      </c>
      <c r="D67">
        <v>178</v>
      </c>
      <c r="E67">
        <v>3</v>
      </c>
      <c r="F67">
        <v>8.5</v>
      </c>
      <c r="G67" t="s">
        <v>13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0.96941351007686305</v>
      </c>
      <c r="O67">
        <f t="shared" si="8"/>
        <v>1</v>
      </c>
      <c r="P67">
        <f t="shared" si="8"/>
        <v>1</v>
      </c>
      <c r="Q67">
        <f t="shared" si="8"/>
        <v>1</v>
      </c>
      <c r="R67">
        <f t="shared" si="8"/>
        <v>1</v>
      </c>
      <c r="S67">
        <f t="shared" si="8"/>
        <v>1</v>
      </c>
      <c r="T67">
        <f t="shared" si="8"/>
        <v>1</v>
      </c>
      <c r="U67">
        <f t="shared" si="8"/>
        <v>1</v>
      </c>
      <c r="V67">
        <f t="shared" si="8"/>
        <v>1</v>
      </c>
      <c r="W67">
        <f t="shared" si="8"/>
        <v>1</v>
      </c>
      <c r="X67">
        <f t="shared" si="8"/>
        <v>0</v>
      </c>
      <c r="AA67">
        <v>0.66</v>
      </c>
      <c r="AB67">
        <f t="shared" ref="AB67:AB101" si="9">COUNTIF($N$2:$N$2001,CONCATENATE("&gt;=", AA67))</f>
        <v>134</v>
      </c>
      <c r="AC67">
        <f t="shared" ref="AC67:AC101" si="10">COUNTIF($N$2:$N$2001,CONCATENATE("&lt;", AA67))</f>
        <v>1866</v>
      </c>
    </row>
    <row r="68" spans="1:29" x14ac:dyDescent="0.2">
      <c r="A68">
        <v>2857</v>
      </c>
      <c r="B68">
        <v>36</v>
      </c>
      <c r="C68">
        <v>10</v>
      </c>
      <c r="D68">
        <v>172</v>
      </c>
      <c r="E68">
        <v>4</v>
      </c>
      <c r="F68">
        <v>1</v>
      </c>
      <c r="G68" t="s">
        <v>14</v>
      </c>
      <c r="H68">
        <v>295</v>
      </c>
      <c r="I68">
        <v>0</v>
      </c>
      <c r="J68">
        <v>0</v>
      </c>
      <c r="K68">
        <v>1</v>
      </c>
      <c r="L68">
        <v>0</v>
      </c>
      <c r="M68">
        <v>1</v>
      </c>
      <c r="N68">
        <v>0.96374337134732202</v>
      </c>
      <c r="O68">
        <f t="shared" si="8"/>
        <v>1</v>
      </c>
      <c r="P68">
        <f t="shared" si="8"/>
        <v>1</v>
      </c>
      <c r="Q68">
        <f t="shared" si="8"/>
        <v>1</v>
      </c>
      <c r="R68">
        <f t="shared" si="8"/>
        <v>1</v>
      </c>
      <c r="S68">
        <f t="shared" si="8"/>
        <v>1</v>
      </c>
      <c r="T68">
        <f t="shared" si="8"/>
        <v>1</v>
      </c>
      <c r="U68">
        <f t="shared" si="8"/>
        <v>1</v>
      </c>
      <c r="V68">
        <f t="shared" si="8"/>
        <v>1</v>
      </c>
      <c r="W68">
        <f t="shared" si="8"/>
        <v>1</v>
      </c>
      <c r="X68">
        <f t="shared" si="8"/>
        <v>0</v>
      </c>
      <c r="AA68">
        <v>0.67</v>
      </c>
      <c r="AB68">
        <f t="shared" si="9"/>
        <v>131</v>
      </c>
      <c r="AC68">
        <f t="shared" si="10"/>
        <v>1869</v>
      </c>
    </row>
    <row r="69" spans="1:29" x14ac:dyDescent="0.2">
      <c r="A69">
        <v>349</v>
      </c>
      <c r="B69">
        <v>40</v>
      </c>
      <c r="C69">
        <v>15</v>
      </c>
      <c r="D69">
        <v>173</v>
      </c>
      <c r="E69">
        <v>4</v>
      </c>
      <c r="F69">
        <v>6.6</v>
      </c>
      <c r="G69" t="s">
        <v>13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0.96306028595785298</v>
      </c>
      <c r="O69">
        <f t="shared" si="8"/>
        <v>1</v>
      </c>
      <c r="P69">
        <f t="shared" si="8"/>
        <v>1</v>
      </c>
      <c r="Q69">
        <f t="shared" si="8"/>
        <v>1</v>
      </c>
      <c r="R69">
        <f t="shared" si="8"/>
        <v>1</v>
      </c>
      <c r="S69">
        <f t="shared" si="8"/>
        <v>1</v>
      </c>
      <c r="T69">
        <f t="shared" si="8"/>
        <v>1</v>
      </c>
      <c r="U69">
        <f t="shared" si="8"/>
        <v>1</v>
      </c>
      <c r="V69">
        <f t="shared" si="8"/>
        <v>1</v>
      </c>
      <c r="W69">
        <f t="shared" si="8"/>
        <v>1</v>
      </c>
      <c r="X69">
        <f t="shared" si="8"/>
        <v>0</v>
      </c>
      <c r="AA69">
        <v>0.68</v>
      </c>
      <c r="AB69">
        <f t="shared" si="9"/>
        <v>131</v>
      </c>
      <c r="AC69">
        <f t="shared" si="10"/>
        <v>1869</v>
      </c>
    </row>
    <row r="70" spans="1:29" x14ac:dyDescent="0.2">
      <c r="A70">
        <v>1919</v>
      </c>
      <c r="B70">
        <v>39</v>
      </c>
      <c r="C70">
        <v>9</v>
      </c>
      <c r="D70">
        <v>118</v>
      </c>
      <c r="E70">
        <v>2</v>
      </c>
      <c r="F70">
        <v>6</v>
      </c>
      <c r="G70" t="s">
        <v>15</v>
      </c>
      <c r="H70">
        <v>246</v>
      </c>
      <c r="I70">
        <v>0</v>
      </c>
      <c r="J70">
        <v>1</v>
      </c>
      <c r="K70">
        <v>1</v>
      </c>
      <c r="L70">
        <v>1</v>
      </c>
      <c r="M70">
        <v>1</v>
      </c>
      <c r="N70">
        <v>0.96221539982007498</v>
      </c>
      <c r="O70">
        <f t="shared" si="8"/>
        <v>1</v>
      </c>
      <c r="P70">
        <f t="shared" si="8"/>
        <v>1</v>
      </c>
      <c r="Q70">
        <f t="shared" si="8"/>
        <v>1</v>
      </c>
      <c r="R70">
        <f t="shared" si="8"/>
        <v>1</v>
      </c>
      <c r="S70">
        <f t="shared" si="8"/>
        <v>1</v>
      </c>
      <c r="T70">
        <f t="shared" si="8"/>
        <v>1</v>
      </c>
      <c r="U70">
        <f t="shared" si="8"/>
        <v>1</v>
      </c>
      <c r="V70">
        <f t="shared" si="8"/>
        <v>1</v>
      </c>
      <c r="W70">
        <f t="shared" si="8"/>
        <v>1</v>
      </c>
      <c r="X70">
        <f t="shared" si="8"/>
        <v>0</v>
      </c>
      <c r="AA70">
        <v>0.69</v>
      </c>
      <c r="AB70">
        <f t="shared" si="9"/>
        <v>128</v>
      </c>
      <c r="AC70">
        <f t="shared" si="10"/>
        <v>1872</v>
      </c>
    </row>
    <row r="71" spans="1:29" x14ac:dyDescent="0.2">
      <c r="A71">
        <v>175</v>
      </c>
      <c r="B71">
        <v>42</v>
      </c>
      <c r="C71">
        <v>17</v>
      </c>
      <c r="D71">
        <v>168</v>
      </c>
      <c r="E71">
        <v>2</v>
      </c>
      <c r="F71">
        <v>7.9</v>
      </c>
      <c r="G71" t="s">
        <v>14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0.95718940829137</v>
      </c>
      <c r="O71">
        <f t="shared" si="8"/>
        <v>1</v>
      </c>
      <c r="P71">
        <f t="shared" si="8"/>
        <v>1</v>
      </c>
      <c r="Q71">
        <f t="shared" si="8"/>
        <v>1</v>
      </c>
      <c r="R71">
        <f t="shared" si="8"/>
        <v>1</v>
      </c>
      <c r="S71">
        <f t="shared" si="8"/>
        <v>1</v>
      </c>
      <c r="T71">
        <f t="shared" si="8"/>
        <v>1</v>
      </c>
      <c r="U71">
        <f t="shared" si="8"/>
        <v>1</v>
      </c>
      <c r="V71">
        <f t="shared" si="8"/>
        <v>1</v>
      </c>
      <c r="W71">
        <f t="shared" si="8"/>
        <v>1</v>
      </c>
      <c r="X71">
        <f t="shared" si="8"/>
        <v>0</v>
      </c>
      <c r="AA71">
        <v>0.7</v>
      </c>
      <c r="AB71">
        <f t="shared" si="9"/>
        <v>126</v>
      </c>
      <c r="AC71">
        <f t="shared" si="10"/>
        <v>1874</v>
      </c>
    </row>
    <row r="72" spans="1:29" x14ac:dyDescent="0.2">
      <c r="A72">
        <v>474</v>
      </c>
      <c r="B72">
        <v>64</v>
      </c>
      <c r="C72">
        <v>39</v>
      </c>
      <c r="D72">
        <v>182</v>
      </c>
      <c r="E72">
        <v>1</v>
      </c>
      <c r="F72">
        <v>1.2</v>
      </c>
      <c r="G72" t="s">
        <v>14</v>
      </c>
      <c r="H72">
        <v>547</v>
      </c>
      <c r="I72">
        <v>0</v>
      </c>
      <c r="J72">
        <v>0</v>
      </c>
      <c r="K72">
        <v>1</v>
      </c>
      <c r="L72">
        <v>0</v>
      </c>
      <c r="M72">
        <v>1</v>
      </c>
      <c r="N72">
        <v>0.956284497824057</v>
      </c>
      <c r="O72">
        <f t="shared" ref="O72:X81" si="11">IF($N72&lt;O$1, 0, 1)</f>
        <v>1</v>
      </c>
      <c r="P72">
        <f t="shared" si="11"/>
        <v>1</v>
      </c>
      <c r="Q72">
        <f t="shared" si="11"/>
        <v>1</v>
      </c>
      <c r="R72">
        <f t="shared" si="11"/>
        <v>1</v>
      </c>
      <c r="S72">
        <f t="shared" si="11"/>
        <v>1</v>
      </c>
      <c r="T72">
        <f t="shared" si="11"/>
        <v>1</v>
      </c>
      <c r="U72">
        <f t="shared" si="11"/>
        <v>1</v>
      </c>
      <c r="V72">
        <f t="shared" si="11"/>
        <v>1</v>
      </c>
      <c r="W72">
        <f t="shared" si="11"/>
        <v>1</v>
      </c>
      <c r="X72">
        <f t="shared" si="11"/>
        <v>0</v>
      </c>
      <c r="AA72">
        <v>0.71</v>
      </c>
      <c r="AB72">
        <f t="shared" si="9"/>
        <v>126</v>
      </c>
      <c r="AC72">
        <f t="shared" si="10"/>
        <v>1874</v>
      </c>
    </row>
    <row r="73" spans="1:29" x14ac:dyDescent="0.2">
      <c r="A73">
        <v>2615</v>
      </c>
      <c r="B73">
        <v>35</v>
      </c>
      <c r="C73">
        <v>11</v>
      </c>
      <c r="D73">
        <v>160</v>
      </c>
      <c r="E73">
        <v>4</v>
      </c>
      <c r="F73">
        <v>5.7</v>
      </c>
      <c r="G73" t="s">
        <v>15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0.95594244627938396</v>
      </c>
      <c r="O73">
        <f t="shared" si="11"/>
        <v>1</v>
      </c>
      <c r="P73">
        <f t="shared" si="11"/>
        <v>1</v>
      </c>
      <c r="Q73">
        <f t="shared" si="11"/>
        <v>1</v>
      </c>
      <c r="R73">
        <f t="shared" si="11"/>
        <v>1</v>
      </c>
      <c r="S73">
        <f t="shared" si="11"/>
        <v>1</v>
      </c>
      <c r="T73">
        <f t="shared" si="11"/>
        <v>1</v>
      </c>
      <c r="U73">
        <f t="shared" si="11"/>
        <v>1</v>
      </c>
      <c r="V73">
        <f t="shared" si="11"/>
        <v>1</v>
      </c>
      <c r="W73">
        <f t="shared" si="11"/>
        <v>1</v>
      </c>
      <c r="X73">
        <f t="shared" si="11"/>
        <v>0</v>
      </c>
      <c r="AA73">
        <v>0.72</v>
      </c>
      <c r="AB73">
        <f t="shared" si="9"/>
        <v>126</v>
      </c>
      <c r="AC73">
        <f t="shared" si="10"/>
        <v>1874</v>
      </c>
    </row>
    <row r="74" spans="1:29" x14ac:dyDescent="0.2">
      <c r="A74">
        <v>2614</v>
      </c>
      <c r="B74">
        <v>52</v>
      </c>
      <c r="C74">
        <v>26</v>
      </c>
      <c r="D74">
        <v>110</v>
      </c>
      <c r="E74">
        <v>2</v>
      </c>
      <c r="F74">
        <v>5.4</v>
      </c>
      <c r="G74" t="s">
        <v>15</v>
      </c>
      <c r="H74">
        <v>204</v>
      </c>
      <c r="I74">
        <v>1</v>
      </c>
      <c r="J74">
        <v>1</v>
      </c>
      <c r="K74">
        <v>1</v>
      </c>
      <c r="L74">
        <v>0</v>
      </c>
      <c r="M74">
        <v>1</v>
      </c>
      <c r="N74">
        <v>0.95309287016564503</v>
      </c>
      <c r="O74">
        <f t="shared" si="11"/>
        <v>1</v>
      </c>
      <c r="P74">
        <f t="shared" si="11"/>
        <v>1</v>
      </c>
      <c r="Q74">
        <f t="shared" si="11"/>
        <v>1</v>
      </c>
      <c r="R74">
        <f t="shared" si="11"/>
        <v>1</v>
      </c>
      <c r="S74">
        <f t="shared" si="11"/>
        <v>1</v>
      </c>
      <c r="T74">
        <f t="shared" si="11"/>
        <v>1</v>
      </c>
      <c r="U74">
        <f t="shared" si="11"/>
        <v>1</v>
      </c>
      <c r="V74">
        <f t="shared" si="11"/>
        <v>1</v>
      </c>
      <c r="W74">
        <f t="shared" si="11"/>
        <v>1</v>
      </c>
      <c r="X74">
        <f t="shared" si="11"/>
        <v>0</v>
      </c>
      <c r="AA74">
        <v>0.73</v>
      </c>
      <c r="AB74">
        <f t="shared" si="9"/>
        <v>121</v>
      </c>
      <c r="AC74">
        <f t="shared" si="10"/>
        <v>1879</v>
      </c>
    </row>
    <row r="75" spans="1:29" x14ac:dyDescent="0.2">
      <c r="A75">
        <v>2860</v>
      </c>
      <c r="B75">
        <v>35</v>
      </c>
      <c r="C75">
        <v>11</v>
      </c>
      <c r="D75">
        <v>188</v>
      </c>
      <c r="E75">
        <v>1</v>
      </c>
      <c r="F75">
        <v>0.9</v>
      </c>
      <c r="G75" t="s">
        <v>15</v>
      </c>
      <c r="H75">
        <v>282</v>
      </c>
      <c r="I75">
        <v>0</v>
      </c>
      <c r="J75">
        <v>0</v>
      </c>
      <c r="K75">
        <v>1</v>
      </c>
      <c r="L75">
        <v>0</v>
      </c>
      <c r="M75">
        <v>1</v>
      </c>
      <c r="N75">
        <v>0.94518568295487204</v>
      </c>
      <c r="O75">
        <f t="shared" si="11"/>
        <v>1</v>
      </c>
      <c r="P75">
        <f t="shared" si="11"/>
        <v>1</v>
      </c>
      <c r="Q75">
        <f t="shared" si="11"/>
        <v>1</v>
      </c>
      <c r="R75">
        <f t="shared" si="11"/>
        <v>1</v>
      </c>
      <c r="S75">
        <f t="shared" si="11"/>
        <v>1</v>
      </c>
      <c r="T75">
        <f t="shared" si="11"/>
        <v>1</v>
      </c>
      <c r="U75">
        <f t="shared" si="11"/>
        <v>1</v>
      </c>
      <c r="V75">
        <f t="shared" si="11"/>
        <v>1</v>
      </c>
      <c r="W75">
        <f t="shared" si="11"/>
        <v>1</v>
      </c>
      <c r="X75">
        <f t="shared" si="11"/>
        <v>0</v>
      </c>
      <c r="AA75">
        <v>0.74</v>
      </c>
      <c r="AB75">
        <f t="shared" si="9"/>
        <v>118</v>
      </c>
      <c r="AC75">
        <f t="shared" si="10"/>
        <v>1882</v>
      </c>
    </row>
    <row r="76" spans="1:29" x14ac:dyDescent="0.2">
      <c r="A76">
        <v>1790</v>
      </c>
      <c r="B76">
        <v>44</v>
      </c>
      <c r="C76">
        <v>20</v>
      </c>
      <c r="D76">
        <v>171</v>
      </c>
      <c r="E76">
        <v>4</v>
      </c>
      <c r="F76">
        <v>0.7</v>
      </c>
      <c r="G76" t="s">
        <v>13</v>
      </c>
      <c r="H76">
        <v>567</v>
      </c>
      <c r="I76">
        <v>0</v>
      </c>
      <c r="J76">
        <v>1</v>
      </c>
      <c r="K76">
        <v>1</v>
      </c>
      <c r="L76">
        <v>1</v>
      </c>
      <c r="M76">
        <v>1</v>
      </c>
      <c r="N76">
        <v>0.94462742215053097</v>
      </c>
      <c r="O76">
        <f t="shared" si="11"/>
        <v>1</v>
      </c>
      <c r="P76">
        <f t="shared" si="11"/>
        <v>1</v>
      </c>
      <c r="Q76">
        <f t="shared" si="11"/>
        <v>1</v>
      </c>
      <c r="R76">
        <f t="shared" si="11"/>
        <v>1</v>
      </c>
      <c r="S76">
        <f t="shared" si="11"/>
        <v>1</v>
      </c>
      <c r="T76">
        <f t="shared" si="11"/>
        <v>1</v>
      </c>
      <c r="U76">
        <f t="shared" si="11"/>
        <v>1</v>
      </c>
      <c r="V76">
        <f t="shared" si="11"/>
        <v>1</v>
      </c>
      <c r="W76">
        <f t="shared" si="11"/>
        <v>1</v>
      </c>
      <c r="X76">
        <f t="shared" si="11"/>
        <v>0</v>
      </c>
      <c r="AA76">
        <v>0.75</v>
      </c>
      <c r="AB76">
        <f t="shared" si="9"/>
        <v>118</v>
      </c>
      <c r="AC76">
        <f t="shared" si="10"/>
        <v>1882</v>
      </c>
    </row>
    <row r="77" spans="1:29" x14ac:dyDescent="0.2">
      <c r="A77">
        <v>2306</v>
      </c>
      <c r="B77">
        <v>32</v>
      </c>
      <c r="C77">
        <v>7</v>
      </c>
      <c r="D77">
        <v>185</v>
      </c>
      <c r="E77">
        <v>2</v>
      </c>
      <c r="F77">
        <v>6.7</v>
      </c>
      <c r="G77" t="s">
        <v>13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0.94448890625590298</v>
      </c>
      <c r="O77">
        <f t="shared" si="11"/>
        <v>1</v>
      </c>
      <c r="P77">
        <f t="shared" si="11"/>
        <v>1</v>
      </c>
      <c r="Q77">
        <f t="shared" si="11"/>
        <v>1</v>
      </c>
      <c r="R77">
        <f t="shared" si="11"/>
        <v>1</v>
      </c>
      <c r="S77">
        <f t="shared" si="11"/>
        <v>1</v>
      </c>
      <c r="T77">
        <f t="shared" si="11"/>
        <v>1</v>
      </c>
      <c r="U77">
        <f t="shared" si="11"/>
        <v>1</v>
      </c>
      <c r="V77">
        <f t="shared" si="11"/>
        <v>1</v>
      </c>
      <c r="W77">
        <f t="shared" si="11"/>
        <v>1</v>
      </c>
      <c r="X77">
        <f t="shared" si="11"/>
        <v>0</v>
      </c>
      <c r="AA77">
        <v>0.76</v>
      </c>
      <c r="AB77">
        <f t="shared" si="9"/>
        <v>117</v>
      </c>
      <c r="AC77">
        <f t="shared" si="10"/>
        <v>1883</v>
      </c>
    </row>
    <row r="78" spans="1:29" x14ac:dyDescent="0.2">
      <c r="A78">
        <v>915</v>
      </c>
      <c r="B78">
        <v>65</v>
      </c>
      <c r="C78">
        <v>41</v>
      </c>
      <c r="D78">
        <v>195</v>
      </c>
      <c r="E78">
        <v>3</v>
      </c>
      <c r="F78">
        <v>0.4</v>
      </c>
      <c r="G78" t="s">
        <v>13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0.94204287249869401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  <c r="X78">
        <f t="shared" si="11"/>
        <v>0</v>
      </c>
      <c r="AA78">
        <v>0.77</v>
      </c>
      <c r="AB78">
        <f t="shared" si="9"/>
        <v>116</v>
      </c>
      <c r="AC78">
        <f t="shared" si="10"/>
        <v>1884</v>
      </c>
    </row>
    <row r="79" spans="1:29" x14ac:dyDescent="0.2">
      <c r="A79">
        <v>352</v>
      </c>
      <c r="B79">
        <v>28</v>
      </c>
      <c r="C79">
        <v>4</v>
      </c>
      <c r="D79">
        <v>155</v>
      </c>
      <c r="E79">
        <v>4</v>
      </c>
      <c r="F79">
        <v>5.3</v>
      </c>
      <c r="G79" t="s">
        <v>14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0.937813261549169</v>
      </c>
      <c r="O79">
        <f t="shared" si="11"/>
        <v>1</v>
      </c>
      <c r="P79">
        <f t="shared" si="11"/>
        <v>1</v>
      </c>
      <c r="Q79">
        <f t="shared" si="11"/>
        <v>1</v>
      </c>
      <c r="R79">
        <f t="shared" si="11"/>
        <v>1</v>
      </c>
      <c r="S79">
        <f t="shared" si="11"/>
        <v>1</v>
      </c>
      <c r="T79">
        <f t="shared" si="11"/>
        <v>1</v>
      </c>
      <c r="U79">
        <f t="shared" si="11"/>
        <v>1</v>
      </c>
      <c r="V79">
        <f t="shared" si="11"/>
        <v>1</v>
      </c>
      <c r="W79">
        <f t="shared" si="11"/>
        <v>1</v>
      </c>
      <c r="X79">
        <f t="shared" si="11"/>
        <v>0</v>
      </c>
      <c r="AA79">
        <v>0.78</v>
      </c>
      <c r="AB79">
        <f t="shared" si="9"/>
        <v>112</v>
      </c>
      <c r="AC79">
        <f t="shared" si="10"/>
        <v>1888</v>
      </c>
    </row>
    <row r="80" spans="1:29" x14ac:dyDescent="0.2">
      <c r="A80">
        <v>2268</v>
      </c>
      <c r="B80">
        <v>38</v>
      </c>
      <c r="C80">
        <v>13</v>
      </c>
      <c r="D80">
        <v>168</v>
      </c>
      <c r="E80">
        <v>2</v>
      </c>
      <c r="F80">
        <v>1.3</v>
      </c>
      <c r="G80" t="s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0.93466682096467202</v>
      </c>
      <c r="O80">
        <f t="shared" si="11"/>
        <v>1</v>
      </c>
      <c r="P80">
        <f t="shared" si="11"/>
        <v>1</v>
      </c>
      <c r="Q80">
        <f t="shared" si="11"/>
        <v>1</v>
      </c>
      <c r="R80">
        <f t="shared" si="11"/>
        <v>1</v>
      </c>
      <c r="S80">
        <f t="shared" si="11"/>
        <v>1</v>
      </c>
      <c r="T80">
        <f t="shared" si="11"/>
        <v>1</v>
      </c>
      <c r="U80">
        <f t="shared" si="11"/>
        <v>1</v>
      </c>
      <c r="V80">
        <f t="shared" si="11"/>
        <v>1</v>
      </c>
      <c r="W80">
        <f t="shared" si="11"/>
        <v>1</v>
      </c>
      <c r="X80">
        <f t="shared" si="11"/>
        <v>0</v>
      </c>
      <c r="AA80">
        <v>0.79</v>
      </c>
      <c r="AB80">
        <f t="shared" si="9"/>
        <v>109</v>
      </c>
      <c r="AC80">
        <f t="shared" si="10"/>
        <v>1891</v>
      </c>
    </row>
    <row r="81" spans="1:29" x14ac:dyDescent="0.2">
      <c r="A81">
        <v>4643</v>
      </c>
      <c r="B81">
        <v>65</v>
      </c>
      <c r="C81">
        <v>40</v>
      </c>
      <c r="D81">
        <v>143</v>
      </c>
      <c r="E81">
        <v>4</v>
      </c>
      <c r="F81">
        <v>6.6</v>
      </c>
      <c r="G81" t="s">
        <v>14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0.93457455987697402</v>
      </c>
      <c r="O81">
        <f t="shared" si="11"/>
        <v>1</v>
      </c>
      <c r="P81">
        <f t="shared" si="11"/>
        <v>1</v>
      </c>
      <c r="Q81">
        <f t="shared" si="11"/>
        <v>1</v>
      </c>
      <c r="R81">
        <f t="shared" si="11"/>
        <v>1</v>
      </c>
      <c r="S81">
        <f t="shared" si="11"/>
        <v>1</v>
      </c>
      <c r="T81">
        <f t="shared" si="11"/>
        <v>1</v>
      </c>
      <c r="U81">
        <f t="shared" si="11"/>
        <v>1</v>
      </c>
      <c r="V81">
        <f t="shared" si="11"/>
        <v>1</v>
      </c>
      <c r="W81">
        <f t="shared" si="11"/>
        <v>1</v>
      </c>
      <c r="X81">
        <f t="shared" si="11"/>
        <v>0</v>
      </c>
      <c r="AA81">
        <v>0.8</v>
      </c>
      <c r="AB81">
        <f t="shared" si="9"/>
        <v>109</v>
      </c>
      <c r="AC81">
        <f t="shared" si="10"/>
        <v>1891</v>
      </c>
    </row>
    <row r="82" spans="1:29" x14ac:dyDescent="0.2">
      <c r="A82">
        <v>2316</v>
      </c>
      <c r="B82">
        <v>52</v>
      </c>
      <c r="C82">
        <v>26</v>
      </c>
      <c r="D82">
        <v>182</v>
      </c>
      <c r="E82">
        <v>2</v>
      </c>
      <c r="F82">
        <v>1.4</v>
      </c>
      <c r="G82" t="s">
        <v>14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0.93275010973481298</v>
      </c>
      <c r="O82">
        <f t="shared" ref="O82:X91" si="12">IF($N82&lt;O$1, 0, 1)</f>
        <v>1</v>
      </c>
      <c r="P82">
        <f t="shared" si="12"/>
        <v>1</v>
      </c>
      <c r="Q82">
        <f t="shared" si="12"/>
        <v>1</v>
      </c>
      <c r="R82">
        <f t="shared" si="12"/>
        <v>1</v>
      </c>
      <c r="S82">
        <f t="shared" si="12"/>
        <v>1</v>
      </c>
      <c r="T82">
        <f t="shared" si="12"/>
        <v>1</v>
      </c>
      <c r="U82">
        <f t="shared" si="12"/>
        <v>1</v>
      </c>
      <c r="V82">
        <f t="shared" si="12"/>
        <v>1</v>
      </c>
      <c r="W82">
        <f t="shared" si="12"/>
        <v>1</v>
      </c>
      <c r="X82">
        <f t="shared" si="12"/>
        <v>0</v>
      </c>
      <c r="AA82">
        <v>0.81</v>
      </c>
      <c r="AB82">
        <f t="shared" si="9"/>
        <v>108</v>
      </c>
      <c r="AC82">
        <f t="shared" si="10"/>
        <v>1892</v>
      </c>
    </row>
    <row r="83" spans="1:29" x14ac:dyDescent="0.2">
      <c r="A83">
        <v>1834</v>
      </c>
      <c r="B83">
        <v>34</v>
      </c>
      <c r="C83">
        <v>9</v>
      </c>
      <c r="D83">
        <v>178</v>
      </c>
      <c r="E83">
        <v>1</v>
      </c>
      <c r="F83">
        <v>0.8</v>
      </c>
      <c r="G83" t="s">
        <v>15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0.92912730959141498</v>
      </c>
      <c r="O83">
        <f t="shared" si="12"/>
        <v>1</v>
      </c>
      <c r="P83">
        <f t="shared" si="12"/>
        <v>1</v>
      </c>
      <c r="Q83">
        <f t="shared" si="12"/>
        <v>1</v>
      </c>
      <c r="R83">
        <f t="shared" si="12"/>
        <v>1</v>
      </c>
      <c r="S83">
        <f t="shared" si="12"/>
        <v>1</v>
      </c>
      <c r="T83">
        <f t="shared" si="12"/>
        <v>1</v>
      </c>
      <c r="U83">
        <f t="shared" si="12"/>
        <v>1</v>
      </c>
      <c r="V83">
        <f t="shared" si="12"/>
        <v>1</v>
      </c>
      <c r="W83">
        <f t="shared" si="12"/>
        <v>1</v>
      </c>
      <c r="X83">
        <f t="shared" si="12"/>
        <v>0</v>
      </c>
      <c r="AA83">
        <v>0.82</v>
      </c>
      <c r="AB83">
        <f t="shared" si="9"/>
        <v>105</v>
      </c>
      <c r="AC83">
        <f t="shared" si="10"/>
        <v>1895</v>
      </c>
    </row>
    <row r="84" spans="1:29" x14ac:dyDescent="0.2">
      <c r="A84">
        <v>304</v>
      </c>
      <c r="B84">
        <v>49</v>
      </c>
      <c r="C84">
        <v>25</v>
      </c>
      <c r="D84">
        <v>195</v>
      </c>
      <c r="E84">
        <v>4</v>
      </c>
      <c r="F84">
        <v>3</v>
      </c>
      <c r="G84" t="s">
        <v>13</v>
      </c>
      <c r="H84">
        <v>617</v>
      </c>
      <c r="I84">
        <v>0</v>
      </c>
      <c r="J84">
        <v>0</v>
      </c>
      <c r="K84">
        <v>0</v>
      </c>
      <c r="L84">
        <v>0</v>
      </c>
      <c r="M84">
        <v>1</v>
      </c>
      <c r="N84">
        <v>0.92192306886671604</v>
      </c>
      <c r="O84">
        <f t="shared" si="12"/>
        <v>1</v>
      </c>
      <c r="P84">
        <f t="shared" si="12"/>
        <v>1</v>
      </c>
      <c r="Q84">
        <f t="shared" si="12"/>
        <v>1</v>
      </c>
      <c r="R84">
        <f t="shared" si="12"/>
        <v>1</v>
      </c>
      <c r="S84">
        <f t="shared" si="12"/>
        <v>1</v>
      </c>
      <c r="T84">
        <f t="shared" si="12"/>
        <v>1</v>
      </c>
      <c r="U84">
        <f t="shared" si="12"/>
        <v>1</v>
      </c>
      <c r="V84">
        <f t="shared" si="12"/>
        <v>1</v>
      </c>
      <c r="W84">
        <f t="shared" si="12"/>
        <v>1</v>
      </c>
      <c r="X84">
        <f t="shared" si="12"/>
        <v>0</v>
      </c>
      <c r="AA84">
        <v>0.83</v>
      </c>
      <c r="AB84">
        <f t="shared" si="9"/>
        <v>104</v>
      </c>
      <c r="AC84">
        <f t="shared" si="10"/>
        <v>1896</v>
      </c>
    </row>
    <row r="85" spans="1:29" x14ac:dyDescent="0.2">
      <c r="A85">
        <v>17</v>
      </c>
      <c r="B85">
        <v>38</v>
      </c>
      <c r="C85">
        <v>14</v>
      </c>
      <c r="D85">
        <v>130</v>
      </c>
      <c r="E85">
        <v>4</v>
      </c>
      <c r="F85">
        <v>4.7</v>
      </c>
      <c r="G85" t="s">
        <v>15</v>
      </c>
      <c r="H85">
        <v>134</v>
      </c>
      <c r="I85">
        <v>0</v>
      </c>
      <c r="J85">
        <v>0</v>
      </c>
      <c r="K85">
        <v>0</v>
      </c>
      <c r="L85">
        <v>0</v>
      </c>
      <c r="M85">
        <v>1</v>
      </c>
      <c r="N85">
        <v>0.91770540708389403</v>
      </c>
      <c r="O85">
        <f t="shared" si="12"/>
        <v>1</v>
      </c>
      <c r="P85">
        <f t="shared" si="12"/>
        <v>1</v>
      </c>
      <c r="Q85">
        <f t="shared" si="12"/>
        <v>1</v>
      </c>
      <c r="R85">
        <f t="shared" si="12"/>
        <v>1</v>
      </c>
      <c r="S85">
        <f t="shared" si="12"/>
        <v>1</v>
      </c>
      <c r="T85">
        <f t="shared" si="12"/>
        <v>1</v>
      </c>
      <c r="U85">
        <f t="shared" si="12"/>
        <v>1</v>
      </c>
      <c r="V85">
        <f t="shared" si="12"/>
        <v>1</v>
      </c>
      <c r="W85">
        <f t="shared" si="12"/>
        <v>1</v>
      </c>
      <c r="X85">
        <f t="shared" si="12"/>
        <v>0</v>
      </c>
      <c r="AA85">
        <v>0.84</v>
      </c>
      <c r="AB85">
        <f t="shared" si="9"/>
        <v>101</v>
      </c>
      <c r="AC85">
        <f t="shared" si="10"/>
        <v>1899</v>
      </c>
    </row>
    <row r="86" spans="1:29" x14ac:dyDescent="0.2">
      <c r="A86">
        <v>3277</v>
      </c>
      <c r="B86">
        <v>55</v>
      </c>
      <c r="C86">
        <v>31</v>
      </c>
      <c r="D86">
        <v>159</v>
      </c>
      <c r="E86">
        <v>1</v>
      </c>
      <c r="F86">
        <v>3.9</v>
      </c>
      <c r="G86" t="s">
        <v>15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0.91559787844242302</v>
      </c>
      <c r="O86">
        <f t="shared" si="12"/>
        <v>1</v>
      </c>
      <c r="P86">
        <f t="shared" si="12"/>
        <v>1</v>
      </c>
      <c r="Q86">
        <f t="shared" si="12"/>
        <v>1</v>
      </c>
      <c r="R86">
        <f t="shared" si="12"/>
        <v>1</v>
      </c>
      <c r="S86">
        <f t="shared" si="12"/>
        <v>1</v>
      </c>
      <c r="T86">
        <f t="shared" si="12"/>
        <v>1</v>
      </c>
      <c r="U86">
        <f t="shared" si="12"/>
        <v>1</v>
      </c>
      <c r="V86">
        <f t="shared" si="12"/>
        <v>1</v>
      </c>
      <c r="W86">
        <f t="shared" si="12"/>
        <v>1</v>
      </c>
      <c r="X86">
        <f t="shared" si="12"/>
        <v>0</v>
      </c>
      <c r="AA86">
        <v>0.85</v>
      </c>
      <c r="AB86">
        <f t="shared" si="9"/>
        <v>100</v>
      </c>
      <c r="AC86">
        <f t="shared" si="10"/>
        <v>1900</v>
      </c>
    </row>
    <row r="87" spans="1:29" x14ac:dyDescent="0.2">
      <c r="A87">
        <v>3001</v>
      </c>
      <c r="B87">
        <v>40</v>
      </c>
      <c r="C87">
        <v>14</v>
      </c>
      <c r="D87">
        <v>164</v>
      </c>
      <c r="E87">
        <v>1</v>
      </c>
      <c r="F87">
        <v>4.3</v>
      </c>
      <c r="G87" t="s">
        <v>14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0.91087069306172497</v>
      </c>
      <c r="O87">
        <f t="shared" si="12"/>
        <v>1</v>
      </c>
      <c r="P87">
        <f t="shared" si="12"/>
        <v>1</v>
      </c>
      <c r="Q87">
        <f t="shared" si="12"/>
        <v>1</v>
      </c>
      <c r="R87">
        <f t="shared" si="12"/>
        <v>1</v>
      </c>
      <c r="S87">
        <f t="shared" si="12"/>
        <v>1</v>
      </c>
      <c r="T87">
        <f t="shared" si="12"/>
        <v>1</v>
      </c>
      <c r="U87">
        <f t="shared" si="12"/>
        <v>1</v>
      </c>
      <c r="V87">
        <f t="shared" si="12"/>
        <v>1</v>
      </c>
      <c r="W87">
        <f t="shared" si="12"/>
        <v>1</v>
      </c>
      <c r="X87">
        <f t="shared" si="12"/>
        <v>0</v>
      </c>
      <c r="AA87">
        <v>0.86</v>
      </c>
      <c r="AB87">
        <f t="shared" si="9"/>
        <v>98</v>
      </c>
      <c r="AC87">
        <f t="shared" si="10"/>
        <v>1902</v>
      </c>
    </row>
    <row r="88" spans="1:29" x14ac:dyDescent="0.2">
      <c r="A88">
        <v>1165</v>
      </c>
      <c r="B88">
        <v>41</v>
      </c>
      <c r="C88">
        <v>17</v>
      </c>
      <c r="D88">
        <v>94</v>
      </c>
      <c r="E88">
        <v>3</v>
      </c>
      <c r="F88">
        <v>3.8</v>
      </c>
      <c r="G88" t="s">
        <v>14</v>
      </c>
      <c r="H88">
        <v>327</v>
      </c>
      <c r="I88">
        <v>1</v>
      </c>
      <c r="J88">
        <v>1</v>
      </c>
      <c r="K88">
        <v>1</v>
      </c>
      <c r="L88">
        <v>0</v>
      </c>
      <c r="M88">
        <v>1</v>
      </c>
      <c r="N88">
        <v>0.90117610352789701</v>
      </c>
      <c r="O88">
        <f t="shared" si="12"/>
        <v>1</v>
      </c>
      <c r="P88">
        <f t="shared" si="12"/>
        <v>1</v>
      </c>
      <c r="Q88">
        <f t="shared" si="12"/>
        <v>1</v>
      </c>
      <c r="R88">
        <f t="shared" si="12"/>
        <v>1</v>
      </c>
      <c r="S88">
        <f t="shared" si="12"/>
        <v>1</v>
      </c>
      <c r="T88">
        <f t="shared" si="12"/>
        <v>1</v>
      </c>
      <c r="U88">
        <f t="shared" si="12"/>
        <v>1</v>
      </c>
      <c r="V88">
        <f t="shared" si="12"/>
        <v>1</v>
      </c>
      <c r="W88">
        <f t="shared" si="12"/>
        <v>1</v>
      </c>
      <c r="X88">
        <f t="shared" si="12"/>
        <v>0</v>
      </c>
      <c r="AA88">
        <v>0.87</v>
      </c>
      <c r="AB88">
        <f t="shared" si="9"/>
        <v>97</v>
      </c>
      <c r="AC88">
        <f t="shared" si="10"/>
        <v>1903</v>
      </c>
    </row>
    <row r="89" spans="1:29" x14ac:dyDescent="0.2">
      <c r="A89">
        <v>2478</v>
      </c>
      <c r="B89">
        <v>40</v>
      </c>
      <c r="C89">
        <v>14</v>
      </c>
      <c r="D89">
        <v>179</v>
      </c>
      <c r="E89">
        <v>1</v>
      </c>
      <c r="F89">
        <v>2.6</v>
      </c>
      <c r="G89" t="s">
        <v>15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0.89929657756938197</v>
      </c>
      <c r="O89">
        <f t="shared" si="12"/>
        <v>1</v>
      </c>
      <c r="P89">
        <f t="shared" si="12"/>
        <v>1</v>
      </c>
      <c r="Q89">
        <f t="shared" si="12"/>
        <v>1</v>
      </c>
      <c r="R89">
        <f t="shared" si="12"/>
        <v>1</v>
      </c>
      <c r="S89">
        <f t="shared" si="12"/>
        <v>1</v>
      </c>
      <c r="T89">
        <f t="shared" si="12"/>
        <v>1</v>
      </c>
      <c r="U89">
        <f t="shared" si="12"/>
        <v>1</v>
      </c>
      <c r="V89">
        <f t="shared" si="12"/>
        <v>1</v>
      </c>
      <c r="W89">
        <f t="shared" si="12"/>
        <v>0</v>
      </c>
      <c r="X89">
        <f t="shared" si="12"/>
        <v>0</v>
      </c>
      <c r="AA89">
        <v>0.88</v>
      </c>
      <c r="AB89">
        <f t="shared" si="9"/>
        <v>95</v>
      </c>
      <c r="AC89">
        <f t="shared" si="10"/>
        <v>1905</v>
      </c>
    </row>
    <row r="90" spans="1:29" x14ac:dyDescent="0.2">
      <c r="A90">
        <v>1278</v>
      </c>
      <c r="B90">
        <v>45</v>
      </c>
      <c r="C90">
        <v>20</v>
      </c>
      <c r="D90">
        <v>194</v>
      </c>
      <c r="E90">
        <v>2</v>
      </c>
      <c r="F90">
        <v>8.8000000000000007</v>
      </c>
      <c r="G90" t="s">
        <v>13</v>
      </c>
      <c r="H90">
        <v>428</v>
      </c>
      <c r="I90">
        <v>0</v>
      </c>
      <c r="J90">
        <v>0</v>
      </c>
      <c r="K90">
        <v>0</v>
      </c>
      <c r="L90">
        <v>0</v>
      </c>
      <c r="M90">
        <v>0</v>
      </c>
      <c r="N90">
        <v>0.89901002949766695</v>
      </c>
      <c r="O90">
        <f t="shared" si="12"/>
        <v>1</v>
      </c>
      <c r="P90">
        <f t="shared" si="12"/>
        <v>1</v>
      </c>
      <c r="Q90">
        <f t="shared" si="12"/>
        <v>1</v>
      </c>
      <c r="R90">
        <f t="shared" si="12"/>
        <v>1</v>
      </c>
      <c r="S90">
        <f t="shared" si="12"/>
        <v>1</v>
      </c>
      <c r="T90">
        <f t="shared" si="12"/>
        <v>1</v>
      </c>
      <c r="U90">
        <f t="shared" si="12"/>
        <v>1</v>
      </c>
      <c r="V90">
        <f t="shared" si="12"/>
        <v>1</v>
      </c>
      <c r="W90">
        <f t="shared" si="12"/>
        <v>0</v>
      </c>
      <c r="X90">
        <f t="shared" si="12"/>
        <v>0</v>
      </c>
      <c r="AA90">
        <v>0.89</v>
      </c>
      <c r="AB90">
        <f t="shared" si="9"/>
        <v>91</v>
      </c>
      <c r="AC90">
        <f t="shared" si="10"/>
        <v>1909</v>
      </c>
    </row>
    <row r="91" spans="1:29" x14ac:dyDescent="0.2">
      <c r="A91">
        <v>2562</v>
      </c>
      <c r="B91">
        <v>31</v>
      </c>
      <c r="C91">
        <v>5</v>
      </c>
      <c r="D91">
        <v>180</v>
      </c>
      <c r="E91">
        <v>1</v>
      </c>
      <c r="F91">
        <v>2.9</v>
      </c>
      <c r="G91" t="s">
        <v>15</v>
      </c>
      <c r="H91">
        <v>144</v>
      </c>
      <c r="I91">
        <v>1</v>
      </c>
      <c r="J91">
        <v>0</v>
      </c>
      <c r="K91">
        <v>0</v>
      </c>
      <c r="L91">
        <v>0</v>
      </c>
      <c r="M91">
        <v>1</v>
      </c>
      <c r="N91">
        <v>0.89499234559558405</v>
      </c>
      <c r="O91">
        <f t="shared" si="12"/>
        <v>1</v>
      </c>
      <c r="P91">
        <f t="shared" si="12"/>
        <v>1</v>
      </c>
      <c r="Q91">
        <f t="shared" si="12"/>
        <v>1</v>
      </c>
      <c r="R91">
        <f t="shared" si="12"/>
        <v>1</v>
      </c>
      <c r="S91">
        <f t="shared" si="12"/>
        <v>1</v>
      </c>
      <c r="T91">
        <f t="shared" si="12"/>
        <v>1</v>
      </c>
      <c r="U91">
        <f t="shared" si="12"/>
        <v>1</v>
      </c>
      <c r="V91">
        <f t="shared" si="12"/>
        <v>1</v>
      </c>
      <c r="W91">
        <f t="shared" si="12"/>
        <v>0</v>
      </c>
      <c r="X91">
        <f t="shared" si="12"/>
        <v>0</v>
      </c>
      <c r="AA91">
        <v>0.9</v>
      </c>
      <c r="AB91">
        <f t="shared" si="9"/>
        <v>87</v>
      </c>
      <c r="AC91">
        <f t="shared" si="10"/>
        <v>1913</v>
      </c>
    </row>
    <row r="92" spans="1:29" x14ac:dyDescent="0.2">
      <c r="A92">
        <v>2603</v>
      </c>
      <c r="B92">
        <v>52</v>
      </c>
      <c r="C92">
        <v>26</v>
      </c>
      <c r="D92">
        <v>161</v>
      </c>
      <c r="E92">
        <v>4</v>
      </c>
      <c r="F92">
        <v>4.3</v>
      </c>
      <c r="G92" t="s">
        <v>13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0.89317713918667196</v>
      </c>
      <c r="O92">
        <f t="shared" ref="O92:X101" si="13">IF($N92&lt;O$1, 0, 1)</f>
        <v>1</v>
      </c>
      <c r="P92">
        <f t="shared" si="13"/>
        <v>1</v>
      </c>
      <c r="Q92">
        <f t="shared" si="13"/>
        <v>1</v>
      </c>
      <c r="R92">
        <f t="shared" si="13"/>
        <v>1</v>
      </c>
      <c r="S92">
        <f t="shared" si="13"/>
        <v>1</v>
      </c>
      <c r="T92">
        <f t="shared" si="13"/>
        <v>1</v>
      </c>
      <c r="U92">
        <f t="shared" si="13"/>
        <v>1</v>
      </c>
      <c r="V92">
        <f t="shared" si="13"/>
        <v>1</v>
      </c>
      <c r="W92">
        <f t="shared" si="13"/>
        <v>0</v>
      </c>
      <c r="X92">
        <f t="shared" si="13"/>
        <v>0</v>
      </c>
      <c r="AA92">
        <v>0.91</v>
      </c>
      <c r="AB92">
        <f t="shared" si="9"/>
        <v>86</v>
      </c>
      <c r="AC92">
        <f t="shared" si="10"/>
        <v>1914</v>
      </c>
    </row>
    <row r="93" spans="1:29" x14ac:dyDescent="0.2">
      <c r="A93">
        <v>3647</v>
      </c>
      <c r="B93">
        <v>34</v>
      </c>
      <c r="C93">
        <v>9</v>
      </c>
      <c r="D93">
        <v>141</v>
      </c>
      <c r="E93">
        <v>3</v>
      </c>
      <c r="F93">
        <v>6.9</v>
      </c>
      <c r="G93" t="s">
        <v>14</v>
      </c>
      <c r="H93">
        <v>260</v>
      </c>
      <c r="I93">
        <v>0</v>
      </c>
      <c r="J93">
        <v>0</v>
      </c>
      <c r="K93">
        <v>1</v>
      </c>
      <c r="L93">
        <v>0</v>
      </c>
      <c r="M93">
        <v>1</v>
      </c>
      <c r="N93">
        <v>0.88944135030552895</v>
      </c>
      <c r="O93">
        <f t="shared" si="13"/>
        <v>1</v>
      </c>
      <c r="P93">
        <f t="shared" si="13"/>
        <v>1</v>
      </c>
      <c r="Q93">
        <f t="shared" si="13"/>
        <v>1</v>
      </c>
      <c r="R93">
        <f t="shared" si="13"/>
        <v>1</v>
      </c>
      <c r="S93">
        <f t="shared" si="13"/>
        <v>1</v>
      </c>
      <c r="T93">
        <f t="shared" si="13"/>
        <v>1</v>
      </c>
      <c r="U93">
        <f t="shared" si="13"/>
        <v>1</v>
      </c>
      <c r="V93">
        <f t="shared" si="13"/>
        <v>1</v>
      </c>
      <c r="W93">
        <f t="shared" si="13"/>
        <v>0</v>
      </c>
      <c r="X93">
        <f t="shared" si="13"/>
        <v>0</v>
      </c>
      <c r="AA93">
        <v>0.92</v>
      </c>
      <c r="AB93">
        <f t="shared" si="9"/>
        <v>83</v>
      </c>
      <c r="AC93">
        <f t="shared" si="10"/>
        <v>1917</v>
      </c>
    </row>
    <row r="94" spans="1:29" x14ac:dyDescent="0.2">
      <c r="A94">
        <v>1376</v>
      </c>
      <c r="B94">
        <v>50</v>
      </c>
      <c r="C94">
        <v>26</v>
      </c>
      <c r="D94">
        <v>179</v>
      </c>
      <c r="E94">
        <v>1</v>
      </c>
      <c r="F94">
        <v>2.9</v>
      </c>
      <c r="G94" t="s">
        <v>15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0.88906496285913705</v>
      </c>
      <c r="O94">
        <f t="shared" si="13"/>
        <v>1</v>
      </c>
      <c r="P94">
        <f t="shared" si="13"/>
        <v>1</v>
      </c>
      <c r="Q94">
        <f t="shared" si="13"/>
        <v>1</v>
      </c>
      <c r="R94">
        <f t="shared" si="13"/>
        <v>1</v>
      </c>
      <c r="S94">
        <f t="shared" si="13"/>
        <v>1</v>
      </c>
      <c r="T94">
        <f t="shared" si="13"/>
        <v>1</v>
      </c>
      <c r="U94">
        <f t="shared" si="13"/>
        <v>1</v>
      </c>
      <c r="V94">
        <f t="shared" si="13"/>
        <v>1</v>
      </c>
      <c r="W94">
        <f t="shared" si="13"/>
        <v>0</v>
      </c>
      <c r="X94">
        <f t="shared" si="13"/>
        <v>0</v>
      </c>
      <c r="AA94">
        <v>0.93</v>
      </c>
      <c r="AB94">
        <f t="shared" si="9"/>
        <v>81</v>
      </c>
      <c r="AC94">
        <f t="shared" si="10"/>
        <v>1919</v>
      </c>
    </row>
    <row r="95" spans="1:29" x14ac:dyDescent="0.2">
      <c r="A95">
        <v>2362</v>
      </c>
      <c r="B95">
        <v>36</v>
      </c>
      <c r="C95">
        <v>12</v>
      </c>
      <c r="D95">
        <v>109</v>
      </c>
      <c r="E95">
        <v>3</v>
      </c>
      <c r="F95">
        <v>0.5</v>
      </c>
      <c r="G95" t="s">
        <v>15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0.88290927711457401</v>
      </c>
      <c r="O95">
        <f t="shared" si="13"/>
        <v>1</v>
      </c>
      <c r="P95">
        <f t="shared" si="13"/>
        <v>1</v>
      </c>
      <c r="Q95">
        <f t="shared" si="13"/>
        <v>1</v>
      </c>
      <c r="R95">
        <f t="shared" si="13"/>
        <v>1</v>
      </c>
      <c r="S95">
        <f t="shared" si="13"/>
        <v>1</v>
      </c>
      <c r="T95">
        <f t="shared" si="13"/>
        <v>1</v>
      </c>
      <c r="U95">
        <f t="shared" si="13"/>
        <v>1</v>
      </c>
      <c r="V95">
        <f t="shared" si="13"/>
        <v>1</v>
      </c>
      <c r="W95">
        <f t="shared" si="13"/>
        <v>0</v>
      </c>
      <c r="X95">
        <f t="shared" si="13"/>
        <v>0</v>
      </c>
      <c r="AA95">
        <v>0.94</v>
      </c>
      <c r="AB95">
        <f t="shared" si="9"/>
        <v>77</v>
      </c>
      <c r="AC95">
        <f t="shared" si="10"/>
        <v>1923</v>
      </c>
    </row>
    <row r="96" spans="1:29" x14ac:dyDescent="0.2">
      <c r="A96">
        <v>3387</v>
      </c>
      <c r="B96">
        <v>35</v>
      </c>
      <c r="C96">
        <v>10</v>
      </c>
      <c r="D96">
        <v>142</v>
      </c>
      <c r="E96">
        <v>4</v>
      </c>
      <c r="F96">
        <v>0.8</v>
      </c>
      <c r="G96" t="s">
        <v>15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0.88176558859340204</v>
      </c>
      <c r="O96">
        <f t="shared" si="13"/>
        <v>1</v>
      </c>
      <c r="P96">
        <f t="shared" si="13"/>
        <v>1</v>
      </c>
      <c r="Q96">
        <f t="shared" si="13"/>
        <v>1</v>
      </c>
      <c r="R96">
        <f t="shared" si="13"/>
        <v>1</v>
      </c>
      <c r="S96">
        <f t="shared" si="13"/>
        <v>1</v>
      </c>
      <c r="T96">
        <f t="shared" si="13"/>
        <v>1</v>
      </c>
      <c r="U96">
        <f t="shared" si="13"/>
        <v>1</v>
      </c>
      <c r="V96">
        <f t="shared" si="13"/>
        <v>1</v>
      </c>
      <c r="W96">
        <f t="shared" si="13"/>
        <v>0</v>
      </c>
      <c r="X96">
        <f t="shared" si="13"/>
        <v>0</v>
      </c>
      <c r="AA96">
        <v>0.95</v>
      </c>
      <c r="AB96">
        <f t="shared" si="9"/>
        <v>73</v>
      </c>
      <c r="AC96">
        <f t="shared" si="10"/>
        <v>1927</v>
      </c>
    </row>
    <row r="97" spans="1:29" x14ac:dyDescent="0.2">
      <c r="A97">
        <v>682</v>
      </c>
      <c r="B97">
        <v>34</v>
      </c>
      <c r="C97">
        <v>9</v>
      </c>
      <c r="D97">
        <v>164</v>
      </c>
      <c r="E97">
        <v>1</v>
      </c>
      <c r="F97">
        <v>6</v>
      </c>
      <c r="G97" t="s">
        <v>15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0.87896965993526699</v>
      </c>
      <c r="O97">
        <f t="shared" si="13"/>
        <v>1</v>
      </c>
      <c r="P97">
        <f t="shared" si="13"/>
        <v>1</v>
      </c>
      <c r="Q97">
        <f t="shared" si="13"/>
        <v>1</v>
      </c>
      <c r="R97">
        <f t="shared" si="13"/>
        <v>1</v>
      </c>
      <c r="S97">
        <f t="shared" si="13"/>
        <v>1</v>
      </c>
      <c r="T97">
        <f t="shared" si="13"/>
        <v>1</v>
      </c>
      <c r="U97">
        <f t="shared" si="13"/>
        <v>1</v>
      </c>
      <c r="V97">
        <f t="shared" si="13"/>
        <v>1</v>
      </c>
      <c r="W97">
        <f t="shared" si="13"/>
        <v>0</v>
      </c>
      <c r="X97">
        <f t="shared" si="13"/>
        <v>0</v>
      </c>
      <c r="AA97">
        <v>0.96</v>
      </c>
      <c r="AB97">
        <f t="shared" si="9"/>
        <v>69</v>
      </c>
      <c r="AC97">
        <f t="shared" si="10"/>
        <v>1931</v>
      </c>
    </row>
    <row r="98" spans="1:29" x14ac:dyDescent="0.2">
      <c r="A98">
        <v>786</v>
      </c>
      <c r="B98">
        <v>46</v>
      </c>
      <c r="C98">
        <v>22</v>
      </c>
      <c r="D98">
        <v>164</v>
      </c>
      <c r="E98">
        <v>2</v>
      </c>
      <c r="F98">
        <v>7.6</v>
      </c>
      <c r="G98" t="s">
        <v>13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0.87660630155754304</v>
      </c>
      <c r="O98">
        <f t="shared" si="13"/>
        <v>1</v>
      </c>
      <c r="P98">
        <f t="shared" si="13"/>
        <v>1</v>
      </c>
      <c r="Q98">
        <f t="shared" si="13"/>
        <v>1</v>
      </c>
      <c r="R98">
        <f t="shared" si="13"/>
        <v>1</v>
      </c>
      <c r="S98">
        <f t="shared" si="13"/>
        <v>1</v>
      </c>
      <c r="T98">
        <f t="shared" si="13"/>
        <v>1</v>
      </c>
      <c r="U98">
        <f t="shared" si="13"/>
        <v>1</v>
      </c>
      <c r="V98">
        <f t="shared" si="13"/>
        <v>1</v>
      </c>
      <c r="W98">
        <f t="shared" si="13"/>
        <v>0</v>
      </c>
      <c r="X98">
        <f t="shared" si="13"/>
        <v>0</v>
      </c>
      <c r="AA98">
        <v>0.97</v>
      </c>
      <c r="AB98">
        <f t="shared" si="9"/>
        <v>65</v>
      </c>
      <c r="AC98">
        <f t="shared" si="10"/>
        <v>1935</v>
      </c>
    </row>
    <row r="99" spans="1:29" x14ac:dyDescent="0.2">
      <c r="A99">
        <v>4260</v>
      </c>
      <c r="B99">
        <v>52</v>
      </c>
      <c r="C99">
        <v>26</v>
      </c>
      <c r="D99">
        <v>158</v>
      </c>
      <c r="E99">
        <v>2</v>
      </c>
      <c r="F99">
        <v>3.7</v>
      </c>
      <c r="G99" t="s">
        <v>15</v>
      </c>
      <c r="H99">
        <v>251</v>
      </c>
      <c r="I99">
        <v>0</v>
      </c>
      <c r="J99">
        <v>0</v>
      </c>
      <c r="K99">
        <v>0</v>
      </c>
      <c r="L99">
        <v>1</v>
      </c>
      <c r="M99">
        <v>1</v>
      </c>
      <c r="N99">
        <v>0.86127492475636902</v>
      </c>
      <c r="O99">
        <f t="shared" si="13"/>
        <v>1</v>
      </c>
      <c r="P99">
        <f t="shared" si="13"/>
        <v>1</v>
      </c>
      <c r="Q99">
        <f t="shared" si="13"/>
        <v>1</v>
      </c>
      <c r="R99">
        <f t="shared" si="13"/>
        <v>1</v>
      </c>
      <c r="S99">
        <f t="shared" si="13"/>
        <v>1</v>
      </c>
      <c r="T99">
        <f t="shared" si="13"/>
        <v>1</v>
      </c>
      <c r="U99">
        <f t="shared" si="13"/>
        <v>1</v>
      </c>
      <c r="V99">
        <f t="shared" si="13"/>
        <v>1</v>
      </c>
      <c r="W99">
        <f t="shared" si="13"/>
        <v>0</v>
      </c>
      <c r="X99">
        <f t="shared" si="13"/>
        <v>0</v>
      </c>
      <c r="AA99">
        <v>0.98</v>
      </c>
      <c r="AB99">
        <f t="shared" si="9"/>
        <v>59</v>
      </c>
      <c r="AC99">
        <f t="shared" si="10"/>
        <v>1941</v>
      </c>
    </row>
    <row r="100" spans="1:29" x14ac:dyDescent="0.2">
      <c r="A100">
        <v>1826</v>
      </c>
      <c r="B100">
        <v>56</v>
      </c>
      <c r="C100">
        <v>32</v>
      </c>
      <c r="D100">
        <v>161</v>
      </c>
      <c r="E100">
        <v>1</v>
      </c>
      <c r="F100">
        <v>5.8</v>
      </c>
      <c r="G100" t="s">
        <v>15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0.85624998955216103</v>
      </c>
      <c r="O100">
        <f t="shared" si="13"/>
        <v>1</v>
      </c>
      <c r="P100">
        <f t="shared" si="13"/>
        <v>1</v>
      </c>
      <c r="Q100">
        <f t="shared" si="13"/>
        <v>1</v>
      </c>
      <c r="R100">
        <f t="shared" si="13"/>
        <v>1</v>
      </c>
      <c r="S100">
        <f t="shared" si="13"/>
        <v>1</v>
      </c>
      <c r="T100">
        <f t="shared" si="13"/>
        <v>1</v>
      </c>
      <c r="U100">
        <f t="shared" si="13"/>
        <v>1</v>
      </c>
      <c r="V100">
        <f t="shared" si="13"/>
        <v>1</v>
      </c>
      <c r="W100">
        <f t="shared" si="13"/>
        <v>0</v>
      </c>
      <c r="X100">
        <f t="shared" si="13"/>
        <v>0</v>
      </c>
      <c r="AA100">
        <v>0.99</v>
      </c>
      <c r="AB100">
        <f t="shared" si="9"/>
        <v>40</v>
      </c>
      <c r="AC100">
        <f t="shared" si="10"/>
        <v>1960</v>
      </c>
    </row>
    <row r="101" spans="1:29" x14ac:dyDescent="0.2">
      <c r="A101">
        <v>4166</v>
      </c>
      <c r="B101">
        <v>63</v>
      </c>
      <c r="C101">
        <v>38</v>
      </c>
      <c r="D101">
        <v>135</v>
      </c>
      <c r="E101">
        <v>2</v>
      </c>
      <c r="F101">
        <v>3.8</v>
      </c>
      <c r="G101" t="s">
        <v>15</v>
      </c>
      <c r="H101">
        <v>183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0.853998100840764</v>
      </c>
      <c r="O101">
        <f t="shared" si="13"/>
        <v>1</v>
      </c>
      <c r="P101">
        <f t="shared" si="13"/>
        <v>1</v>
      </c>
      <c r="Q101">
        <f t="shared" si="13"/>
        <v>1</v>
      </c>
      <c r="R101">
        <f t="shared" si="13"/>
        <v>1</v>
      </c>
      <c r="S101">
        <f t="shared" si="13"/>
        <v>1</v>
      </c>
      <c r="T101">
        <f t="shared" si="13"/>
        <v>1</v>
      </c>
      <c r="U101">
        <f t="shared" si="13"/>
        <v>1</v>
      </c>
      <c r="V101">
        <f t="shared" si="13"/>
        <v>1</v>
      </c>
      <c r="W101">
        <f t="shared" si="13"/>
        <v>0</v>
      </c>
      <c r="X101">
        <f t="shared" si="13"/>
        <v>0</v>
      </c>
      <c r="AA101">
        <v>1</v>
      </c>
      <c r="AB101">
        <f t="shared" si="9"/>
        <v>0</v>
      </c>
      <c r="AC101">
        <f t="shared" si="10"/>
        <v>2000</v>
      </c>
    </row>
    <row r="102" spans="1:29" x14ac:dyDescent="0.2">
      <c r="A102">
        <v>3662</v>
      </c>
      <c r="B102">
        <v>29</v>
      </c>
      <c r="C102">
        <v>4</v>
      </c>
      <c r="D102">
        <v>120</v>
      </c>
      <c r="E102">
        <v>1</v>
      </c>
      <c r="F102">
        <v>4.0999999999999996</v>
      </c>
      <c r="G102" t="s">
        <v>14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0.84396533202120505</v>
      </c>
      <c r="O102">
        <f t="shared" ref="O102:X111" si="14">IF($N102&lt;O$1, 0, 1)</f>
        <v>1</v>
      </c>
      <c r="P102">
        <f t="shared" si="14"/>
        <v>1</v>
      </c>
      <c r="Q102">
        <f t="shared" si="14"/>
        <v>1</v>
      </c>
      <c r="R102">
        <f t="shared" si="14"/>
        <v>1</v>
      </c>
      <c r="S102">
        <f t="shared" si="14"/>
        <v>1</v>
      </c>
      <c r="T102">
        <f t="shared" si="14"/>
        <v>1</v>
      </c>
      <c r="U102">
        <f t="shared" si="14"/>
        <v>1</v>
      </c>
      <c r="V102">
        <f t="shared" si="14"/>
        <v>1</v>
      </c>
      <c r="W102">
        <f t="shared" si="14"/>
        <v>0</v>
      </c>
      <c r="X102">
        <f t="shared" si="14"/>
        <v>0</v>
      </c>
    </row>
    <row r="103" spans="1:29" x14ac:dyDescent="0.2">
      <c r="A103">
        <v>3609</v>
      </c>
      <c r="B103">
        <v>59</v>
      </c>
      <c r="C103">
        <v>35</v>
      </c>
      <c r="D103">
        <v>202</v>
      </c>
      <c r="E103">
        <v>1</v>
      </c>
      <c r="F103">
        <v>4.7</v>
      </c>
      <c r="G103" t="s">
        <v>13</v>
      </c>
      <c r="H103">
        <v>553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0.83993616651292302</v>
      </c>
      <c r="O103">
        <f t="shared" si="14"/>
        <v>1</v>
      </c>
      <c r="P103">
        <f t="shared" si="14"/>
        <v>1</v>
      </c>
      <c r="Q103">
        <f t="shared" si="14"/>
        <v>1</v>
      </c>
      <c r="R103">
        <f t="shared" si="14"/>
        <v>1</v>
      </c>
      <c r="S103">
        <f t="shared" si="14"/>
        <v>1</v>
      </c>
      <c r="T103">
        <f t="shared" si="14"/>
        <v>1</v>
      </c>
      <c r="U103">
        <f t="shared" si="14"/>
        <v>1</v>
      </c>
      <c r="V103">
        <f t="shared" si="14"/>
        <v>1</v>
      </c>
      <c r="W103">
        <f t="shared" si="14"/>
        <v>0</v>
      </c>
      <c r="X103">
        <f t="shared" si="14"/>
        <v>0</v>
      </c>
    </row>
    <row r="104" spans="1:29" x14ac:dyDescent="0.2">
      <c r="A104">
        <v>1065</v>
      </c>
      <c r="B104">
        <v>41</v>
      </c>
      <c r="C104">
        <v>17</v>
      </c>
      <c r="D104">
        <v>138</v>
      </c>
      <c r="E104">
        <v>3</v>
      </c>
      <c r="F104">
        <v>6.9</v>
      </c>
      <c r="G104" t="s">
        <v>14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0.83646573418260595</v>
      </c>
      <c r="O104">
        <f t="shared" si="14"/>
        <v>1</v>
      </c>
      <c r="P104">
        <f t="shared" si="14"/>
        <v>1</v>
      </c>
      <c r="Q104">
        <f t="shared" si="14"/>
        <v>1</v>
      </c>
      <c r="R104">
        <f t="shared" si="14"/>
        <v>1</v>
      </c>
      <c r="S104">
        <f t="shared" si="14"/>
        <v>1</v>
      </c>
      <c r="T104">
        <f t="shared" si="14"/>
        <v>1</v>
      </c>
      <c r="U104">
        <f t="shared" si="14"/>
        <v>1</v>
      </c>
      <c r="V104">
        <f t="shared" si="14"/>
        <v>1</v>
      </c>
      <c r="W104">
        <f t="shared" si="14"/>
        <v>0</v>
      </c>
      <c r="X104">
        <f t="shared" si="14"/>
        <v>0</v>
      </c>
    </row>
    <row r="105" spans="1:29" x14ac:dyDescent="0.2">
      <c r="A105">
        <v>4155</v>
      </c>
      <c r="B105">
        <v>51</v>
      </c>
      <c r="C105">
        <v>25</v>
      </c>
      <c r="D105">
        <v>163</v>
      </c>
      <c r="E105">
        <v>2</v>
      </c>
      <c r="F105">
        <v>1.3</v>
      </c>
      <c r="G105" t="s">
        <v>15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0.83258096429916795</v>
      </c>
      <c r="O105">
        <f t="shared" si="14"/>
        <v>1</v>
      </c>
      <c r="P105">
        <f t="shared" si="14"/>
        <v>1</v>
      </c>
      <c r="Q105">
        <f t="shared" si="14"/>
        <v>1</v>
      </c>
      <c r="R105">
        <f t="shared" si="14"/>
        <v>1</v>
      </c>
      <c r="S105">
        <f t="shared" si="14"/>
        <v>1</v>
      </c>
      <c r="T105">
        <f t="shared" si="14"/>
        <v>1</v>
      </c>
      <c r="U105">
        <f t="shared" si="14"/>
        <v>1</v>
      </c>
      <c r="V105">
        <f t="shared" si="14"/>
        <v>1</v>
      </c>
      <c r="W105">
        <f t="shared" si="14"/>
        <v>0</v>
      </c>
      <c r="X105">
        <f t="shared" si="14"/>
        <v>0</v>
      </c>
    </row>
    <row r="106" spans="1:29" x14ac:dyDescent="0.2">
      <c r="A106">
        <v>1617</v>
      </c>
      <c r="B106">
        <v>48</v>
      </c>
      <c r="C106">
        <v>23</v>
      </c>
      <c r="D106">
        <v>84</v>
      </c>
      <c r="E106">
        <v>4</v>
      </c>
      <c r="F106">
        <v>3.1</v>
      </c>
      <c r="G106" t="s">
        <v>14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0.820286194596204</v>
      </c>
      <c r="O106">
        <f t="shared" si="14"/>
        <v>1</v>
      </c>
      <c r="P106">
        <f t="shared" si="14"/>
        <v>1</v>
      </c>
      <c r="Q106">
        <f t="shared" si="14"/>
        <v>1</v>
      </c>
      <c r="R106">
        <f t="shared" si="14"/>
        <v>1</v>
      </c>
      <c r="S106">
        <f t="shared" si="14"/>
        <v>1</v>
      </c>
      <c r="T106">
        <f t="shared" si="14"/>
        <v>1</v>
      </c>
      <c r="U106">
        <f t="shared" si="14"/>
        <v>1</v>
      </c>
      <c r="V106">
        <f t="shared" si="14"/>
        <v>1</v>
      </c>
      <c r="W106">
        <f t="shared" si="14"/>
        <v>0</v>
      </c>
      <c r="X106">
        <f t="shared" si="14"/>
        <v>0</v>
      </c>
    </row>
    <row r="107" spans="1:29" x14ac:dyDescent="0.2">
      <c r="A107">
        <v>4308</v>
      </c>
      <c r="B107">
        <v>45</v>
      </c>
      <c r="C107">
        <v>19</v>
      </c>
      <c r="D107">
        <v>128</v>
      </c>
      <c r="E107">
        <v>4</v>
      </c>
      <c r="F107">
        <v>6</v>
      </c>
      <c r="G107" t="s">
        <v>15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0.81620434815703902</v>
      </c>
      <c r="O107">
        <f t="shared" si="14"/>
        <v>1</v>
      </c>
      <c r="P107">
        <f t="shared" si="14"/>
        <v>1</v>
      </c>
      <c r="Q107">
        <f t="shared" si="14"/>
        <v>1</v>
      </c>
      <c r="R107">
        <f t="shared" si="14"/>
        <v>1</v>
      </c>
      <c r="S107">
        <f t="shared" si="14"/>
        <v>1</v>
      </c>
      <c r="T107">
        <f t="shared" si="14"/>
        <v>1</v>
      </c>
      <c r="U107">
        <f t="shared" si="14"/>
        <v>1</v>
      </c>
      <c r="V107">
        <f t="shared" si="14"/>
        <v>1</v>
      </c>
      <c r="W107">
        <f t="shared" si="14"/>
        <v>0</v>
      </c>
      <c r="X107">
        <f t="shared" si="14"/>
        <v>0</v>
      </c>
    </row>
    <row r="108" spans="1:29" x14ac:dyDescent="0.2">
      <c r="A108">
        <v>4824</v>
      </c>
      <c r="B108">
        <v>46</v>
      </c>
      <c r="C108">
        <v>21</v>
      </c>
      <c r="D108">
        <v>115</v>
      </c>
      <c r="E108">
        <v>2</v>
      </c>
      <c r="F108">
        <v>4.2</v>
      </c>
      <c r="G108" t="s">
        <v>15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0.81256921557127604</v>
      </c>
      <c r="O108">
        <f t="shared" si="14"/>
        <v>1</v>
      </c>
      <c r="P108">
        <f t="shared" si="14"/>
        <v>1</v>
      </c>
      <c r="Q108">
        <f t="shared" si="14"/>
        <v>1</v>
      </c>
      <c r="R108">
        <f t="shared" si="14"/>
        <v>1</v>
      </c>
      <c r="S108">
        <f t="shared" si="14"/>
        <v>1</v>
      </c>
      <c r="T108">
        <f t="shared" si="14"/>
        <v>1</v>
      </c>
      <c r="U108">
        <f t="shared" si="14"/>
        <v>1</v>
      </c>
      <c r="V108">
        <f t="shared" si="14"/>
        <v>1</v>
      </c>
      <c r="W108">
        <f t="shared" si="14"/>
        <v>0</v>
      </c>
      <c r="X108">
        <f t="shared" si="14"/>
        <v>0</v>
      </c>
    </row>
    <row r="109" spans="1:29" x14ac:dyDescent="0.2">
      <c r="A109">
        <v>3320</v>
      </c>
      <c r="B109">
        <v>60</v>
      </c>
      <c r="C109">
        <v>35</v>
      </c>
      <c r="D109">
        <v>153</v>
      </c>
      <c r="E109">
        <v>3</v>
      </c>
      <c r="F109">
        <v>2</v>
      </c>
      <c r="G109" t="s">
        <v>15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0.81027209073751905</v>
      </c>
      <c r="O109">
        <f t="shared" si="14"/>
        <v>1</v>
      </c>
      <c r="P109">
        <f t="shared" si="14"/>
        <v>1</v>
      </c>
      <c r="Q109">
        <f t="shared" si="14"/>
        <v>1</v>
      </c>
      <c r="R109">
        <f t="shared" si="14"/>
        <v>1</v>
      </c>
      <c r="S109">
        <f t="shared" si="14"/>
        <v>1</v>
      </c>
      <c r="T109">
        <f t="shared" si="14"/>
        <v>1</v>
      </c>
      <c r="U109">
        <f t="shared" si="14"/>
        <v>1</v>
      </c>
      <c r="V109">
        <f t="shared" si="14"/>
        <v>1</v>
      </c>
      <c r="W109">
        <f t="shared" si="14"/>
        <v>0</v>
      </c>
      <c r="X109">
        <f t="shared" si="14"/>
        <v>0</v>
      </c>
    </row>
    <row r="110" spans="1:29" x14ac:dyDescent="0.2">
      <c r="A110">
        <v>3887</v>
      </c>
      <c r="B110">
        <v>67</v>
      </c>
      <c r="C110">
        <v>43</v>
      </c>
      <c r="D110">
        <v>79</v>
      </c>
      <c r="E110">
        <v>4</v>
      </c>
      <c r="F110">
        <v>1.7</v>
      </c>
      <c r="G110" t="s">
        <v>14</v>
      </c>
      <c r="H110">
        <v>215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0.804658016319164</v>
      </c>
      <c r="O110">
        <f t="shared" si="14"/>
        <v>1</v>
      </c>
      <c r="P110">
        <f t="shared" si="14"/>
        <v>1</v>
      </c>
      <c r="Q110">
        <f t="shared" si="14"/>
        <v>1</v>
      </c>
      <c r="R110">
        <f t="shared" si="14"/>
        <v>1</v>
      </c>
      <c r="S110">
        <f t="shared" si="14"/>
        <v>1</v>
      </c>
      <c r="T110">
        <f t="shared" si="14"/>
        <v>1</v>
      </c>
      <c r="U110">
        <f t="shared" si="14"/>
        <v>1</v>
      </c>
      <c r="V110">
        <f t="shared" si="14"/>
        <v>1</v>
      </c>
      <c r="W110">
        <f t="shared" si="14"/>
        <v>0</v>
      </c>
      <c r="X110">
        <f t="shared" si="14"/>
        <v>0</v>
      </c>
    </row>
    <row r="111" spans="1:29" x14ac:dyDescent="0.2">
      <c r="A111">
        <v>4938</v>
      </c>
      <c r="B111">
        <v>33</v>
      </c>
      <c r="C111">
        <v>8</v>
      </c>
      <c r="D111">
        <v>162</v>
      </c>
      <c r="E111">
        <v>1</v>
      </c>
      <c r="F111">
        <v>8.6</v>
      </c>
      <c r="G111" t="s">
        <v>13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0.78658507196834504</v>
      </c>
      <c r="O111">
        <f t="shared" si="14"/>
        <v>1</v>
      </c>
      <c r="P111">
        <f t="shared" si="14"/>
        <v>1</v>
      </c>
      <c r="Q111">
        <f t="shared" si="14"/>
        <v>1</v>
      </c>
      <c r="R111">
        <f t="shared" si="14"/>
        <v>1</v>
      </c>
      <c r="S111">
        <f t="shared" si="14"/>
        <v>1</v>
      </c>
      <c r="T111">
        <f t="shared" si="14"/>
        <v>1</v>
      </c>
      <c r="U111">
        <f t="shared" si="14"/>
        <v>1</v>
      </c>
      <c r="V111">
        <f t="shared" si="14"/>
        <v>0</v>
      </c>
      <c r="W111">
        <f t="shared" si="14"/>
        <v>0</v>
      </c>
      <c r="X111">
        <f t="shared" si="14"/>
        <v>0</v>
      </c>
    </row>
    <row r="112" spans="1:29" x14ac:dyDescent="0.2">
      <c r="A112">
        <v>3313</v>
      </c>
      <c r="B112">
        <v>47</v>
      </c>
      <c r="C112">
        <v>22</v>
      </c>
      <c r="D112">
        <v>190</v>
      </c>
      <c r="E112">
        <v>2</v>
      </c>
      <c r="F112">
        <v>8.8000000000000007</v>
      </c>
      <c r="G112" t="s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0.78617089999509604</v>
      </c>
      <c r="O112">
        <f t="shared" ref="O112:X121" si="15">IF($N112&lt;O$1, 0, 1)</f>
        <v>1</v>
      </c>
      <c r="P112">
        <f t="shared" si="15"/>
        <v>1</v>
      </c>
      <c r="Q112">
        <f t="shared" si="15"/>
        <v>1</v>
      </c>
      <c r="R112">
        <f t="shared" si="15"/>
        <v>1</v>
      </c>
      <c r="S112">
        <f t="shared" si="15"/>
        <v>1</v>
      </c>
      <c r="T112">
        <f t="shared" si="15"/>
        <v>1</v>
      </c>
      <c r="U112">
        <f t="shared" si="15"/>
        <v>1</v>
      </c>
      <c r="V112">
        <f t="shared" si="15"/>
        <v>0</v>
      </c>
      <c r="W112">
        <f t="shared" si="15"/>
        <v>0</v>
      </c>
      <c r="X112">
        <f t="shared" si="15"/>
        <v>0</v>
      </c>
    </row>
    <row r="113" spans="1:24" x14ac:dyDescent="0.2">
      <c r="A113">
        <v>3323</v>
      </c>
      <c r="B113">
        <v>41</v>
      </c>
      <c r="C113">
        <v>16</v>
      </c>
      <c r="D113">
        <v>104</v>
      </c>
      <c r="E113">
        <v>1</v>
      </c>
      <c r="F113">
        <v>4</v>
      </c>
      <c r="G113" t="s">
        <v>15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0.78429217899109405</v>
      </c>
      <c r="O113">
        <f t="shared" si="15"/>
        <v>1</v>
      </c>
      <c r="P113">
        <f t="shared" si="15"/>
        <v>1</v>
      </c>
      <c r="Q113">
        <f t="shared" si="15"/>
        <v>1</v>
      </c>
      <c r="R113">
        <f t="shared" si="15"/>
        <v>1</v>
      </c>
      <c r="S113">
        <f t="shared" si="15"/>
        <v>1</v>
      </c>
      <c r="T113">
        <f t="shared" si="15"/>
        <v>1</v>
      </c>
      <c r="U113">
        <f t="shared" si="15"/>
        <v>1</v>
      </c>
      <c r="V113">
        <f t="shared" si="15"/>
        <v>0</v>
      </c>
      <c r="W113">
        <f t="shared" si="15"/>
        <v>0</v>
      </c>
      <c r="X113">
        <f t="shared" si="15"/>
        <v>0</v>
      </c>
    </row>
    <row r="114" spans="1:24" x14ac:dyDescent="0.2">
      <c r="A114">
        <v>4302</v>
      </c>
      <c r="B114">
        <v>49</v>
      </c>
      <c r="C114">
        <v>24</v>
      </c>
      <c r="D114">
        <v>130</v>
      </c>
      <c r="E114">
        <v>4</v>
      </c>
      <c r="F114">
        <v>1.1000000000000001</v>
      </c>
      <c r="G114" t="s">
        <v>13</v>
      </c>
      <c r="H114">
        <v>281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0.77381394249355095</v>
      </c>
      <c r="O114">
        <f t="shared" si="15"/>
        <v>1</v>
      </c>
      <c r="P114">
        <f t="shared" si="15"/>
        <v>1</v>
      </c>
      <c r="Q114">
        <f t="shared" si="15"/>
        <v>1</v>
      </c>
      <c r="R114">
        <f t="shared" si="15"/>
        <v>1</v>
      </c>
      <c r="S114">
        <f t="shared" si="15"/>
        <v>1</v>
      </c>
      <c r="T114">
        <f t="shared" si="15"/>
        <v>1</v>
      </c>
      <c r="U114">
        <f t="shared" si="15"/>
        <v>1</v>
      </c>
      <c r="V114">
        <f t="shared" si="15"/>
        <v>0</v>
      </c>
      <c r="W114">
        <f t="shared" si="15"/>
        <v>0</v>
      </c>
      <c r="X114">
        <f t="shared" si="15"/>
        <v>0</v>
      </c>
    </row>
    <row r="115" spans="1:24" x14ac:dyDescent="0.2">
      <c r="A115">
        <v>460</v>
      </c>
      <c r="B115">
        <v>35</v>
      </c>
      <c r="C115">
        <v>10</v>
      </c>
      <c r="D115">
        <v>200</v>
      </c>
      <c r="E115">
        <v>2</v>
      </c>
      <c r="F115">
        <v>3</v>
      </c>
      <c r="G115" t="s">
        <v>13</v>
      </c>
      <c r="H115">
        <v>458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0.772590343885591</v>
      </c>
      <c r="O115">
        <f t="shared" si="15"/>
        <v>1</v>
      </c>
      <c r="P115">
        <f t="shared" si="15"/>
        <v>1</v>
      </c>
      <c r="Q115">
        <f t="shared" si="15"/>
        <v>1</v>
      </c>
      <c r="R115">
        <f t="shared" si="15"/>
        <v>1</v>
      </c>
      <c r="S115">
        <f t="shared" si="15"/>
        <v>1</v>
      </c>
      <c r="T115">
        <f t="shared" si="15"/>
        <v>1</v>
      </c>
      <c r="U115">
        <f t="shared" si="15"/>
        <v>1</v>
      </c>
      <c r="V115">
        <f t="shared" si="15"/>
        <v>0</v>
      </c>
      <c r="W115">
        <f t="shared" si="15"/>
        <v>0</v>
      </c>
      <c r="X115">
        <f t="shared" si="15"/>
        <v>0</v>
      </c>
    </row>
    <row r="116" spans="1:24" x14ac:dyDescent="0.2">
      <c r="A116">
        <v>3468</v>
      </c>
      <c r="B116">
        <v>63</v>
      </c>
      <c r="C116">
        <v>37</v>
      </c>
      <c r="D116">
        <v>149</v>
      </c>
      <c r="E116">
        <v>2</v>
      </c>
      <c r="F116">
        <v>0.2</v>
      </c>
      <c r="G116" t="s">
        <v>15</v>
      </c>
      <c r="H116">
        <v>364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0.77159917081316398</v>
      </c>
      <c r="O116">
        <f t="shared" si="15"/>
        <v>1</v>
      </c>
      <c r="P116">
        <f t="shared" si="15"/>
        <v>1</v>
      </c>
      <c r="Q116">
        <f t="shared" si="15"/>
        <v>1</v>
      </c>
      <c r="R116">
        <f t="shared" si="15"/>
        <v>1</v>
      </c>
      <c r="S116">
        <f t="shared" si="15"/>
        <v>1</v>
      </c>
      <c r="T116">
        <f t="shared" si="15"/>
        <v>1</v>
      </c>
      <c r="U116">
        <f t="shared" si="15"/>
        <v>1</v>
      </c>
      <c r="V116">
        <f t="shared" si="15"/>
        <v>0</v>
      </c>
      <c r="W116">
        <f t="shared" si="15"/>
        <v>0</v>
      </c>
      <c r="X116">
        <f t="shared" si="15"/>
        <v>0</v>
      </c>
    </row>
    <row r="117" spans="1:24" x14ac:dyDescent="0.2">
      <c r="A117">
        <v>4176</v>
      </c>
      <c r="B117">
        <v>42</v>
      </c>
      <c r="C117">
        <v>17</v>
      </c>
      <c r="D117">
        <v>154</v>
      </c>
      <c r="E117">
        <v>3</v>
      </c>
      <c r="F117">
        <v>4.9000000000000004</v>
      </c>
      <c r="G117" t="s">
        <v>13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0.77008693633228098</v>
      </c>
      <c r="O117">
        <f t="shared" si="15"/>
        <v>1</v>
      </c>
      <c r="P117">
        <f t="shared" si="15"/>
        <v>1</v>
      </c>
      <c r="Q117">
        <f t="shared" si="15"/>
        <v>1</v>
      </c>
      <c r="R117">
        <f t="shared" si="15"/>
        <v>1</v>
      </c>
      <c r="S117">
        <f t="shared" si="15"/>
        <v>1</v>
      </c>
      <c r="T117">
        <f t="shared" si="15"/>
        <v>1</v>
      </c>
      <c r="U117">
        <f t="shared" si="15"/>
        <v>1</v>
      </c>
      <c r="V117">
        <f t="shared" si="15"/>
        <v>0</v>
      </c>
      <c r="W117">
        <f t="shared" si="15"/>
        <v>0</v>
      </c>
      <c r="X117">
        <f t="shared" si="15"/>
        <v>0</v>
      </c>
    </row>
    <row r="118" spans="1:24" x14ac:dyDescent="0.2">
      <c r="A118">
        <v>2935</v>
      </c>
      <c r="B118">
        <v>37</v>
      </c>
      <c r="C118">
        <v>13</v>
      </c>
      <c r="D118">
        <v>195</v>
      </c>
      <c r="E118">
        <v>2</v>
      </c>
      <c r="F118">
        <v>6.5</v>
      </c>
      <c r="G118" t="s">
        <v>13</v>
      </c>
      <c r="H118">
        <v>635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0.76195855432880699</v>
      </c>
      <c r="O118">
        <f t="shared" si="15"/>
        <v>1</v>
      </c>
      <c r="P118">
        <f t="shared" si="15"/>
        <v>1</v>
      </c>
      <c r="Q118">
        <f t="shared" si="15"/>
        <v>1</v>
      </c>
      <c r="R118">
        <f t="shared" si="15"/>
        <v>1</v>
      </c>
      <c r="S118">
        <f t="shared" si="15"/>
        <v>1</v>
      </c>
      <c r="T118">
        <f t="shared" si="15"/>
        <v>1</v>
      </c>
      <c r="U118">
        <f t="shared" si="15"/>
        <v>1</v>
      </c>
      <c r="V118">
        <f t="shared" si="15"/>
        <v>0</v>
      </c>
      <c r="W118">
        <f t="shared" si="15"/>
        <v>0</v>
      </c>
      <c r="X118">
        <f t="shared" si="15"/>
        <v>0</v>
      </c>
    </row>
    <row r="119" spans="1:24" x14ac:dyDescent="0.2">
      <c r="A119">
        <v>317</v>
      </c>
      <c r="B119">
        <v>57</v>
      </c>
      <c r="C119">
        <v>31</v>
      </c>
      <c r="D119">
        <v>165</v>
      </c>
      <c r="E119">
        <v>1</v>
      </c>
      <c r="F119">
        <v>1.6</v>
      </c>
      <c r="G119" t="s">
        <v>14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0.75918284109819301</v>
      </c>
      <c r="O119">
        <f t="shared" si="15"/>
        <v>1</v>
      </c>
      <c r="P119">
        <f t="shared" si="15"/>
        <v>1</v>
      </c>
      <c r="Q119">
        <f t="shared" si="15"/>
        <v>1</v>
      </c>
      <c r="R119">
        <f t="shared" si="15"/>
        <v>1</v>
      </c>
      <c r="S119">
        <f t="shared" si="15"/>
        <v>1</v>
      </c>
      <c r="T119">
        <f t="shared" si="15"/>
        <v>1</v>
      </c>
      <c r="U119">
        <f t="shared" si="15"/>
        <v>1</v>
      </c>
      <c r="V119">
        <f t="shared" si="15"/>
        <v>0</v>
      </c>
      <c r="W119">
        <f t="shared" si="15"/>
        <v>0</v>
      </c>
      <c r="X119">
        <f t="shared" si="15"/>
        <v>0</v>
      </c>
    </row>
    <row r="120" spans="1:24" x14ac:dyDescent="0.2">
      <c r="A120">
        <v>79</v>
      </c>
      <c r="B120">
        <v>54</v>
      </c>
      <c r="C120">
        <v>30</v>
      </c>
      <c r="D120">
        <v>133</v>
      </c>
      <c r="E120">
        <v>2</v>
      </c>
      <c r="F120">
        <v>2.6</v>
      </c>
      <c r="G120" t="s">
        <v>15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0.73886359257268597</v>
      </c>
      <c r="O120">
        <f t="shared" si="15"/>
        <v>1</v>
      </c>
      <c r="P120">
        <f t="shared" si="15"/>
        <v>1</v>
      </c>
      <c r="Q120">
        <f t="shared" si="15"/>
        <v>1</v>
      </c>
      <c r="R120">
        <f t="shared" si="15"/>
        <v>1</v>
      </c>
      <c r="S120">
        <f t="shared" si="15"/>
        <v>1</v>
      </c>
      <c r="T120">
        <f t="shared" si="15"/>
        <v>1</v>
      </c>
      <c r="U120">
        <f t="shared" si="15"/>
        <v>1</v>
      </c>
      <c r="V120">
        <f t="shared" si="15"/>
        <v>0</v>
      </c>
      <c r="W120">
        <f t="shared" si="15"/>
        <v>0</v>
      </c>
      <c r="X120">
        <f t="shared" si="15"/>
        <v>0</v>
      </c>
    </row>
    <row r="121" spans="1:24" x14ac:dyDescent="0.2">
      <c r="A121">
        <v>3946</v>
      </c>
      <c r="B121">
        <v>29</v>
      </c>
      <c r="C121">
        <v>3</v>
      </c>
      <c r="D121">
        <v>123</v>
      </c>
      <c r="E121">
        <v>3</v>
      </c>
      <c r="F121">
        <v>5.6</v>
      </c>
      <c r="G121" t="s">
        <v>15</v>
      </c>
      <c r="H121">
        <v>428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0.73566086221862004</v>
      </c>
      <c r="O121">
        <f t="shared" si="15"/>
        <v>1</v>
      </c>
      <c r="P121">
        <f t="shared" si="15"/>
        <v>1</v>
      </c>
      <c r="Q121">
        <f t="shared" si="15"/>
        <v>1</v>
      </c>
      <c r="R121">
        <f t="shared" si="15"/>
        <v>1</v>
      </c>
      <c r="S121">
        <f t="shared" si="15"/>
        <v>1</v>
      </c>
      <c r="T121">
        <f t="shared" si="15"/>
        <v>1</v>
      </c>
      <c r="U121">
        <f t="shared" si="15"/>
        <v>1</v>
      </c>
      <c r="V121">
        <f t="shared" si="15"/>
        <v>0</v>
      </c>
      <c r="W121">
        <f t="shared" si="15"/>
        <v>0</v>
      </c>
      <c r="X121">
        <f t="shared" si="15"/>
        <v>0</v>
      </c>
    </row>
    <row r="122" spans="1:24" x14ac:dyDescent="0.2">
      <c r="A122">
        <v>3614</v>
      </c>
      <c r="B122">
        <v>35</v>
      </c>
      <c r="C122">
        <v>11</v>
      </c>
      <c r="D122">
        <v>148</v>
      </c>
      <c r="E122">
        <v>1</v>
      </c>
      <c r="F122">
        <v>5.8</v>
      </c>
      <c r="G122" t="s">
        <v>15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0.73494532594624895</v>
      </c>
      <c r="O122">
        <f t="shared" ref="O122:X131" si="16">IF($N122&lt;O$1, 0, 1)</f>
        <v>1</v>
      </c>
      <c r="P122">
        <f t="shared" si="16"/>
        <v>1</v>
      </c>
      <c r="Q122">
        <f t="shared" si="16"/>
        <v>1</v>
      </c>
      <c r="R122">
        <f t="shared" si="16"/>
        <v>1</v>
      </c>
      <c r="S122">
        <f t="shared" si="16"/>
        <v>1</v>
      </c>
      <c r="T122">
        <f t="shared" si="16"/>
        <v>1</v>
      </c>
      <c r="U122">
        <f t="shared" si="16"/>
        <v>1</v>
      </c>
      <c r="V122">
        <f t="shared" si="16"/>
        <v>0</v>
      </c>
      <c r="W122">
        <f t="shared" si="16"/>
        <v>0</v>
      </c>
      <c r="X122">
        <f t="shared" si="16"/>
        <v>0</v>
      </c>
    </row>
    <row r="123" spans="1:24" x14ac:dyDescent="0.2">
      <c r="A123">
        <v>2858</v>
      </c>
      <c r="B123">
        <v>34</v>
      </c>
      <c r="C123">
        <v>8</v>
      </c>
      <c r="D123">
        <v>184</v>
      </c>
      <c r="E123">
        <v>3</v>
      </c>
      <c r="F123">
        <v>7.5</v>
      </c>
      <c r="G123" t="s">
        <v>13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0.72896252702612196</v>
      </c>
      <c r="O123">
        <f t="shared" si="16"/>
        <v>1</v>
      </c>
      <c r="P123">
        <f t="shared" si="16"/>
        <v>1</v>
      </c>
      <c r="Q123">
        <f t="shared" si="16"/>
        <v>1</v>
      </c>
      <c r="R123">
        <f t="shared" si="16"/>
        <v>1</v>
      </c>
      <c r="S123">
        <f t="shared" si="16"/>
        <v>1</v>
      </c>
      <c r="T123">
        <f t="shared" si="16"/>
        <v>1</v>
      </c>
      <c r="U123">
        <f t="shared" si="16"/>
        <v>1</v>
      </c>
      <c r="V123">
        <f t="shared" si="16"/>
        <v>0</v>
      </c>
      <c r="W123">
        <f t="shared" si="16"/>
        <v>0</v>
      </c>
      <c r="X123">
        <f t="shared" si="16"/>
        <v>0</v>
      </c>
    </row>
    <row r="124" spans="1:24" x14ac:dyDescent="0.2">
      <c r="A124">
        <v>4170</v>
      </c>
      <c r="B124">
        <v>41</v>
      </c>
      <c r="C124">
        <v>17</v>
      </c>
      <c r="D124">
        <v>143</v>
      </c>
      <c r="E124">
        <v>2</v>
      </c>
      <c r="F124">
        <v>2.7</v>
      </c>
      <c r="G124" t="s">
        <v>15</v>
      </c>
      <c r="H124">
        <v>209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0.72752754783708296</v>
      </c>
      <c r="O124">
        <f t="shared" si="16"/>
        <v>1</v>
      </c>
      <c r="P124">
        <f t="shared" si="16"/>
        <v>1</v>
      </c>
      <c r="Q124">
        <f t="shared" si="16"/>
        <v>1</v>
      </c>
      <c r="R124">
        <f t="shared" si="16"/>
        <v>1</v>
      </c>
      <c r="S124">
        <f t="shared" si="16"/>
        <v>1</v>
      </c>
      <c r="T124">
        <f t="shared" si="16"/>
        <v>1</v>
      </c>
      <c r="U124">
        <f t="shared" si="16"/>
        <v>1</v>
      </c>
      <c r="V124">
        <f t="shared" si="16"/>
        <v>0</v>
      </c>
      <c r="W124">
        <f t="shared" si="16"/>
        <v>0</v>
      </c>
      <c r="X124">
        <f t="shared" si="16"/>
        <v>0</v>
      </c>
    </row>
    <row r="125" spans="1:24" x14ac:dyDescent="0.2">
      <c r="A125">
        <v>741</v>
      </c>
      <c r="B125">
        <v>52</v>
      </c>
      <c r="C125">
        <v>27</v>
      </c>
      <c r="D125">
        <v>195</v>
      </c>
      <c r="E125">
        <v>1</v>
      </c>
      <c r="F125">
        <v>8.1</v>
      </c>
      <c r="G125" t="s">
        <v>13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0.72592431201122798</v>
      </c>
      <c r="O125">
        <f t="shared" si="16"/>
        <v>1</v>
      </c>
      <c r="P125">
        <f t="shared" si="16"/>
        <v>1</v>
      </c>
      <c r="Q125">
        <f t="shared" si="16"/>
        <v>1</v>
      </c>
      <c r="R125">
        <f t="shared" si="16"/>
        <v>1</v>
      </c>
      <c r="S125">
        <f t="shared" si="16"/>
        <v>1</v>
      </c>
      <c r="T125">
        <f t="shared" si="16"/>
        <v>1</v>
      </c>
      <c r="U125">
        <f t="shared" si="16"/>
        <v>1</v>
      </c>
      <c r="V125">
        <f t="shared" si="16"/>
        <v>0</v>
      </c>
      <c r="W125">
        <f t="shared" si="16"/>
        <v>0</v>
      </c>
      <c r="X125">
        <f t="shared" si="16"/>
        <v>0</v>
      </c>
    </row>
    <row r="126" spans="1:24" x14ac:dyDescent="0.2">
      <c r="A126">
        <v>228</v>
      </c>
      <c r="B126">
        <v>47</v>
      </c>
      <c r="C126">
        <v>23</v>
      </c>
      <c r="D126">
        <v>148</v>
      </c>
      <c r="E126">
        <v>2</v>
      </c>
      <c r="F126">
        <v>7.5</v>
      </c>
      <c r="G126" t="s">
        <v>13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0.72520395076513899</v>
      </c>
      <c r="O126">
        <f t="shared" si="16"/>
        <v>1</v>
      </c>
      <c r="P126">
        <f t="shared" si="16"/>
        <v>1</v>
      </c>
      <c r="Q126">
        <f t="shared" si="16"/>
        <v>1</v>
      </c>
      <c r="R126">
        <f t="shared" si="16"/>
        <v>1</v>
      </c>
      <c r="S126">
        <f t="shared" si="16"/>
        <v>1</v>
      </c>
      <c r="T126">
        <f t="shared" si="16"/>
        <v>1</v>
      </c>
      <c r="U126">
        <f t="shared" si="16"/>
        <v>1</v>
      </c>
      <c r="V126">
        <f t="shared" si="16"/>
        <v>0</v>
      </c>
      <c r="W126">
        <f t="shared" si="16"/>
        <v>0</v>
      </c>
      <c r="X126">
        <f t="shared" si="16"/>
        <v>0</v>
      </c>
    </row>
    <row r="127" spans="1:24" x14ac:dyDescent="0.2">
      <c r="A127">
        <v>3859</v>
      </c>
      <c r="B127">
        <v>42</v>
      </c>
      <c r="C127">
        <v>18</v>
      </c>
      <c r="D127">
        <v>158</v>
      </c>
      <c r="E127">
        <v>2</v>
      </c>
      <c r="F127">
        <v>0.4</v>
      </c>
      <c r="G127" t="s">
        <v>14</v>
      </c>
      <c r="H127">
        <v>277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0.72223542432611398</v>
      </c>
      <c r="O127">
        <f t="shared" si="16"/>
        <v>1</v>
      </c>
      <c r="P127">
        <f t="shared" si="16"/>
        <v>1</v>
      </c>
      <c r="Q127">
        <f t="shared" si="16"/>
        <v>1</v>
      </c>
      <c r="R127">
        <f t="shared" si="16"/>
        <v>1</v>
      </c>
      <c r="S127">
        <f t="shared" si="16"/>
        <v>1</v>
      </c>
      <c r="T127">
        <f t="shared" si="16"/>
        <v>1</v>
      </c>
      <c r="U127">
        <f t="shared" si="16"/>
        <v>1</v>
      </c>
      <c r="V127">
        <f t="shared" si="16"/>
        <v>0</v>
      </c>
      <c r="W127">
        <f t="shared" si="16"/>
        <v>0</v>
      </c>
      <c r="X127">
        <f t="shared" si="16"/>
        <v>0</v>
      </c>
    </row>
    <row r="128" spans="1:24" x14ac:dyDescent="0.2">
      <c r="A128">
        <v>777</v>
      </c>
      <c r="B128">
        <v>50</v>
      </c>
      <c r="C128">
        <v>26</v>
      </c>
      <c r="D128">
        <v>135</v>
      </c>
      <c r="E128">
        <v>2</v>
      </c>
      <c r="F128">
        <v>4.5999999999999996</v>
      </c>
      <c r="G128" t="s">
        <v>15</v>
      </c>
      <c r="H128">
        <v>91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0.69626247211324199</v>
      </c>
      <c r="O128">
        <f t="shared" si="16"/>
        <v>1</v>
      </c>
      <c r="P128">
        <f t="shared" si="16"/>
        <v>1</v>
      </c>
      <c r="Q128">
        <f t="shared" si="16"/>
        <v>1</v>
      </c>
      <c r="R128">
        <f t="shared" si="16"/>
        <v>1</v>
      </c>
      <c r="S128">
        <f t="shared" si="16"/>
        <v>1</v>
      </c>
      <c r="T128">
        <f t="shared" si="16"/>
        <v>1</v>
      </c>
      <c r="U128">
        <f t="shared" si="16"/>
        <v>0</v>
      </c>
      <c r="V128">
        <f t="shared" si="16"/>
        <v>0</v>
      </c>
      <c r="W128">
        <f t="shared" si="16"/>
        <v>0</v>
      </c>
      <c r="X128">
        <f t="shared" si="16"/>
        <v>0</v>
      </c>
    </row>
    <row r="129" spans="1:24" x14ac:dyDescent="0.2">
      <c r="A129">
        <v>4866</v>
      </c>
      <c r="B129">
        <v>50</v>
      </c>
      <c r="C129">
        <v>24</v>
      </c>
      <c r="D129">
        <v>133</v>
      </c>
      <c r="E129">
        <v>4</v>
      </c>
      <c r="F129">
        <v>1.4</v>
      </c>
      <c r="G129" t="s">
        <v>14</v>
      </c>
      <c r="H129">
        <v>342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0.69558768004982596</v>
      </c>
      <c r="O129">
        <f t="shared" si="16"/>
        <v>1</v>
      </c>
      <c r="P129">
        <f t="shared" si="16"/>
        <v>1</v>
      </c>
      <c r="Q129">
        <f t="shared" si="16"/>
        <v>1</v>
      </c>
      <c r="R129">
        <f t="shared" si="16"/>
        <v>1</v>
      </c>
      <c r="S129">
        <f t="shared" si="16"/>
        <v>1</v>
      </c>
      <c r="T129">
        <f t="shared" si="16"/>
        <v>1</v>
      </c>
      <c r="U129">
        <f t="shared" si="16"/>
        <v>0</v>
      </c>
      <c r="V129">
        <f t="shared" si="16"/>
        <v>0</v>
      </c>
      <c r="W129">
        <f t="shared" si="16"/>
        <v>0</v>
      </c>
      <c r="X129">
        <f t="shared" si="16"/>
        <v>0</v>
      </c>
    </row>
    <row r="130" spans="1:24" x14ac:dyDescent="0.2">
      <c r="A130">
        <v>1887</v>
      </c>
      <c r="B130">
        <v>65</v>
      </c>
      <c r="C130">
        <v>41</v>
      </c>
      <c r="D130">
        <v>115</v>
      </c>
      <c r="E130">
        <v>4</v>
      </c>
      <c r="F130">
        <v>1.7</v>
      </c>
      <c r="G130" t="s">
        <v>14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0.68771798661134398</v>
      </c>
      <c r="O130">
        <f t="shared" si="16"/>
        <v>1</v>
      </c>
      <c r="P130">
        <f t="shared" si="16"/>
        <v>1</v>
      </c>
      <c r="Q130">
        <f t="shared" si="16"/>
        <v>1</v>
      </c>
      <c r="R130">
        <f t="shared" si="16"/>
        <v>1</v>
      </c>
      <c r="S130">
        <f t="shared" si="16"/>
        <v>1</v>
      </c>
      <c r="T130">
        <f t="shared" si="16"/>
        <v>1</v>
      </c>
      <c r="U130">
        <f t="shared" si="16"/>
        <v>0</v>
      </c>
      <c r="V130">
        <f t="shared" si="16"/>
        <v>0</v>
      </c>
      <c r="W130">
        <f t="shared" si="16"/>
        <v>0</v>
      </c>
      <c r="X130">
        <f t="shared" si="16"/>
        <v>0</v>
      </c>
    </row>
    <row r="131" spans="1:24" x14ac:dyDescent="0.2">
      <c r="A131">
        <v>4157</v>
      </c>
      <c r="B131">
        <v>37</v>
      </c>
      <c r="C131">
        <v>12</v>
      </c>
      <c r="D131">
        <v>193</v>
      </c>
      <c r="E131">
        <v>1</v>
      </c>
      <c r="F131">
        <v>8.6</v>
      </c>
      <c r="G131" t="s">
        <v>13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0.68520562953516195</v>
      </c>
      <c r="O131">
        <f t="shared" si="16"/>
        <v>1</v>
      </c>
      <c r="P131">
        <f t="shared" si="16"/>
        <v>1</v>
      </c>
      <c r="Q131">
        <f t="shared" si="16"/>
        <v>1</v>
      </c>
      <c r="R131">
        <f t="shared" si="16"/>
        <v>1</v>
      </c>
      <c r="S131">
        <f t="shared" si="16"/>
        <v>1</v>
      </c>
      <c r="T131">
        <f t="shared" si="16"/>
        <v>1</v>
      </c>
      <c r="U131">
        <f t="shared" si="16"/>
        <v>0</v>
      </c>
      <c r="V131">
        <f t="shared" si="16"/>
        <v>0</v>
      </c>
      <c r="W131">
        <f t="shared" si="16"/>
        <v>0</v>
      </c>
      <c r="X131">
        <f t="shared" si="16"/>
        <v>0</v>
      </c>
    </row>
    <row r="132" spans="1:24" x14ac:dyDescent="0.2">
      <c r="A132">
        <v>3357</v>
      </c>
      <c r="B132">
        <v>49</v>
      </c>
      <c r="C132">
        <v>23</v>
      </c>
      <c r="D132">
        <v>115</v>
      </c>
      <c r="E132">
        <v>3</v>
      </c>
      <c r="F132">
        <v>4.5999999999999996</v>
      </c>
      <c r="G132" t="s">
        <v>15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0.68018689084748096</v>
      </c>
      <c r="O132">
        <f t="shared" ref="O132:X141" si="17">IF($N132&lt;O$1, 0, 1)</f>
        <v>1</v>
      </c>
      <c r="P132">
        <f t="shared" si="17"/>
        <v>1</v>
      </c>
      <c r="Q132">
        <f t="shared" si="17"/>
        <v>1</v>
      </c>
      <c r="R132">
        <f t="shared" si="17"/>
        <v>1</v>
      </c>
      <c r="S132">
        <f t="shared" si="17"/>
        <v>1</v>
      </c>
      <c r="T132">
        <f t="shared" si="17"/>
        <v>1</v>
      </c>
      <c r="U132">
        <f t="shared" si="17"/>
        <v>0</v>
      </c>
      <c r="V132">
        <f t="shared" si="17"/>
        <v>0</v>
      </c>
      <c r="W132">
        <f t="shared" si="17"/>
        <v>0</v>
      </c>
      <c r="X132">
        <f t="shared" si="17"/>
        <v>0</v>
      </c>
    </row>
    <row r="133" spans="1:24" x14ac:dyDescent="0.2">
      <c r="A133">
        <v>3844</v>
      </c>
      <c r="B133">
        <v>32</v>
      </c>
      <c r="C133">
        <v>7</v>
      </c>
      <c r="D133">
        <v>129</v>
      </c>
      <c r="E133">
        <v>4</v>
      </c>
      <c r="F133">
        <v>5.2</v>
      </c>
      <c r="G133" t="s">
        <v>14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0.66927622009399201</v>
      </c>
      <c r="O133">
        <f t="shared" si="17"/>
        <v>1</v>
      </c>
      <c r="P133">
        <f t="shared" si="17"/>
        <v>1</v>
      </c>
      <c r="Q133">
        <f t="shared" si="17"/>
        <v>1</v>
      </c>
      <c r="R133">
        <f t="shared" si="17"/>
        <v>1</v>
      </c>
      <c r="S133">
        <f t="shared" si="17"/>
        <v>1</v>
      </c>
      <c r="T133">
        <f t="shared" si="17"/>
        <v>1</v>
      </c>
      <c r="U133">
        <f t="shared" si="17"/>
        <v>0</v>
      </c>
      <c r="V133">
        <f t="shared" si="17"/>
        <v>0</v>
      </c>
      <c r="W133">
        <f t="shared" si="17"/>
        <v>0</v>
      </c>
      <c r="X133">
        <f t="shared" si="17"/>
        <v>0</v>
      </c>
    </row>
    <row r="134" spans="1:24" x14ac:dyDescent="0.2">
      <c r="A134">
        <v>2471</v>
      </c>
      <c r="B134">
        <v>33</v>
      </c>
      <c r="C134">
        <v>7</v>
      </c>
      <c r="D134">
        <v>81</v>
      </c>
      <c r="E134">
        <v>2</v>
      </c>
      <c r="F134">
        <v>4.5</v>
      </c>
      <c r="G134" t="s">
        <v>15</v>
      </c>
      <c r="H134">
        <v>187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0.66296921608278903</v>
      </c>
      <c r="O134">
        <f t="shared" si="17"/>
        <v>1</v>
      </c>
      <c r="P134">
        <f t="shared" si="17"/>
        <v>1</v>
      </c>
      <c r="Q134">
        <f t="shared" si="17"/>
        <v>1</v>
      </c>
      <c r="R134">
        <f t="shared" si="17"/>
        <v>1</v>
      </c>
      <c r="S134">
        <f t="shared" si="17"/>
        <v>1</v>
      </c>
      <c r="T134">
        <f t="shared" si="17"/>
        <v>1</v>
      </c>
      <c r="U134">
        <f t="shared" si="17"/>
        <v>0</v>
      </c>
      <c r="V134">
        <f t="shared" si="17"/>
        <v>0</v>
      </c>
      <c r="W134">
        <f t="shared" si="17"/>
        <v>0</v>
      </c>
      <c r="X134">
        <f t="shared" si="17"/>
        <v>0</v>
      </c>
    </row>
    <row r="135" spans="1:24" x14ac:dyDescent="0.2">
      <c r="A135">
        <v>896</v>
      </c>
      <c r="B135">
        <v>43</v>
      </c>
      <c r="C135">
        <v>17</v>
      </c>
      <c r="D135">
        <v>84</v>
      </c>
      <c r="E135">
        <v>4</v>
      </c>
      <c r="F135">
        <v>2.6</v>
      </c>
      <c r="G135" t="s">
        <v>15</v>
      </c>
      <c r="H135">
        <v>289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0.66138741018425096</v>
      </c>
      <c r="O135">
        <f t="shared" si="17"/>
        <v>1</v>
      </c>
      <c r="P135">
        <f t="shared" si="17"/>
        <v>1</v>
      </c>
      <c r="Q135">
        <f t="shared" si="17"/>
        <v>1</v>
      </c>
      <c r="R135">
        <f t="shared" si="17"/>
        <v>1</v>
      </c>
      <c r="S135">
        <f t="shared" si="17"/>
        <v>1</v>
      </c>
      <c r="T135">
        <f t="shared" si="17"/>
        <v>1</v>
      </c>
      <c r="U135">
        <f t="shared" si="17"/>
        <v>0</v>
      </c>
      <c r="V135">
        <f t="shared" si="17"/>
        <v>0</v>
      </c>
      <c r="W135">
        <f t="shared" si="17"/>
        <v>0</v>
      </c>
      <c r="X135">
        <f t="shared" si="17"/>
        <v>0</v>
      </c>
    </row>
    <row r="136" spans="1:24" x14ac:dyDescent="0.2">
      <c r="A136">
        <v>1245</v>
      </c>
      <c r="B136">
        <v>33</v>
      </c>
      <c r="C136">
        <v>8</v>
      </c>
      <c r="D136">
        <v>130</v>
      </c>
      <c r="E136">
        <v>3</v>
      </c>
      <c r="F136">
        <v>6.3</v>
      </c>
      <c r="G136" t="s">
        <v>14</v>
      </c>
      <c r="H136">
        <v>99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0.65171040205414899</v>
      </c>
      <c r="O136">
        <f t="shared" si="17"/>
        <v>1</v>
      </c>
      <c r="P136">
        <f t="shared" si="17"/>
        <v>1</v>
      </c>
      <c r="Q136">
        <f t="shared" si="17"/>
        <v>1</v>
      </c>
      <c r="R136">
        <f t="shared" si="17"/>
        <v>1</v>
      </c>
      <c r="S136">
        <f t="shared" si="17"/>
        <v>1</v>
      </c>
      <c r="T136">
        <f t="shared" si="17"/>
        <v>1</v>
      </c>
      <c r="U136">
        <f t="shared" si="17"/>
        <v>0</v>
      </c>
      <c r="V136">
        <f t="shared" si="17"/>
        <v>0</v>
      </c>
      <c r="W136">
        <f t="shared" si="17"/>
        <v>0</v>
      </c>
      <c r="X136">
        <f t="shared" si="17"/>
        <v>0</v>
      </c>
    </row>
    <row r="137" spans="1:24" x14ac:dyDescent="0.2">
      <c r="A137">
        <v>422</v>
      </c>
      <c r="B137">
        <v>28</v>
      </c>
      <c r="C137">
        <v>3</v>
      </c>
      <c r="D137">
        <v>115</v>
      </c>
      <c r="E137">
        <v>4</v>
      </c>
      <c r="F137">
        <v>3.1</v>
      </c>
      <c r="G137" t="s">
        <v>14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0.644473288186862</v>
      </c>
      <c r="O137">
        <f t="shared" si="17"/>
        <v>1</v>
      </c>
      <c r="P137">
        <f t="shared" si="17"/>
        <v>1</v>
      </c>
      <c r="Q137">
        <f t="shared" si="17"/>
        <v>1</v>
      </c>
      <c r="R137">
        <f t="shared" si="17"/>
        <v>1</v>
      </c>
      <c r="S137">
        <f t="shared" si="17"/>
        <v>1</v>
      </c>
      <c r="T137">
        <f t="shared" si="17"/>
        <v>1</v>
      </c>
      <c r="U137">
        <f t="shared" si="17"/>
        <v>0</v>
      </c>
      <c r="V137">
        <f t="shared" si="17"/>
        <v>0</v>
      </c>
      <c r="W137">
        <f t="shared" si="17"/>
        <v>0</v>
      </c>
      <c r="X137">
        <f t="shared" si="17"/>
        <v>0</v>
      </c>
    </row>
    <row r="138" spans="1:24" x14ac:dyDescent="0.2">
      <c r="A138">
        <v>2792</v>
      </c>
      <c r="B138">
        <v>44</v>
      </c>
      <c r="C138">
        <v>20</v>
      </c>
      <c r="D138">
        <v>182</v>
      </c>
      <c r="E138">
        <v>2</v>
      </c>
      <c r="F138">
        <v>7.6</v>
      </c>
      <c r="G138" t="s">
        <v>13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0.637469179169461</v>
      </c>
      <c r="O138">
        <f t="shared" si="17"/>
        <v>1</v>
      </c>
      <c r="P138">
        <f t="shared" si="17"/>
        <v>1</v>
      </c>
      <c r="Q138">
        <f t="shared" si="17"/>
        <v>1</v>
      </c>
      <c r="R138">
        <f t="shared" si="17"/>
        <v>1</v>
      </c>
      <c r="S138">
        <f t="shared" si="17"/>
        <v>1</v>
      </c>
      <c r="T138">
        <f t="shared" si="17"/>
        <v>1</v>
      </c>
      <c r="U138">
        <f t="shared" si="17"/>
        <v>0</v>
      </c>
      <c r="V138">
        <f t="shared" si="17"/>
        <v>0</v>
      </c>
      <c r="W138">
        <f t="shared" si="17"/>
        <v>0</v>
      </c>
      <c r="X138">
        <f t="shared" si="17"/>
        <v>0</v>
      </c>
    </row>
    <row r="139" spans="1:24" x14ac:dyDescent="0.2">
      <c r="A139">
        <v>4626</v>
      </c>
      <c r="B139">
        <v>45</v>
      </c>
      <c r="C139">
        <v>21</v>
      </c>
      <c r="D139">
        <v>102</v>
      </c>
      <c r="E139">
        <v>4</v>
      </c>
      <c r="F139">
        <v>4.7</v>
      </c>
      <c r="G139" t="s">
        <v>14</v>
      </c>
      <c r="H139">
        <v>81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0.62840009167604804</v>
      </c>
      <c r="O139">
        <f t="shared" si="17"/>
        <v>1</v>
      </c>
      <c r="P139">
        <f t="shared" si="17"/>
        <v>1</v>
      </c>
      <c r="Q139">
        <f t="shared" si="17"/>
        <v>1</v>
      </c>
      <c r="R139">
        <f t="shared" si="17"/>
        <v>1</v>
      </c>
      <c r="S139">
        <f t="shared" si="17"/>
        <v>1</v>
      </c>
      <c r="T139">
        <f t="shared" si="17"/>
        <v>1</v>
      </c>
      <c r="U139">
        <f t="shared" si="17"/>
        <v>0</v>
      </c>
      <c r="V139">
        <f t="shared" si="17"/>
        <v>0</v>
      </c>
      <c r="W139">
        <f t="shared" si="17"/>
        <v>0</v>
      </c>
      <c r="X139">
        <f t="shared" si="17"/>
        <v>0</v>
      </c>
    </row>
    <row r="140" spans="1:24" x14ac:dyDescent="0.2">
      <c r="A140">
        <v>3040</v>
      </c>
      <c r="B140">
        <v>34</v>
      </c>
      <c r="C140">
        <v>9</v>
      </c>
      <c r="D140">
        <v>141</v>
      </c>
      <c r="E140">
        <v>2</v>
      </c>
      <c r="F140">
        <v>4.9000000000000004</v>
      </c>
      <c r="G140" t="s">
        <v>15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0.61904944419402996</v>
      </c>
      <c r="O140">
        <f t="shared" si="17"/>
        <v>1</v>
      </c>
      <c r="P140">
        <f t="shared" si="17"/>
        <v>1</v>
      </c>
      <c r="Q140">
        <f t="shared" si="17"/>
        <v>1</v>
      </c>
      <c r="R140">
        <f t="shared" si="17"/>
        <v>1</v>
      </c>
      <c r="S140">
        <f t="shared" si="17"/>
        <v>1</v>
      </c>
      <c r="T140">
        <f t="shared" si="17"/>
        <v>1</v>
      </c>
      <c r="U140">
        <f t="shared" si="17"/>
        <v>0</v>
      </c>
      <c r="V140">
        <f t="shared" si="17"/>
        <v>0</v>
      </c>
      <c r="W140">
        <f t="shared" si="17"/>
        <v>0</v>
      </c>
      <c r="X140">
        <f t="shared" si="17"/>
        <v>0</v>
      </c>
    </row>
    <row r="141" spans="1:24" x14ac:dyDescent="0.2">
      <c r="A141">
        <v>2989</v>
      </c>
      <c r="B141">
        <v>46</v>
      </c>
      <c r="C141">
        <v>21</v>
      </c>
      <c r="D141">
        <v>205</v>
      </c>
      <c r="E141">
        <v>2</v>
      </c>
      <c r="F141">
        <v>8.8000000000000007</v>
      </c>
      <c r="G141" t="s">
        <v>13</v>
      </c>
      <c r="H141">
        <v>181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0.61899207962689895</v>
      </c>
      <c r="O141">
        <f t="shared" si="17"/>
        <v>1</v>
      </c>
      <c r="P141">
        <f t="shared" si="17"/>
        <v>1</v>
      </c>
      <c r="Q141">
        <f t="shared" si="17"/>
        <v>1</v>
      </c>
      <c r="R141">
        <f t="shared" si="17"/>
        <v>1</v>
      </c>
      <c r="S141">
        <f t="shared" si="17"/>
        <v>1</v>
      </c>
      <c r="T141">
        <f t="shared" si="17"/>
        <v>1</v>
      </c>
      <c r="U141">
        <f t="shared" si="17"/>
        <v>0</v>
      </c>
      <c r="V141">
        <f t="shared" si="17"/>
        <v>0</v>
      </c>
      <c r="W141">
        <f t="shared" si="17"/>
        <v>0</v>
      </c>
      <c r="X141">
        <f t="shared" si="17"/>
        <v>0</v>
      </c>
    </row>
    <row r="142" spans="1:24" x14ac:dyDescent="0.2">
      <c r="A142">
        <v>1500</v>
      </c>
      <c r="B142">
        <v>52</v>
      </c>
      <c r="C142">
        <v>26</v>
      </c>
      <c r="D142">
        <v>91</v>
      </c>
      <c r="E142">
        <v>1</v>
      </c>
      <c r="F142">
        <v>4.3</v>
      </c>
      <c r="G142" t="s">
        <v>14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0.61553812661096197</v>
      </c>
      <c r="O142">
        <f t="shared" ref="O142:X151" si="18">IF($N142&lt;O$1, 0, 1)</f>
        <v>1</v>
      </c>
      <c r="P142">
        <f t="shared" si="18"/>
        <v>1</v>
      </c>
      <c r="Q142">
        <f t="shared" si="18"/>
        <v>1</v>
      </c>
      <c r="R142">
        <f t="shared" si="18"/>
        <v>1</v>
      </c>
      <c r="S142">
        <f t="shared" si="18"/>
        <v>1</v>
      </c>
      <c r="T142">
        <f t="shared" si="18"/>
        <v>1</v>
      </c>
      <c r="U142">
        <f t="shared" si="18"/>
        <v>0</v>
      </c>
      <c r="V142">
        <f t="shared" si="18"/>
        <v>0</v>
      </c>
      <c r="W142">
        <f t="shared" si="18"/>
        <v>0</v>
      </c>
      <c r="X142">
        <f t="shared" si="18"/>
        <v>0</v>
      </c>
    </row>
    <row r="143" spans="1:24" x14ac:dyDescent="0.2">
      <c r="A143">
        <v>2007</v>
      </c>
      <c r="B143">
        <v>64</v>
      </c>
      <c r="C143">
        <v>39</v>
      </c>
      <c r="D143">
        <v>75</v>
      </c>
      <c r="E143">
        <v>4</v>
      </c>
      <c r="F143">
        <v>0.1</v>
      </c>
      <c r="G143" t="s">
        <v>14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0.59994891850089105</v>
      </c>
      <c r="O143">
        <f t="shared" si="18"/>
        <v>1</v>
      </c>
      <c r="P143">
        <f t="shared" si="18"/>
        <v>1</v>
      </c>
      <c r="Q143">
        <f t="shared" si="18"/>
        <v>1</v>
      </c>
      <c r="R143">
        <f t="shared" si="18"/>
        <v>1</v>
      </c>
      <c r="S143">
        <f t="shared" si="18"/>
        <v>1</v>
      </c>
      <c r="T143">
        <f t="shared" si="18"/>
        <v>0</v>
      </c>
      <c r="U143">
        <f t="shared" si="18"/>
        <v>0</v>
      </c>
      <c r="V143">
        <f t="shared" si="18"/>
        <v>0</v>
      </c>
      <c r="W143">
        <f t="shared" si="18"/>
        <v>0</v>
      </c>
      <c r="X143">
        <f t="shared" si="18"/>
        <v>0</v>
      </c>
    </row>
    <row r="144" spans="1:24" x14ac:dyDescent="0.2">
      <c r="A144">
        <v>11</v>
      </c>
      <c r="B144">
        <v>65</v>
      </c>
      <c r="C144">
        <v>39</v>
      </c>
      <c r="D144">
        <v>105</v>
      </c>
      <c r="E144">
        <v>4</v>
      </c>
      <c r="F144">
        <v>2.4</v>
      </c>
      <c r="G144" t="s">
        <v>15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0.59933974796544398</v>
      </c>
      <c r="O144">
        <f t="shared" si="18"/>
        <v>1</v>
      </c>
      <c r="P144">
        <f t="shared" si="18"/>
        <v>1</v>
      </c>
      <c r="Q144">
        <f t="shared" si="18"/>
        <v>1</v>
      </c>
      <c r="R144">
        <f t="shared" si="18"/>
        <v>1</v>
      </c>
      <c r="S144">
        <f t="shared" si="18"/>
        <v>1</v>
      </c>
      <c r="T144">
        <f t="shared" si="18"/>
        <v>0</v>
      </c>
      <c r="U144">
        <f t="shared" si="18"/>
        <v>0</v>
      </c>
      <c r="V144">
        <f t="shared" si="18"/>
        <v>0</v>
      </c>
      <c r="W144">
        <f t="shared" si="18"/>
        <v>0</v>
      </c>
      <c r="X144">
        <f t="shared" si="18"/>
        <v>0</v>
      </c>
    </row>
    <row r="145" spans="1:24" x14ac:dyDescent="0.2">
      <c r="A145">
        <v>3564</v>
      </c>
      <c r="B145">
        <v>53</v>
      </c>
      <c r="C145">
        <v>27</v>
      </c>
      <c r="D145">
        <v>139</v>
      </c>
      <c r="E145">
        <v>1</v>
      </c>
      <c r="F145">
        <v>0.9</v>
      </c>
      <c r="G145" t="s">
        <v>15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0.595297106230811</v>
      </c>
      <c r="O145">
        <f t="shared" si="18"/>
        <v>1</v>
      </c>
      <c r="P145">
        <f t="shared" si="18"/>
        <v>1</v>
      </c>
      <c r="Q145">
        <f t="shared" si="18"/>
        <v>1</v>
      </c>
      <c r="R145">
        <f t="shared" si="18"/>
        <v>1</v>
      </c>
      <c r="S145">
        <f t="shared" si="18"/>
        <v>1</v>
      </c>
      <c r="T145">
        <f t="shared" si="18"/>
        <v>0</v>
      </c>
      <c r="U145">
        <f t="shared" si="18"/>
        <v>0</v>
      </c>
      <c r="V145">
        <f t="shared" si="18"/>
        <v>0</v>
      </c>
      <c r="W145">
        <f t="shared" si="18"/>
        <v>0</v>
      </c>
      <c r="X145">
        <f t="shared" si="18"/>
        <v>0</v>
      </c>
    </row>
    <row r="146" spans="1:24" x14ac:dyDescent="0.2">
      <c r="A146">
        <v>4082</v>
      </c>
      <c r="B146">
        <v>60</v>
      </c>
      <c r="C146">
        <v>35</v>
      </c>
      <c r="D146">
        <v>155</v>
      </c>
      <c r="E146">
        <v>1</v>
      </c>
      <c r="F146">
        <v>1.5</v>
      </c>
      <c r="G146" t="s">
        <v>15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0.59366595485337403</v>
      </c>
      <c r="O146">
        <f t="shared" si="18"/>
        <v>1</v>
      </c>
      <c r="P146">
        <f t="shared" si="18"/>
        <v>1</v>
      </c>
      <c r="Q146">
        <f t="shared" si="18"/>
        <v>1</v>
      </c>
      <c r="R146">
        <f t="shared" si="18"/>
        <v>1</v>
      </c>
      <c r="S146">
        <f t="shared" si="18"/>
        <v>1</v>
      </c>
      <c r="T146">
        <f t="shared" si="18"/>
        <v>0</v>
      </c>
      <c r="U146">
        <f t="shared" si="18"/>
        <v>0</v>
      </c>
      <c r="V146">
        <f t="shared" si="18"/>
        <v>0</v>
      </c>
      <c r="W146">
        <f t="shared" si="18"/>
        <v>0</v>
      </c>
      <c r="X146">
        <f t="shared" si="18"/>
        <v>0</v>
      </c>
    </row>
    <row r="147" spans="1:24" x14ac:dyDescent="0.2">
      <c r="A147">
        <v>3146</v>
      </c>
      <c r="B147">
        <v>34</v>
      </c>
      <c r="C147">
        <v>10</v>
      </c>
      <c r="D147">
        <v>114</v>
      </c>
      <c r="E147">
        <v>3</v>
      </c>
      <c r="F147">
        <v>3.3</v>
      </c>
      <c r="G147" t="s">
        <v>15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0.58125887444718005</v>
      </c>
      <c r="O147">
        <f t="shared" si="18"/>
        <v>1</v>
      </c>
      <c r="P147">
        <f t="shared" si="18"/>
        <v>1</v>
      </c>
      <c r="Q147">
        <f t="shared" si="18"/>
        <v>1</v>
      </c>
      <c r="R147">
        <f t="shared" si="18"/>
        <v>1</v>
      </c>
      <c r="S147">
        <f t="shared" si="18"/>
        <v>1</v>
      </c>
      <c r="T147">
        <f t="shared" si="18"/>
        <v>0</v>
      </c>
      <c r="U147">
        <f t="shared" si="18"/>
        <v>0</v>
      </c>
      <c r="V147">
        <f t="shared" si="18"/>
        <v>0</v>
      </c>
      <c r="W147">
        <f t="shared" si="18"/>
        <v>0</v>
      </c>
      <c r="X147">
        <f t="shared" si="18"/>
        <v>0</v>
      </c>
    </row>
    <row r="148" spans="1:24" x14ac:dyDescent="0.2">
      <c r="A148">
        <v>1433</v>
      </c>
      <c r="B148">
        <v>26</v>
      </c>
      <c r="C148">
        <v>2</v>
      </c>
      <c r="D148">
        <v>195</v>
      </c>
      <c r="E148">
        <v>1</v>
      </c>
      <c r="F148">
        <v>6.33</v>
      </c>
      <c r="G148" t="s">
        <v>13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0.58038559711338999</v>
      </c>
      <c r="O148">
        <f t="shared" si="18"/>
        <v>1</v>
      </c>
      <c r="P148">
        <f t="shared" si="18"/>
        <v>1</v>
      </c>
      <c r="Q148">
        <f t="shared" si="18"/>
        <v>1</v>
      </c>
      <c r="R148">
        <f t="shared" si="18"/>
        <v>1</v>
      </c>
      <c r="S148">
        <f t="shared" si="18"/>
        <v>1</v>
      </c>
      <c r="T148">
        <f t="shared" si="18"/>
        <v>0</v>
      </c>
      <c r="U148">
        <f t="shared" si="18"/>
        <v>0</v>
      </c>
      <c r="V148">
        <f t="shared" si="18"/>
        <v>0</v>
      </c>
      <c r="W148">
        <f t="shared" si="18"/>
        <v>0</v>
      </c>
      <c r="X148">
        <f t="shared" si="18"/>
        <v>0</v>
      </c>
    </row>
    <row r="149" spans="1:24" x14ac:dyDescent="0.2">
      <c r="A149">
        <v>3085</v>
      </c>
      <c r="B149">
        <v>26</v>
      </c>
      <c r="C149">
        <v>0</v>
      </c>
      <c r="D149">
        <v>129</v>
      </c>
      <c r="E149">
        <v>3</v>
      </c>
      <c r="F149">
        <v>0.7</v>
      </c>
      <c r="G149" t="s">
        <v>14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0.57843469086393096</v>
      </c>
      <c r="O149">
        <f t="shared" si="18"/>
        <v>1</v>
      </c>
      <c r="P149">
        <f t="shared" si="18"/>
        <v>1</v>
      </c>
      <c r="Q149">
        <f t="shared" si="18"/>
        <v>1</v>
      </c>
      <c r="R149">
        <f t="shared" si="18"/>
        <v>1</v>
      </c>
      <c r="S149">
        <f t="shared" si="18"/>
        <v>1</v>
      </c>
      <c r="T149">
        <f t="shared" si="18"/>
        <v>0</v>
      </c>
      <c r="U149">
        <f t="shared" si="18"/>
        <v>0</v>
      </c>
      <c r="V149">
        <f t="shared" si="18"/>
        <v>0</v>
      </c>
      <c r="W149">
        <f t="shared" si="18"/>
        <v>0</v>
      </c>
      <c r="X149">
        <f t="shared" si="18"/>
        <v>0</v>
      </c>
    </row>
    <row r="150" spans="1:24" x14ac:dyDescent="0.2">
      <c r="A150">
        <v>3269</v>
      </c>
      <c r="B150">
        <v>43</v>
      </c>
      <c r="C150">
        <v>17</v>
      </c>
      <c r="D150">
        <v>111</v>
      </c>
      <c r="E150">
        <v>4</v>
      </c>
      <c r="F150">
        <v>5.4</v>
      </c>
      <c r="G150" t="s">
        <v>15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0.57312286173788196</v>
      </c>
      <c r="O150">
        <f t="shared" si="18"/>
        <v>1</v>
      </c>
      <c r="P150">
        <f t="shared" si="18"/>
        <v>1</v>
      </c>
      <c r="Q150">
        <f t="shared" si="18"/>
        <v>1</v>
      </c>
      <c r="R150">
        <f t="shared" si="18"/>
        <v>1</v>
      </c>
      <c r="S150">
        <f t="shared" si="18"/>
        <v>1</v>
      </c>
      <c r="T150">
        <f t="shared" si="18"/>
        <v>0</v>
      </c>
      <c r="U150">
        <f t="shared" si="18"/>
        <v>0</v>
      </c>
      <c r="V150">
        <f t="shared" si="18"/>
        <v>0</v>
      </c>
      <c r="W150">
        <f t="shared" si="18"/>
        <v>0</v>
      </c>
      <c r="X150">
        <f t="shared" si="18"/>
        <v>0</v>
      </c>
    </row>
    <row r="151" spans="1:24" x14ac:dyDescent="0.2">
      <c r="A151">
        <v>4276</v>
      </c>
      <c r="B151">
        <v>63</v>
      </c>
      <c r="C151">
        <v>38</v>
      </c>
      <c r="D151">
        <v>102</v>
      </c>
      <c r="E151">
        <v>4</v>
      </c>
      <c r="F151">
        <v>3.4</v>
      </c>
      <c r="G151" t="s">
        <v>14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0.57138870381074103</v>
      </c>
      <c r="O151">
        <f t="shared" si="18"/>
        <v>1</v>
      </c>
      <c r="P151">
        <f t="shared" si="18"/>
        <v>1</v>
      </c>
      <c r="Q151">
        <f t="shared" si="18"/>
        <v>1</v>
      </c>
      <c r="R151">
        <f t="shared" si="18"/>
        <v>1</v>
      </c>
      <c r="S151">
        <f t="shared" si="18"/>
        <v>1</v>
      </c>
      <c r="T151">
        <f t="shared" si="18"/>
        <v>0</v>
      </c>
      <c r="U151">
        <f t="shared" si="18"/>
        <v>0</v>
      </c>
      <c r="V151">
        <f t="shared" si="18"/>
        <v>0</v>
      </c>
      <c r="W151">
        <f t="shared" si="18"/>
        <v>0</v>
      </c>
      <c r="X151">
        <f t="shared" si="18"/>
        <v>0</v>
      </c>
    </row>
    <row r="152" spans="1:24" x14ac:dyDescent="0.2">
      <c r="A152">
        <v>3034</v>
      </c>
      <c r="B152">
        <v>43</v>
      </c>
      <c r="C152">
        <v>19</v>
      </c>
      <c r="D152">
        <v>130</v>
      </c>
      <c r="E152">
        <v>2</v>
      </c>
      <c r="F152">
        <v>4.7</v>
      </c>
      <c r="G152" t="s">
        <v>15</v>
      </c>
      <c r="H152">
        <v>221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0.56677585943824704</v>
      </c>
      <c r="O152">
        <f t="shared" ref="O152:X161" si="19">IF($N152&lt;O$1, 0, 1)</f>
        <v>1</v>
      </c>
      <c r="P152">
        <f t="shared" si="19"/>
        <v>1</v>
      </c>
      <c r="Q152">
        <f t="shared" si="19"/>
        <v>1</v>
      </c>
      <c r="R152">
        <f t="shared" si="19"/>
        <v>1</v>
      </c>
      <c r="S152">
        <f t="shared" si="19"/>
        <v>1</v>
      </c>
      <c r="T152">
        <f t="shared" si="19"/>
        <v>0</v>
      </c>
      <c r="U152">
        <f t="shared" si="19"/>
        <v>0</v>
      </c>
      <c r="V152">
        <f t="shared" si="19"/>
        <v>0</v>
      </c>
      <c r="W152">
        <f t="shared" si="19"/>
        <v>0</v>
      </c>
      <c r="X152">
        <f t="shared" si="19"/>
        <v>0</v>
      </c>
    </row>
    <row r="153" spans="1:24" x14ac:dyDescent="0.2">
      <c r="A153">
        <v>2320</v>
      </c>
      <c r="B153">
        <v>34</v>
      </c>
      <c r="C153">
        <v>9</v>
      </c>
      <c r="D153">
        <v>198</v>
      </c>
      <c r="E153">
        <v>2</v>
      </c>
      <c r="F153">
        <v>3</v>
      </c>
      <c r="G153" t="s">
        <v>13</v>
      </c>
      <c r="H153">
        <v>422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0.54330916006987295</v>
      </c>
      <c r="O153">
        <f t="shared" si="19"/>
        <v>1</v>
      </c>
      <c r="P153">
        <f t="shared" si="19"/>
        <v>1</v>
      </c>
      <c r="Q153">
        <f t="shared" si="19"/>
        <v>1</v>
      </c>
      <c r="R153">
        <f t="shared" si="19"/>
        <v>1</v>
      </c>
      <c r="S153">
        <f t="shared" si="19"/>
        <v>1</v>
      </c>
      <c r="T153">
        <f t="shared" si="19"/>
        <v>0</v>
      </c>
      <c r="U153">
        <f t="shared" si="19"/>
        <v>0</v>
      </c>
      <c r="V153">
        <f t="shared" si="19"/>
        <v>0</v>
      </c>
      <c r="W153">
        <f t="shared" si="19"/>
        <v>0</v>
      </c>
      <c r="X153">
        <f t="shared" si="19"/>
        <v>0</v>
      </c>
    </row>
    <row r="154" spans="1:24" x14ac:dyDescent="0.2">
      <c r="A154">
        <v>4094</v>
      </c>
      <c r="B154">
        <v>49</v>
      </c>
      <c r="C154">
        <v>24</v>
      </c>
      <c r="D154">
        <v>138</v>
      </c>
      <c r="E154">
        <v>2</v>
      </c>
      <c r="F154">
        <v>2.2000000000000002</v>
      </c>
      <c r="G154" t="s">
        <v>14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0.52963503046472205</v>
      </c>
      <c r="O154">
        <f t="shared" si="19"/>
        <v>1</v>
      </c>
      <c r="P154">
        <f t="shared" si="19"/>
        <v>1</v>
      </c>
      <c r="Q154">
        <f t="shared" si="19"/>
        <v>1</v>
      </c>
      <c r="R154">
        <f t="shared" si="19"/>
        <v>1</v>
      </c>
      <c r="S154">
        <f t="shared" si="19"/>
        <v>1</v>
      </c>
      <c r="T154">
        <f t="shared" si="19"/>
        <v>0</v>
      </c>
      <c r="U154">
        <f t="shared" si="19"/>
        <v>0</v>
      </c>
      <c r="V154">
        <f t="shared" si="19"/>
        <v>0</v>
      </c>
      <c r="W154">
        <f t="shared" si="19"/>
        <v>0</v>
      </c>
      <c r="X154">
        <f t="shared" si="19"/>
        <v>0</v>
      </c>
    </row>
    <row r="155" spans="1:24" x14ac:dyDescent="0.2">
      <c r="A155">
        <v>4010</v>
      </c>
      <c r="B155">
        <v>42</v>
      </c>
      <c r="C155">
        <v>18</v>
      </c>
      <c r="D155">
        <v>189</v>
      </c>
      <c r="E155">
        <v>2</v>
      </c>
      <c r="F155">
        <v>7.6</v>
      </c>
      <c r="G155" t="s">
        <v>13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0.52757107267426195</v>
      </c>
      <c r="O155">
        <f t="shared" si="19"/>
        <v>1</v>
      </c>
      <c r="P155">
        <f t="shared" si="19"/>
        <v>1</v>
      </c>
      <c r="Q155">
        <f t="shared" si="19"/>
        <v>1</v>
      </c>
      <c r="R155">
        <f t="shared" si="19"/>
        <v>1</v>
      </c>
      <c r="S155">
        <f t="shared" si="19"/>
        <v>1</v>
      </c>
      <c r="T155">
        <f t="shared" si="19"/>
        <v>0</v>
      </c>
      <c r="U155">
        <f t="shared" si="19"/>
        <v>0</v>
      </c>
      <c r="V155">
        <f t="shared" si="19"/>
        <v>0</v>
      </c>
      <c r="W155">
        <f t="shared" si="19"/>
        <v>0</v>
      </c>
      <c r="X155">
        <f t="shared" si="19"/>
        <v>0</v>
      </c>
    </row>
    <row r="156" spans="1:24" x14ac:dyDescent="0.2">
      <c r="A156">
        <v>86</v>
      </c>
      <c r="B156">
        <v>27</v>
      </c>
      <c r="C156">
        <v>2</v>
      </c>
      <c r="D156">
        <v>109</v>
      </c>
      <c r="E156">
        <v>4</v>
      </c>
      <c r="F156">
        <v>1.8</v>
      </c>
      <c r="G156" t="s">
        <v>15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0.52649201114325495</v>
      </c>
      <c r="O156">
        <f t="shared" si="19"/>
        <v>1</v>
      </c>
      <c r="P156">
        <f t="shared" si="19"/>
        <v>1</v>
      </c>
      <c r="Q156">
        <f t="shared" si="19"/>
        <v>1</v>
      </c>
      <c r="R156">
        <f t="shared" si="19"/>
        <v>1</v>
      </c>
      <c r="S156">
        <f t="shared" si="19"/>
        <v>1</v>
      </c>
      <c r="T156">
        <f t="shared" si="19"/>
        <v>0</v>
      </c>
      <c r="U156">
        <f t="shared" si="19"/>
        <v>0</v>
      </c>
      <c r="V156">
        <f t="shared" si="19"/>
        <v>0</v>
      </c>
      <c r="W156">
        <f t="shared" si="19"/>
        <v>0</v>
      </c>
      <c r="X156">
        <f t="shared" si="19"/>
        <v>0</v>
      </c>
    </row>
    <row r="157" spans="1:24" x14ac:dyDescent="0.2">
      <c r="A157">
        <v>3543</v>
      </c>
      <c r="B157">
        <v>30</v>
      </c>
      <c r="C157">
        <v>5</v>
      </c>
      <c r="D157">
        <v>118</v>
      </c>
      <c r="E157">
        <v>4</v>
      </c>
      <c r="F157">
        <v>3</v>
      </c>
      <c r="G157" t="s">
        <v>15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0.52378713480129202</v>
      </c>
      <c r="O157">
        <f t="shared" si="19"/>
        <v>1</v>
      </c>
      <c r="P157">
        <f t="shared" si="19"/>
        <v>1</v>
      </c>
      <c r="Q157">
        <f t="shared" si="19"/>
        <v>1</v>
      </c>
      <c r="R157">
        <f t="shared" si="19"/>
        <v>1</v>
      </c>
      <c r="S157">
        <f t="shared" si="19"/>
        <v>1</v>
      </c>
      <c r="T157">
        <f t="shared" si="19"/>
        <v>0</v>
      </c>
      <c r="U157">
        <f t="shared" si="19"/>
        <v>0</v>
      </c>
      <c r="V157">
        <f t="shared" si="19"/>
        <v>0</v>
      </c>
      <c r="W157">
        <f t="shared" si="19"/>
        <v>0</v>
      </c>
      <c r="X157">
        <f t="shared" si="19"/>
        <v>0</v>
      </c>
    </row>
    <row r="158" spans="1:24" x14ac:dyDescent="0.2">
      <c r="A158">
        <v>4358</v>
      </c>
      <c r="B158">
        <v>39</v>
      </c>
      <c r="C158">
        <v>14</v>
      </c>
      <c r="D158">
        <v>141</v>
      </c>
      <c r="E158">
        <v>4</v>
      </c>
      <c r="F158">
        <v>6.3</v>
      </c>
      <c r="G158" t="s">
        <v>13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0.51912157154106497</v>
      </c>
      <c r="O158">
        <f t="shared" si="19"/>
        <v>1</v>
      </c>
      <c r="P158">
        <f t="shared" si="19"/>
        <v>1</v>
      </c>
      <c r="Q158">
        <f t="shared" si="19"/>
        <v>1</v>
      </c>
      <c r="R158">
        <f t="shared" si="19"/>
        <v>1</v>
      </c>
      <c r="S158">
        <f t="shared" si="19"/>
        <v>1</v>
      </c>
      <c r="T158">
        <f t="shared" si="19"/>
        <v>0</v>
      </c>
      <c r="U158">
        <f t="shared" si="19"/>
        <v>0</v>
      </c>
      <c r="V158">
        <f t="shared" si="19"/>
        <v>0</v>
      </c>
      <c r="W158">
        <f t="shared" si="19"/>
        <v>0</v>
      </c>
      <c r="X158">
        <f t="shared" si="19"/>
        <v>0</v>
      </c>
    </row>
    <row r="159" spans="1:24" x14ac:dyDescent="0.2">
      <c r="A159">
        <v>4630</v>
      </c>
      <c r="B159">
        <v>48</v>
      </c>
      <c r="C159">
        <v>24</v>
      </c>
      <c r="D159">
        <v>148</v>
      </c>
      <c r="E159">
        <v>2</v>
      </c>
      <c r="F159">
        <v>3.3</v>
      </c>
      <c r="G159" t="s">
        <v>13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0.518206416274968</v>
      </c>
      <c r="O159">
        <f t="shared" si="19"/>
        <v>1</v>
      </c>
      <c r="P159">
        <f t="shared" si="19"/>
        <v>1</v>
      </c>
      <c r="Q159">
        <f t="shared" si="19"/>
        <v>1</v>
      </c>
      <c r="R159">
        <f t="shared" si="19"/>
        <v>1</v>
      </c>
      <c r="S159">
        <f t="shared" si="19"/>
        <v>1</v>
      </c>
      <c r="T159">
        <f t="shared" si="19"/>
        <v>0</v>
      </c>
      <c r="U159">
        <f t="shared" si="19"/>
        <v>0</v>
      </c>
      <c r="V159">
        <f t="shared" si="19"/>
        <v>0</v>
      </c>
      <c r="W159">
        <f t="shared" si="19"/>
        <v>0</v>
      </c>
      <c r="X159">
        <f t="shared" si="19"/>
        <v>0</v>
      </c>
    </row>
    <row r="160" spans="1:24" x14ac:dyDescent="0.2">
      <c r="A160">
        <v>2953</v>
      </c>
      <c r="B160">
        <v>33</v>
      </c>
      <c r="C160">
        <v>8</v>
      </c>
      <c r="D160">
        <v>182</v>
      </c>
      <c r="E160">
        <v>1</v>
      </c>
      <c r="F160">
        <v>8.6</v>
      </c>
      <c r="G160" t="s">
        <v>13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0.51375440347814805</v>
      </c>
      <c r="O160">
        <f t="shared" si="19"/>
        <v>1</v>
      </c>
      <c r="P160">
        <f t="shared" si="19"/>
        <v>1</v>
      </c>
      <c r="Q160">
        <f t="shared" si="19"/>
        <v>1</v>
      </c>
      <c r="R160">
        <f t="shared" si="19"/>
        <v>1</v>
      </c>
      <c r="S160">
        <f t="shared" si="19"/>
        <v>1</v>
      </c>
      <c r="T160">
        <f t="shared" si="19"/>
        <v>0</v>
      </c>
      <c r="U160">
        <f t="shared" si="19"/>
        <v>0</v>
      </c>
      <c r="V160">
        <f t="shared" si="19"/>
        <v>0</v>
      </c>
      <c r="W160">
        <f t="shared" si="19"/>
        <v>0</v>
      </c>
      <c r="X160">
        <f t="shared" si="19"/>
        <v>0</v>
      </c>
    </row>
    <row r="161" spans="1:24" x14ac:dyDescent="0.2">
      <c r="A161">
        <v>2886</v>
      </c>
      <c r="B161">
        <v>57</v>
      </c>
      <c r="C161">
        <v>31</v>
      </c>
      <c r="D161">
        <v>113</v>
      </c>
      <c r="E161">
        <v>4</v>
      </c>
      <c r="F161">
        <v>0.6</v>
      </c>
      <c r="G161" t="s">
        <v>15</v>
      </c>
      <c r="H161">
        <v>327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0.51354072073442403</v>
      </c>
      <c r="O161">
        <f t="shared" si="19"/>
        <v>1</v>
      </c>
      <c r="P161">
        <f t="shared" si="19"/>
        <v>1</v>
      </c>
      <c r="Q161">
        <f t="shared" si="19"/>
        <v>1</v>
      </c>
      <c r="R161">
        <f t="shared" si="19"/>
        <v>1</v>
      </c>
      <c r="S161">
        <f t="shared" si="19"/>
        <v>1</v>
      </c>
      <c r="T161">
        <f t="shared" si="19"/>
        <v>0</v>
      </c>
      <c r="U161">
        <f t="shared" si="19"/>
        <v>0</v>
      </c>
      <c r="V161">
        <f t="shared" si="19"/>
        <v>0</v>
      </c>
      <c r="W161">
        <f t="shared" si="19"/>
        <v>0</v>
      </c>
      <c r="X161">
        <f t="shared" si="19"/>
        <v>0</v>
      </c>
    </row>
    <row r="162" spans="1:24" x14ac:dyDescent="0.2">
      <c r="A162">
        <v>3579</v>
      </c>
      <c r="B162">
        <v>29</v>
      </c>
      <c r="C162">
        <v>5</v>
      </c>
      <c r="D162">
        <v>128</v>
      </c>
      <c r="E162">
        <v>2</v>
      </c>
      <c r="F162">
        <v>4.0999999999999996</v>
      </c>
      <c r="G162" t="s">
        <v>14</v>
      </c>
      <c r="H162">
        <v>209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0.51191010515990798</v>
      </c>
      <c r="O162">
        <f t="shared" ref="O162:X171" si="20">IF($N162&lt;O$1, 0, 1)</f>
        <v>1</v>
      </c>
      <c r="P162">
        <f t="shared" si="20"/>
        <v>1</v>
      </c>
      <c r="Q162">
        <f t="shared" si="20"/>
        <v>1</v>
      </c>
      <c r="R162">
        <f t="shared" si="20"/>
        <v>1</v>
      </c>
      <c r="S162">
        <f t="shared" si="20"/>
        <v>1</v>
      </c>
      <c r="T162">
        <f t="shared" si="20"/>
        <v>0</v>
      </c>
      <c r="U162">
        <f t="shared" si="20"/>
        <v>0</v>
      </c>
      <c r="V162">
        <f t="shared" si="20"/>
        <v>0</v>
      </c>
      <c r="W162">
        <f t="shared" si="20"/>
        <v>0</v>
      </c>
      <c r="X162">
        <f t="shared" si="20"/>
        <v>0</v>
      </c>
    </row>
    <row r="163" spans="1:24" x14ac:dyDescent="0.2">
      <c r="A163">
        <v>2863</v>
      </c>
      <c r="B163">
        <v>65</v>
      </c>
      <c r="C163">
        <v>39</v>
      </c>
      <c r="D163">
        <v>113</v>
      </c>
      <c r="E163">
        <v>4</v>
      </c>
      <c r="F163">
        <v>2.4</v>
      </c>
      <c r="G163" t="s">
        <v>15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0.50856660198506598</v>
      </c>
      <c r="O163">
        <f t="shared" si="20"/>
        <v>1</v>
      </c>
      <c r="P163">
        <f t="shared" si="20"/>
        <v>1</v>
      </c>
      <c r="Q163">
        <f t="shared" si="20"/>
        <v>1</v>
      </c>
      <c r="R163">
        <f t="shared" si="20"/>
        <v>1</v>
      </c>
      <c r="S163">
        <f t="shared" si="20"/>
        <v>1</v>
      </c>
      <c r="T163">
        <f t="shared" si="20"/>
        <v>0</v>
      </c>
      <c r="U163">
        <f t="shared" si="20"/>
        <v>0</v>
      </c>
      <c r="V163">
        <f t="shared" si="20"/>
        <v>0</v>
      </c>
      <c r="W163">
        <f t="shared" si="20"/>
        <v>0</v>
      </c>
      <c r="X163">
        <f t="shared" si="20"/>
        <v>0</v>
      </c>
    </row>
    <row r="164" spans="1:24" x14ac:dyDescent="0.2">
      <c r="A164">
        <v>953</v>
      </c>
      <c r="B164">
        <v>44</v>
      </c>
      <c r="C164">
        <v>20</v>
      </c>
      <c r="D164">
        <v>180</v>
      </c>
      <c r="E164">
        <v>2</v>
      </c>
      <c r="F164">
        <v>7.6</v>
      </c>
      <c r="G164" t="s">
        <v>13</v>
      </c>
      <c r="H164">
        <v>524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0.50063222737928903</v>
      </c>
      <c r="O164">
        <f t="shared" si="20"/>
        <v>1</v>
      </c>
      <c r="P164">
        <f t="shared" si="20"/>
        <v>1</v>
      </c>
      <c r="Q164">
        <f t="shared" si="20"/>
        <v>1</v>
      </c>
      <c r="R164">
        <f t="shared" si="20"/>
        <v>1</v>
      </c>
      <c r="S164">
        <f t="shared" si="20"/>
        <v>1</v>
      </c>
      <c r="T164">
        <f t="shared" si="20"/>
        <v>0</v>
      </c>
      <c r="U164">
        <f t="shared" si="20"/>
        <v>0</v>
      </c>
      <c r="V164">
        <f t="shared" si="20"/>
        <v>0</v>
      </c>
      <c r="W164">
        <f t="shared" si="20"/>
        <v>0</v>
      </c>
      <c r="X164">
        <f t="shared" si="20"/>
        <v>0</v>
      </c>
    </row>
    <row r="165" spans="1:24" x14ac:dyDescent="0.2">
      <c r="A165">
        <v>3785</v>
      </c>
      <c r="B165">
        <v>30</v>
      </c>
      <c r="C165">
        <v>6</v>
      </c>
      <c r="D165">
        <v>115</v>
      </c>
      <c r="E165">
        <v>4</v>
      </c>
      <c r="F165">
        <v>3.8</v>
      </c>
      <c r="G165" t="s">
        <v>14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0.49024270411690701</v>
      </c>
      <c r="O165">
        <f t="shared" si="20"/>
        <v>1</v>
      </c>
      <c r="P165">
        <f t="shared" si="20"/>
        <v>1</v>
      </c>
      <c r="Q165">
        <f t="shared" si="20"/>
        <v>1</v>
      </c>
      <c r="R165">
        <f t="shared" si="20"/>
        <v>1</v>
      </c>
      <c r="S165">
        <f t="shared" si="20"/>
        <v>0</v>
      </c>
      <c r="T165">
        <f t="shared" si="20"/>
        <v>0</v>
      </c>
      <c r="U165">
        <f t="shared" si="20"/>
        <v>0</v>
      </c>
      <c r="V165">
        <f t="shared" si="20"/>
        <v>0</v>
      </c>
      <c r="W165">
        <f t="shared" si="20"/>
        <v>0</v>
      </c>
      <c r="X165">
        <f t="shared" si="20"/>
        <v>0</v>
      </c>
    </row>
    <row r="166" spans="1:24" x14ac:dyDescent="0.2">
      <c r="A166">
        <v>4533</v>
      </c>
      <c r="B166">
        <v>48</v>
      </c>
      <c r="C166">
        <v>22</v>
      </c>
      <c r="D166">
        <v>133</v>
      </c>
      <c r="E166">
        <v>2</v>
      </c>
      <c r="F166">
        <v>3.1</v>
      </c>
      <c r="G166" t="s">
        <v>14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0.486489085822502</v>
      </c>
      <c r="O166">
        <f t="shared" si="20"/>
        <v>1</v>
      </c>
      <c r="P166">
        <f t="shared" si="20"/>
        <v>1</v>
      </c>
      <c r="Q166">
        <f t="shared" si="20"/>
        <v>1</v>
      </c>
      <c r="R166">
        <f t="shared" si="20"/>
        <v>1</v>
      </c>
      <c r="S166">
        <f t="shared" si="20"/>
        <v>0</v>
      </c>
      <c r="T166">
        <f t="shared" si="20"/>
        <v>0</v>
      </c>
      <c r="U166">
        <f t="shared" si="20"/>
        <v>0</v>
      </c>
      <c r="V166">
        <f t="shared" si="20"/>
        <v>0</v>
      </c>
      <c r="W166">
        <f t="shared" si="20"/>
        <v>0</v>
      </c>
      <c r="X166">
        <f t="shared" si="20"/>
        <v>0</v>
      </c>
    </row>
    <row r="167" spans="1:24" x14ac:dyDescent="0.2">
      <c r="A167">
        <v>729</v>
      </c>
      <c r="B167">
        <v>45</v>
      </c>
      <c r="C167">
        <v>20</v>
      </c>
      <c r="D167">
        <v>114</v>
      </c>
      <c r="E167">
        <v>2</v>
      </c>
      <c r="F167">
        <v>4.4000000000000004</v>
      </c>
      <c r="G167" t="s">
        <v>14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0.48360270062376198</v>
      </c>
      <c r="O167">
        <f t="shared" si="20"/>
        <v>1</v>
      </c>
      <c r="P167">
        <f t="shared" si="20"/>
        <v>1</v>
      </c>
      <c r="Q167">
        <f t="shared" si="20"/>
        <v>1</v>
      </c>
      <c r="R167">
        <f t="shared" si="20"/>
        <v>1</v>
      </c>
      <c r="S167">
        <f t="shared" si="20"/>
        <v>0</v>
      </c>
      <c r="T167">
        <f t="shared" si="20"/>
        <v>0</v>
      </c>
      <c r="U167">
        <f t="shared" si="20"/>
        <v>0</v>
      </c>
      <c r="V167">
        <f t="shared" si="20"/>
        <v>0</v>
      </c>
      <c r="W167">
        <f t="shared" si="20"/>
        <v>0</v>
      </c>
      <c r="X167">
        <f t="shared" si="20"/>
        <v>0</v>
      </c>
    </row>
    <row r="168" spans="1:24" x14ac:dyDescent="0.2">
      <c r="A168">
        <v>1553</v>
      </c>
      <c r="B168">
        <v>29</v>
      </c>
      <c r="C168">
        <v>5</v>
      </c>
      <c r="D168">
        <v>195</v>
      </c>
      <c r="E168">
        <v>1</v>
      </c>
      <c r="F168">
        <v>4.3</v>
      </c>
      <c r="G168" t="s">
        <v>13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0.48027522691028302</v>
      </c>
      <c r="O168">
        <f t="shared" si="20"/>
        <v>1</v>
      </c>
      <c r="P168">
        <f t="shared" si="20"/>
        <v>1</v>
      </c>
      <c r="Q168">
        <f t="shared" si="20"/>
        <v>1</v>
      </c>
      <c r="R168">
        <f t="shared" si="20"/>
        <v>1</v>
      </c>
      <c r="S168">
        <f t="shared" si="20"/>
        <v>0</v>
      </c>
      <c r="T168">
        <f t="shared" si="20"/>
        <v>0</v>
      </c>
      <c r="U168">
        <f t="shared" si="20"/>
        <v>0</v>
      </c>
      <c r="V168">
        <f t="shared" si="20"/>
        <v>0</v>
      </c>
      <c r="W168">
        <f t="shared" si="20"/>
        <v>0</v>
      </c>
      <c r="X168">
        <f t="shared" si="20"/>
        <v>0</v>
      </c>
    </row>
    <row r="169" spans="1:24" x14ac:dyDescent="0.2">
      <c r="A169">
        <v>593</v>
      </c>
      <c r="B169">
        <v>44</v>
      </c>
      <c r="C169">
        <v>20</v>
      </c>
      <c r="D169">
        <v>79</v>
      </c>
      <c r="E169">
        <v>4</v>
      </c>
      <c r="F169">
        <v>2</v>
      </c>
      <c r="G169" t="s">
        <v>15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0.47387124446450701</v>
      </c>
      <c r="O169">
        <f t="shared" si="20"/>
        <v>1</v>
      </c>
      <c r="P169">
        <f t="shared" si="20"/>
        <v>1</v>
      </c>
      <c r="Q169">
        <f t="shared" si="20"/>
        <v>1</v>
      </c>
      <c r="R169">
        <f t="shared" si="20"/>
        <v>1</v>
      </c>
      <c r="S169">
        <f t="shared" si="20"/>
        <v>0</v>
      </c>
      <c r="T169">
        <f t="shared" si="20"/>
        <v>0</v>
      </c>
      <c r="U169">
        <f t="shared" si="20"/>
        <v>0</v>
      </c>
      <c r="V169">
        <f t="shared" si="20"/>
        <v>0</v>
      </c>
      <c r="W169">
        <f t="shared" si="20"/>
        <v>0</v>
      </c>
      <c r="X169">
        <f t="shared" si="20"/>
        <v>0</v>
      </c>
    </row>
    <row r="170" spans="1:24" x14ac:dyDescent="0.2">
      <c r="A170">
        <v>1702</v>
      </c>
      <c r="B170">
        <v>29</v>
      </c>
      <c r="C170">
        <v>3</v>
      </c>
      <c r="D170">
        <v>108</v>
      </c>
      <c r="E170">
        <v>4</v>
      </c>
      <c r="F170">
        <v>1.8</v>
      </c>
      <c r="G170" t="s">
        <v>14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0.46188878378228299</v>
      </c>
      <c r="O170">
        <f t="shared" si="20"/>
        <v>1</v>
      </c>
      <c r="P170">
        <f t="shared" si="20"/>
        <v>1</v>
      </c>
      <c r="Q170">
        <f t="shared" si="20"/>
        <v>1</v>
      </c>
      <c r="R170">
        <f t="shared" si="20"/>
        <v>1</v>
      </c>
      <c r="S170">
        <f t="shared" si="20"/>
        <v>0</v>
      </c>
      <c r="T170">
        <f t="shared" si="20"/>
        <v>0</v>
      </c>
      <c r="U170">
        <f t="shared" si="20"/>
        <v>0</v>
      </c>
      <c r="V170">
        <f t="shared" si="20"/>
        <v>0</v>
      </c>
      <c r="W170">
        <f t="shared" si="20"/>
        <v>0</v>
      </c>
      <c r="X170">
        <f t="shared" si="20"/>
        <v>0</v>
      </c>
    </row>
    <row r="171" spans="1:24" x14ac:dyDescent="0.2">
      <c r="A171">
        <v>322</v>
      </c>
      <c r="B171">
        <v>44</v>
      </c>
      <c r="C171">
        <v>20</v>
      </c>
      <c r="D171">
        <v>101</v>
      </c>
      <c r="E171">
        <v>3</v>
      </c>
      <c r="F171">
        <v>4.4000000000000004</v>
      </c>
      <c r="G171" t="s">
        <v>14</v>
      </c>
      <c r="H171">
        <v>82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0.46133734092978401</v>
      </c>
      <c r="O171">
        <f t="shared" si="20"/>
        <v>1</v>
      </c>
      <c r="P171">
        <f t="shared" si="20"/>
        <v>1</v>
      </c>
      <c r="Q171">
        <f t="shared" si="20"/>
        <v>1</v>
      </c>
      <c r="R171">
        <f t="shared" si="20"/>
        <v>1</v>
      </c>
      <c r="S171">
        <f t="shared" si="20"/>
        <v>0</v>
      </c>
      <c r="T171">
        <f t="shared" si="20"/>
        <v>0</v>
      </c>
      <c r="U171">
        <f t="shared" si="20"/>
        <v>0</v>
      </c>
      <c r="V171">
        <f t="shared" si="20"/>
        <v>0</v>
      </c>
      <c r="W171">
        <f t="shared" si="20"/>
        <v>0</v>
      </c>
      <c r="X171">
        <f t="shared" si="20"/>
        <v>0</v>
      </c>
    </row>
    <row r="172" spans="1:24" x14ac:dyDescent="0.2">
      <c r="A172">
        <v>1168</v>
      </c>
      <c r="B172">
        <v>37</v>
      </c>
      <c r="C172">
        <v>12</v>
      </c>
      <c r="D172">
        <v>190</v>
      </c>
      <c r="E172">
        <v>2</v>
      </c>
      <c r="F172">
        <v>3</v>
      </c>
      <c r="G172" t="s">
        <v>13</v>
      </c>
      <c r="H172">
        <v>475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0.45062236844125098</v>
      </c>
      <c r="O172">
        <f t="shared" ref="O172:X181" si="21">IF($N172&lt;O$1, 0, 1)</f>
        <v>1</v>
      </c>
      <c r="P172">
        <f t="shared" si="21"/>
        <v>1</v>
      </c>
      <c r="Q172">
        <f t="shared" si="21"/>
        <v>1</v>
      </c>
      <c r="R172">
        <f t="shared" si="21"/>
        <v>1</v>
      </c>
      <c r="S172">
        <f t="shared" si="21"/>
        <v>0</v>
      </c>
      <c r="T172">
        <f t="shared" si="21"/>
        <v>0</v>
      </c>
      <c r="U172">
        <f t="shared" si="21"/>
        <v>0</v>
      </c>
      <c r="V172">
        <f t="shared" si="21"/>
        <v>0</v>
      </c>
      <c r="W172">
        <f t="shared" si="21"/>
        <v>0</v>
      </c>
      <c r="X172">
        <f t="shared" si="21"/>
        <v>0</v>
      </c>
    </row>
    <row r="173" spans="1:24" x14ac:dyDescent="0.2">
      <c r="A173">
        <v>2692</v>
      </c>
      <c r="B173">
        <v>61</v>
      </c>
      <c r="C173">
        <v>36</v>
      </c>
      <c r="D173">
        <v>119</v>
      </c>
      <c r="E173">
        <v>2</v>
      </c>
      <c r="F173">
        <v>5.4</v>
      </c>
      <c r="G173" t="s">
        <v>14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0.44836700023985099</v>
      </c>
      <c r="O173">
        <f t="shared" si="21"/>
        <v>1</v>
      </c>
      <c r="P173">
        <f t="shared" si="21"/>
        <v>1</v>
      </c>
      <c r="Q173">
        <f t="shared" si="21"/>
        <v>1</v>
      </c>
      <c r="R173">
        <f t="shared" si="21"/>
        <v>1</v>
      </c>
      <c r="S173">
        <f t="shared" si="21"/>
        <v>0</v>
      </c>
      <c r="T173">
        <f t="shared" si="21"/>
        <v>0</v>
      </c>
      <c r="U173">
        <f t="shared" si="21"/>
        <v>0</v>
      </c>
      <c r="V173">
        <f t="shared" si="21"/>
        <v>0</v>
      </c>
      <c r="W173">
        <f t="shared" si="21"/>
        <v>0</v>
      </c>
      <c r="X173">
        <f t="shared" si="21"/>
        <v>0</v>
      </c>
    </row>
    <row r="174" spans="1:24" x14ac:dyDescent="0.2">
      <c r="A174">
        <v>918</v>
      </c>
      <c r="B174">
        <v>45</v>
      </c>
      <c r="C174">
        <v>20</v>
      </c>
      <c r="D174">
        <v>200</v>
      </c>
      <c r="E174">
        <v>2</v>
      </c>
      <c r="F174">
        <v>8.8000000000000007</v>
      </c>
      <c r="G174" t="s">
        <v>13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0.44533476900605201</v>
      </c>
      <c r="O174">
        <f t="shared" si="21"/>
        <v>1</v>
      </c>
      <c r="P174">
        <f t="shared" si="21"/>
        <v>1</v>
      </c>
      <c r="Q174">
        <f t="shared" si="21"/>
        <v>1</v>
      </c>
      <c r="R174">
        <f t="shared" si="21"/>
        <v>1</v>
      </c>
      <c r="S174">
        <f t="shared" si="21"/>
        <v>0</v>
      </c>
      <c r="T174">
        <f t="shared" si="21"/>
        <v>0</v>
      </c>
      <c r="U174">
        <f t="shared" si="21"/>
        <v>0</v>
      </c>
      <c r="V174">
        <f t="shared" si="21"/>
        <v>0</v>
      </c>
      <c r="W174">
        <f t="shared" si="21"/>
        <v>0</v>
      </c>
      <c r="X174">
        <f t="shared" si="21"/>
        <v>0</v>
      </c>
    </row>
    <row r="175" spans="1:24" x14ac:dyDescent="0.2">
      <c r="A175">
        <v>1490</v>
      </c>
      <c r="B175">
        <v>62</v>
      </c>
      <c r="C175">
        <v>38</v>
      </c>
      <c r="D175">
        <v>99</v>
      </c>
      <c r="E175">
        <v>4</v>
      </c>
      <c r="F175">
        <v>1.7</v>
      </c>
      <c r="G175" t="s">
        <v>14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0.44333394136181098</v>
      </c>
      <c r="O175">
        <f t="shared" si="21"/>
        <v>1</v>
      </c>
      <c r="P175">
        <f t="shared" si="21"/>
        <v>1</v>
      </c>
      <c r="Q175">
        <f t="shared" si="21"/>
        <v>1</v>
      </c>
      <c r="R175">
        <f t="shared" si="21"/>
        <v>1</v>
      </c>
      <c r="S175">
        <f t="shared" si="21"/>
        <v>0</v>
      </c>
      <c r="T175">
        <f t="shared" si="21"/>
        <v>0</v>
      </c>
      <c r="U175">
        <f t="shared" si="21"/>
        <v>0</v>
      </c>
      <c r="V175">
        <f t="shared" si="21"/>
        <v>0</v>
      </c>
      <c r="W175">
        <f t="shared" si="21"/>
        <v>0</v>
      </c>
      <c r="X175">
        <f t="shared" si="21"/>
        <v>0</v>
      </c>
    </row>
    <row r="176" spans="1:24" x14ac:dyDescent="0.2">
      <c r="A176">
        <v>541</v>
      </c>
      <c r="B176">
        <v>25</v>
      </c>
      <c r="C176">
        <v>-1</v>
      </c>
      <c r="D176">
        <v>109</v>
      </c>
      <c r="E176">
        <v>4</v>
      </c>
      <c r="F176">
        <v>2.2999999999999998</v>
      </c>
      <c r="G176" t="s">
        <v>15</v>
      </c>
      <c r="H176">
        <v>314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0.44248063054382902</v>
      </c>
      <c r="O176">
        <f t="shared" si="21"/>
        <v>1</v>
      </c>
      <c r="P176">
        <f t="shared" si="21"/>
        <v>1</v>
      </c>
      <c r="Q176">
        <f t="shared" si="21"/>
        <v>1</v>
      </c>
      <c r="R176">
        <f t="shared" si="21"/>
        <v>1</v>
      </c>
      <c r="S176">
        <f t="shared" si="21"/>
        <v>0</v>
      </c>
      <c r="T176">
        <f t="shared" si="21"/>
        <v>0</v>
      </c>
      <c r="U176">
        <f t="shared" si="21"/>
        <v>0</v>
      </c>
      <c r="V176">
        <f t="shared" si="21"/>
        <v>0</v>
      </c>
      <c r="W176">
        <f t="shared" si="21"/>
        <v>0</v>
      </c>
      <c r="X176">
        <f t="shared" si="21"/>
        <v>0</v>
      </c>
    </row>
    <row r="177" spans="1:24" x14ac:dyDescent="0.2">
      <c r="A177">
        <v>621</v>
      </c>
      <c r="B177">
        <v>33</v>
      </c>
      <c r="C177">
        <v>8</v>
      </c>
      <c r="D177">
        <v>115</v>
      </c>
      <c r="E177">
        <v>4</v>
      </c>
      <c r="F177">
        <v>2.9</v>
      </c>
      <c r="G177" t="s">
        <v>14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0.43864977080803402</v>
      </c>
      <c r="O177">
        <f t="shared" si="21"/>
        <v>1</v>
      </c>
      <c r="P177">
        <f t="shared" si="21"/>
        <v>1</v>
      </c>
      <c r="Q177">
        <f t="shared" si="21"/>
        <v>1</v>
      </c>
      <c r="R177">
        <f t="shared" si="21"/>
        <v>1</v>
      </c>
      <c r="S177">
        <f t="shared" si="21"/>
        <v>0</v>
      </c>
      <c r="T177">
        <f t="shared" si="21"/>
        <v>0</v>
      </c>
      <c r="U177">
        <f t="shared" si="21"/>
        <v>0</v>
      </c>
      <c r="V177">
        <f t="shared" si="21"/>
        <v>0</v>
      </c>
      <c r="W177">
        <f t="shared" si="21"/>
        <v>0</v>
      </c>
      <c r="X177">
        <f t="shared" si="21"/>
        <v>0</v>
      </c>
    </row>
    <row r="178" spans="1:24" x14ac:dyDescent="0.2">
      <c r="A178">
        <v>1888</v>
      </c>
      <c r="B178">
        <v>31</v>
      </c>
      <c r="C178">
        <v>7</v>
      </c>
      <c r="D178">
        <v>81</v>
      </c>
      <c r="E178">
        <v>2</v>
      </c>
      <c r="F178">
        <v>2</v>
      </c>
      <c r="G178" t="s">
        <v>14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0.43693740965487199</v>
      </c>
      <c r="O178">
        <f t="shared" si="21"/>
        <v>1</v>
      </c>
      <c r="P178">
        <f t="shared" si="21"/>
        <v>1</v>
      </c>
      <c r="Q178">
        <f t="shared" si="21"/>
        <v>1</v>
      </c>
      <c r="R178">
        <f t="shared" si="21"/>
        <v>1</v>
      </c>
      <c r="S178">
        <f t="shared" si="21"/>
        <v>0</v>
      </c>
      <c r="T178">
        <f t="shared" si="21"/>
        <v>0</v>
      </c>
      <c r="U178">
        <f t="shared" si="21"/>
        <v>0</v>
      </c>
      <c r="V178">
        <f t="shared" si="21"/>
        <v>0</v>
      </c>
      <c r="W178">
        <f t="shared" si="21"/>
        <v>0</v>
      </c>
      <c r="X178">
        <f t="shared" si="21"/>
        <v>0</v>
      </c>
    </row>
    <row r="179" spans="1:24" x14ac:dyDescent="0.2">
      <c r="A179">
        <v>1795</v>
      </c>
      <c r="B179">
        <v>56</v>
      </c>
      <c r="C179">
        <v>32</v>
      </c>
      <c r="D179">
        <v>98</v>
      </c>
      <c r="E179">
        <v>3</v>
      </c>
      <c r="F179">
        <v>3.9</v>
      </c>
      <c r="G179" t="s">
        <v>15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0.43635541520398702</v>
      </c>
      <c r="O179">
        <f t="shared" si="21"/>
        <v>1</v>
      </c>
      <c r="P179">
        <f t="shared" si="21"/>
        <v>1</v>
      </c>
      <c r="Q179">
        <f t="shared" si="21"/>
        <v>1</v>
      </c>
      <c r="R179">
        <f t="shared" si="21"/>
        <v>1</v>
      </c>
      <c r="S179">
        <f t="shared" si="21"/>
        <v>0</v>
      </c>
      <c r="T179">
        <f t="shared" si="21"/>
        <v>0</v>
      </c>
      <c r="U179">
        <f t="shared" si="21"/>
        <v>0</v>
      </c>
      <c r="V179">
        <f t="shared" si="21"/>
        <v>0</v>
      </c>
      <c r="W179">
        <f t="shared" si="21"/>
        <v>0</v>
      </c>
      <c r="X179">
        <f t="shared" si="21"/>
        <v>0</v>
      </c>
    </row>
    <row r="180" spans="1:24" x14ac:dyDescent="0.2">
      <c r="A180">
        <v>4257</v>
      </c>
      <c r="B180">
        <v>41</v>
      </c>
      <c r="C180">
        <v>17</v>
      </c>
      <c r="D180">
        <v>165</v>
      </c>
      <c r="E180">
        <v>2</v>
      </c>
      <c r="F180">
        <v>7.6</v>
      </c>
      <c r="G180" t="s">
        <v>13</v>
      </c>
      <c r="H180">
        <v>157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0.43274017871743098</v>
      </c>
      <c r="O180">
        <f t="shared" si="21"/>
        <v>1</v>
      </c>
      <c r="P180">
        <f t="shared" si="21"/>
        <v>1</v>
      </c>
      <c r="Q180">
        <f t="shared" si="21"/>
        <v>1</v>
      </c>
      <c r="R180">
        <f t="shared" si="21"/>
        <v>1</v>
      </c>
      <c r="S180">
        <f t="shared" si="21"/>
        <v>0</v>
      </c>
      <c r="T180">
        <f t="shared" si="21"/>
        <v>0</v>
      </c>
      <c r="U180">
        <f t="shared" si="21"/>
        <v>0</v>
      </c>
      <c r="V180">
        <f t="shared" si="21"/>
        <v>0</v>
      </c>
      <c r="W180">
        <f t="shared" si="21"/>
        <v>0</v>
      </c>
      <c r="X180">
        <f t="shared" si="21"/>
        <v>0</v>
      </c>
    </row>
    <row r="181" spans="1:24" x14ac:dyDescent="0.2">
      <c r="A181">
        <v>4574</v>
      </c>
      <c r="B181">
        <v>46</v>
      </c>
      <c r="C181">
        <v>20</v>
      </c>
      <c r="D181">
        <v>73</v>
      </c>
      <c r="E181">
        <v>2</v>
      </c>
      <c r="F181">
        <v>0.8</v>
      </c>
      <c r="G181" t="s">
        <v>15</v>
      </c>
      <c r="H181">
        <v>264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0.416252598482514</v>
      </c>
      <c r="O181">
        <f t="shared" si="21"/>
        <v>1</v>
      </c>
      <c r="P181">
        <f t="shared" si="21"/>
        <v>1</v>
      </c>
      <c r="Q181">
        <f t="shared" si="21"/>
        <v>1</v>
      </c>
      <c r="R181">
        <f t="shared" si="21"/>
        <v>1</v>
      </c>
      <c r="S181">
        <f t="shared" si="21"/>
        <v>0</v>
      </c>
      <c r="T181">
        <f t="shared" si="21"/>
        <v>0</v>
      </c>
      <c r="U181">
        <f t="shared" si="21"/>
        <v>0</v>
      </c>
      <c r="V181">
        <f t="shared" si="21"/>
        <v>0</v>
      </c>
      <c r="W181">
        <f t="shared" si="21"/>
        <v>0</v>
      </c>
      <c r="X181">
        <f t="shared" si="21"/>
        <v>0</v>
      </c>
    </row>
    <row r="182" spans="1:24" x14ac:dyDescent="0.2">
      <c r="A182">
        <v>1680</v>
      </c>
      <c r="B182">
        <v>57</v>
      </c>
      <c r="C182">
        <v>31</v>
      </c>
      <c r="D182">
        <v>114</v>
      </c>
      <c r="E182">
        <v>4</v>
      </c>
      <c r="F182">
        <v>5.2</v>
      </c>
      <c r="G182" t="s">
        <v>13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0.40227189017658499</v>
      </c>
      <c r="O182">
        <f t="shared" ref="O182:X191" si="22">IF($N182&lt;O$1, 0, 1)</f>
        <v>1</v>
      </c>
      <c r="P182">
        <f t="shared" si="22"/>
        <v>1</v>
      </c>
      <c r="Q182">
        <f t="shared" si="22"/>
        <v>1</v>
      </c>
      <c r="R182">
        <f t="shared" si="22"/>
        <v>1</v>
      </c>
      <c r="S182">
        <f t="shared" si="22"/>
        <v>0</v>
      </c>
      <c r="T182">
        <f t="shared" si="22"/>
        <v>0</v>
      </c>
      <c r="U182">
        <f t="shared" si="22"/>
        <v>0</v>
      </c>
      <c r="V182">
        <f t="shared" si="22"/>
        <v>0</v>
      </c>
      <c r="W182">
        <f t="shared" si="22"/>
        <v>0</v>
      </c>
      <c r="X182">
        <f t="shared" si="22"/>
        <v>0</v>
      </c>
    </row>
    <row r="183" spans="1:24" x14ac:dyDescent="0.2">
      <c r="A183">
        <v>3793</v>
      </c>
      <c r="B183">
        <v>62</v>
      </c>
      <c r="C183">
        <v>36</v>
      </c>
      <c r="D183">
        <v>109</v>
      </c>
      <c r="E183">
        <v>4</v>
      </c>
      <c r="F183">
        <v>1.7</v>
      </c>
      <c r="G183" t="s">
        <v>15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0.401572546681711</v>
      </c>
      <c r="O183">
        <f t="shared" si="22"/>
        <v>1</v>
      </c>
      <c r="P183">
        <f t="shared" si="22"/>
        <v>1</v>
      </c>
      <c r="Q183">
        <f t="shared" si="22"/>
        <v>1</v>
      </c>
      <c r="R183">
        <f t="shared" si="22"/>
        <v>1</v>
      </c>
      <c r="S183">
        <f t="shared" si="22"/>
        <v>0</v>
      </c>
      <c r="T183">
        <f t="shared" si="22"/>
        <v>0</v>
      </c>
      <c r="U183">
        <f t="shared" si="22"/>
        <v>0</v>
      </c>
      <c r="V183">
        <f t="shared" si="22"/>
        <v>0</v>
      </c>
      <c r="W183">
        <f t="shared" si="22"/>
        <v>0</v>
      </c>
      <c r="X183">
        <f t="shared" si="22"/>
        <v>0</v>
      </c>
    </row>
    <row r="184" spans="1:24" x14ac:dyDescent="0.2">
      <c r="A184">
        <v>1167</v>
      </c>
      <c r="B184">
        <v>30</v>
      </c>
      <c r="C184">
        <v>5</v>
      </c>
      <c r="D184">
        <v>112</v>
      </c>
      <c r="E184">
        <v>4</v>
      </c>
      <c r="F184">
        <v>5</v>
      </c>
      <c r="G184" t="s">
        <v>14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0.40018716918566599</v>
      </c>
      <c r="O184">
        <f t="shared" si="22"/>
        <v>1</v>
      </c>
      <c r="P184">
        <f t="shared" si="22"/>
        <v>1</v>
      </c>
      <c r="Q184">
        <f t="shared" si="22"/>
        <v>1</v>
      </c>
      <c r="R184">
        <f t="shared" si="22"/>
        <v>1</v>
      </c>
      <c r="S184">
        <f t="shared" si="22"/>
        <v>0</v>
      </c>
      <c r="T184">
        <f t="shared" si="22"/>
        <v>0</v>
      </c>
      <c r="U184">
        <f t="shared" si="22"/>
        <v>0</v>
      </c>
      <c r="V184">
        <f t="shared" si="22"/>
        <v>0</v>
      </c>
      <c r="W184">
        <f t="shared" si="22"/>
        <v>0</v>
      </c>
      <c r="X184">
        <f t="shared" si="22"/>
        <v>0</v>
      </c>
    </row>
    <row r="185" spans="1:24" x14ac:dyDescent="0.2">
      <c r="A185">
        <v>4594</v>
      </c>
      <c r="B185">
        <v>54</v>
      </c>
      <c r="C185">
        <v>30</v>
      </c>
      <c r="D185">
        <v>133</v>
      </c>
      <c r="E185">
        <v>1</v>
      </c>
      <c r="F185">
        <v>5</v>
      </c>
      <c r="G185" t="s">
        <v>14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0.39946400126762999</v>
      </c>
      <c r="O185">
        <f t="shared" si="22"/>
        <v>1</v>
      </c>
      <c r="P185">
        <f t="shared" si="22"/>
        <v>1</v>
      </c>
      <c r="Q185">
        <f t="shared" si="22"/>
        <v>1</v>
      </c>
      <c r="R185">
        <f t="shared" si="22"/>
        <v>0</v>
      </c>
      <c r="S185">
        <f t="shared" si="22"/>
        <v>0</v>
      </c>
      <c r="T185">
        <f t="shared" si="22"/>
        <v>0</v>
      </c>
      <c r="U185">
        <f t="shared" si="22"/>
        <v>0</v>
      </c>
      <c r="V185">
        <f t="shared" si="22"/>
        <v>0</v>
      </c>
      <c r="W185">
        <f t="shared" si="22"/>
        <v>0</v>
      </c>
      <c r="X185">
        <f t="shared" si="22"/>
        <v>0</v>
      </c>
    </row>
    <row r="186" spans="1:24" x14ac:dyDescent="0.2">
      <c r="A186">
        <v>1162</v>
      </c>
      <c r="B186">
        <v>36</v>
      </c>
      <c r="C186">
        <v>11</v>
      </c>
      <c r="D186">
        <v>181</v>
      </c>
      <c r="E186">
        <v>3</v>
      </c>
      <c r="F186">
        <v>1.4</v>
      </c>
      <c r="G186" t="s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0.39116420747977398</v>
      </c>
      <c r="O186">
        <f t="shared" si="22"/>
        <v>1</v>
      </c>
      <c r="P186">
        <f t="shared" si="22"/>
        <v>1</v>
      </c>
      <c r="Q186">
        <f t="shared" si="22"/>
        <v>1</v>
      </c>
      <c r="R186">
        <f t="shared" si="22"/>
        <v>0</v>
      </c>
      <c r="S186">
        <f t="shared" si="22"/>
        <v>0</v>
      </c>
      <c r="T186">
        <f t="shared" si="22"/>
        <v>0</v>
      </c>
      <c r="U186">
        <f t="shared" si="22"/>
        <v>0</v>
      </c>
      <c r="V186">
        <f t="shared" si="22"/>
        <v>0</v>
      </c>
      <c r="W186">
        <f t="shared" si="22"/>
        <v>0</v>
      </c>
      <c r="X186">
        <f t="shared" si="22"/>
        <v>0</v>
      </c>
    </row>
    <row r="187" spans="1:24" x14ac:dyDescent="0.2">
      <c r="A187">
        <v>3508</v>
      </c>
      <c r="B187">
        <v>50</v>
      </c>
      <c r="C187">
        <v>23</v>
      </c>
      <c r="D187">
        <v>83</v>
      </c>
      <c r="E187">
        <v>1</v>
      </c>
      <c r="F187">
        <v>2.67</v>
      </c>
      <c r="G187" t="s">
        <v>14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0.390292477589603</v>
      </c>
      <c r="O187">
        <f t="shared" si="22"/>
        <v>1</v>
      </c>
      <c r="P187">
        <f t="shared" si="22"/>
        <v>1</v>
      </c>
      <c r="Q187">
        <f t="shared" si="22"/>
        <v>1</v>
      </c>
      <c r="R187">
        <f t="shared" si="22"/>
        <v>0</v>
      </c>
      <c r="S187">
        <f t="shared" si="22"/>
        <v>0</v>
      </c>
      <c r="T187">
        <f t="shared" si="22"/>
        <v>0</v>
      </c>
      <c r="U187">
        <f t="shared" si="22"/>
        <v>0</v>
      </c>
      <c r="V187">
        <f t="shared" si="22"/>
        <v>0</v>
      </c>
      <c r="W187">
        <f t="shared" si="22"/>
        <v>0</v>
      </c>
      <c r="X187">
        <f t="shared" si="22"/>
        <v>0</v>
      </c>
    </row>
    <row r="188" spans="1:24" x14ac:dyDescent="0.2">
      <c r="A188">
        <v>2429</v>
      </c>
      <c r="B188">
        <v>39</v>
      </c>
      <c r="C188">
        <v>12</v>
      </c>
      <c r="D188">
        <v>108</v>
      </c>
      <c r="E188">
        <v>4</v>
      </c>
      <c r="F188">
        <v>3.67</v>
      </c>
      <c r="G188" t="s">
        <v>14</v>
      </c>
      <c r="H188">
        <v>301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0.38689602561577402</v>
      </c>
      <c r="O188">
        <f t="shared" si="22"/>
        <v>1</v>
      </c>
      <c r="P188">
        <f t="shared" si="22"/>
        <v>1</v>
      </c>
      <c r="Q188">
        <f t="shared" si="22"/>
        <v>1</v>
      </c>
      <c r="R188">
        <f t="shared" si="22"/>
        <v>0</v>
      </c>
      <c r="S188">
        <f t="shared" si="22"/>
        <v>0</v>
      </c>
      <c r="T188">
        <f t="shared" si="22"/>
        <v>0</v>
      </c>
      <c r="U188">
        <f t="shared" si="22"/>
        <v>0</v>
      </c>
      <c r="V188">
        <f t="shared" si="22"/>
        <v>0</v>
      </c>
      <c r="W188">
        <f t="shared" si="22"/>
        <v>0</v>
      </c>
      <c r="X188">
        <f t="shared" si="22"/>
        <v>0</v>
      </c>
    </row>
    <row r="189" spans="1:24" x14ac:dyDescent="0.2">
      <c r="A189">
        <v>1967</v>
      </c>
      <c r="B189">
        <v>52</v>
      </c>
      <c r="C189">
        <v>26</v>
      </c>
      <c r="D189">
        <v>114</v>
      </c>
      <c r="E189">
        <v>2</v>
      </c>
      <c r="F189">
        <v>2.4</v>
      </c>
      <c r="G189" t="s">
        <v>14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0.386284740865104</v>
      </c>
      <c r="O189">
        <f t="shared" si="22"/>
        <v>1</v>
      </c>
      <c r="P189">
        <f t="shared" si="22"/>
        <v>1</v>
      </c>
      <c r="Q189">
        <f t="shared" si="22"/>
        <v>1</v>
      </c>
      <c r="R189">
        <f t="shared" si="22"/>
        <v>0</v>
      </c>
      <c r="S189">
        <f t="shared" si="22"/>
        <v>0</v>
      </c>
      <c r="T189">
        <f t="shared" si="22"/>
        <v>0</v>
      </c>
      <c r="U189">
        <f t="shared" si="22"/>
        <v>0</v>
      </c>
      <c r="V189">
        <f t="shared" si="22"/>
        <v>0</v>
      </c>
      <c r="W189">
        <f t="shared" si="22"/>
        <v>0</v>
      </c>
      <c r="X189">
        <f t="shared" si="22"/>
        <v>0</v>
      </c>
    </row>
    <row r="190" spans="1:24" x14ac:dyDescent="0.2">
      <c r="A190">
        <v>1784</v>
      </c>
      <c r="B190">
        <v>53</v>
      </c>
      <c r="C190">
        <v>27</v>
      </c>
      <c r="D190">
        <v>192</v>
      </c>
      <c r="E190">
        <v>1</v>
      </c>
      <c r="F190">
        <v>1.7</v>
      </c>
      <c r="G190" t="s">
        <v>13</v>
      </c>
      <c r="H190">
        <v>601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0.363477280875315</v>
      </c>
      <c r="O190">
        <f t="shared" si="22"/>
        <v>1</v>
      </c>
      <c r="P190">
        <f t="shared" si="22"/>
        <v>1</v>
      </c>
      <c r="Q190">
        <f t="shared" si="22"/>
        <v>1</v>
      </c>
      <c r="R190">
        <f t="shared" si="22"/>
        <v>0</v>
      </c>
      <c r="S190">
        <f t="shared" si="22"/>
        <v>0</v>
      </c>
      <c r="T190">
        <f t="shared" si="22"/>
        <v>0</v>
      </c>
      <c r="U190">
        <f t="shared" si="22"/>
        <v>0</v>
      </c>
      <c r="V190">
        <f t="shared" si="22"/>
        <v>0</v>
      </c>
      <c r="W190">
        <f t="shared" si="22"/>
        <v>0</v>
      </c>
      <c r="X190">
        <f t="shared" si="22"/>
        <v>0</v>
      </c>
    </row>
    <row r="191" spans="1:24" x14ac:dyDescent="0.2">
      <c r="A191">
        <v>2969</v>
      </c>
      <c r="B191">
        <v>44</v>
      </c>
      <c r="C191">
        <v>18</v>
      </c>
      <c r="D191">
        <v>162</v>
      </c>
      <c r="E191">
        <v>4</v>
      </c>
      <c r="F191">
        <v>1.3</v>
      </c>
      <c r="G191" t="s">
        <v>13</v>
      </c>
      <c r="H191">
        <v>301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0.36106779273410999</v>
      </c>
      <c r="O191">
        <f t="shared" si="22"/>
        <v>1</v>
      </c>
      <c r="P191">
        <f t="shared" si="22"/>
        <v>1</v>
      </c>
      <c r="Q191">
        <f t="shared" si="22"/>
        <v>1</v>
      </c>
      <c r="R191">
        <f t="shared" si="22"/>
        <v>0</v>
      </c>
      <c r="S191">
        <f t="shared" si="22"/>
        <v>0</v>
      </c>
      <c r="T191">
        <f t="shared" si="22"/>
        <v>0</v>
      </c>
      <c r="U191">
        <f t="shared" si="22"/>
        <v>0</v>
      </c>
      <c r="V191">
        <f t="shared" si="22"/>
        <v>0</v>
      </c>
      <c r="W191">
        <f t="shared" si="22"/>
        <v>0</v>
      </c>
      <c r="X191">
        <f t="shared" si="22"/>
        <v>0</v>
      </c>
    </row>
    <row r="192" spans="1:24" x14ac:dyDescent="0.2">
      <c r="A192">
        <v>1871</v>
      </c>
      <c r="B192">
        <v>63</v>
      </c>
      <c r="C192">
        <v>37</v>
      </c>
      <c r="D192">
        <v>110</v>
      </c>
      <c r="E192">
        <v>1</v>
      </c>
      <c r="F192">
        <v>4.0999999999999996</v>
      </c>
      <c r="G192" t="s">
        <v>15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0.359564365166122</v>
      </c>
      <c r="O192">
        <f t="shared" ref="O192:X201" si="23">IF($N192&lt;O$1, 0, 1)</f>
        <v>1</v>
      </c>
      <c r="P192">
        <f t="shared" si="23"/>
        <v>1</v>
      </c>
      <c r="Q192">
        <f t="shared" si="23"/>
        <v>1</v>
      </c>
      <c r="R192">
        <f t="shared" si="23"/>
        <v>0</v>
      </c>
      <c r="S192">
        <f t="shared" si="23"/>
        <v>0</v>
      </c>
      <c r="T192">
        <f t="shared" si="23"/>
        <v>0</v>
      </c>
      <c r="U192">
        <f t="shared" si="23"/>
        <v>0</v>
      </c>
      <c r="V192">
        <f t="shared" si="23"/>
        <v>0</v>
      </c>
      <c r="W192">
        <f t="shared" si="23"/>
        <v>0</v>
      </c>
      <c r="X192">
        <f t="shared" si="23"/>
        <v>0</v>
      </c>
    </row>
    <row r="193" spans="1:24" x14ac:dyDescent="0.2">
      <c r="A193">
        <v>1031</v>
      </c>
      <c r="B193">
        <v>61</v>
      </c>
      <c r="C193">
        <v>35</v>
      </c>
      <c r="D193">
        <v>112</v>
      </c>
      <c r="E193">
        <v>4</v>
      </c>
      <c r="F193">
        <v>1.7</v>
      </c>
      <c r="G193" t="s">
        <v>15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0.34983262323445802</v>
      </c>
      <c r="O193">
        <f t="shared" si="23"/>
        <v>1</v>
      </c>
      <c r="P193">
        <f t="shared" si="23"/>
        <v>1</v>
      </c>
      <c r="Q193">
        <f t="shared" si="23"/>
        <v>1</v>
      </c>
      <c r="R193">
        <f t="shared" si="23"/>
        <v>0</v>
      </c>
      <c r="S193">
        <f t="shared" si="23"/>
        <v>0</v>
      </c>
      <c r="T193">
        <f t="shared" si="23"/>
        <v>0</v>
      </c>
      <c r="U193">
        <f t="shared" si="23"/>
        <v>0</v>
      </c>
      <c r="V193">
        <f t="shared" si="23"/>
        <v>0</v>
      </c>
      <c r="W193">
        <f t="shared" si="23"/>
        <v>0</v>
      </c>
      <c r="X193">
        <f t="shared" si="23"/>
        <v>0</v>
      </c>
    </row>
    <row r="194" spans="1:24" x14ac:dyDescent="0.2">
      <c r="A194">
        <v>4576</v>
      </c>
      <c r="B194">
        <v>53</v>
      </c>
      <c r="C194">
        <v>27</v>
      </c>
      <c r="D194">
        <v>115</v>
      </c>
      <c r="E194">
        <v>2</v>
      </c>
      <c r="F194">
        <v>0.5</v>
      </c>
      <c r="G194" t="s">
        <v>15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0.34788440188292702</v>
      </c>
      <c r="O194">
        <f t="shared" si="23"/>
        <v>1</v>
      </c>
      <c r="P194">
        <f t="shared" si="23"/>
        <v>1</v>
      </c>
      <c r="Q194">
        <f t="shared" si="23"/>
        <v>1</v>
      </c>
      <c r="R194">
        <f t="shared" si="23"/>
        <v>0</v>
      </c>
      <c r="S194">
        <f t="shared" si="23"/>
        <v>0</v>
      </c>
      <c r="T194">
        <f t="shared" si="23"/>
        <v>0</v>
      </c>
      <c r="U194">
        <f t="shared" si="23"/>
        <v>0</v>
      </c>
      <c r="V194">
        <f t="shared" si="23"/>
        <v>0</v>
      </c>
      <c r="W194">
        <f t="shared" si="23"/>
        <v>0</v>
      </c>
      <c r="X194">
        <f t="shared" si="23"/>
        <v>0</v>
      </c>
    </row>
    <row r="195" spans="1:24" x14ac:dyDescent="0.2">
      <c r="A195">
        <v>1799</v>
      </c>
      <c r="B195">
        <v>44</v>
      </c>
      <c r="C195">
        <v>20</v>
      </c>
      <c r="D195">
        <v>185</v>
      </c>
      <c r="E195">
        <v>3</v>
      </c>
      <c r="F195">
        <v>2.7</v>
      </c>
      <c r="G195" t="s">
        <v>13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0.34787997226648898</v>
      </c>
      <c r="O195">
        <f t="shared" si="23"/>
        <v>1</v>
      </c>
      <c r="P195">
        <f t="shared" si="23"/>
        <v>1</v>
      </c>
      <c r="Q195">
        <f t="shared" si="23"/>
        <v>1</v>
      </c>
      <c r="R195">
        <f t="shared" si="23"/>
        <v>0</v>
      </c>
      <c r="S195">
        <f t="shared" si="23"/>
        <v>0</v>
      </c>
      <c r="T195">
        <f t="shared" si="23"/>
        <v>0</v>
      </c>
      <c r="U195">
        <f t="shared" si="23"/>
        <v>0</v>
      </c>
      <c r="V195">
        <f t="shared" si="23"/>
        <v>0</v>
      </c>
      <c r="W195">
        <f t="shared" si="23"/>
        <v>0</v>
      </c>
      <c r="X195">
        <f t="shared" si="23"/>
        <v>0</v>
      </c>
    </row>
    <row r="196" spans="1:24" x14ac:dyDescent="0.2">
      <c r="A196">
        <v>4050</v>
      </c>
      <c r="B196">
        <v>54</v>
      </c>
      <c r="C196">
        <v>28</v>
      </c>
      <c r="D196">
        <v>82</v>
      </c>
      <c r="E196">
        <v>4</v>
      </c>
      <c r="F196">
        <v>2.6</v>
      </c>
      <c r="G196" t="s">
        <v>15</v>
      </c>
      <c r="H196">
        <v>294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0.34490340713426498</v>
      </c>
      <c r="O196">
        <f t="shared" si="23"/>
        <v>1</v>
      </c>
      <c r="P196">
        <f t="shared" si="23"/>
        <v>1</v>
      </c>
      <c r="Q196">
        <f t="shared" si="23"/>
        <v>1</v>
      </c>
      <c r="R196">
        <f t="shared" si="23"/>
        <v>0</v>
      </c>
      <c r="S196">
        <f t="shared" si="23"/>
        <v>0</v>
      </c>
      <c r="T196">
        <f t="shared" si="23"/>
        <v>0</v>
      </c>
      <c r="U196">
        <f t="shared" si="23"/>
        <v>0</v>
      </c>
      <c r="V196">
        <f t="shared" si="23"/>
        <v>0</v>
      </c>
      <c r="W196">
        <f t="shared" si="23"/>
        <v>0</v>
      </c>
      <c r="X196">
        <f t="shared" si="23"/>
        <v>0</v>
      </c>
    </row>
    <row r="197" spans="1:24" x14ac:dyDescent="0.2">
      <c r="A197">
        <v>1124</v>
      </c>
      <c r="B197">
        <v>46</v>
      </c>
      <c r="C197">
        <v>20</v>
      </c>
      <c r="D197">
        <v>91</v>
      </c>
      <c r="E197">
        <v>4</v>
      </c>
      <c r="F197">
        <v>2.6</v>
      </c>
      <c r="G197" t="s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0.34466611115092199</v>
      </c>
      <c r="O197">
        <f t="shared" si="23"/>
        <v>1</v>
      </c>
      <c r="P197">
        <f t="shared" si="23"/>
        <v>1</v>
      </c>
      <c r="Q197">
        <f t="shared" si="23"/>
        <v>1</v>
      </c>
      <c r="R197">
        <f t="shared" si="23"/>
        <v>0</v>
      </c>
      <c r="S197">
        <f t="shared" si="23"/>
        <v>0</v>
      </c>
      <c r="T197">
        <f t="shared" si="23"/>
        <v>0</v>
      </c>
      <c r="U197">
        <f t="shared" si="23"/>
        <v>0</v>
      </c>
      <c r="V197">
        <f t="shared" si="23"/>
        <v>0</v>
      </c>
      <c r="W197">
        <f t="shared" si="23"/>
        <v>0</v>
      </c>
      <c r="X197">
        <f t="shared" si="23"/>
        <v>0</v>
      </c>
    </row>
    <row r="198" spans="1:24" x14ac:dyDescent="0.2">
      <c r="A198">
        <v>3024</v>
      </c>
      <c r="B198">
        <v>63</v>
      </c>
      <c r="C198">
        <v>37</v>
      </c>
      <c r="D198">
        <v>105</v>
      </c>
      <c r="E198">
        <v>4</v>
      </c>
      <c r="F198">
        <v>1.7</v>
      </c>
      <c r="G198" t="s">
        <v>15</v>
      </c>
      <c r="H198">
        <v>244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0.34379940582058199</v>
      </c>
      <c r="O198">
        <f t="shared" si="23"/>
        <v>1</v>
      </c>
      <c r="P198">
        <f t="shared" si="23"/>
        <v>1</v>
      </c>
      <c r="Q198">
        <f t="shared" si="23"/>
        <v>1</v>
      </c>
      <c r="R198">
        <f t="shared" si="23"/>
        <v>0</v>
      </c>
      <c r="S198">
        <f t="shared" si="23"/>
        <v>0</v>
      </c>
      <c r="T198">
        <f t="shared" si="23"/>
        <v>0</v>
      </c>
      <c r="U198">
        <f t="shared" si="23"/>
        <v>0</v>
      </c>
      <c r="V198">
        <f t="shared" si="23"/>
        <v>0</v>
      </c>
      <c r="W198">
        <f t="shared" si="23"/>
        <v>0</v>
      </c>
      <c r="X198">
        <f t="shared" si="23"/>
        <v>0</v>
      </c>
    </row>
    <row r="199" spans="1:24" x14ac:dyDescent="0.2">
      <c r="A199">
        <v>651</v>
      </c>
      <c r="B199">
        <v>47</v>
      </c>
      <c r="C199">
        <v>22</v>
      </c>
      <c r="D199">
        <v>122</v>
      </c>
      <c r="E199">
        <v>1</v>
      </c>
      <c r="F199">
        <v>5.0999999999999996</v>
      </c>
      <c r="G199" t="s">
        <v>15</v>
      </c>
      <c r="H199">
        <v>163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0.34001066051324702</v>
      </c>
      <c r="O199">
        <f t="shared" si="23"/>
        <v>1</v>
      </c>
      <c r="P199">
        <f t="shared" si="23"/>
        <v>1</v>
      </c>
      <c r="Q199">
        <f t="shared" si="23"/>
        <v>1</v>
      </c>
      <c r="R199">
        <f t="shared" si="23"/>
        <v>0</v>
      </c>
      <c r="S199">
        <f t="shared" si="23"/>
        <v>0</v>
      </c>
      <c r="T199">
        <f t="shared" si="23"/>
        <v>0</v>
      </c>
      <c r="U199">
        <f t="shared" si="23"/>
        <v>0</v>
      </c>
      <c r="V199">
        <f t="shared" si="23"/>
        <v>0</v>
      </c>
      <c r="W199">
        <f t="shared" si="23"/>
        <v>0</v>
      </c>
      <c r="X199">
        <f t="shared" si="23"/>
        <v>0</v>
      </c>
    </row>
    <row r="200" spans="1:24" x14ac:dyDescent="0.2">
      <c r="A200">
        <v>318</v>
      </c>
      <c r="B200">
        <v>40</v>
      </c>
      <c r="C200">
        <v>16</v>
      </c>
      <c r="D200">
        <v>119</v>
      </c>
      <c r="E200">
        <v>2</v>
      </c>
      <c r="F200">
        <v>4.2</v>
      </c>
      <c r="G200" t="s">
        <v>14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0.33785951627771099</v>
      </c>
      <c r="O200">
        <f t="shared" si="23"/>
        <v>1</v>
      </c>
      <c r="P200">
        <f t="shared" si="23"/>
        <v>1</v>
      </c>
      <c r="Q200">
        <f t="shared" si="23"/>
        <v>1</v>
      </c>
      <c r="R200">
        <f t="shared" si="23"/>
        <v>0</v>
      </c>
      <c r="S200">
        <f t="shared" si="23"/>
        <v>0</v>
      </c>
      <c r="T200">
        <f t="shared" si="23"/>
        <v>0</v>
      </c>
      <c r="U200">
        <f t="shared" si="23"/>
        <v>0</v>
      </c>
      <c r="V200">
        <f t="shared" si="23"/>
        <v>0</v>
      </c>
      <c r="W200">
        <f t="shared" si="23"/>
        <v>0</v>
      </c>
      <c r="X200">
        <f t="shared" si="23"/>
        <v>0</v>
      </c>
    </row>
    <row r="201" spans="1:24" x14ac:dyDescent="0.2">
      <c r="A201">
        <v>3428</v>
      </c>
      <c r="B201">
        <v>39</v>
      </c>
      <c r="C201">
        <v>15</v>
      </c>
      <c r="D201">
        <v>175</v>
      </c>
      <c r="E201">
        <v>2</v>
      </c>
      <c r="F201">
        <v>8</v>
      </c>
      <c r="G201" t="s">
        <v>13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0.332368994869776</v>
      </c>
      <c r="O201">
        <f t="shared" si="23"/>
        <v>1</v>
      </c>
      <c r="P201">
        <f t="shared" si="23"/>
        <v>1</v>
      </c>
      <c r="Q201">
        <f t="shared" si="23"/>
        <v>1</v>
      </c>
      <c r="R201">
        <f t="shared" si="23"/>
        <v>0</v>
      </c>
      <c r="S201">
        <f t="shared" si="23"/>
        <v>0</v>
      </c>
      <c r="T201">
        <f t="shared" si="23"/>
        <v>0</v>
      </c>
      <c r="U201">
        <f t="shared" si="23"/>
        <v>0</v>
      </c>
      <c r="V201">
        <f t="shared" si="23"/>
        <v>0</v>
      </c>
      <c r="W201">
        <f t="shared" si="23"/>
        <v>0</v>
      </c>
      <c r="X201">
        <f t="shared" si="23"/>
        <v>0</v>
      </c>
    </row>
    <row r="202" spans="1:24" x14ac:dyDescent="0.2">
      <c r="A202">
        <v>1552</v>
      </c>
      <c r="B202">
        <v>50</v>
      </c>
      <c r="C202">
        <v>25</v>
      </c>
      <c r="D202">
        <v>192</v>
      </c>
      <c r="E202">
        <v>2</v>
      </c>
      <c r="F202">
        <v>2.8</v>
      </c>
      <c r="G202" t="s">
        <v>13</v>
      </c>
      <c r="H202">
        <v>238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0.32714319919840001</v>
      </c>
      <c r="O202">
        <f t="shared" ref="O202:X211" si="24">IF($N202&lt;O$1, 0, 1)</f>
        <v>1</v>
      </c>
      <c r="P202">
        <f t="shared" si="24"/>
        <v>1</v>
      </c>
      <c r="Q202">
        <f t="shared" si="24"/>
        <v>1</v>
      </c>
      <c r="R202">
        <f t="shared" si="24"/>
        <v>0</v>
      </c>
      <c r="S202">
        <f t="shared" si="24"/>
        <v>0</v>
      </c>
      <c r="T202">
        <f t="shared" si="24"/>
        <v>0</v>
      </c>
      <c r="U202">
        <f t="shared" si="24"/>
        <v>0</v>
      </c>
      <c r="V202">
        <f t="shared" si="24"/>
        <v>0</v>
      </c>
      <c r="W202">
        <f t="shared" si="24"/>
        <v>0</v>
      </c>
      <c r="X202">
        <f t="shared" si="24"/>
        <v>0</v>
      </c>
    </row>
    <row r="203" spans="1:24" x14ac:dyDescent="0.2">
      <c r="A203">
        <v>229</v>
      </c>
      <c r="B203">
        <v>47</v>
      </c>
      <c r="C203">
        <v>22</v>
      </c>
      <c r="D203">
        <v>53</v>
      </c>
      <c r="E203">
        <v>4</v>
      </c>
      <c r="F203">
        <v>1.9</v>
      </c>
      <c r="G203" t="s">
        <v>15</v>
      </c>
      <c r="H203">
        <v>98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0.32696920142774499</v>
      </c>
      <c r="O203">
        <f t="shared" si="24"/>
        <v>1</v>
      </c>
      <c r="P203">
        <f t="shared" si="24"/>
        <v>1</v>
      </c>
      <c r="Q203">
        <f t="shared" si="24"/>
        <v>1</v>
      </c>
      <c r="R203">
        <f t="shared" si="24"/>
        <v>0</v>
      </c>
      <c r="S203">
        <f t="shared" si="24"/>
        <v>0</v>
      </c>
      <c r="T203">
        <f t="shared" si="24"/>
        <v>0</v>
      </c>
      <c r="U203">
        <f t="shared" si="24"/>
        <v>0</v>
      </c>
      <c r="V203">
        <f t="shared" si="24"/>
        <v>0</v>
      </c>
      <c r="W203">
        <f t="shared" si="24"/>
        <v>0</v>
      </c>
      <c r="X203">
        <f t="shared" si="24"/>
        <v>0</v>
      </c>
    </row>
    <row r="204" spans="1:24" x14ac:dyDescent="0.2">
      <c r="A204">
        <v>951</v>
      </c>
      <c r="B204">
        <v>32</v>
      </c>
      <c r="C204">
        <v>6</v>
      </c>
      <c r="D204">
        <v>112</v>
      </c>
      <c r="E204">
        <v>4</v>
      </c>
      <c r="F204">
        <v>1.8</v>
      </c>
      <c r="G204" t="s">
        <v>14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0.32519963883970199</v>
      </c>
      <c r="O204">
        <f t="shared" si="24"/>
        <v>1</v>
      </c>
      <c r="P204">
        <f t="shared" si="24"/>
        <v>1</v>
      </c>
      <c r="Q204">
        <f t="shared" si="24"/>
        <v>1</v>
      </c>
      <c r="R204">
        <f t="shared" si="24"/>
        <v>0</v>
      </c>
      <c r="S204">
        <f t="shared" si="24"/>
        <v>0</v>
      </c>
      <c r="T204">
        <f t="shared" si="24"/>
        <v>0</v>
      </c>
      <c r="U204">
        <f t="shared" si="24"/>
        <v>0</v>
      </c>
      <c r="V204">
        <f t="shared" si="24"/>
        <v>0</v>
      </c>
      <c r="W204">
        <f t="shared" si="24"/>
        <v>0</v>
      </c>
      <c r="X204">
        <f t="shared" si="24"/>
        <v>0</v>
      </c>
    </row>
    <row r="205" spans="1:24" x14ac:dyDescent="0.2">
      <c r="A205">
        <v>1862</v>
      </c>
      <c r="B205">
        <v>62</v>
      </c>
      <c r="C205">
        <v>38</v>
      </c>
      <c r="D205">
        <v>161</v>
      </c>
      <c r="E205">
        <v>1</v>
      </c>
      <c r="F205">
        <v>2.9</v>
      </c>
      <c r="G205" t="s">
        <v>13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0.32380596134121697</v>
      </c>
      <c r="O205">
        <f t="shared" si="24"/>
        <v>1</v>
      </c>
      <c r="P205">
        <f t="shared" si="24"/>
        <v>1</v>
      </c>
      <c r="Q205">
        <f t="shared" si="24"/>
        <v>1</v>
      </c>
      <c r="R205">
        <f t="shared" si="24"/>
        <v>0</v>
      </c>
      <c r="S205">
        <f t="shared" si="24"/>
        <v>0</v>
      </c>
      <c r="T205">
        <f t="shared" si="24"/>
        <v>0</v>
      </c>
      <c r="U205">
        <f t="shared" si="24"/>
        <v>0</v>
      </c>
      <c r="V205">
        <f t="shared" si="24"/>
        <v>0</v>
      </c>
      <c r="W205">
        <f t="shared" si="24"/>
        <v>0</v>
      </c>
      <c r="X205">
        <f t="shared" si="24"/>
        <v>0</v>
      </c>
    </row>
    <row r="206" spans="1:24" x14ac:dyDescent="0.2">
      <c r="A206">
        <v>3509</v>
      </c>
      <c r="B206">
        <v>33</v>
      </c>
      <c r="C206">
        <v>9</v>
      </c>
      <c r="D206">
        <v>125</v>
      </c>
      <c r="E206">
        <v>1</v>
      </c>
      <c r="F206">
        <v>4.3</v>
      </c>
      <c r="G206" t="s">
        <v>15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0.32320472103916098</v>
      </c>
      <c r="O206">
        <f t="shared" si="24"/>
        <v>1</v>
      </c>
      <c r="P206">
        <f t="shared" si="24"/>
        <v>1</v>
      </c>
      <c r="Q206">
        <f t="shared" si="24"/>
        <v>1</v>
      </c>
      <c r="R206">
        <f t="shared" si="24"/>
        <v>0</v>
      </c>
      <c r="S206">
        <f t="shared" si="24"/>
        <v>0</v>
      </c>
      <c r="T206">
        <f t="shared" si="24"/>
        <v>0</v>
      </c>
      <c r="U206">
        <f t="shared" si="24"/>
        <v>0</v>
      </c>
      <c r="V206">
        <f t="shared" si="24"/>
        <v>0</v>
      </c>
      <c r="W206">
        <f t="shared" si="24"/>
        <v>0</v>
      </c>
      <c r="X206">
        <f t="shared" si="24"/>
        <v>0</v>
      </c>
    </row>
    <row r="207" spans="1:24" x14ac:dyDescent="0.2">
      <c r="A207">
        <v>1883</v>
      </c>
      <c r="B207">
        <v>56</v>
      </c>
      <c r="C207">
        <v>32</v>
      </c>
      <c r="D207">
        <v>125</v>
      </c>
      <c r="E207">
        <v>3</v>
      </c>
      <c r="F207">
        <v>0.6</v>
      </c>
      <c r="G207" t="s">
        <v>13</v>
      </c>
      <c r="H207">
        <v>342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0.32056649544781002</v>
      </c>
      <c r="O207">
        <f t="shared" si="24"/>
        <v>1</v>
      </c>
      <c r="P207">
        <f t="shared" si="24"/>
        <v>1</v>
      </c>
      <c r="Q207">
        <f t="shared" si="24"/>
        <v>1</v>
      </c>
      <c r="R207">
        <f t="shared" si="24"/>
        <v>0</v>
      </c>
      <c r="S207">
        <f t="shared" si="24"/>
        <v>0</v>
      </c>
      <c r="T207">
        <f t="shared" si="24"/>
        <v>0</v>
      </c>
      <c r="U207">
        <f t="shared" si="24"/>
        <v>0</v>
      </c>
      <c r="V207">
        <f t="shared" si="24"/>
        <v>0</v>
      </c>
      <c r="W207">
        <f t="shared" si="24"/>
        <v>0</v>
      </c>
      <c r="X207">
        <f t="shared" si="24"/>
        <v>0</v>
      </c>
    </row>
    <row r="208" spans="1:24" x14ac:dyDescent="0.2">
      <c r="A208">
        <v>1786</v>
      </c>
      <c r="B208">
        <v>29</v>
      </c>
      <c r="C208">
        <v>3</v>
      </c>
      <c r="D208">
        <v>190</v>
      </c>
      <c r="E208">
        <v>2</v>
      </c>
      <c r="F208">
        <v>4.5</v>
      </c>
      <c r="G208" t="s">
        <v>13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0.31960920216086303</v>
      </c>
      <c r="O208">
        <f t="shared" si="24"/>
        <v>1</v>
      </c>
      <c r="P208">
        <f t="shared" si="24"/>
        <v>1</v>
      </c>
      <c r="Q208">
        <f t="shared" si="24"/>
        <v>1</v>
      </c>
      <c r="R208">
        <f t="shared" si="24"/>
        <v>0</v>
      </c>
      <c r="S208">
        <f t="shared" si="24"/>
        <v>0</v>
      </c>
      <c r="T208">
        <f t="shared" si="24"/>
        <v>0</v>
      </c>
      <c r="U208">
        <f t="shared" si="24"/>
        <v>0</v>
      </c>
      <c r="V208">
        <f t="shared" si="24"/>
        <v>0</v>
      </c>
      <c r="W208">
        <f t="shared" si="24"/>
        <v>0</v>
      </c>
      <c r="X208">
        <f t="shared" si="24"/>
        <v>0</v>
      </c>
    </row>
    <row r="209" spans="1:24" x14ac:dyDescent="0.2">
      <c r="A209">
        <v>3459</v>
      </c>
      <c r="B209">
        <v>48</v>
      </c>
      <c r="C209">
        <v>23</v>
      </c>
      <c r="D209">
        <v>191</v>
      </c>
      <c r="E209">
        <v>2</v>
      </c>
      <c r="F209">
        <v>2.8</v>
      </c>
      <c r="G209" t="s">
        <v>13</v>
      </c>
      <c r="H209">
        <v>231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0.30628633200143002</v>
      </c>
      <c r="O209">
        <f t="shared" si="24"/>
        <v>1</v>
      </c>
      <c r="P209">
        <f t="shared" si="24"/>
        <v>1</v>
      </c>
      <c r="Q209">
        <f t="shared" si="24"/>
        <v>1</v>
      </c>
      <c r="R209">
        <f t="shared" si="24"/>
        <v>0</v>
      </c>
      <c r="S209">
        <f t="shared" si="24"/>
        <v>0</v>
      </c>
      <c r="T209">
        <f t="shared" si="24"/>
        <v>0</v>
      </c>
      <c r="U209">
        <f t="shared" si="24"/>
        <v>0</v>
      </c>
      <c r="V209">
        <f t="shared" si="24"/>
        <v>0</v>
      </c>
      <c r="W209">
        <f t="shared" si="24"/>
        <v>0</v>
      </c>
      <c r="X209">
        <f t="shared" si="24"/>
        <v>0</v>
      </c>
    </row>
    <row r="210" spans="1:24" x14ac:dyDescent="0.2">
      <c r="A210">
        <v>4566</v>
      </c>
      <c r="B210">
        <v>33</v>
      </c>
      <c r="C210">
        <v>8</v>
      </c>
      <c r="D210">
        <v>120</v>
      </c>
      <c r="E210">
        <v>2</v>
      </c>
      <c r="F210">
        <v>4.2</v>
      </c>
      <c r="G210" t="s">
        <v>15</v>
      </c>
      <c r="H210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0.29992825493000802</v>
      </c>
      <c r="O210">
        <f t="shared" si="24"/>
        <v>1</v>
      </c>
      <c r="P210">
        <f t="shared" si="24"/>
        <v>1</v>
      </c>
      <c r="Q210">
        <f t="shared" si="24"/>
        <v>0</v>
      </c>
      <c r="R210">
        <f t="shared" si="24"/>
        <v>0</v>
      </c>
      <c r="S210">
        <f t="shared" si="24"/>
        <v>0</v>
      </c>
      <c r="T210">
        <f t="shared" si="24"/>
        <v>0</v>
      </c>
      <c r="U210">
        <f t="shared" si="24"/>
        <v>0</v>
      </c>
      <c r="V210">
        <f t="shared" si="24"/>
        <v>0</v>
      </c>
      <c r="W210">
        <f t="shared" si="24"/>
        <v>0</v>
      </c>
      <c r="X210">
        <f t="shared" si="24"/>
        <v>0</v>
      </c>
    </row>
    <row r="211" spans="1:24" x14ac:dyDescent="0.2">
      <c r="A211">
        <v>2705</v>
      </c>
      <c r="B211">
        <v>38</v>
      </c>
      <c r="C211">
        <v>13</v>
      </c>
      <c r="D211">
        <v>191</v>
      </c>
      <c r="E211">
        <v>2</v>
      </c>
      <c r="F211">
        <v>3</v>
      </c>
      <c r="G211" t="s">
        <v>13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0.29714492722067698</v>
      </c>
      <c r="O211">
        <f t="shared" si="24"/>
        <v>1</v>
      </c>
      <c r="P211">
        <f t="shared" si="24"/>
        <v>1</v>
      </c>
      <c r="Q211">
        <f t="shared" si="24"/>
        <v>0</v>
      </c>
      <c r="R211">
        <f t="shared" si="24"/>
        <v>0</v>
      </c>
      <c r="S211">
        <f t="shared" si="24"/>
        <v>0</v>
      </c>
      <c r="T211">
        <f t="shared" si="24"/>
        <v>0</v>
      </c>
      <c r="U211">
        <f t="shared" si="24"/>
        <v>0</v>
      </c>
      <c r="V211">
        <f t="shared" si="24"/>
        <v>0</v>
      </c>
      <c r="W211">
        <f t="shared" si="24"/>
        <v>0</v>
      </c>
      <c r="X211">
        <f t="shared" si="24"/>
        <v>0</v>
      </c>
    </row>
    <row r="212" spans="1:24" x14ac:dyDescent="0.2">
      <c r="A212">
        <v>4471</v>
      </c>
      <c r="B212">
        <v>44</v>
      </c>
      <c r="C212">
        <v>20</v>
      </c>
      <c r="D212">
        <v>111</v>
      </c>
      <c r="E212">
        <v>2</v>
      </c>
      <c r="F212">
        <v>5.3</v>
      </c>
      <c r="G212" t="s">
        <v>14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0.29391674401069501</v>
      </c>
      <c r="O212">
        <f t="shared" ref="O212:X221" si="25">IF($N212&lt;O$1, 0, 1)</f>
        <v>1</v>
      </c>
      <c r="P212">
        <f t="shared" si="25"/>
        <v>1</v>
      </c>
      <c r="Q212">
        <f t="shared" si="25"/>
        <v>0</v>
      </c>
      <c r="R212">
        <f t="shared" si="25"/>
        <v>0</v>
      </c>
      <c r="S212">
        <f t="shared" si="25"/>
        <v>0</v>
      </c>
      <c r="T212">
        <f t="shared" si="25"/>
        <v>0</v>
      </c>
      <c r="U212">
        <f t="shared" si="25"/>
        <v>0</v>
      </c>
      <c r="V212">
        <f t="shared" si="25"/>
        <v>0</v>
      </c>
      <c r="W212">
        <f t="shared" si="25"/>
        <v>0</v>
      </c>
      <c r="X212">
        <f t="shared" si="25"/>
        <v>0</v>
      </c>
    </row>
    <row r="213" spans="1:24" x14ac:dyDescent="0.2">
      <c r="A213">
        <v>151</v>
      </c>
      <c r="B213">
        <v>46</v>
      </c>
      <c r="C213">
        <v>22</v>
      </c>
      <c r="D213">
        <v>118</v>
      </c>
      <c r="E213">
        <v>2</v>
      </c>
      <c r="F213">
        <v>7.5</v>
      </c>
      <c r="G213" t="s">
        <v>13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0.29306072486360801</v>
      </c>
      <c r="O213">
        <f t="shared" si="25"/>
        <v>1</v>
      </c>
      <c r="P213">
        <f t="shared" si="25"/>
        <v>1</v>
      </c>
      <c r="Q213">
        <f t="shared" si="25"/>
        <v>0</v>
      </c>
      <c r="R213">
        <f t="shared" si="25"/>
        <v>0</v>
      </c>
      <c r="S213">
        <f t="shared" si="25"/>
        <v>0</v>
      </c>
      <c r="T213">
        <f t="shared" si="25"/>
        <v>0</v>
      </c>
      <c r="U213">
        <f t="shared" si="25"/>
        <v>0</v>
      </c>
      <c r="V213">
        <f t="shared" si="25"/>
        <v>0</v>
      </c>
      <c r="W213">
        <f t="shared" si="25"/>
        <v>0</v>
      </c>
      <c r="X213">
        <f t="shared" si="25"/>
        <v>0</v>
      </c>
    </row>
    <row r="214" spans="1:24" x14ac:dyDescent="0.2">
      <c r="A214">
        <v>4699</v>
      </c>
      <c r="B214">
        <v>48</v>
      </c>
      <c r="C214">
        <v>22</v>
      </c>
      <c r="D214">
        <v>162</v>
      </c>
      <c r="E214">
        <v>3</v>
      </c>
      <c r="F214">
        <v>1.4</v>
      </c>
      <c r="G214" t="s">
        <v>13</v>
      </c>
      <c r="H214">
        <v>400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0.290990197031262</v>
      </c>
      <c r="O214">
        <f t="shared" si="25"/>
        <v>1</v>
      </c>
      <c r="P214">
        <f t="shared" si="25"/>
        <v>1</v>
      </c>
      <c r="Q214">
        <f t="shared" si="25"/>
        <v>0</v>
      </c>
      <c r="R214">
        <f t="shared" si="25"/>
        <v>0</v>
      </c>
      <c r="S214">
        <f t="shared" si="25"/>
        <v>0</v>
      </c>
      <c r="T214">
        <f t="shared" si="25"/>
        <v>0</v>
      </c>
      <c r="U214">
        <f t="shared" si="25"/>
        <v>0</v>
      </c>
      <c r="V214">
        <f t="shared" si="25"/>
        <v>0</v>
      </c>
      <c r="W214">
        <f t="shared" si="25"/>
        <v>0</v>
      </c>
      <c r="X214">
        <f t="shared" si="25"/>
        <v>0</v>
      </c>
    </row>
    <row r="215" spans="1:24" x14ac:dyDescent="0.2">
      <c r="A215">
        <v>2060</v>
      </c>
      <c r="B215">
        <v>28</v>
      </c>
      <c r="C215">
        <v>3</v>
      </c>
      <c r="D215">
        <v>173</v>
      </c>
      <c r="E215">
        <v>2</v>
      </c>
      <c r="F215">
        <v>6.7</v>
      </c>
      <c r="G215" t="s">
        <v>13</v>
      </c>
      <c r="H215">
        <v>222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0.28088620274097298</v>
      </c>
      <c r="O215">
        <f t="shared" si="25"/>
        <v>1</v>
      </c>
      <c r="P215">
        <f t="shared" si="25"/>
        <v>1</v>
      </c>
      <c r="Q215">
        <f t="shared" si="25"/>
        <v>0</v>
      </c>
      <c r="R215">
        <f t="shared" si="25"/>
        <v>0</v>
      </c>
      <c r="S215">
        <f t="shared" si="25"/>
        <v>0</v>
      </c>
      <c r="T215">
        <f t="shared" si="25"/>
        <v>0</v>
      </c>
      <c r="U215">
        <f t="shared" si="25"/>
        <v>0</v>
      </c>
      <c r="V215">
        <f t="shared" si="25"/>
        <v>0</v>
      </c>
      <c r="W215">
        <f t="shared" si="25"/>
        <v>0</v>
      </c>
      <c r="X215">
        <f t="shared" si="25"/>
        <v>0</v>
      </c>
    </row>
    <row r="216" spans="1:24" x14ac:dyDescent="0.2">
      <c r="A216">
        <v>1522</v>
      </c>
      <c r="B216">
        <v>33</v>
      </c>
      <c r="C216">
        <v>8</v>
      </c>
      <c r="D216">
        <v>175</v>
      </c>
      <c r="E216">
        <v>2</v>
      </c>
      <c r="F216">
        <v>6.7</v>
      </c>
      <c r="G216" t="s">
        <v>13</v>
      </c>
      <c r="H216">
        <v>102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0.28033164825124901</v>
      </c>
      <c r="O216">
        <f t="shared" si="25"/>
        <v>1</v>
      </c>
      <c r="P216">
        <f t="shared" si="25"/>
        <v>1</v>
      </c>
      <c r="Q216">
        <f t="shared" si="25"/>
        <v>0</v>
      </c>
      <c r="R216">
        <f t="shared" si="25"/>
        <v>0</v>
      </c>
      <c r="S216">
        <f t="shared" si="25"/>
        <v>0</v>
      </c>
      <c r="T216">
        <f t="shared" si="25"/>
        <v>0</v>
      </c>
      <c r="U216">
        <f t="shared" si="25"/>
        <v>0</v>
      </c>
      <c r="V216">
        <f t="shared" si="25"/>
        <v>0</v>
      </c>
      <c r="W216">
        <f t="shared" si="25"/>
        <v>0</v>
      </c>
      <c r="X216">
        <f t="shared" si="25"/>
        <v>0</v>
      </c>
    </row>
    <row r="217" spans="1:24" x14ac:dyDescent="0.2">
      <c r="A217">
        <v>4204</v>
      </c>
      <c r="B217">
        <v>59</v>
      </c>
      <c r="C217">
        <v>33</v>
      </c>
      <c r="D217">
        <v>88</v>
      </c>
      <c r="E217">
        <v>4</v>
      </c>
      <c r="F217">
        <v>1.9</v>
      </c>
      <c r="G217" t="s">
        <v>14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0.27030212325730002</v>
      </c>
      <c r="O217">
        <f t="shared" si="25"/>
        <v>1</v>
      </c>
      <c r="P217">
        <f t="shared" si="25"/>
        <v>1</v>
      </c>
      <c r="Q217">
        <f t="shared" si="25"/>
        <v>0</v>
      </c>
      <c r="R217">
        <f t="shared" si="25"/>
        <v>0</v>
      </c>
      <c r="S217">
        <f t="shared" si="25"/>
        <v>0</v>
      </c>
      <c r="T217">
        <f t="shared" si="25"/>
        <v>0</v>
      </c>
      <c r="U217">
        <f t="shared" si="25"/>
        <v>0</v>
      </c>
      <c r="V217">
        <f t="shared" si="25"/>
        <v>0</v>
      </c>
      <c r="W217">
        <f t="shared" si="25"/>
        <v>0</v>
      </c>
      <c r="X217">
        <f t="shared" si="25"/>
        <v>0</v>
      </c>
    </row>
    <row r="218" spans="1:24" x14ac:dyDescent="0.2">
      <c r="A218">
        <v>4610</v>
      </c>
      <c r="B218">
        <v>54</v>
      </c>
      <c r="C218">
        <v>28</v>
      </c>
      <c r="D218">
        <v>80</v>
      </c>
      <c r="E218">
        <v>4</v>
      </c>
      <c r="F218">
        <v>2.6</v>
      </c>
      <c r="G218" t="s">
        <v>15</v>
      </c>
      <c r="H218">
        <v>143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0.26930671814524398</v>
      </c>
      <c r="O218">
        <f t="shared" si="25"/>
        <v>1</v>
      </c>
      <c r="P218">
        <f t="shared" si="25"/>
        <v>1</v>
      </c>
      <c r="Q218">
        <f t="shared" si="25"/>
        <v>0</v>
      </c>
      <c r="R218">
        <f t="shared" si="25"/>
        <v>0</v>
      </c>
      <c r="S218">
        <f t="shared" si="25"/>
        <v>0</v>
      </c>
      <c r="T218">
        <f t="shared" si="25"/>
        <v>0</v>
      </c>
      <c r="U218">
        <f t="shared" si="25"/>
        <v>0</v>
      </c>
      <c r="V218">
        <f t="shared" si="25"/>
        <v>0</v>
      </c>
      <c r="W218">
        <f t="shared" si="25"/>
        <v>0</v>
      </c>
      <c r="X218">
        <f t="shared" si="25"/>
        <v>0</v>
      </c>
    </row>
    <row r="219" spans="1:24" x14ac:dyDescent="0.2">
      <c r="A219">
        <v>4351</v>
      </c>
      <c r="B219">
        <v>64</v>
      </c>
      <c r="C219">
        <v>39</v>
      </c>
      <c r="D219">
        <v>101</v>
      </c>
      <c r="E219">
        <v>4</v>
      </c>
      <c r="F219">
        <v>3.4</v>
      </c>
      <c r="G219" t="s">
        <v>14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0.266379990294217</v>
      </c>
      <c r="O219">
        <f t="shared" si="25"/>
        <v>1</v>
      </c>
      <c r="P219">
        <f t="shared" si="25"/>
        <v>1</v>
      </c>
      <c r="Q219">
        <f t="shared" si="25"/>
        <v>0</v>
      </c>
      <c r="R219">
        <f t="shared" si="25"/>
        <v>0</v>
      </c>
      <c r="S219">
        <f t="shared" si="25"/>
        <v>0</v>
      </c>
      <c r="T219">
        <f t="shared" si="25"/>
        <v>0</v>
      </c>
      <c r="U219">
        <f t="shared" si="25"/>
        <v>0</v>
      </c>
      <c r="V219">
        <f t="shared" si="25"/>
        <v>0</v>
      </c>
      <c r="W219">
        <f t="shared" si="25"/>
        <v>0</v>
      </c>
      <c r="X219">
        <f t="shared" si="25"/>
        <v>0</v>
      </c>
    </row>
    <row r="220" spans="1:24" x14ac:dyDescent="0.2">
      <c r="A220">
        <v>4188</v>
      </c>
      <c r="B220">
        <v>30</v>
      </c>
      <c r="C220">
        <v>5</v>
      </c>
      <c r="D220">
        <v>109</v>
      </c>
      <c r="E220">
        <v>4</v>
      </c>
      <c r="F220">
        <v>2.2000000000000002</v>
      </c>
      <c r="G220" t="s">
        <v>14</v>
      </c>
      <c r="H220">
        <v>103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0.26203932162328802</v>
      </c>
      <c r="O220">
        <f t="shared" si="25"/>
        <v>1</v>
      </c>
      <c r="P220">
        <f t="shared" si="25"/>
        <v>1</v>
      </c>
      <c r="Q220">
        <f t="shared" si="25"/>
        <v>0</v>
      </c>
      <c r="R220">
        <f t="shared" si="25"/>
        <v>0</v>
      </c>
      <c r="S220">
        <f t="shared" si="25"/>
        <v>0</v>
      </c>
      <c r="T220">
        <f t="shared" si="25"/>
        <v>0</v>
      </c>
      <c r="U220">
        <f t="shared" si="25"/>
        <v>0</v>
      </c>
      <c r="V220">
        <f t="shared" si="25"/>
        <v>0</v>
      </c>
      <c r="W220">
        <f t="shared" si="25"/>
        <v>0</v>
      </c>
      <c r="X220">
        <f t="shared" si="25"/>
        <v>0</v>
      </c>
    </row>
    <row r="221" spans="1:24" x14ac:dyDescent="0.2">
      <c r="A221">
        <v>173</v>
      </c>
      <c r="B221">
        <v>38</v>
      </c>
      <c r="C221">
        <v>13</v>
      </c>
      <c r="D221">
        <v>171</v>
      </c>
      <c r="E221">
        <v>2</v>
      </c>
      <c r="F221">
        <v>7.8</v>
      </c>
      <c r="G221" t="s">
        <v>13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0.25976616776502798</v>
      </c>
      <c r="O221">
        <f t="shared" si="25"/>
        <v>1</v>
      </c>
      <c r="P221">
        <f t="shared" si="25"/>
        <v>1</v>
      </c>
      <c r="Q221">
        <f t="shared" si="25"/>
        <v>0</v>
      </c>
      <c r="R221">
        <f t="shared" si="25"/>
        <v>0</v>
      </c>
      <c r="S221">
        <f t="shared" si="25"/>
        <v>0</v>
      </c>
      <c r="T221">
        <f t="shared" si="25"/>
        <v>0</v>
      </c>
      <c r="U221">
        <f t="shared" si="25"/>
        <v>0</v>
      </c>
      <c r="V221">
        <f t="shared" si="25"/>
        <v>0</v>
      </c>
      <c r="W221">
        <f t="shared" si="25"/>
        <v>0</v>
      </c>
      <c r="X221">
        <f t="shared" si="25"/>
        <v>0</v>
      </c>
    </row>
    <row r="222" spans="1:24" x14ac:dyDescent="0.2">
      <c r="A222">
        <v>302</v>
      </c>
      <c r="B222">
        <v>65</v>
      </c>
      <c r="C222">
        <v>39</v>
      </c>
      <c r="D222">
        <v>150</v>
      </c>
      <c r="E222">
        <v>2</v>
      </c>
      <c r="F222">
        <v>6.9</v>
      </c>
      <c r="G222" t="s">
        <v>13</v>
      </c>
      <c r="H222">
        <v>196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0.25194031277798201</v>
      </c>
      <c r="O222">
        <f t="shared" ref="O222:X231" si="26">IF($N222&lt;O$1, 0, 1)</f>
        <v>1</v>
      </c>
      <c r="P222">
        <f t="shared" si="26"/>
        <v>1</v>
      </c>
      <c r="Q222">
        <f t="shared" si="26"/>
        <v>0</v>
      </c>
      <c r="R222">
        <f t="shared" si="26"/>
        <v>0</v>
      </c>
      <c r="S222">
        <f t="shared" si="26"/>
        <v>0</v>
      </c>
      <c r="T222">
        <f t="shared" si="26"/>
        <v>0</v>
      </c>
      <c r="U222">
        <f t="shared" si="26"/>
        <v>0</v>
      </c>
      <c r="V222">
        <f t="shared" si="26"/>
        <v>0</v>
      </c>
      <c r="W222">
        <f t="shared" si="26"/>
        <v>0</v>
      </c>
      <c r="X222">
        <f t="shared" si="26"/>
        <v>0</v>
      </c>
    </row>
    <row r="223" spans="1:24" x14ac:dyDescent="0.2">
      <c r="A223">
        <v>2676</v>
      </c>
      <c r="B223">
        <v>31</v>
      </c>
      <c r="C223">
        <v>1</v>
      </c>
      <c r="D223">
        <v>70</v>
      </c>
      <c r="E223">
        <v>2</v>
      </c>
      <c r="F223">
        <v>1.75</v>
      </c>
      <c r="G223" t="s">
        <v>15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0.249051769007787</v>
      </c>
      <c r="O223">
        <f t="shared" si="26"/>
        <v>1</v>
      </c>
      <c r="P223">
        <f t="shared" si="26"/>
        <v>1</v>
      </c>
      <c r="Q223">
        <f t="shared" si="26"/>
        <v>0</v>
      </c>
      <c r="R223">
        <f t="shared" si="26"/>
        <v>0</v>
      </c>
      <c r="S223">
        <f t="shared" si="26"/>
        <v>0</v>
      </c>
      <c r="T223">
        <f t="shared" si="26"/>
        <v>0</v>
      </c>
      <c r="U223">
        <f t="shared" si="26"/>
        <v>0</v>
      </c>
      <c r="V223">
        <f t="shared" si="26"/>
        <v>0</v>
      </c>
      <c r="W223">
        <f t="shared" si="26"/>
        <v>0</v>
      </c>
      <c r="X223">
        <f t="shared" si="26"/>
        <v>0</v>
      </c>
    </row>
    <row r="224" spans="1:24" x14ac:dyDescent="0.2">
      <c r="A224">
        <v>2929</v>
      </c>
      <c r="B224">
        <v>31</v>
      </c>
      <c r="C224">
        <v>6</v>
      </c>
      <c r="D224">
        <v>175</v>
      </c>
      <c r="E224">
        <v>2</v>
      </c>
      <c r="F224">
        <v>6.7</v>
      </c>
      <c r="G224" t="s">
        <v>13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0.24505428199300699</v>
      </c>
      <c r="O224">
        <f t="shared" si="26"/>
        <v>1</v>
      </c>
      <c r="P224">
        <f t="shared" si="26"/>
        <v>1</v>
      </c>
      <c r="Q224">
        <f t="shared" si="26"/>
        <v>0</v>
      </c>
      <c r="R224">
        <f t="shared" si="26"/>
        <v>0</v>
      </c>
      <c r="S224">
        <f t="shared" si="26"/>
        <v>0</v>
      </c>
      <c r="T224">
        <f t="shared" si="26"/>
        <v>0</v>
      </c>
      <c r="U224">
        <f t="shared" si="26"/>
        <v>0</v>
      </c>
      <c r="V224">
        <f t="shared" si="26"/>
        <v>0</v>
      </c>
      <c r="W224">
        <f t="shared" si="26"/>
        <v>0</v>
      </c>
      <c r="X224">
        <f t="shared" si="26"/>
        <v>0</v>
      </c>
    </row>
    <row r="225" spans="1:24" x14ac:dyDescent="0.2">
      <c r="A225">
        <v>1486</v>
      </c>
      <c r="B225">
        <v>34</v>
      </c>
      <c r="C225">
        <v>9</v>
      </c>
      <c r="D225">
        <v>99</v>
      </c>
      <c r="E225">
        <v>4</v>
      </c>
      <c r="F225">
        <v>2.2000000000000002</v>
      </c>
      <c r="G225" t="s">
        <v>14</v>
      </c>
      <c r="H225">
        <v>155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0.24478524176989699</v>
      </c>
      <c r="O225">
        <f t="shared" si="26"/>
        <v>1</v>
      </c>
      <c r="P225">
        <f t="shared" si="26"/>
        <v>1</v>
      </c>
      <c r="Q225">
        <f t="shared" si="26"/>
        <v>0</v>
      </c>
      <c r="R225">
        <f t="shared" si="26"/>
        <v>0</v>
      </c>
      <c r="S225">
        <f t="shared" si="26"/>
        <v>0</v>
      </c>
      <c r="T225">
        <f t="shared" si="26"/>
        <v>0</v>
      </c>
      <c r="U225">
        <f t="shared" si="26"/>
        <v>0</v>
      </c>
      <c r="V225">
        <f t="shared" si="26"/>
        <v>0</v>
      </c>
      <c r="W225">
        <f t="shared" si="26"/>
        <v>0</v>
      </c>
      <c r="X225">
        <f t="shared" si="26"/>
        <v>0</v>
      </c>
    </row>
    <row r="226" spans="1:24" x14ac:dyDescent="0.2">
      <c r="A226">
        <v>3885</v>
      </c>
      <c r="B226">
        <v>27</v>
      </c>
      <c r="C226">
        <v>1</v>
      </c>
      <c r="D226">
        <v>112</v>
      </c>
      <c r="E226">
        <v>4</v>
      </c>
      <c r="F226">
        <v>2.2999999999999998</v>
      </c>
      <c r="G226" t="s">
        <v>15</v>
      </c>
      <c r="H226">
        <v>402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0.24269042117640199</v>
      </c>
      <c r="O226">
        <f t="shared" si="26"/>
        <v>1</v>
      </c>
      <c r="P226">
        <f t="shared" si="26"/>
        <v>1</v>
      </c>
      <c r="Q226">
        <f t="shared" si="26"/>
        <v>0</v>
      </c>
      <c r="R226">
        <f t="shared" si="26"/>
        <v>0</v>
      </c>
      <c r="S226">
        <f t="shared" si="26"/>
        <v>0</v>
      </c>
      <c r="T226">
        <f t="shared" si="26"/>
        <v>0</v>
      </c>
      <c r="U226">
        <f t="shared" si="26"/>
        <v>0</v>
      </c>
      <c r="V226">
        <f t="shared" si="26"/>
        <v>0</v>
      </c>
      <c r="W226">
        <f t="shared" si="26"/>
        <v>0</v>
      </c>
      <c r="X226">
        <f t="shared" si="26"/>
        <v>0</v>
      </c>
    </row>
    <row r="227" spans="1:24" x14ac:dyDescent="0.2">
      <c r="A227">
        <v>814</v>
      </c>
      <c r="B227">
        <v>50</v>
      </c>
      <c r="C227">
        <v>25</v>
      </c>
      <c r="D227">
        <v>130</v>
      </c>
      <c r="E227">
        <v>1</v>
      </c>
      <c r="F227">
        <v>1.1000000000000001</v>
      </c>
      <c r="G227" t="s">
        <v>14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0.242086795636024</v>
      </c>
      <c r="O227">
        <f t="shared" si="26"/>
        <v>1</v>
      </c>
      <c r="P227">
        <f t="shared" si="26"/>
        <v>1</v>
      </c>
      <c r="Q227">
        <f t="shared" si="26"/>
        <v>0</v>
      </c>
      <c r="R227">
        <f t="shared" si="26"/>
        <v>0</v>
      </c>
      <c r="S227">
        <f t="shared" si="26"/>
        <v>0</v>
      </c>
      <c r="T227">
        <f t="shared" si="26"/>
        <v>0</v>
      </c>
      <c r="U227">
        <f t="shared" si="26"/>
        <v>0</v>
      </c>
      <c r="V227">
        <f t="shared" si="26"/>
        <v>0</v>
      </c>
      <c r="W227">
        <f t="shared" si="26"/>
        <v>0</v>
      </c>
      <c r="X227">
        <f t="shared" si="26"/>
        <v>0</v>
      </c>
    </row>
    <row r="228" spans="1:24" x14ac:dyDescent="0.2">
      <c r="A228">
        <v>1574</v>
      </c>
      <c r="B228">
        <v>44</v>
      </c>
      <c r="C228">
        <v>20</v>
      </c>
      <c r="D228">
        <v>69</v>
      </c>
      <c r="E228">
        <v>1</v>
      </c>
      <c r="F228">
        <v>0.8</v>
      </c>
      <c r="G228" t="s">
        <v>15</v>
      </c>
      <c r="H228">
        <v>184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0.23560188469693999</v>
      </c>
      <c r="O228">
        <f t="shared" si="26"/>
        <v>1</v>
      </c>
      <c r="P228">
        <f t="shared" si="26"/>
        <v>1</v>
      </c>
      <c r="Q228">
        <f t="shared" si="26"/>
        <v>0</v>
      </c>
      <c r="R228">
        <f t="shared" si="26"/>
        <v>0</v>
      </c>
      <c r="S228">
        <f t="shared" si="26"/>
        <v>0</v>
      </c>
      <c r="T228">
        <f t="shared" si="26"/>
        <v>0</v>
      </c>
      <c r="U228">
        <f t="shared" si="26"/>
        <v>0</v>
      </c>
      <c r="V228">
        <f t="shared" si="26"/>
        <v>0</v>
      </c>
      <c r="W228">
        <f t="shared" si="26"/>
        <v>0</v>
      </c>
      <c r="X228">
        <f t="shared" si="26"/>
        <v>0</v>
      </c>
    </row>
    <row r="229" spans="1:24" x14ac:dyDescent="0.2">
      <c r="A229">
        <v>4912</v>
      </c>
      <c r="B229">
        <v>46</v>
      </c>
      <c r="C229">
        <v>22</v>
      </c>
      <c r="D229">
        <v>153</v>
      </c>
      <c r="E229">
        <v>2</v>
      </c>
      <c r="F229">
        <v>7.5</v>
      </c>
      <c r="G229" t="s">
        <v>13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0.22960080539390099</v>
      </c>
      <c r="O229">
        <f t="shared" si="26"/>
        <v>1</v>
      </c>
      <c r="P229">
        <f t="shared" si="26"/>
        <v>1</v>
      </c>
      <c r="Q229">
        <f t="shared" si="26"/>
        <v>0</v>
      </c>
      <c r="R229">
        <f t="shared" si="26"/>
        <v>0</v>
      </c>
      <c r="S229">
        <f t="shared" si="26"/>
        <v>0</v>
      </c>
      <c r="T229">
        <f t="shared" si="26"/>
        <v>0</v>
      </c>
      <c r="U229">
        <f t="shared" si="26"/>
        <v>0</v>
      </c>
      <c r="V229">
        <f t="shared" si="26"/>
        <v>0</v>
      </c>
      <c r="W229">
        <f t="shared" si="26"/>
        <v>0</v>
      </c>
      <c r="X229">
        <f t="shared" si="26"/>
        <v>0</v>
      </c>
    </row>
    <row r="230" spans="1:24" x14ac:dyDescent="0.2">
      <c r="A230">
        <v>4838</v>
      </c>
      <c r="B230">
        <v>36</v>
      </c>
      <c r="C230">
        <v>10</v>
      </c>
      <c r="D230">
        <v>183</v>
      </c>
      <c r="E230">
        <v>2</v>
      </c>
      <c r="F230">
        <v>0</v>
      </c>
      <c r="G230" t="s">
        <v>13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0.228712989178709</v>
      </c>
      <c r="O230">
        <f t="shared" si="26"/>
        <v>1</v>
      </c>
      <c r="P230">
        <f t="shared" si="26"/>
        <v>1</v>
      </c>
      <c r="Q230">
        <f t="shared" si="26"/>
        <v>0</v>
      </c>
      <c r="R230">
        <f t="shared" si="26"/>
        <v>0</v>
      </c>
      <c r="S230">
        <f t="shared" si="26"/>
        <v>0</v>
      </c>
      <c r="T230">
        <f t="shared" si="26"/>
        <v>0</v>
      </c>
      <c r="U230">
        <f t="shared" si="26"/>
        <v>0</v>
      </c>
      <c r="V230">
        <f t="shared" si="26"/>
        <v>0</v>
      </c>
      <c r="W230">
        <f t="shared" si="26"/>
        <v>0</v>
      </c>
      <c r="X230">
        <f t="shared" si="26"/>
        <v>0</v>
      </c>
    </row>
    <row r="231" spans="1:24" x14ac:dyDescent="0.2">
      <c r="A231">
        <v>1794</v>
      </c>
      <c r="B231">
        <v>35</v>
      </c>
      <c r="C231">
        <v>9</v>
      </c>
      <c r="D231">
        <v>113</v>
      </c>
      <c r="E231">
        <v>3</v>
      </c>
      <c r="F231">
        <v>0.8</v>
      </c>
      <c r="G231" t="s">
        <v>15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0.227999110404913</v>
      </c>
      <c r="O231">
        <f t="shared" si="26"/>
        <v>1</v>
      </c>
      <c r="P231">
        <f t="shared" si="26"/>
        <v>1</v>
      </c>
      <c r="Q231">
        <f t="shared" si="26"/>
        <v>0</v>
      </c>
      <c r="R231">
        <f t="shared" si="26"/>
        <v>0</v>
      </c>
      <c r="S231">
        <f t="shared" si="26"/>
        <v>0</v>
      </c>
      <c r="T231">
        <f t="shared" si="26"/>
        <v>0</v>
      </c>
      <c r="U231">
        <f t="shared" si="26"/>
        <v>0</v>
      </c>
      <c r="V231">
        <f t="shared" si="26"/>
        <v>0</v>
      </c>
      <c r="W231">
        <f t="shared" si="26"/>
        <v>0</v>
      </c>
      <c r="X231">
        <f t="shared" si="26"/>
        <v>0</v>
      </c>
    </row>
    <row r="232" spans="1:24" x14ac:dyDescent="0.2">
      <c r="A232">
        <v>3984</v>
      </c>
      <c r="B232">
        <v>39</v>
      </c>
      <c r="C232">
        <v>13</v>
      </c>
      <c r="D232">
        <v>93</v>
      </c>
      <c r="E232">
        <v>4</v>
      </c>
      <c r="F232">
        <v>3.6</v>
      </c>
      <c r="G232" t="s">
        <v>15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0.22320243517261901</v>
      </c>
      <c r="O232">
        <f t="shared" ref="O232:X241" si="27">IF($N232&lt;O$1, 0, 1)</f>
        <v>1</v>
      </c>
      <c r="P232">
        <f t="shared" si="27"/>
        <v>1</v>
      </c>
      <c r="Q232">
        <f t="shared" si="27"/>
        <v>0</v>
      </c>
      <c r="R232">
        <f t="shared" si="27"/>
        <v>0</v>
      </c>
      <c r="S232">
        <f t="shared" si="27"/>
        <v>0</v>
      </c>
      <c r="T232">
        <f t="shared" si="27"/>
        <v>0</v>
      </c>
      <c r="U232">
        <f t="shared" si="27"/>
        <v>0</v>
      </c>
      <c r="V232">
        <f t="shared" si="27"/>
        <v>0</v>
      </c>
      <c r="W232">
        <f t="shared" si="27"/>
        <v>0</v>
      </c>
      <c r="X232">
        <f t="shared" si="27"/>
        <v>0</v>
      </c>
    </row>
    <row r="233" spans="1:24" x14ac:dyDescent="0.2">
      <c r="A233">
        <v>4596</v>
      </c>
      <c r="B233">
        <v>32</v>
      </c>
      <c r="C233">
        <v>7</v>
      </c>
      <c r="D233">
        <v>101</v>
      </c>
      <c r="E233">
        <v>4</v>
      </c>
      <c r="F233">
        <v>2.2000000000000002</v>
      </c>
      <c r="G233" t="s">
        <v>14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0.21951008163076299</v>
      </c>
      <c r="O233">
        <f t="shared" si="27"/>
        <v>1</v>
      </c>
      <c r="P233">
        <f t="shared" si="27"/>
        <v>1</v>
      </c>
      <c r="Q233">
        <f t="shared" si="27"/>
        <v>0</v>
      </c>
      <c r="R233">
        <f t="shared" si="27"/>
        <v>0</v>
      </c>
      <c r="S233">
        <f t="shared" si="27"/>
        <v>0</v>
      </c>
      <c r="T233">
        <f t="shared" si="27"/>
        <v>0</v>
      </c>
      <c r="U233">
        <f t="shared" si="27"/>
        <v>0</v>
      </c>
      <c r="V233">
        <f t="shared" si="27"/>
        <v>0</v>
      </c>
      <c r="W233">
        <f t="shared" si="27"/>
        <v>0</v>
      </c>
      <c r="X233">
        <f t="shared" si="27"/>
        <v>0</v>
      </c>
    </row>
    <row r="234" spans="1:24" x14ac:dyDescent="0.2">
      <c r="A234">
        <v>340</v>
      </c>
      <c r="B234">
        <v>39</v>
      </c>
      <c r="C234">
        <v>13</v>
      </c>
      <c r="D234">
        <v>89</v>
      </c>
      <c r="E234">
        <v>4</v>
      </c>
      <c r="F234">
        <v>1.4</v>
      </c>
      <c r="G234" t="s">
        <v>14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0.217092626519058</v>
      </c>
      <c r="O234">
        <f t="shared" si="27"/>
        <v>1</v>
      </c>
      <c r="P234">
        <f t="shared" si="27"/>
        <v>1</v>
      </c>
      <c r="Q234">
        <f t="shared" si="27"/>
        <v>0</v>
      </c>
      <c r="R234">
        <f t="shared" si="27"/>
        <v>0</v>
      </c>
      <c r="S234">
        <f t="shared" si="27"/>
        <v>0</v>
      </c>
      <c r="T234">
        <f t="shared" si="27"/>
        <v>0</v>
      </c>
      <c r="U234">
        <f t="shared" si="27"/>
        <v>0</v>
      </c>
      <c r="V234">
        <f t="shared" si="27"/>
        <v>0</v>
      </c>
      <c r="W234">
        <f t="shared" si="27"/>
        <v>0</v>
      </c>
      <c r="X234">
        <f t="shared" si="27"/>
        <v>0</v>
      </c>
    </row>
    <row r="235" spans="1:24" x14ac:dyDescent="0.2">
      <c r="A235">
        <v>2800</v>
      </c>
      <c r="B235">
        <v>64</v>
      </c>
      <c r="C235">
        <v>39</v>
      </c>
      <c r="D235">
        <v>85</v>
      </c>
      <c r="E235">
        <v>4</v>
      </c>
      <c r="F235">
        <v>3.4</v>
      </c>
      <c r="G235" t="s">
        <v>14</v>
      </c>
      <c r="H235">
        <v>200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0.215649866823448</v>
      </c>
      <c r="O235">
        <f t="shared" si="27"/>
        <v>1</v>
      </c>
      <c r="P235">
        <f t="shared" si="27"/>
        <v>1</v>
      </c>
      <c r="Q235">
        <f t="shared" si="27"/>
        <v>0</v>
      </c>
      <c r="R235">
        <f t="shared" si="27"/>
        <v>0</v>
      </c>
      <c r="S235">
        <f t="shared" si="27"/>
        <v>0</v>
      </c>
      <c r="T235">
        <f t="shared" si="27"/>
        <v>0</v>
      </c>
      <c r="U235">
        <f t="shared" si="27"/>
        <v>0</v>
      </c>
      <c r="V235">
        <f t="shared" si="27"/>
        <v>0</v>
      </c>
      <c r="W235">
        <f t="shared" si="27"/>
        <v>0</v>
      </c>
      <c r="X235">
        <f t="shared" si="27"/>
        <v>0</v>
      </c>
    </row>
    <row r="236" spans="1:24" x14ac:dyDescent="0.2">
      <c r="A236">
        <v>2425</v>
      </c>
      <c r="B236">
        <v>38</v>
      </c>
      <c r="C236">
        <v>12</v>
      </c>
      <c r="D236">
        <v>89</v>
      </c>
      <c r="E236">
        <v>4</v>
      </c>
      <c r="F236">
        <v>1.4</v>
      </c>
      <c r="G236" t="s">
        <v>14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0.21503806142217299</v>
      </c>
      <c r="O236">
        <f t="shared" si="27"/>
        <v>1</v>
      </c>
      <c r="P236">
        <f t="shared" si="27"/>
        <v>1</v>
      </c>
      <c r="Q236">
        <f t="shared" si="27"/>
        <v>0</v>
      </c>
      <c r="R236">
        <f t="shared" si="27"/>
        <v>0</v>
      </c>
      <c r="S236">
        <f t="shared" si="27"/>
        <v>0</v>
      </c>
      <c r="T236">
        <f t="shared" si="27"/>
        <v>0</v>
      </c>
      <c r="U236">
        <f t="shared" si="27"/>
        <v>0</v>
      </c>
      <c r="V236">
        <f t="shared" si="27"/>
        <v>0</v>
      </c>
      <c r="W236">
        <f t="shared" si="27"/>
        <v>0</v>
      </c>
      <c r="X236">
        <f t="shared" si="27"/>
        <v>0</v>
      </c>
    </row>
    <row r="237" spans="1:24" x14ac:dyDescent="0.2">
      <c r="A237">
        <v>3235</v>
      </c>
      <c r="B237">
        <v>37</v>
      </c>
      <c r="C237">
        <v>12</v>
      </c>
      <c r="D237">
        <v>114</v>
      </c>
      <c r="E237">
        <v>3</v>
      </c>
      <c r="F237">
        <v>0.6</v>
      </c>
      <c r="G237" t="s">
        <v>14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0.21398805736436499</v>
      </c>
      <c r="O237">
        <f t="shared" si="27"/>
        <v>1</v>
      </c>
      <c r="P237">
        <f t="shared" si="27"/>
        <v>1</v>
      </c>
      <c r="Q237">
        <f t="shared" si="27"/>
        <v>0</v>
      </c>
      <c r="R237">
        <f t="shared" si="27"/>
        <v>0</v>
      </c>
      <c r="S237">
        <f t="shared" si="27"/>
        <v>0</v>
      </c>
      <c r="T237">
        <f t="shared" si="27"/>
        <v>0</v>
      </c>
      <c r="U237">
        <f t="shared" si="27"/>
        <v>0</v>
      </c>
      <c r="V237">
        <f t="shared" si="27"/>
        <v>0</v>
      </c>
      <c r="W237">
        <f t="shared" si="27"/>
        <v>0</v>
      </c>
      <c r="X237">
        <f t="shared" si="27"/>
        <v>0</v>
      </c>
    </row>
    <row r="238" spans="1:24" x14ac:dyDescent="0.2">
      <c r="A238">
        <v>3755</v>
      </c>
      <c r="B238">
        <v>63</v>
      </c>
      <c r="C238">
        <v>37</v>
      </c>
      <c r="D238">
        <v>112</v>
      </c>
      <c r="E238">
        <v>4</v>
      </c>
      <c r="F238">
        <v>2.4</v>
      </c>
      <c r="G238" t="s">
        <v>15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0.21370984969319801</v>
      </c>
      <c r="O238">
        <f t="shared" si="27"/>
        <v>1</v>
      </c>
      <c r="P238">
        <f t="shared" si="27"/>
        <v>1</v>
      </c>
      <c r="Q238">
        <f t="shared" si="27"/>
        <v>0</v>
      </c>
      <c r="R238">
        <f t="shared" si="27"/>
        <v>0</v>
      </c>
      <c r="S238">
        <f t="shared" si="27"/>
        <v>0</v>
      </c>
      <c r="T238">
        <f t="shared" si="27"/>
        <v>0</v>
      </c>
      <c r="U238">
        <f t="shared" si="27"/>
        <v>0</v>
      </c>
      <c r="V238">
        <f t="shared" si="27"/>
        <v>0</v>
      </c>
      <c r="W238">
        <f t="shared" si="27"/>
        <v>0</v>
      </c>
      <c r="X238">
        <f t="shared" si="27"/>
        <v>0</v>
      </c>
    </row>
    <row r="239" spans="1:24" x14ac:dyDescent="0.2">
      <c r="A239">
        <v>262</v>
      </c>
      <c r="B239">
        <v>42</v>
      </c>
      <c r="C239">
        <v>16</v>
      </c>
      <c r="D239">
        <v>111</v>
      </c>
      <c r="E239">
        <v>2</v>
      </c>
      <c r="F239">
        <v>1.2</v>
      </c>
      <c r="G239" t="s">
        <v>15</v>
      </c>
      <c r="H239">
        <v>251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0.209966084579607</v>
      </c>
      <c r="O239">
        <f t="shared" si="27"/>
        <v>1</v>
      </c>
      <c r="P239">
        <f t="shared" si="27"/>
        <v>1</v>
      </c>
      <c r="Q239">
        <f t="shared" si="27"/>
        <v>0</v>
      </c>
      <c r="R239">
        <f t="shared" si="27"/>
        <v>0</v>
      </c>
      <c r="S239">
        <f t="shared" si="27"/>
        <v>0</v>
      </c>
      <c r="T239">
        <f t="shared" si="27"/>
        <v>0</v>
      </c>
      <c r="U239">
        <f t="shared" si="27"/>
        <v>0</v>
      </c>
      <c r="V239">
        <f t="shared" si="27"/>
        <v>0</v>
      </c>
      <c r="W239">
        <f t="shared" si="27"/>
        <v>0</v>
      </c>
      <c r="X239">
        <f t="shared" si="27"/>
        <v>0</v>
      </c>
    </row>
    <row r="240" spans="1:24" x14ac:dyDescent="0.2">
      <c r="A240">
        <v>3291</v>
      </c>
      <c r="B240">
        <v>52</v>
      </c>
      <c r="C240">
        <v>27</v>
      </c>
      <c r="D240">
        <v>113</v>
      </c>
      <c r="E240">
        <v>1</v>
      </c>
      <c r="F240">
        <v>0.1</v>
      </c>
      <c r="G240" t="s">
        <v>15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0.20683481954211499</v>
      </c>
      <c r="O240">
        <f t="shared" si="27"/>
        <v>1</v>
      </c>
      <c r="P240">
        <f t="shared" si="27"/>
        <v>1</v>
      </c>
      <c r="Q240">
        <f t="shared" si="27"/>
        <v>0</v>
      </c>
      <c r="R240">
        <f t="shared" si="27"/>
        <v>0</v>
      </c>
      <c r="S240">
        <f t="shared" si="27"/>
        <v>0</v>
      </c>
      <c r="T240">
        <f t="shared" si="27"/>
        <v>0</v>
      </c>
      <c r="U240">
        <f t="shared" si="27"/>
        <v>0</v>
      </c>
      <c r="V240">
        <f t="shared" si="27"/>
        <v>0</v>
      </c>
      <c r="W240">
        <f t="shared" si="27"/>
        <v>0</v>
      </c>
      <c r="X240">
        <f t="shared" si="27"/>
        <v>0</v>
      </c>
    </row>
    <row r="241" spans="1:24" x14ac:dyDescent="0.2">
      <c r="A241">
        <v>2305</v>
      </c>
      <c r="B241">
        <v>27</v>
      </c>
      <c r="C241">
        <v>2</v>
      </c>
      <c r="D241">
        <v>170</v>
      </c>
      <c r="E241">
        <v>3</v>
      </c>
      <c r="F241">
        <v>4.7</v>
      </c>
      <c r="G241" t="s">
        <v>13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0.202638430935113</v>
      </c>
      <c r="O241">
        <f t="shared" si="27"/>
        <v>1</v>
      </c>
      <c r="P241">
        <f t="shared" si="27"/>
        <v>1</v>
      </c>
      <c r="Q241">
        <f t="shared" si="27"/>
        <v>0</v>
      </c>
      <c r="R241">
        <f t="shared" si="27"/>
        <v>0</v>
      </c>
      <c r="S241">
        <f t="shared" si="27"/>
        <v>0</v>
      </c>
      <c r="T241">
        <f t="shared" si="27"/>
        <v>0</v>
      </c>
      <c r="U241">
        <f t="shared" si="27"/>
        <v>0</v>
      </c>
      <c r="V241">
        <f t="shared" si="27"/>
        <v>0</v>
      </c>
      <c r="W241">
        <f t="shared" si="27"/>
        <v>0</v>
      </c>
      <c r="X241">
        <f t="shared" si="27"/>
        <v>0</v>
      </c>
    </row>
    <row r="242" spans="1:24" x14ac:dyDescent="0.2">
      <c r="A242">
        <v>4673</v>
      </c>
      <c r="B242">
        <v>52</v>
      </c>
      <c r="C242">
        <v>26</v>
      </c>
      <c r="D242">
        <v>180</v>
      </c>
      <c r="E242">
        <v>1</v>
      </c>
      <c r="F242">
        <v>1.7</v>
      </c>
      <c r="G242" t="s">
        <v>13</v>
      </c>
      <c r="H242">
        <v>550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0.19988371283342099</v>
      </c>
      <c r="O242">
        <f t="shared" ref="O242:X251" si="28">IF($N242&lt;O$1, 0, 1)</f>
        <v>1</v>
      </c>
      <c r="P242">
        <f t="shared" si="28"/>
        <v>0</v>
      </c>
      <c r="Q242">
        <f t="shared" si="28"/>
        <v>0</v>
      </c>
      <c r="R242">
        <f t="shared" si="28"/>
        <v>0</v>
      </c>
      <c r="S242">
        <f t="shared" si="28"/>
        <v>0</v>
      </c>
      <c r="T242">
        <f t="shared" si="28"/>
        <v>0</v>
      </c>
      <c r="U242">
        <f t="shared" si="28"/>
        <v>0</v>
      </c>
      <c r="V242">
        <f t="shared" si="28"/>
        <v>0</v>
      </c>
      <c r="W242">
        <f t="shared" si="28"/>
        <v>0</v>
      </c>
      <c r="X242">
        <f t="shared" si="28"/>
        <v>0</v>
      </c>
    </row>
    <row r="243" spans="1:24" x14ac:dyDescent="0.2">
      <c r="A243">
        <v>1102</v>
      </c>
      <c r="B243">
        <v>42</v>
      </c>
      <c r="C243">
        <v>17</v>
      </c>
      <c r="D243">
        <v>95</v>
      </c>
      <c r="E243">
        <v>3</v>
      </c>
      <c r="F243">
        <v>0.5</v>
      </c>
      <c r="G243" t="s">
        <v>15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0.19858586295810299</v>
      </c>
      <c r="O243">
        <f t="shared" si="28"/>
        <v>1</v>
      </c>
      <c r="P243">
        <f t="shared" si="28"/>
        <v>0</v>
      </c>
      <c r="Q243">
        <f t="shared" si="28"/>
        <v>0</v>
      </c>
      <c r="R243">
        <f t="shared" si="28"/>
        <v>0</v>
      </c>
      <c r="S243">
        <f t="shared" si="28"/>
        <v>0</v>
      </c>
      <c r="T243">
        <f t="shared" si="28"/>
        <v>0</v>
      </c>
      <c r="U243">
        <f t="shared" si="28"/>
        <v>0</v>
      </c>
      <c r="V243">
        <f t="shared" si="28"/>
        <v>0</v>
      </c>
      <c r="W243">
        <f t="shared" si="28"/>
        <v>0</v>
      </c>
      <c r="X243">
        <f t="shared" si="28"/>
        <v>0</v>
      </c>
    </row>
    <row r="244" spans="1:24" x14ac:dyDescent="0.2">
      <c r="A244">
        <v>4002</v>
      </c>
      <c r="B244">
        <v>61</v>
      </c>
      <c r="C244">
        <v>35</v>
      </c>
      <c r="D244">
        <v>81</v>
      </c>
      <c r="E244">
        <v>4</v>
      </c>
      <c r="F244">
        <v>1.9</v>
      </c>
      <c r="G244" t="s">
        <v>14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0.19814995847784</v>
      </c>
      <c r="O244">
        <f t="shared" si="28"/>
        <v>1</v>
      </c>
      <c r="P244">
        <f t="shared" si="28"/>
        <v>0</v>
      </c>
      <c r="Q244">
        <f t="shared" si="28"/>
        <v>0</v>
      </c>
      <c r="R244">
        <f t="shared" si="28"/>
        <v>0</v>
      </c>
      <c r="S244">
        <f t="shared" si="28"/>
        <v>0</v>
      </c>
      <c r="T244">
        <f t="shared" si="28"/>
        <v>0</v>
      </c>
      <c r="U244">
        <f t="shared" si="28"/>
        <v>0</v>
      </c>
      <c r="V244">
        <f t="shared" si="28"/>
        <v>0</v>
      </c>
      <c r="W244">
        <f t="shared" si="28"/>
        <v>0</v>
      </c>
      <c r="X244">
        <f t="shared" si="28"/>
        <v>0</v>
      </c>
    </row>
    <row r="245" spans="1:24" x14ac:dyDescent="0.2">
      <c r="A245">
        <v>4937</v>
      </c>
      <c r="B245">
        <v>45</v>
      </c>
      <c r="C245">
        <v>20</v>
      </c>
      <c r="D245">
        <v>94</v>
      </c>
      <c r="E245">
        <v>3</v>
      </c>
      <c r="F245">
        <v>0.5</v>
      </c>
      <c r="G245" t="s">
        <v>15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0.19465188957818999</v>
      </c>
      <c r="O245">
        <f t="shared" si="28"/>
        <v>1</v>
      </c>
      <c r="P245">
        <f t="shared" si="28"/>
        <v>0</v>
      </c>
      <c r="Q245">
        <f t="shared" si="28"/>
        <v>0</v>
      </c>
      <c r="R245">
        <f t="shared" si="28"/>
        <v>0</v>
      </c>
      <c r="S245">
        <f t="shared" si="28"/>
        <v>0</v>
      </c>
      <c r="T245">
        <f t="shared" si="28"/>
        <v>0</v>
      </c>
      <c r="U245">
        <f t="shared" si="28"/>
        <v>0</v>
      </c>
      <c r="V245">
        <f t="shared" si="28"/>
        <v>0</v>
      </c>
      <c r="W245">
        <f t="shared" si="28"/>
        <v>0</v>
      </c>
      <c r="X245">
        <f t="shared" si="28"/>
        <v>0</v>
      </c>
    </row>
    <row r="246" spans="1:24" x14ac:dyDescent="0.2">
      <c r="A246">
        <v>3574</v>
      </c>
      <c r="B246">
        <v>60</v>
      </c>
      <c r="C246">
        <v>36</v>
      </c>
      <c r="D246">
        <v>165</v>
      </c>
      <c r="E246">
        <v>3</v>
      </c>
      <c r="F246">
        <v>5.6</v>
      </c>
      <c r="G246" t="s">
        <v>13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0.193927543970661</v>
      </c>
      <c r="O246">
        <f t="shared" si="28"/>
        <v>1</v>
      </c>
      <c r="P246">
        <f t="shared" si="28"/>
        <v>0</v>
      </c>
      <c r="Q246">
        <f t="shared" si="28"/>
        <v>0</v>
      </c>
      <c r="R246">
        <f t="shared" si="28"/>
        <v>0</v>
      </c>
      <c r="S246">
        <f t="shared" si="28"/>
        <v>0</v>
      </c>
      <c r="T246">
        <f t="shared" si="28"/>
        <v>0</v>
      </c>
      <c r="U246">
        <f t="shared" si="28"/>
        <v>0</v>
      </c>
      <c r="V246">
        <f t="shared" si="28"/>
        <v>0</v>
      </c>
      <c r="W246">
        <f t="shared" si="28"/>
        <v>0</v>
      </c>
      <c r="X246">
        <f t="shared" si="28"/>
        <v>0</v>
      </c>
    </row>
    <row r="247" spans="1:24" x14ac:dyDescent="0.2">
      <c r="A247">
        <v>3488</v>
      </c>
      <c r="B247">
        <v>29</v>
      </c>
      <c r="C247">
        <v>4</v>
      </c>
      <c r="D247">
        <v>104</v>
      </c>
      <c r="E247">
        <v>4</v>
      </c>
      <c r="F247">
        <v>1.8</v>
      </c>
      <c r="G247" t="s">
        <v>15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0.193477504510326</v>
      </c>
      <c r="O247">
        <f t="shared" si="28"/>
        <v>1</v>
      </c>
      <c r="P247">
        <f t="shared" si="28"/>
        <v>0</v>
      </c>
      <c r="Q247">
        <f t="shared" si="28"/>
        <v>0</v>
      </c>
      <c r="R247">
        <f t="shared" si="28"/>
        <v>0</v>
      </c>
      <c r="S247">
        <f t="shared" si="28"/>
        <v>0</v>
      </c>
      <c r="T247">
        <f t="shared" si="28"/>
        <v>0</v>
      </c>
      <c r="U247">
        <f t="shared" si="28"/>
        <v>0</v>
      </c>
      <c r="V247">
        <f t="shared" si="28"/>
        <v>0</v>
      </c>
      <c r="W247">
        <f t="shared" si="28"/>
        <v>0</v>
      </c>
      <c r="X247">
        <f t="shared" si="28"/>
        <v>0</v>
      </c>
    </row>
    <row r="248" spans="1:24" x14ac:dyDescent="0.2">
      <c r="A248">
        <v>1605</v>
      </c>
      <c r="B248">
        <v>55</v>
      </c>
      <c r="C248">
        <v>29</v>
      </c>
      <c r="D248">
        <v>111</v>
      </c>
      <c r="E248">
        <v>2</v>
      </c>
      <c r="F248">
        <v>3.6</v>
      </c>
      <c r="G248" t="s">
        <v>15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0.193215242583159</v>
      </c>
      <c r="O248">
        <f t="shared" si="28"/>
        <v>1</v>
      </c>
      <c r="P248">
        <f t="shared" si="28"/>
        <v>0</v>
      </c>
      <c r="Q248">
        <f t="shared" si="28"/>
        <v>0</v>
      </c>
      <c r="R248">
        <f t="shared" si="28"/>
        <v>0</v>
      </c>
      <c r="S248">
        <f t="shared" si="28"/>
        <v>0</v>
      </c>
      <c r="T248">
        <f t="shared" si="28"/>
        <v>0</v>
      </c>
      <c r="U248">
        <f t="shared" si="28"/>
        <v>0</v>
      </c>
      <c r="V248">
        <f t="shared" si="28"/>
        <v>0</v>
      </c>
      <c r="W248">
        <f t="shared" si="28"/>
        <v>0</v>
      </c>
      <c r="X248">
        <f t="shared" si="28"/>
        <v>0</v>
      </c>
    </row>
    <row r="249" spans="1:24" x14ac:dyDescent="0.2">
      <c r="A249">
        <v>2423</v>
      </c>
      <c r="B249">
        <v>58</v>
      </c>
      <c r="C249">
        <v>32</v>
      </c>
      <c r="D249">
        <v>163</v>
      </c>
      <c r="E249">
        <v>2</v>
      </c>
      <c r="F249">
        <v>0.5</v>
      </c>
      <c r="G249" t="s">
        <v>13</v>
      </c>
      <c r="H249">
        <v>400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0.190558404344944</v>
      </c>
      <c r="O249">
        <f t="shared" si="28"/>
        <v>1</v>
      </c>
      <c r="P249">
        <f t="shared" si="28"/>
        <v>0</v>
      </c>
      <c r="Q249">
        <f t="shared" si="28"/>
        <v>0</v>
      </c>
      <c r="R249">
        <f t="shared" si="28"/>
        <v>0</v>
      </c>
      <c r="S249">
        <f t="shared" si="28"/>
        <v>0</v>
      </c>
      <c r="T249">
        <f t="shared" si="28"/>
        <v>0</v>
      </c>
      <c r="U249">
        <f t="shared" si="28"/>
        <v>0</v>
      </c>
      <c r="V249">
        <f t="shared" si="28"/>
        <v>0</v>
      </c>
      <c r="W249">
        <f t="shared" si="28"/>
        <v>0</v>
      </c>
      <c r="X249">
        <f t="shared" si="28"/>
        <v>0</v>
      </c>
    </row>
    <row r="250" spans="1:24" x14ac:dyDescent="0.2">
      <c r="A250">
        <v>3069</v>
      </c>
      <c r="B250">
        <v>56</v>
      </c>
      <c r="C250">
        <v>26</v>
      </c>
      <c r="D250">
        <v>90</v>
      </c>
      <c r="E250">
        <v>2</v>
      </c>
      <c r="F250">
        <v>4.5</v>
      </c>
      <c r="G250" t="s">
        <v>15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0.18935216127717699</v>
      </c>
      <c r="O250">
        <f t="shared" si="28"/>
        <v>1</v>
      </c>
      <c r="P250">
        <f t="shared" si="28"/>
        <v>0</v>
      </c>
      <c r="Q250">
        <f t="shared" si="28"/>
        <v>0</v>
      </c>
      <c r="R250">
        <f t="shared" si="28"/>
        <v>0</v>
      </c>
      <c r="S250">
        <f t="shared" si="28"/>
        <v>0</v>
      </c>
      <c r="T250">
        <f t="shared" si="28"/>
        <v>0</v>
      </c>
      <c r="U250">
        <f t="shared" si="28"/>
        <v>0</v>
      </c>
      <c r="V250">
        <f t="shared" si="28"/>
        <v>0</v>
      </c>
      <c r="W250">
        <f t="shared" si="28"/>
        <v>0</v>
      </c>
      <c r="X250">
        <f t="shared" si="28"/>
        <v>0</v>
      </c>
    </row>
    <row r="251" spans="1:24" x14ac:dyDescent="0.2">
      <c r="A251">
        <v>4571</v>
      </c>
      <c r="B251">
        <v>32</v>
      </c>
      <c r="C251">
        <v>6</v>
      </c>
      <c r="D251">
        <v>99</v>
      </c>
      <c r="E251">
        <v>2</v>
      </c>
      <c r="F251">
        <v>4.5</v>
      </c>
      <c r="G251" t="s">
        <v>15</v>
      </c>
      <c r="H251">
        <v>249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0.18689530575291699</v>
      </c>
      <c r="O251">
        <f t="shared" si="28"/>
        <v>1</v>
      </c>
      <c r="P251">
        <f t="shared" si="28"/>
        <v>0</v>
      </c>
      <c r="Q251">
        <f t="shared" si="28"/>
        <v>0</v>
      </c>
      <c r="R251">
        <f t="shared" si="28"/>
        <v>0</v>
      </c>
      <c r="S251">
        <f t="shared" si="28"/>
        <v>0</v>
      </c>
      <c r="T251">
        <f t="shared" si="28"/>
        <v>0</v>
      </c>
      <c r="U251">
        <f t="shared" si="28"/>
        <v>0</v>
      </c>
      <c r="V251">
        <f t="shared" si="28"/>
        <v>0</v>
      </c>
      <c r="W251">
        <f t="shared" si="28"/>
        <v>0</v>
      </c>
      <c r="X251">
        <f t="shared" si="28"/>
        <v>0</v>
      </c>
    </row>
    <row r="252" spans="1:24" x14ac:dyDescent="0.2">
      <c r="A252">
        <v>2872</v>
      </c>
      <c r="B252">
        <v>65</v>
      </c>
      <c r="C252">
        <v>39</v>
      </c>
      <c r="D252">
        <v>82</v>
      </c>
      <c r="E252">
        <v>4</v>
      </c>
      <c r="F252">
        <v>2.4</v>
      </c>
      <c r="G252" t="s">
        <v>15</v>
      </c>
      <c r="H252">
        <v>252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0.186136699500352</v>
      </c>
      <c r="O252">
        <f t="shared" ref="O252:X261" si="29">IF($N252&lt;O$1, 0, 1)</f>
        <v>1</v>
      </c>
      <c r="P252">
        <f t="shared" si="29"/>
        <v>0</v>
      </c>
      <c r="Q252">
        <f t="shared" si="29"/>
        <v>0</v>
      </c>
      <c r="R252">
        <f t="shared" si="29"/>
        <v>0</v>
      </c>
      <c r="S252">
        <f t="shared" si="29"/>
        <v>0</v>
      </c>
      <c r="T252">
        <f t="shared" si="29"/>
        <v>0</v>
      </c>
      <c r="U252">
        <f t="shared" si="29"/>
        <v>0</v>
      </c>
      <c r="V252">
        <f t="shared" si="29"/>
        <v>0</v>
      </c>
      <c r="W252">
        <f t="shared" si="29"/>
        <v>0</v>
      </c>
      <c r="X252">
        <f t="shared" si="29"/>
        <v>0</v>
      </c>
    </row>
    <row r="253" spans="1:24" x14ac:dyDescent="0.2">
      <c r="A253">
        <v>622</v>
      </c>
      <c r="B253">
        <v>41</v>
      </c>
      <c r="C253">
        <v>17</v>
      </c>
      <c r="D253">
        <v>114</v>
      </c>
      <c r="E253">
        <v>2</v>
      </c>
      <c r="F253">
        <v>1.8</v>
      </c>
      <c r="G253" t="s">
        <v>14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0.18436938883283099</v>
      </c>
      <c r="O253">
        <f t="shared" si="29"/>
        <v>1</v>
      </c>
      <c r="P253">
        <f t="shared" si="29"/>
        <v>0</v>
      </c>
      <c r="Q253">
        <f t="shared" si="29"/>
        <v>0</v>
      </c>
      <c r="R253">
        <f t="shared" si="29"/>
        <v>0</v>
      </c>
      <c r="S253">
        <f t="shared" si="29"/>
        <v>0</v>
      </c>
      <c r="T253">
        <f t="shared" si="29"/>
        <v>0</v>
      </c>
      <c r="U253">
        <f t="shared" si="29"/>
        <v>0</v>
      </c>
      <c r="V253">
        <f t="shared" si="29"/>
        <v>0</v>
      </c>
      <c r="W253">
        <f t="shared" si="29"/>
        <v>0</v>
      </c>
      <c r="X253">
        <f t="shared" si="29"/>
        <v>0</v>
      </c>
    </row>
    <row r="254" spans="1:24" x14ac:dyDescent="0.2">
      <c r="A254">
        <v>3852</v>
      </c>
      <c r="B254">
        <v>46</v>
      </c>
      <c r="C254">
        <v>21</v>
      </c>
      <c r="D254">
        <v>99</v>
      </c>
      <c r="E254">
        <v>2</v>
      </c>
      <c r="F254">
        <v>3.8</v>
      </c>
      <c r="G254" t="s">
        <v>15</v>
      </c>
      <c r="H254">
        <v>194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0.18417879951989299</v>
      </c>
      <c r="O254">
        <f t="shared" si="29"/>
        <v>1</v>
      </c>
      <c r="P254">
        <f t="shared" si="29"/>
        <v>0</v>
      </c>
      <c r="Q254">
        <f t="shared" si="29"/>
        <v>0</v>
      </c>
      <c r="R254">
        <f t="shared" si="29"/>
        <v>0</v>
      </c>
      <c r="S254">
        <f t="shared" si="29"/>
        <v>0</v>
      </c>
      <c r="T254">
        <f t="shared" si="29"/>
        <v>0</v>
      </c>
      <c r="U254">
        <f t="shared" si="29"/>
        <v>0</v>
      </c>
      <c r="V254">
        <f t="shared" si="29"/>
        <v>0</v>
      </c>
      <c r="W254">
        <f t="shared" si="29"/>
        <v>0</v>
      </c>
      <c r="X254">
        <f t="shared" si="29"/>
        <v>0</v>
      </c>
    </row>
    <row r="255" spans="1:24" x14ac:dyDescent="0.2">
      <c r="A255">
        <v>2649</v>
      </c>
      <c r="B255">
        <v>26</v>
      </c>
      <c r="C255">
        <v>0</v>
      </c>
      <c r="D255">
        <v>155</v>
      </c>
      <c r="E255">
        <v>2</v>
      </c>
      <c r="F255">
        <v>7.2</v>
      </c>
      <c r="G255" t="s">
        <v>13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0.18336980210846701</v>
      </c>
      <c r="O255">
        <f t="shared" si="29"/>
        <v>1</v>
      </c>
      <c r="P255">
        <f t="shared" si="29"/>
        <v>0</v>
      </c>
      <c r="Q255">
        <f t="shared" si="29"/>
        <v>0</v>
      </c>
      <c r="R255">
        <f t="shared" si="29"/>
        <v>0</v>
      </c>
      <c r="S255">
        <f t="shared" si="29"/>
        <v>0</v>
      </c>
      <c r="T255">
        <f t="shared" si="29"/>
        <v>0</v>
      </c>
      <c r="U255">
        <f t="shared" si="29"/>
        <v>0</v>
      </c>
      <c r="V255">
        <f t="shared" si="29"/>
        <v>0</v>
      </c>
      <c r="W255">
        <f t="shared" si="29"/>
        <v>0</v>
      </c>
      <c r="X255">
        <f t="shared" si="29"/>
        <v>0</v>
      </c>
    </row>
    <row r="256" spans="1:24" x14ac:dyDescent="0.2">
      <c r="A256">
        <v>336</v>
      </c>
      <c r="B256">
        <v>56</v>
      </c>
      <c r="C256">
        <v>32</v>
      </c>
      <c r="D256">
        <v>122</v>
      </c>
      <c r="E256">
        <v>2</v>
      </c>
      <c r="F256">
        <v>0.3</v>
      </c>
      <c r="G256" t="s">
        <v>13</v>
      </c>
      <c r="H256">
        <v>360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0.18011015056957599</v>
      </c>
      <c r="O256">
        <f t="shared" si="29"/>
        <v>1</v>
      </c>
      <c r="P256">
        <f t="shared" si="29"/>
        <v>0</v>
      </c>
      <c r="Q256">
        <f t="shared" si="29"/>
        <v>0</v>
      </c>
      <c r="R256">
        <f t="shared" si="29"/>
        <v>0</v>
      </c>
      <c r="S256">
        <f t="shared" si="29"/>
        <v>0</v>
      </c>
      <c r="T256">
        <f t="shared" si="29"/>
        <v>0</v>
      </c>
      <c r="U256">
        <f t="shared" si="29"/>
        <v>0</v>
      </c>
      <c r="V256">
        <f t="shared" si="29"/>
        <v>0</v>
      </c>
      <c r="W256">
        <f t="shared" si="29"/>
        <v>0</v>
      </c>
      <c r="X256">
        <f t="shared" si="29"/>
        <v>0</v>
      </c>
    </row>
    <row r="257" spans="1:24" x14ac:dyDescent="0.2">
      <c r="A257">
        <v>2867</v>
      </c>
      <c r="B257">
        <v>46</v>
      </c>
      <c r="C257">
        <v>22</v>
      </c>
      <c r="D257">
        <v>141</v>
      </c>
      <c r="E257">
        <v>2</v>
      </c>
      <c r="F257">
        <v>3.3</v>
      </c>
      <c r="G257" t="s">
        <v>13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0.178547912648199</v>
      </c>
      <c r="O257">
        <f t="shared" si="29"/>
        <v>1</v>
      </c>
      <c r="P257">
        <f t="shared" si="29"/>
        <v>0</v>
      </c>
      <c r="Q257">
        <f t="shared" si="29"/>
        <v>0</v>
      </c>
      <c r="R257">
        <f t="shared" si="29"/>
        <v>0</v>
      </c>
      <c r="S257">
        <f t="shared" si="29"/>
        <v>0</v>
      </c>
      <c r="T257">
        <f t="shared" si="29"/>
        <v>0</v>
      </c>
      <c r="U257">
        <f t="shared" si="29"/>
        <v>0</v>
      </c>
      <c r="V257">
        <f t="shared" si="29"/>
        <v>0</v>
      </c>
      <c r="W257">
        <f t="shared" si="29"/>
        <v>0</v>
      </c>
      <c r="X257">
        <f t="shared" si="29"/>
        <v>0</v>
      </c>
    </row>
    <row r="258" spans="1:24" x14ac:dyDescent="0.2">
      <c r="A258">
        <v>2302</v>
      </c>
      <c r="B258">
        <v>38</v>
      </c>
      <c r="C258">
        <v>13</v>
      </c>
      <c r="D258">
        <v>84</v>
      </c>
      <c r="E258">
        <v>4</v>
      </c>
      <c r="F258">
        <v>0.7</v>
      </c>
      <c r="G258" t="s">
        <v>15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0.17782701189441899</v>
      </c>
      <c r="O258">
        <f t="shared" si="29"/>
        <v>1</v>
      </c>
      <c r="P258">
        <f t="shared" si="29"/>
        <v>0</v>
      </c>
      <c r="Q258">
        <f t="shared" si="29"/>
        <v>0</v>
      </c>
      <c r="R258">
        <f t="shared" si="29"/>
        <v>0</v>
      </c>
      <c r="S258">
        <f t="shared" si="29"/>
        <v>0</v>
      </c>
      <c r="T258">
        <f t="shared" si="29"/>
        <v>0</v>
      </c>
      <c r="U258">
        <f t="shared" si="29"/>
        <v>0</v>
      </c>
      <c r="V258">
        <f t="shared" si="29"/>
        <v>0</v>
      </c>
      <c r="W258">
        <f t="shared" si="29"/>
        <v>0</v>
      </c>
      <c r="X258">
        <f t="shared" si="29"/>
        <v>0</v>
      </c>
    </row>
    <row r="259" spans="1:24" x14ac:dyDescent="0.2">
      <c r="A259">
        <v>4900</v>
      </c>
      <c r="B259">
        <v>54</v>
      </c>
      <c r="C259">
        <v>29</v>
      </c>
      <c r="D259">
        <v>85</v>
      </c>
      <c r="E259">
        <v>4</v>
      </c>
      <c r="F259">
        <v>1.3</v>
      </c>
      <c r="G259" t="s">
        <v>15</v>
      </c>
      <c r="H259">
        <v>299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0.17636113555278901</v>
      </c>
      <c r="O259">
        <f t="shared" si="29"/>
        <v>1</v>
      </c>
      <c r="P259">
        <f t="shared" si="29"/>
        <v>0</v>
      </c>
      <c r="Q259">
        <f t="shared" si="29"/>
        <v>0</v>
      </c>
      <c r="R259">
        <f t="shared" si="29"/>
        <v>0</v>
      </c>
      <c r="S259">
        <f t="shared" si="29"/>
        <v>0</v>
      </c>
      <c r="T259">
        <f t="shared" si="29"/>
        <v>0</v>
      </c>
      <c r="U259">
        <f t="shared" si="29"/>
        <v>0</v>
      </c>
      <c r="V259">
        <f t="shared" si="29"/>
        <v>0</v>
      </c>
      <c r="W259">
        <f t="shared" si="29"/>
        <v>0</v>
      </c>
      <c r="X259">
        <f t="shared" si="29"/>
        <v>0</v>
      </c>
    </row>
    <row r="260" spans="1:24" x14ac:dyDescent="0.2">
      <c r="A260">
        <v>611</v>
      </c>
      <c r="B260">
        <v>52</v>
      </c>
      <c r="C260">
        <v>28</v>
      </c>
      <c r="D260">
        <v>81</v>
      </c>
      <c r="E260">
        <v>3</v>
      </c>
      <c r="F260">
        <v>1.8</v>
      </c>
      <c r="G260" t="s">
        <v>14</v>
      </c>
      <c r="H260">
        <v>275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0.175398161025795</v>
      </c>
      <c r="O260">
        <f t="shared" si="29"/>
        <v>1</v>
      </c>
      <c r="P260">
        <f t="shared" si="29"/>
        <v>0</v>
      </c>
      <c r="Q260">
        <f t="shared" si="29"/>
        <v>0</v>
      </c>
      <c r="R260">
        <f t="shared" si="29"/>
        <v>0</v>
      </c>
      <c r="S260">
        <f t="shared" si="29"/>
        <v>0</v>
      </c>
      <c r="T260">
        <f t="shared" si="29"/>
        <v>0</v>
      </c>
      <c r="U260">
        <f t="shared" si="29"/>
        <v>0</v>
      </c>
      <c r="V260">
        <f t="shared" si="29"/>
        <v>0</v>
      </c>
      <c r="W260">
        <f t="shared" si="29"/>
        <v>0</v>
      </c>
      <c r="X260">
        <f t="shared" si="29"/>
        <v>0</v>
      </c>
    </row>
    <row r="261" spans="1:24" x14ac:dyDescent="0.2">
      <c r="A261">
        <v>4083</v>
      </c>
      <c r="B261">
        <v>32</v>
      </c>
      <c r="C261">
        <v>6</v>
      </c>
      <c r="D261">
        <v>83</v>
      </c>
      <c r="E261">
        <v>4</v>
      </c>
      <c r="F261">
        <v>2.2000000000000002</v>
      </c>
      <c r="G261" t="s">
        <v>14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0.17334608884743499</v>
      </c>
      <c r="O261">
        <f t="shared" si="29"/>
        <v>1</v>
      </c>
      <c r="P261">
        <f t="shared" si="29"/>
        <v>0</v>
      </c>
      <c r="Q261">
        <f t="shared" si="29"/>
        <v>0</v>
      </c>
      <c r="R261">
        <f t="shared" si="29"/>
        <v>0</v>
      </c>
      <c r="S261">
        <f t="shared" si="29"/>
        <v>0</v>
      </c>
      <c r="T261">
        <f t="shared" si="29"/>
        <v>0</v>
      </c>
      <c r="U261">
        <f t="shared" si="29"/>
        <v>0</v>
      </c>
      <c r="V261">
        <f t="shared" si="29"/>
        <v>0</v>
      </c>
      <c r="W261">
        <f t="shared" si="29"/>
        <v>0</v>
      </c>
      <c r="X261">
        <f t="shared" si="29"/>
        <v>0</v>
      </c>
    </row>
    <row r="262" spans="1:24" x14ac:dyDescent="0.2">
      <c r="A262">
        <v>2739</v>
      </c>
      <c r="B262">
        <v>35</v>
      </c>
      <c r="C262">
        <v>9</v>
      </c>
      <c r="D262">
        <v>103</v>
      </c>
      <c r="E262">
        <v>2</v>
      </c>
      <c r="F262">
        <v>4.5</v>
      </c>
      <c r="G262" t="s">
        <v>15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0.171552527911808</v>
      </c>
      <c r="O262">
        <f t="shared" ref="O262:X271" si="30">IF($N262&lt;O$1, 0, 1)</f>
        <v>1</v>
      </c>
      <c r="P262">
        <f t="shared" si="30"/>
        <v>0</v>
      </c>
      <c r="Q262">
        <f t="shared" si="30"/>
        <v>0</v>
      </c>
      <c r="R262">
        <f t="shared" si="30"/>
        <v>0</v>
      </c>
      <c r="S262">
        <f t="shared" si="30"/>
        <v>0</v>
      </c>
      <c r="T262">
        <f t="shared" si="30"/>
        <v>0</v>
      </c>
      <c r="U262">
        <f t="shared" si="30"/>
        <v>0</v>
      </c>
      <c r="V262">
        <f t="shared" si="30"/>
        <v>0</v>
      </c>
      <c r="W262">
        <f t="shared" si="30"/>
        <v>0</v>
      </c>
      <c r="X262">
        <f t="shared" si="30"/>
        <v>0</v>
      </c>
    </row>
    <row r="263" spans="1:24" x14ac:dyDescent="0.2">
      <c r="A263">
        <v>471</v>
      </c>
      <c r="B263">
        <v>32</v>
      </c>
      <c r="C263">
        <v>6</v>
      </c>
      <c r="D263">
        <v>84</v>
      </c>
      <c r="E263">
        <v>4</v>
      </c>
      <c r="F263">
        <v>1.8</v>
      </c>
      <c r="G263" t="s">
        <v>14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0.16974459979560599</v>
      </c>
      <c r="O263">
        <f t="shared" si="30"/>
        <v>1</v>
      </c>
      <c r="P263">
        <f t="shared" si="30"/>
        <v>0</v>
      </c>
      <c r="Q263">
        <f t="shared" si="30"/>
        <v>0</v>
      </c>
      <c r="R263">
        <f t="shared" si="30"/>
        <v>0</v>
      </c>
      <c r="S263">
        <f t="shared" si="30"/>
        <v>0</v>
      </c>
      <c r="T263">
        <f t="shared" si="30"/>
        <v>0</v>
      </c>
      <c r="U263">
        <f t="shared" si="30"/>
        <v>0</v>
      </c>
      <c r="V263">
        <f t="shared" si="30"/>
        <v>0</v>
      </c>
      <c r="W263">
        <f t="shared" si="30"/>
        <v>0</v>
      </c>
      <c r="X263">
        <f t="shared" si="30"/>
        <v>0</v>
      </c>
    </row>
    <row r="264" spans="1:24" x14ac:dyDescent="0.2">
      <c r="A264">
        <v>495</v>
      </c>
      <c r="B264">
        <v>41</v>
      </c>
      <c r="C264">
        <v>17</v>
      </c>
      <c r="D264">
        <v>160</v>
      </c>
      <c r="E264">
        <v>2</v>
      </c>
      <c r="F264">
        <v>8</v>
      </c>
      <c r="G264" t="s">
        <v>13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0.16901006465370899</v>
      </c>
      <c r="O264">
        <f t="shared" si="30"/>
        <v>1</v>
      </c>
      <c r="P264">
        <f t="shared" si="30"/>
        <v>0</v>
      </c>
      <c r="Q264">
        <f t="shared" si="30"/>
        <v>0</v>
      </c>
      <c r="R264">
        <f t="shared" si="30"/>
        <v>0</v>
      </c>
      <c r="S264">
        <f t="shared" si="30"/>
        <v>0</v>
      </c>
      <c r="T264">
        <f t="shared" si="30"/>
        <v>0</v>
      </c>
      <c r="U264">
        <f t="shared" si="30"/>
        <v>0</v>
      </c>
      <c r="V264">
        <f t="shared" si="30"/>
        <v>0</v>
      </c>
      <c r="W264">
        <f t="shared" si="30"/>
        <v>0</v>
      </c>
      <c r="X264">
        <f t="shared" si="30"/>
        <v>0</v>
      </c>
    </row>
    <row r="265" spans="1:24" x14ac:dyDescent="0.2">
      <c r="A265">
        <v>3309</v>
      </c>
      <c r="B265">
        <v>48</v>
      </c>
      <c r="C265">
        <v>23</v>
      </c>
      <c r="D265">
        <v>108</v>
      </c>
      <c r="E265">
        <v>2</v>
      </c>
      <c r="F265">
        <v>3.8</v>
      </c>
      <c r="G265" t="s">
        <v>15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0.167191478682541</v>
      </c>
      <c r="O265">
        <f t="shared" si="30"/>
        <v>1</v>
      </c>
      <c r="P265">
        <f t="shared" si="30"/>
        <v>0</v>
      </c>
      <c r="Q265">
        <f t="shared" si="30"/>
        <v>0</v>
      </c>
      <c r="R265">
        <f t="shared" si="30"/>
        <v>0</v>
      </c>
      <c r="S265">
        <f t="shared" si="30"/>
        <v>0</v>
      </c>
      <c r="T265">
        <f t="shared" si="30"/>
        <v>0</v>
      </c>
      <c r="U265">
        <f t="shared" si="30"/>
        <v>0</v>
      </c>
      <c r="V265">
        <f t="shared" si="30"/>
        <v>0</v>
      </c>
      <c r="W265">
        <f t="shared" si="30"/>
        <v>0</v>
      </c>
      <c r="X265">
        <f t="shared" si="30"/>
        <v>0</v>
      </c>
    </row>
    <row r="266" spans="1:24" x14ac:dyDescent="0.2">
      <c r="A266">
        <v>2855</v>
      </c>
      <c r="B266">
        <v>49</v>
      </c>
      <c r="C266">
        <v>24</v>
      </c>
      <c r="D266">
        <v>79</v>
      </c>
      <c r="E266">
        <v>4</v>
      </c>
      <c r="F266">
        <v>3.6</v>
      </c>
      <c r="G266" t="s">
        <v>15</v>
      </c>
      <c r="H266">
        <v>212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0.16710382272014301</v>
      </c>
      <c r="O266">
        <f t="shared" si="30"/>
        <v>1</v>
      </c>
      <c r="P266">
        <f t="shared" si="30"/>
        <v>0</v>
      </c>
      <c r="Q266">
        <f t="shared" si="30"/>
        <v>0</v>
      </c>
      <c r="R266">
        <f t="shared" si="30"/>
        <v>0</v>
      </c>
      <c r="S266">
        <f t="shared" si="30"/>
        <v>0</v>
      </c>
      <c r="T266">
        <f t="shared" si="30"/>
        <v>0</v>
      </c>
      <c r="U266">
        <f t="shared" si="30"/>
        <v>0</v>
      </c>
      <c r="V266">
        <f t="shared" si="30"/>
        <v>0</v>
      </c>
      <c r="W266">
        <f t="shared" si="30"/>
        <v>0</v>
      </c>
      <c r="X266">
        <f t="shared" si="30"/>
        <v>0</v>
      </c>
    </row>
    <row r="267" spans="1:24" x14ac:dyDescent="0.2">
      <c r="A267">
        <v>1718</v>
      </c>
      <c r="B267">
        <v>33</v>
      </c>
      <c r="C267">
        <v>7</v>
      </c>
      <c r="D267">
        <v>101</v>
      </c>
      <c r="E267">
        <v>1</v>
      </c>
      <c r="F267">
        <v>2.7</v>
      </c>
      <c r="G267" t="s">
        <v>14</v>
      </c>
      <c r="H267">
        <v>233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0.16691853542965701</v>
      </c>
      <c r="O267">
        <f t="shared" si="30"/>
        <v>1</v>
      </c>
      <c r="P267">
        <f t="shared" si="30"/>
        <v>0</v>
      </c>
      <c r="Q267">
        <f t="shared" si="30"/>
        <v>0</v>
      </c>
      <c r="R267">
        <f t="shared" si="30"/>
        <v>0</v>
      </c>
      <c r="S267">
        <f t="shared" si="30"/>
        <v>0</v>
      </c>
      <c r="T267">
        <f t="shared" si="30"/>
        <v>0</v>
      </c>
      <c r="U267">
        <f t="shared" si="30"/>
        <v>0</v>
      </c>
      <c r="V267">
        <f t="shared" si="30"/>
        <v>0</v>
      </c>
      <c r="W267">
        <f t="shared" si="30"/>
        <v>0</v>
      </c>
      <c r="X267">
        <f t="shared" si="30"/>
        <v>0</v>
      </c>
    </row>
    <row r="268" spans="1:24" x14ac:dyDescent="0.2">
      <c r="A268">
        <v>3663</v>
      </c>
      <c r="B268">
        <v>35</v>
      </c>
      <c r="C268">
        <v>9</v>
      </c>
      <c r="D268">
        <v>164</v>
      </c>
      <c r="E268">
        <v>2</v>
      </c>
      <c r="F268">
        <v>0</v>
      </c>
      <c r="G268" t="s">
        <v>13</v>
      </c>
      <c r="H268">
        <v>500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0.16556565405622101</v>
      </c>
      <c r="O268">
        <f t="shared" si="30"/>
        <v>1</v>
      </c>
      <c r="P268">
        <f t="shared" si="30"/>
        <v>0</v>
      </c>
      <c r="Q268">
        <f t="shared" si="30"/>
        <v>0</v>
      </c>
      <c r="R268">
        <f t="shared" si="30"/>
        <v>0</v>
      </c>
      <c r="S268">
        <f t="shared" si="30"/>
        <v>0</v>
      </c>
      <c r="T268">
        <f t="shared" si="30"/>
        <v>0</v>
      </c>
      <c r="U268">
        <f t="shared" si="30"/>
        <v>0</v>
      </c>
      <c r="V268">
        <f t="shared" si="30"/>
        <v>0</v>
      </c>
      <c r="W268">
        <f t="shared" si="30"/>
        <v>0</v>
      </c>
      <c r="X268">
        <f t="shared" si="30"/>
        <v>0</v>
      </c>
    </row>
    <row r="269" spans="1:24" x14ac:dyDescent="0.2">
      <c r="A269">
        <v>1590</v>
      </c>
      <c r="B269">
        <v>57</v>
      </c>
      <c r="C269">
        <v>32</v>
      </c>
      <c r="D269">
        <v>124</v>
      </c>
      <c r="E269">
        <v>1</v>
      </c>
      <c r="F269">
        <v>0.2</v>
      </c>
      <c r="G269" t="s">
        <v>14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0.16533320303899901</v>
      </c>
      <c r="O269">
        <f t="shared" si="30"/>
        <v>1</v>
      </c>
      <c r="P269">
        <f t="shared" si="30"/>
        <v>0</v>
      </c>
      <c r="Q269">
        <f t="shared" si="30"/>
        <v>0</v>
      </c>
      <c r="R269">
        <f t="shared" si="30"/>
        <v>0</v>
      </c>
      <c r="S269">
        <f t="shared" si="30"/>
        <v>0</v>
      </c>
      <c r="T269">
        <f t="shared" si="30"/>
        <v>0</v>
      </c>
      <c r="U269">
        <f t="shared" si="30"/>
        <v>0</v>
      </c>
      <c r="V269">
        <f t="shared" si="30"/>
        <v>0</v>
      </c>
      <c r="W269">
        <f t="shared" si="30"/>
        <v>0</v>
      </c>
      <c r="X269">
        <f t="shared" si="30"/>
        <v>0</v>
      </c>
    </row>
    <row r="270" spans="1:24" x14ac:dyDescent="0.2">
      <c r="A270">
        <v>1148</v>
      </c>
      <c r="B270">
        <v>37</v>
      </c>
      <c r="C270">
        <v>13</v>
      </c>
      <c r="D270">
        <v>111</v>
      </c>
      <c r="E270">
        <v>1</v>
      </c>
      <c r="F270">
        <v>0.8</v>
      </c>
      <c r="G270" t="s">
        <v>14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0.16511134223884</v>
      </c>
      <c r="O270">
        <f t="shared" si="30"/>
        <v>1</v>
      </c>
      <c r="P270">
        <f t="shared" si="30"/>
        <v>0</v>
      </c>
      <c r="Q270">
        <f t="shared" si="30"/>
        <v>0</v>
      </c>
      <c r="R270">
        <f t="shared" si="30"/>
        <v>0</v>
      </c>
      <c r="S270">
        <f t="shared" si="30"/>
        <v>0</v>
      </c>
      <c r="T270">
        <f t="shared" si="30"/>
        <v>0</v>
      </c>
      <c r="U270">
        <f t="shared" si="30"/>
        <v>0</v>
      </c>
      <c r="V270">
        <f t="shared" si="30"/>
        <v>0</v>
      </c>
      <c r="W270">
        <f t="shared" si="30"/>
        <v>0</v>
      </c>
      <c r="X270">
        <f t="shared" si="30"/>
        <v>0</v>
      </c>
    </row>
    <row r="271" spans="1:24" x14ac:dyDescent="0.2">
      <c r="A271">
        <v>1766</v>
      </c>
      <c r="B271">
        <v>26</v>
      </c>
      <c r="C271">
        <v>0</v>
      </c>
      <c r="D271">
        <v>149</v>
      </c>
      <c r="E271">
        <v>2</v>
      </c>
      <c r="F271">
        <v>7.2</v>
      </c>
      <c r="G271" t="s">
        <v>13</v>
      </c>
      <c r="H271">
        <v>154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0.16482326507103101</v>
      </c>
      <c r="O271">
        <f t="shared" si="30"/>
        <v>1</v>
      </c>
      <c r="P271">
        <f t="shared" si="30"/>
        <v>0</v>
      </c>
      <c r="Q271">
        <f t="shared" si="30"/>
        <v>0</v>
      </c>
      <c r="R271">
        <f t="shared" si="30"/>
        <v>0</v>
      </c>
      <c r="S271">
        <f t="shared" si="30"/>
        <v>0</v>
      </c>
      <c r="T271">
        <f t="shared" si="30"/>
        <v>0</v>
      </c>
      <c r="U271">
        <f t="shared" si="30"/>
        <v>0</v>
      </c>
      <c r="V271">
        <f t="shared" si="30"/>
        <v>0</v>
      </c>
      <c r="W271">
        <f t="shared" si="30"/>
        <v>0</v>
      </c>
      <c r="X271">
        <f t="shared" si="30"/>
        <v>0</v>
      </c>
    </row>
    <row r="272" spans="1:24" x14ac:dyDescent="0.2">
      <c r="A272">
        <v>4043</v>
      </c>
      <c r="B272">
        <v>29</v>
      </c>
      <c r="C272">
        <v>3</v>
      </c>
      <c r="D272">
        <v>190</v>
      </c>
      <c r="E272">
        <v>2</v>
      </c>
      <c r="F272">
        <v>4.5</v>
      </c>
      <c r="G272" t="s">
        <v>13</v>
      </c>
      <c r="H272">
        <v>246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0.164418108116164</v>
      </c>
      <c r="O272">
        <f t="shared" ref="O272:X281" si="31">IF($N272&lt;O$1, 0, 1)</f>
        <v>1</v>
      </c>
      <c r="P272">
        <f t="shared" si="31"/>
        <v>0</v>
      </c>
      <c r="Q272">
        <f t="shared" si="31"/>
        <v>0</v>
      </c>
      <c r="R272">
        <f t="shared" si="31"/>
        <v>0</v>
      </c>
      <c r="S272">
        <f t="shared" si="31"/>
        <v>0</v>
      </c>
      <c r="T272">
        <f t="shared" si="31"/>
        <v>0</v>
      </c>
      <c r="U272">
        <f t="shared" si="31"/>
        <v>0</v>
      </c>
      <c r="V272">
        <f t="shared" si="31"/>
        <v>0</v>
      </c>
      <c r="W272">
        <f t="shared" si="31"/>
        <v>0</v>
      </c>
      <c r="X272">
        <f t="shared" si="31"/>
        <v>0</v>
      </c>
    </row>
    <row r="273" spans="1:24" x14ac:dyDescent="0.2">
      <c r="A273">
        <v>4753</v>
      </c>
      <c r="B273">
        <v>39</v>
      </c>
      <c r="C273">
        <v>14</v>
      </c>
      <c r="D273">
        <v>178</v>
      </c>
      <c r="E273">
        <v>1</v>
      </c>
      <c r="F273">
        <v>4.0999999999999996</v>
      </c>
      <c r="G273" t="s">
        <v>13</v>
      </c>
      <c r="H273">
        <v>207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0.163827122604046</v>
      </c>
      <c r="O273">
        <f t="shared" si="31"/>
        <v>1</v>
      </c>
      <c r="P273">
        <f t="shared" si="31"/>
        <v>0</v>
      </c>
      <c r="Q273">
        <f t="shared" si="31"/>
        <v>0</v>
      </c>
      <c r="R273">
        <f t="shared" si="31"/>
        <v>0</v>
      </c>
      <c r="S273">
        <f t="shared" si="31"/>
        <v>0</v>
      </c>
      <c r="T273">
        <f t="shared" si="31"/>
        <v>0</v>
      </c>
      <c r="U273">
        <f t="shared" si="31"/>
        <v>0</v>
      </c>
      <c r="V273">
        <f t="shared" si="31"/>
        <v>0</v>
      </c>
      <c r="W273">
        <f t="shared" si="31"/>
        <v>0</v>
      </c>
      <c r="X273">
        <f t="shared" si="31"/>
        <v>0</v>
      </c>
    </row>
    <row r="274" spans="1:24" x14ac:dyDescent="0.2">
      <c r="A274">
        <v>3125</v>
      </c>
      <c r="B274">
        <v>45</v>
      </c>
      <c r="C274">
        <v>20</v>
      </c>
      <c r="D274">
        <v>198</v>
      </c>
      <c r="E274">
        <v>2</v>
      </c>
      <c r="F274">
        <v>2.8</v>
      </c>
      <c r="G274" t="s">
        <v>13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0.1622346326637</v>
      </c>
      <c r="O274">
        <f t="shared" si="31"/>
        <v>1</v>
      </c>
      <c r="P274">
        <f t="shared" si="31"/>
        <v>0</v>
      </c>
      <c r="Q274">
        <f t="shared" si="31"/>
        <v>0</v>
      </c>
      <c r="R274">
        <f t="shared" si="31"/>
        <v>0</v>
      </c>
      <c r="S274">
        <f t="shared" si="31"/>
        <v>0</v>
      </c>
      <c r="T274">
        <f t="shared" si="31"/>
        <v>0</v>
      </c>
      <c r="U274">
        <f t="shared" si="31"/>
        <v>0</v>
      </c>
      <c r="V274">
        <f t="shared" si="31"/>
        <v>0</v>
      </c>
      <c r="W274">
        <f t="shared" si="31"/>
        <v>0</v>
      </c>
      <c r="X274">
        <f t="shared" si="31"/>
        <v>0</v>
      </c>
    </row>
    <row r="275" spans="1:24" x14ac:dyDescent="0.2">
      <c r="A275">
        <v>3285</v>
      </c>
      <c r="B275">
        <v>25</v>
      </c>
      <c r="C275">
        <v>-1</v>
      </c>
      <c r="D275">
        <v>101</v>
      </c>
      <c r="E275">
        <v>4</v>
      </c>
      <c r="F275">
        <v>2.1</v>
      </c>
      <c r="G275" t="s">
        <v>15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0.16191306755492799</v>
      </c>
      <c r="O275">
        <f t="shared" si="31"/>
        <v>1</v>
      </c>
      <c r="P275">
        <f t="shared" si="31"/>
        <v>0</v>
      </c>
      <c r="Q275">
        <f t="shared" si="31"/>
        <v>0</v>
      </c>
      <c r="R275">
        <f t="shared" si="31"/>
        <v>0</v>
      </c>
      <c r="S275">
        <f t="shared" si="31"/>
        <v>0</v>
      </c>
      <c r="T275">
        <f t="shared" si="31"/>
        <v>0</v>
      </c>
      <c r="U275">
        <f t="shared" si="31"/>
        <v>0</v>
      </c>
      <c r="V275">
        <f t="shared" si="31"/>
        <v>0</v>
      </c>
      <c r="W275">
        <f t="shared" si="31"/>
        <v>0</v>
      </c>
      <c r="X275">
        <f t="shared" si="31"/>
        <v>0</v>
      </c>
    </row>
    <row r="276" spans="1:24" x14ac:dyDescent="0.2">
      <c r="A276">
        <v>2041</v>
      </c>
      <c r="B276">
        <v>41</v>
      </c>
      <c r="C276">
        <v>16</v>
      </c>
      <c r="D276">
        <v>91</v>
      </c>
      <c r="E276">
        <v>3</v>
      </c>
      <c r="F276">
        <v>0.5</v>
      </c>
      <c r="G276" t="s">
        <v>15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0.16077575883824</v>
      </c>
      <c r="O276">
        <f t="shared" si="31"/>
        <v>1</v>
      </c>
      <c r="P276">
        <f t="shared" si="31"/>
        <v>0</v>
      </c>
      <c r="Q276">
        <f t="shared" si="31"/>
        <v>0</v>
      </c>
      <c r="R276">
        <f t="shared" si="31"/>
        <v>0</v>
      </c>
      <c r="S276">
        <f t="shared" si="31"/>
        <v>0</v>
      </c>
      <c r="T276">
        <f t="shared" si="31"/>
        <v>0</v>
      </c>
      <c r="U276">
        <f t="shared" si="31"/>
        <v>0</v>
      </c>
      <c r="V276">
        <f t="shared" si="31"/>
        <v>0</v>
      </c>
      <c r="W276">
        <f t="shared" si="31"/>
        <v>0</v>
      </c>
      <c r="X276">
        <f t="shared" si="31"/>
        <v>0</v>
      </c>
    </row>
    <row r="277" spans="1:24" x14ac:dyDescent="0.2">
      <c r="A277">
        <v>1319</v>
      </c>
      <c r="B277">
        <v>52</v>
      </c>
      <c r="C277">
        <v>26</v>
      </c>
      <c r="D277">
        <v>178</v>
      </c>
      <c r="E277">
        <v>1</v>
      </c>
      <c r="F277">
        <v>1</v>
      </c>
      <c r="G277" t="s">
        <v>13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0.16045291316882099</v>
      </c>
      <c r="O277">
        <f t="shared" si="31"/>
        <v>1</v>
      </c>
      <c r="P277">
        <f t="shared" si="31"/>
        <v>0</v>
      </c>
      <c r="Q277">
        <f t="shared" si="31"/>
        <v>0</v>
      </c>
      <c r="R277">
        <f t="shared" si="31"/>
        <v>0</v>
      </c>
      <c r="S277">
        <f t="shared" si="31"/>
        <v>0</v>
      </c>
      <c r="T277">
        <f t="shared" si="31"/>
        <v>0</v>
      </c>
      <c r="U277">
        <f t="shared" si="31"/>
        <v>0</v>
      </c>
      <c r="V277">
        <f t="shared" si="31"/>
        <v>0</v>
      </c>
      <c r="W277">
        <f t="shared" si="31"/>
        <v>0</v>
      </c>
      <c r="X277">
        <f t="shared" si="31"/>
        <v>0</v>
      </c>
    </row>
    <row r="278" spans="1:24" x14ac:dyDescent="0.2">
      <c r="A278">
        <v>1041</v>
      </c>
      <c r="B278">
        <v>36</v>
      </c>
      <c r="C278">
        <v>6</v>
      </c>
      <c r="D278">
        <v>78</v>
      </c>
      <c r="E278">
        <v>4</v>
      </c>
      <c r="F278">
        <v>1.8</v>
      </c>
      <c r="G278" t="s">
        <v>15</v>
      </c>
      <c r="H278">
        <v>163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0.15741257350044099</v>
      </c>
      <c r="O278">
        <f t="shared" si="31"/>
        <v>1</v>
      </c>
      <c r="P278">
        <f t="shared" si="31"/>
        <v>0</v>
      </c>
      <c r="Q278">
        <f t="shared" si="31"/>
        <v>0</v>
      </c>
      <c r="R278">
        <f t="shared" si="31"/>
        <v>0</v>
      </c>
      <c r="S278">
        <f t="shared" si="31"/>
        <v>0</v>
      </c>
      <c r="T278">
        <f t="shared" si="31"/>
        <v>0</v>
      </c>
      <c r="U278">
        <f t="shared" si="31"/>
        <v>0</v>
      </c>
      <c r="V278">
        <f t="shared" si="31"/>
        <v>0</v>
      </c>
      <c r="W278">
        <f t="shared" si="31"/>
        <v>0</v>
      </c>
      <c r="X278">
        <f t="shared" si="31"/>
        <v>0</v>
      </c>
    </row>
    <row r="279" spans="1:24" x14ac:dyDescent="0.2">
      <c r="A279">
        <v>3218</v>
      </c>
      <c r="B279">
        <v>65</v>
      </c>
      <c r="C279">
        <v>39</v>
      </c>
      <c r="D279">
        <v>94</v>
      </c>
      <c r="E279">
        <v>4</v>
      </c>
      <c r="F279">
        <v>4.0999999999999996</v>
      </c>
      <c r="G279" t="s">
        <v>13</v>
      </c>
      <c r="H279">
        <v>120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0.156723157559433</v>
      </c>
      <c r="O279">
        <f t="shared" si="31"/>
        <v>1</v>
      </c>
      <c r="P279">
        <f t="shared" si="31"/>
        <v>0</v>
      </c>
      <c r="Q279">
        <f t="shared" si="31"/>
        <v>0</v>
      </c>
      <c r="R279">
        <f t="shared" si="31"/>
        <v>0</v>
      </c>
      <c r="S279">
        <f t="shared" si="31"/>
        <v>0</v>
      </c>
      <c r="T279">
        <f t="shared" si="31"/>
        <v>0</v>
      </c>
      <c r="U279">
        <f t="shared" si="31"/>
        <v>0</v>
      </c>
      <c r="V279">
        <f t="shared" si="31"/>
        <v>0</v>
      </c>
      <c r="W279">
        <f t="shared" si="31"/>
        <v>0</v>
      </c>
      <c r="X279">
        <f t="shared" si="31"/>
        <v>0</v>
      </c>
    </row>
    <row r="280" spans="1:24" x14ac:dyDescent="0.2">
      <c r="A280">
        <v>3718</v>
      </c>
      <c r="B280">
        <v>61</v>
      </c>
      <c r="C280">
        <v>37</v>
      </c>
      <c r="D280">
        <v>73</v>
      </c>
      <c r="E280">
        <v>3</v>
      </c>
      <c r="F280">
        <v>2</v>
      </c>
      <c r="G280" t="s">
        <v>15</v>
      </c>
      <c r="H280">
        <v>285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0.154790899915763</v>
      </c>
      <c r="O280">
        <f t="shared" si="31"/>
        <v>1</v>
      </c>
      <c r="P280">
        <f t="shared" si="31"/>
        <v>0</v>
      </c>
      <c r="Q280">
        <f t="shared" si="31"/>
        <v>0</v>
      </c>
      <c r="R280">
        <f t="shared" si="31"/>
        <v>0</v>
      </c>
      <c r="S280">
        <f t="shared" si="31"/>
        <v>0</v>
      </c>
      <c r="T280">
        <f t="shared" si="31"/>
        <v>0</v>
      </c>
      <c r="U280">
        <f t="shared" si="31"/>
        <v>0</v>
      </c>
      <c r="V280">
        <f t="shared" si="31"/>
        <v>0</v>
      </c>
      <c r="W280">
        <f t="shared" si="31"/>
        <v>0</v>
      </c>
      <c r="X280">
        <f t="shared" si="31"/>
        <v>0</v>
      </c>
    </row>
    <row r="281" spans="1:24" x14ac:dyDescent="0.2">
      <c r="A281">
        <v>1298</v>
      </c>
      <c r="B281">
        <v>61</v>
      </c>
      <c r="C281">
        <v>35</v>
      </c>
      <c r="D281">
        <v>90</v>
      </c>
      <c r="E281">
        <v>4</v>
      </c>
      <c r="F281">
        <v>1.9</v>
      </c>
      <c r="G281" t="s">
        <v>14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0.15380721311380199</v>
      </c>
      <c r="O281">
        <f t="shared" si="31"/>
        <v>1</v>
      </c>
      <c r="P281">
        <f t="shared" si="31"/>
        <v>0</v>
      </c>
      <c r="Q281">
        <f t="shared" si="31"/>
        <v>0</v>
      </c>
      <c r="R281">
        <f t="shared" si="31"/>
        <v>0</v>
      </c>
      <c r="S281">
        <f t="shared" si="31"/>
        <v>0</v>
      </c>
      <c r="T281">
        <f t="shared" si="31"/>
        <v>0</v>
      </c>
      <c r="U281">
        <f t="shared" si="31"/>
        <v>0</v>
      </c>
      <c r="V281">
        <f t="shared" si="31"/>
        <v>0</v>
      </c>
      <c r="W281">
        <f t="shared" si="31"/>
        <v>0</v>
      </c>
      <c r="X281">
        <f t="shared" si="31"/>
        <v>0</v>
      </c>
    </row>
    <row r="282" spans="1:24" x14ac:dyDescent="0.2">
      <c r="A282">
        <v>257</v>
      </c>
      <c r="B282">
        <v>26</v>
      </c>
      <c r="C282">
        <v>0</v>
      </c>
      <c r="D282">
        <v>99</v>
      </c>
      <c r="E282">
        <v>4</v>
      </c>
      <c r="F282">
        <v>2.2999999999999998</v>
      </c>
      <c r="G282" t="s">
        <v>15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0.15300760488117601</v>
      </c>
      <c r="O282">
        <f t="shared" ref="O282:X291" si="32">IF($N282&lt;O$1, 0, 1)</f>
        <v>1</v>
      </c>
      <c r="P282">
        <f t="shared" si="32"/>
        <v>0</v>
      </c>
      <c r="Q282">
        <f t="shared" si="32"/>
        <v>0</v>
      </c>
      <c r="R282">
        <f t="shared" si="32"/>
        <v>0</v>
      </c>
      <c r="S282">
        <f t="shared" si="32"/>
        <v>0</v>
      </c>
      <c r="T282">
        <f t="shared" si="32"/>
        <v>0</v>
      </c>
      <c r="U282">
        <f t="shared" si="32"/>
        <v>0</v>
      </c>
      <c r="V282">
        <f t="shared" si="32"/>
        <v>0</v>
      </c>
      <c r="W282">
        <f t="shared" si="32"/>
        <v>0</v>
      </c>
      <c r="X282">
        <f t="shared" si="32"/>
        <v>0</v>
      </c>
    </row>
    <row r="283" spans="1:24" x14ac:dyDescent="0.2">
      <c r="A283">
        <v>3318</v>
      </c>
      <c r="B283">
        <v>65</v>
      </c>
      <c r="C283">
        <v>41</v>
      </c>
      <c r="D283">
        <v>79</v>
      </c>
      <c r="E283">
        <v>3</v>
      </c>
      <c r="F283">
        <v>2</v>
      </c>
      <c r="G283" t="s">
        <v>15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0.151493219068315</v>
      </c>
      <c r="O283">
        <f t="shared" si="32"/>
        <v>1</v>
      </c>
      <c r="P283">
        <f t="shared" si="32"/>
        <v>0</v>
      </c>
      <c r="Q283">
        <f t="shared" si="32"/>
        <v>0</v>
      </c>
      <c r="R283">
        <f t="shared" si="32"/>
        <v>0</v>
      </c>
      <c r="S283">
        <f t="shared" si="32"/>
        <v>0</v>
      </c>
      <c r="T283">
        <f t="shared" si="32"/>
        <v>0</v>
      </c>
      <c r="U283">
        <f t="shared" si="32"/>
        <v>0</v>
      </c>
      <c r="V283">
        <f t="shared" si="32"/>
        <v>0</v>
      </c>
      <c r="W283">
        <f t="shared" si="32"/>
        <v>0</v>
      </c>
      <c r="X283">
        <f t="shared" si="32"/>
        <v>0</v>
      </c>
    </row>
    <row r="284" spans="1:24" x14ac:dyDescent="0.2">
      <c r="A284">
        <v>4269</v>
      </c>
      <c r="B284">
        <v>49</v>
      </c>
      <c r="C284">
        <v>23</v>
      </c>
      <c r="D284">
        <v>108</v>
      </c>
      <c r="E284">
        <v>2</v>
      </c>
      <c r="F284">
        <v>2.4</v>
      </c>
      <c r="G284" t="s">
        <v>14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0.15110953701074101</v>
      </c>
      <c r="O284">
        <f t="shared" si="32"/>
        <v>1</v>
      </c>
      <c r="P284">
        <f t="shared" si="32"/>
        <v>0</v>
      </c>
      <c r="Q284">
        <f t="shared" si="32"/>
        <v>0</v>
      </c>
      <c r="R284">
        <f t="shared" si="32"/>
        <v>0</v>
      </c>
      <c r="S284">
        <f t="shared" si="32"/>
        <v>0</v>
      </c>
      <c r="T284">
        <f t="shared" si="32"/>
        <v>0</v>
      </c>
      <c r="U284">
        <f t="shared" si="32"/>
        <v>0</v>
      </c>
      <c r="V284">
        <f t="shared" si="32"/>
        <v>0</v>
      </c>
      <c r="W284">
        <f t="shared" si="32"/>
        <v>0</v>
      </c>
      <c r="X284">
        <f t="shared" si="32"/>
        <v>0</v>
      </c>
    </row>
    <row r="285" spans="1:24" x14ac:dyDescent="0.2">
      <c r="A285">
        <v>3003</v>
      </c>
      <c r="B285">
        <v>37</v>
      </c>
      <c r="C285">
        <v>13</v>
      </c>
      <c r="D285">
        <v>95</v>
      </c>
      <c r="E285">
        <v>2</v>
      </c>
      <c r="F285">
        <v>1.7</v>
      </c>
      <c r="G285" t="s">
        <v>14</v>
      </c>
      <c r="H285">
        <v>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0.150030569164358</v>
      </c>
      <c r="O285">
        <f t="shared" si="32"/>
        <v>1</v>
      </c>
      <c r="P285">
        <f t="shared" si="32"/>
        <v>0</v>
      </c>
      <c r="Q285">
        <f t="shared" si="32"/>
        <v>0</v>
      </c>
      <c r="R285">
        <f t="shared" si="32"/>
        <v>0</v>
      </c>
      <c r="S285">
        <f t="shared" si="32"/>
        <v>0</v>
      </c>
      <c r="T285">
        <f t="shared" si="32"/>
        <v>0</v>
      </c>
      <c r="U285">
        <f t="shared" si="32"/>
        <v>0</v>
      </c>
      <c r="V285">
        <f t="shared" si="32"/>
        <v>0</v>
      </c>
      <c r="W285">
        <f t="shared" si="32"/>
        <v>0</v>
      </c>
      <c r="X285">
        <f t="shared" si="32"/>
        <v>0</v>
      </c>
    </row>
    <row r="286" spans="1:24" x14ac:dyDescent="0.2">
      <c r="A286">
        <v>4697</v>
      </c>
      <c r="B286">
        <v>59</v>
      </c>
      <c r="C286">
        <v>35</v>
      </c>
      <c r="D286">
        <v>70</v>
      </c>
      <c r="E286">
        <v>4</v>
      </c>
      <c r="F286">
        <v>2.2999999999999998</v>
      </c>
      <c r="G286" t="s">
        <v>15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0.149448852830534</v>
      </c>
      <c r="O286">
        <f t="shared" si="32"/>
        <v>1</v>
      </c>
      <c r="P286">
        <f t="shared" si="32"/>
        <v>0</v>
      </c>
      <c r="Q286">
        <f t="shared" si="32"/>
        <v>0</v>
      </c>
      <c r="R286">
        <f t="shared" si="32"/>
        <v>0</v>
      </c>
      <c r="S286">
        <f t="shared" si="32"/>
        <v>0</v>
      </c>
      <c r="T286">
        <f t="shared" si="32"/>
        <v>0</v>
      </c>
      <c r="U286">
        <f t="shared" si="32"/>
        <v>0</v>
      </c>
      <c r="V286">
        <f t="shared" si="32"/>
        <v>0</v>
      </c>
      <c r="W286">
        <f t="shared" si="32"/>
        <v>0</v>
      </c>
      <c r="X286">
        <f t="shared" si="32"/>
        <v>0</v>
      </c>
    </row>
    <row r="287" spans="1:24" x14ac:dyDescent="0.2">
      <c r="A287">
        <v>1314</v>
      </c>
      <c r="B287">
        <v>52</v>
      </c>
      <c r="C287">
        <v>27</v>
      </c>
      <c r="D287">
        <v>78</v>
      </c>
      <c r="E287">
        <v>4</v>
      </c>
      <c r="F287">
        <v>3.6</v>
      </c>
      <c r="G287" t="s">
        <v>15</v>
      </c>
      <c r="H287">
        <v>141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0.14915528335821901</v>
      </c>
      <c r="O287">
        <f t="shared" si="32"/>
        <v>1</v>
      </c>
      <c r="P287">
        <f t="shared" si="32"/>
        <v>0</v>
      </c>
      <c r="Q287">
        <f t="shared" si="32"/>
        <v>0</v>
      </c>
      <c r="R287">
        <f t="shared" si="32"/>
        <v>0</v>
      </c>
      <c r="S287">
        <f t="shared" si="32"/>
        <v>0</v>
      </c>
      <c r="T287">
        <f t="shared" si="32"/>
        <v>0</v>
      </c>
      <c r="U287">
        <f t="shared" si="32"/>
        <v>0</v>
      </c>
      <c r="V287">
        <f t="shared" si="32"/>
        <v>0</v>
      </c>
      <c r="W287">
        <f t="shared" si="32"/>
        <v>0</v>
      </c>
      <c r="X287">
        <f t="shared" si="32"/>
        <v>0</v>
      </c>
    </row>
    <row r="288" spans="1:24" x14ac:dyDescent="0.2">
      <c r="A288">
        <v>2948</v>
      </c>
      <c r="B288">
        <v>45</v>
      </c>
      <c r="C288">
        <v>21</v>
      </c>
      <c r="D288">
        <v>151</v>
      </c>
      <c r="E288">
        <v>2</v>
      </c>
      <c r="F288">
        <v>3.3</v>
      </c>
      <c r="G288" t="s">
        <v>13</v>
      </c>
      <c r="H288">
        <v>328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0.148474305560377</v>
      </c>
      <c r="O288">
        <f t="shared" si="32"/>
        <v>1</v>
      </c>
      <c r="P288">
        <f t="shared" si="32"/>
        <v>0</v>
      </c>
      <c r="Q288">
        <f t="shared" si="32"/>
        <v>0</v>
      </c>
      <c r="R288">
        <f t="shared" si="32"/>
        <v>0</v>
      </c>
      <c r="S288">
        <f t="shared" si="32"/>
        <v>0</v>
      </c>
      <c r="T288">
        <f t="shared" si="32"/>
        <v>0</v>
      </c>
      <c r="U288">
        <f t="shared" si="32"/>
        <v>0</v>
      </c>
      <c r="V288">
        <f t="shared" si="32"/>
        <v>0</v>
      </c>
      <c r="W288">
        <f t="shared" si="32"/>
        <v>0</v>
      </c>
      <c r="X288">
        <f t="shared" si="32"/>
        <v>0</v>
      </c>
    </row>
    <row r="289" spans="1:24" x14ac:dyDescent="0.2">
      <c r="A289">
        <v>4315</v>
      </c>
      <c r="B289">
        <v>35</v>
      </c>
      <c r="C289">
        <v>9</v>
      </c>
      <c r="D289">
        <v>79</v>
      </c>
      <c r="E289">
        <v>4</v>
      </c>
      <c r="F289">
        <v>2.2000000000000002</v>
      </c>
      <c r="G289" t="s">
        <v>14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0.14543200033541601</v>
      </c>
      <c r="O289">
        <f t="shared" si="32"/>
        <v>1</v>
      </c>
      <c r="P289">
        <f t="shared" si="32"/>
        <v>0</v>
      </c>
      <c r="Q289">
        <f t="shared" si="32"/>
        <v>0</v>
      </c>
      <c r="R289">
        <f t="shared" si="32"/>
        <v>0</v>
      </c>
      <c r="S289">
        <f t="shared" si="32"/>
        <v>0</v>
      </c>
      <c r="T289">
        <f t="shared" si="32"/>
        <v>0</v>
      </c>
      <c r="U289">
        <f t="shared" si="32"/>
        <v>0</v>
      </c>
      <c r="V289">
        <f t="shared" si="32"/>
        <v>0</v>
      </c>
      <c r="W289">
        <f t="shared" si="32"/>
        <v>0</v>
      </c>
      <c r="X289">
        <f t="shared" si="32"/>
        <v>0</v>
      </c>
    </row>
    <row r="290" spans="1:24" x14ac:dyDescent="0.2">
      <c r="A290">
        <v>4926</v>
      </c>
      <c r="B290">
        <v>64</v>
      </c>
      <c r="C290">
        <v>39</v>
      </c>
      <c r="D290">
        <v>82</v>
      </c>
      <c r="E290">
        <v>4</v>
      </c>
      <c r="F290">
        <v>3.4</v>
      </c>
      <c r="G290" t="s">
        <v>14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0.14367895313342099</v>
      </c>
      <c r="O290">
        <f t="shared" si="32"/>
        <v>1</v>
      </c>
      <c r="P290">
        <f t="shared" si="32"/>
        <v>0</v>
      </c>
      <c r="Q290">
        <f t="shared" si="32"/>
        <v>0</v>
      </c>
      <c r="R290">
        <f t="shared" si="32"/>
        <v>0</v>
      </c>
      <c r="S290">
        <f t="shared" si="32"/>
        <v>0</v>
      </c>
      <c r="T290">
        <f t="shared" si="32"/>
        <v>0</v>
      </c>
      <c r="U290">
        <f t="shared" si="32"/>
        <v>0</v>
      </c>
      <c r="V290">
        <f t="shared" si="32"/>
        <v>0</v>
      </c>
      <c r="W290">
        <f t="shared" si="32"/>
        <v>0</v>
      </c>
      <c r="X290">
        <f t="shared" si="32"/>
        <v>0</v>
      </c>
    </row>
    <row r="291" spans="1:24" x14ac:dyDescent="0.2">
      <c r="A291">
        <v>1697</v>
      </c>
      <c r="B291">
        <v>45</v>
      </c>
      <c r="C291">
        <v>21</v>
      </c>
      <c r="D291">
        <v>140</v>
      </c>
      <c r="E291">
        <v>2</v>
      </c>
      <c r="F291">
        <v>7.6</v>
      </c>
      <c r="G291" t="s">
        <v>13</v>
      </c>
      <c r="H291">
        <v>132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0.14266983934982799</v>
      </c>
      <c r="O291">
        <f t="shared" si="32"/>
        <v>1</v>
      </c>
      <c r="P291">
        <f t="shared" si="32"/>
        <v>0</v>
      </c>
      <c r="Q291">
        <f t="shared" si="32"/>
        <v>0</v>
      </c>
      <c r="R291">
        <f t="shared" si="32"/>
        <v>0</v>
      </c>
      <c r="S291">
        <f t="shared" si="32"/>
        <v>0</v>
      </c>
      <c r="T291">
        <f t="shared" si="32"/>
        <v>0</v>
      </c>
      <c r="U291">
        <f t="shared" si="32"/>
        <v>0</v>
      </c>
      <c r="V291">
        <f t="shared" si="32"/>
        <v>0</v>
      </c>
      <c r="W291">
        <f t="shared" si="32"/>
        <v>0</v>
      </c>
      <c r="X291">
        <f t="shared" si="32"/>
        <v>0</v>
      </c>
    </row>
    <row r="292" spans="1:24" x14ac:dyDescent="0.2">
      <c r="A292">
        <v>4748</v>
      </c>
      <c r="B292">
        <v>49</v>
      </c>
      <c r="C292">
        <v>25</v>
      </c>
      <c r="D292">
        <v>91</v>
      </c>
      <c r="E292">
        <v>4</v>
      </c>
      <c r="F292">
        <v>1.4</v>
      </c>
      <c r="G292" t="s">
        <v>14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0.14191449340843901</v>
      </c>
      <c r="O292">
        <f t="shared" ref="O292:X301" si="33">IF($N292&lt;O$1, 0, 1)</f>
        <v>1</v>
      </c>
      <c r="P292">
        <f t="shared" si="33"/>
        <v>0</v>
      </c>
      <c r="Q292">
        <f t="shared" si="33"/>
        <v>0</v>
      </c>
      <c r="R292">
        <f t="shared" si="33"/>
        <v>0</v>
      </c>
      <c r="S292">
        <f t="shared" si="33"/>
        <v>0</v>
      </c>
      <c r="T292">
        <f t="shared" si="33"/>
        <v>0</v>
      </c>
      <c r="U292">
        <f t="shared" si="33"/>
        <v>0</v>
      </c>
      <c r="V292">
        <f t="shared" si="33"/>
        <v>0</v>
      </c>
      <c r="W292">
        <f t="shared" si="33"/>
        <v>0</v>
      </c>
      <c r="X292">
        <f t="shared" si="33"/>
        <v>0</v>
      </c>
    </row>
    <row r="293" spans="1:24" x14ac:dyDescent="0.2">
      <c r="A293">
        <v>2050</v>
      </c>
      <c r="B293">
        <v>43</v>
      </c>
      <c r="C293">
        <v>18</v>
      </c>
      <c r="D293">
        <v>94</v>
      </c>
      <c r="E293">
        <v>4</v>
      </c>
      <c r="F293">
        <v>1.1000000000000001</v>
      </c>
      <c r="G293" t="s">
        <v>14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0.14155729876559101</v>
      </c>
      <c r="O293">
        <f t="shared" si="33"/>
        <v>1</v>
      </c>
      <c r="P293">
        <f t="shared" si="33"/>
        <v>0</v>
      </c>
      <c r="Q293">
        <f t="shared" si="33"/>
        <v>0</v>
      </c>
      <c r="R293">
        <f t="shared" si="33"/>
        <v>0</v>
      </c>
      <c r="S293">
        <f t="shared" si="33"/>
        <v>0</v>
      </c>
      <c r="T293">
        <f t="shared" si="33"/>
        <v>0</v>
      </c>
      <c r="U293">
        <f t="shared" si="33"/>
        <v>0</v>
      </c>
      <c r="V293">
        <f t="shared" si="33"/>
        <v>0</v>
      </c>
      <c r="W293">
        <f t="shared" si="33"/>
        <v>0</v>
      </c>
      <c r="X293">
        <f t="shared" si="33"/>
        <v>0</v>
      </c>
    </row>
    <row r="294" spans="1:24" x14ac:dyDescent="0.2">
      <c r="A294">
        <v>1091</v>
      </c>
      <c r="B294">
        <v>31</v>
      </c>
      <c r="C294">
        <v>5</v>
      </c>
      <c r="D294">
        <v>79</v>
      </c>
      <c r="E294">
        <v>4</v>
      </c>
      <c r="F294">
        <v>2.2000000000000002</v>
      </c>
      <c r="G294" t="s">
        <v>14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0.13950503284582899</v>
      </c>
      <c r="O294">
        <f t="shared" si="33"/>
        <v>1</v>
      </c>
      <c r="P294">
        <f t="shared" si="33"/>
        <v>0</v>
      </c>
      <c r="Q294">
        <f t="shared" si="33"/>
        <v>0</v>
      </c>
      <c r="R294">
        <f t="shared" si="33"/>
        <v>0</v>
      </c>
      <c r="S294">
        <f t="shared" si="33"/>
        <v>0</v>
      </c>
      <c r="T294">
        <f t="shared" si="33"/>
        <v>0</v>
      </c>
      <c r="U294">
        <f t="shared" si="33"/>
        <v>0</v>
      </c>
      <c r="V294">
        <f t="shared" si="33"/>
        <v>0</v>
      </c>
      <c r="W294">
        <f t="shared" si="33"/>
        <v>0</v>
      </c>
      <c r="X294">
        <f t="shared" si="33"/>
        <v>0</v>
      </c>
    </row>
    <row r="295" spans="1:24" x14ac:dyDescent="0.2">
      <c r="A295">
        <v>1476</v>
      </c>
      <c r="B295">
        <v>44</v>
      </c>
      <c r="C295">
        <v>19</v>
      </c>
      <c r="D295">
        <v>78</v>
      </c>
      <c r="E295">
        <v>2</v>
      </c>
      <c r="F295">
        <v>3.8</v>
      </c>
      <c r="G295" t="s">
        <v>15</v>
      </c>
      <c r="H295">
        <v>268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0.138685656745904</v>
      </c>
      <c r="O295">
        <f t="shared" si="33"/>
        <v>1</v>
      </c>
      <c r="P295">
        <f t="shared" si="33"/>
        <v>0</v>
      </c>
      <c r="Q295">
        <f t="shared" si="33"/>
        <v>0</v>
      </c>
      <c r="R295">
        <f t="shared" si="33"/>
        <v>0</v>
      </c>
      <c r="S295">
        <f t="shared" si="33"/>
        <v>0</v>
      </c>
      <c r="T295">
        <f t="shared" si="33"/>
        <v>0</v>
      </c>
      <c r="U295">
        <f t="shared" si="33"/>
        <v>0</v>
      </c>
      <c r="V295">
        <f t="shared" si="33"/>
        <v>0</v>
      </c>
      <c r="W295">
        <f t="shared" si="33"/>
        <v>0</v>
      </c>
      <c r="X295">
        <f t="shared" si="33"/>
        <v>0</v>
      </c>
    </row>
    <row r="296" spans="1:24" x14ac:dyDescent="0.2">
      <c r="A296">
        <v>1792</v>
      </c>
      <c r="B296">
        <v>48</v>
      </c>
      <c r="C296">
        <v>22</v>
      </c>
      <c r="D296">
        <v>139</v>
      </c>
      <c r="E296">
        <v>1</v>
      </c>
      <c r="F296">
        <v>0</v>
      </c>
      <c r="G296" t="s">
        <v>13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0.13762526691471799</v>
      </c>
      <c r="O296">
        <f t="shared" si="33"/>
        <v>1</v>
      </c>
      <c r="P296">
        <f t="shared" si="33"/>
        <v>0</v>
      </c>
      <c r="Q296">
        <f t="shared" si="33"/>
        <v>0</v>
      </c>
      <c r="R296">
        <f t="shared" si="33"/>
        <v>0</v>
      </c>
      <c r="S296">
        <f t="shared" si="33"/>
        <v>0</v>
      </c>
      <c r="T296">
        <f t="shared" si="33"/>
        <v>0</v>
      </c>
      <c r="U296">
        <f t="shared" si="33"/>
        <v>0</v>
      </c>
      <c r="V296">
        <f t="shared" si="33"/>
        <v>0</v>
      </c>
      <c r="W296">
        <f t="shared" si="33"/>
        <v>0</v>
      </c>
      <c r="X296">
        <f t="shared" si="33"/>
        <v>0</v>
      </c>
    </row>
    <row r="297" spans="1:24" x14ac:dyDescent="0.2">
      <c r="A297">
        <v>2332</v>
      </c>
      <c r="B297">
        <v>61</v>
      </c>
      <c r="C297">
        <v>37</v>
      </c>
      <c r="D297">
        <v>68</v>
      </c>
      <c r="E297">
        <v>4</v>
      </c>
      <c r="F297">
        <v>2.2999999999999998</v>
      </c>
      <c r="G297" t="s">
        <v>15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0.13737553943525799</v>
      </c>
      <c r="O297">
        <f t="shared" si="33"/>
        <v>1</v>
      </c>
      <c r="P297">
        <f t="shared" si="33"/>
        <v>0</v>
      </c>
      <c r="Q297">
        <f t="shared" si="33"/>
        <v>0</v>
      </c>
      <c r="R297">
        <f t="shared" si="33"/>
        <v>0</v>
      </c>
      <c r="S297">
        <f t="shared" si="33"/>
        <v>0</v>
      </c>
      <c r="T297">
        <f t="shared" si="33"/>
        <v>0</v>
      </c>
      <c r="U297">
        <f t="shared" si="33"/>
        <v>0</v>
      </c>
      <c r="V297">
        <f t="shared" si="33"/>
        <v>0</v>
      </c>
      <c r="W297">
        <f t="shared" si="33"/>
        <v>0</v>
      </c>
      <c r="X297">
        <f t="shared" si="33"/>
        <v>0</v>
      </c>
    </row>
    <row r="298" spans="1:24" x14ac:dyDescent="0.2">
      <c r="A298">
        <v>704</v>
      </c>
      <c r="B298">
        <v>41</v>
      </c>
      <c r="C298">
        <v>17</v>
      </c>
      <c r="D298">
        <v>141</v>
      </c>
      <c r="E298">
        <v>2</v>
      </c>
      <c r="F298">
        <v>7.6</v>
      </c>
      <c r="G298" t="s">
        <v>13</v>
      </c>
      <c r="H298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0.136754704251669</v>
      </c>
      <c r="O298">
        <f t="shared" si="33"/>
        <v>1</v>
      </c>
      <c r="P298">
        <f t="shared" si="33"/>
        <v>0</v>
      </c>
      <c r="Q298">
        <f t="shared" si="33"/>
        <v>0</v>
      </c>
      <c r="R298">
        <f t="shared" si="33"/>
        <v>0</v>
      </c>
      <c r="S298">
        <f t="shared" si="33"/>
        <v>0</v>
      </c>
      <c r="T298">
        <f t="shared" si="33"/>
        <v>0</v>
      </c>
      <c r="U298">
        <f t="shared" si="33"/>
        <v>0</v>
      </c>
      <c r="V298">
        <f t="shared" si="33"/>
        <v>0</v>
      </c>
      <c r="W298">
        <f t="shared" si="33"/>
        <v>0</v>
      </c>
      <c r="X298">
        <f t="shared" si="33"/>
        <v>0</v>
      </c>
    </row>
    <row r="299" spans="1:24" x14ac:dyDescent="0.2">
      <c r="A299">
        <v>3119</v>
      </c>
      <c r="B299">
        <v>64</v>
      </c>
      <c r="C299">
        <v>39</v>
      </c>
      <c r="D299">
        <v>114</v>
      </c>
      <c r="E299">
        <v>1</v>
      </c>
      <c r="F299">
        <v>0.8</v>
      </c>
      <c r="G299" t="s">
        <v>15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0.13652605814969501</v>
      </c>
      <c r="O299">
        <f t="shared" si="33"/>
        <v>1</v>
      </c>
      <c r="P299">
        <f t="shared" si="33"/>
        <v>0</v>
      </c>
      <c r="Q299">
        <f t="shared" si="33"/>
        <v>0</v>
      </c>
      <c r="R299">
        <f t="shared" si="33"/>
        <v>0</v>
      </c>
      <c r="S299">
        <f t="shared" si="33"/>
        <v>0</v>
      </c>
      <c r="T299">
        <f t="shared" si="33"/>
        <v>0</v>
      </c>
      <c r="U299">
        <f t="shared" si="33"/>
        <v>0</v>
      </c>
      <c r="V299">
        <f t="shared" si="33"/>
        <v>0</v>
      </c>
      <c r="W299">
        <f t="shared" si="33"/>
        <v>0</v>
      </c>
      <c r="X299">
        <f t="shared" si="33"/>
        <v>0</v>
      </c>
    </row>
    <row r="300" spans="1:24" x14ac:dyDescent="0.2">
      <c r="A300">
        <v>2853</v>
      </c>
      <c r="B300">
        <v>54</v>
      </c>
      <c r="C300">
        <v>29</v>
      </c>
      <c r="D300">
        <v>183</v>
      </c>
      <c r="E300">
        <v>1</v>
      </c>
      <c r="F300">
        <v>8.1</v>
      </c>
      <c r="G300" t="s">
        <v>13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0.136170116618788</v>
      </c>
      <c r="O300">
        <f t="shared" si="33"/>
        <v>1</v>
      </c>
      <c r="P300">
        <f t="shared" si="33"/>
        <v>0</v>
      </c>
      <c r="Q300">
        <f t="shared" si="33"/>
        <v>0</v>
      </c>
      <c r="R300">
        <f t="shared" si="33"/>
        <v>0</v>
      </c>
      <c r="S300">
        <f t="shared" si="33"/>
        <v>0</v>
      </c>
      <c r="T300">
        <f t="shared" si="33"/>
        <v>0</v>
      </c>
      <c r="U300">
        <f t="shared" si="33"/>
        <v>0</v>
      </c>
      <c r="V300">
        <f t="shared" si="33"/>
        <v>0</v>
      </c>
      <c r="W300">
        <f t="shared" si="33"/>
        <v>0</v>
      </c>
      <c r="X300">
        <f t="shared" si="33"/>
        <v>0</v>
      </c>
    </row>
    <row r="301" spans="1:24" x14ac:dyDescent="0.2">
      <c r="A301">
        <v>2176</v>
      </c>
      <c r="B301">
        <v>37</v>
      </c>
      <c r="C301">
        <v>12</v>
      </c>
      <c r="D301">
        <v>160</v>
      </c>
      <c r="E301">
        <v>2</v>
      </c>
      <c r="F301">
        <v>3.3</v>
      </c>
      <c r="G301" t="s">
        <v>13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0.13593994894882</v>
      </c>
      <c r="O301">
        <f t="shared" si="33"/>
        <v>1</v>
      </c>
      <c r="P301">
        <f t="shared" si="33"/>
        <v>0</v>
      </c>
      <c r="Q301">
        <f t="shared" si="33"/>
        <v>0</v>
      </c>
      <c r="R301">
        <f t="shared" si="33"/>
        <v>0</v>
      </c>
      <c r="S301">
        <f t="shared" si="33"/>
        <v>0</v>
      </c>
      <c r="T301">
        <f t="shared" si="33"/>
        <v>0</v>
      </c>
      <c r="U301">
        <f t="shared" si="33"/>
        <v>0</v>
      </c>
      <c r="V301">
        <f t="shared" si="33"/>
        <v>0</v>
      </c>
      <c r="W301">
        <f t="shared" si="33"/>
        <v>0</v>
      </c>
      <c r="X301">
        <f t="shared" si="33"/>
        <v>0</v>
      </c>
    </row>
    <row r="302" spans="1:24" x14ac:dyDescent="0.2">
      <c r="A302">
        <v>944</v>
      </c>
      <c r="B302">
        <v>30</v>
      </c>
      <c r="C302">
        <v>4</v>
      </c>
      <c r="D302">
        <v>80</v>
      </c>
      <c r="E302">
        <v>4</v>
      </c>
      <c r="F302">
        <v>1.8</v>
      </c>
      <c r="G302" t="s">
        <v>14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0.135067198285336</v>
      </c>
      <c r="O302">
        <f t="shared" ref="O302:X311" si="34">IF($N302&lt;O$1, 0, 1)</f>
        <v>1</v>
      </c>
      <c r="P302">
        <f t="shared" si="34"/>
        <v>0</v>
      </c>
      <c r="Q302">
        <f t="shared" si="34"/>
        <v>0</v>
      </c>
      <c r="R302">
        <f t="shared" si="34"/>
        <v>0</v>
      </c>
      <c r="S302">
        <f t="shared" si="34"/>
        <v>0</v>
      </c>
      <c r="T302">
        <f t="shared" si="34"/>
        <v>0</v>
      </c>
      <c r="U302">
        <f t="shared" si="34"/>
        <v>0</v>
      </c>
      <c r="V302">
        <f t="shared" si="34"/>
        <v>0</v>
      </c>
      <c r="W302">
        <f t="shared" si="34"/>
        <v>0</v>
      </c>
      <c r="X302">
        <f t="shared" si="34"/>
        <v>0</v>
      </c>
    </row>
    <row r="303" spans="1:24" x14ac:dyDescent="0.2">
      <c r="A303">
        <v>1232</v>
      </c>
      <c r="B303">
        <v>66</v>
      </c>
      <c r="C303">
        <v>41</v>
      </c>
      <c r="D303">
        <v>144</v>
      </c>
      <c r="E303">
        <v>1</v>
      </c>
      <c r="F303">
        <v>2.5</v>
      </c>
      <c r="G303" t="s">
        <v>13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0.134058843345634</v>
      </c>
      <c r="O303">
        <f t="shared" si="34"/>
        <v>1</v>
      </c>
      <c r="P303">
        <f t="shared" si="34"/>
        <v>0</v>
      </c>
      <c r="Q303">
        <f t="shared" si="34"/>
        <v>0</v>
      </c>
      <c r="R303">
        <f t="shared" si="34"/>
        <v>0</v>
      </c>
      <c r="S303">
        <f t="shared" si="34"/>
        <v>0</v>
      </c>
      <c r="T303">
        <f t="shared" si="34"/>
        <v>0</v>
      </c>
      <c r="U303">
        <f t="shared" si="34"/>
        <v>0</v>
      </c>
      <c r="V303">
        <f t="shared" si="34"/>
        <v>0</v>
      </c>
      <c r="W303">
        <f t="shared" si="34"/>
        <v>0</v>
      </c>
      <c r="X303">
        <f t="shared" si="34"/>
        <v>0</v>
      </c>
    </row>
    <row r="304" spans="1:24" x14ac:dyDescent="0.2">
      <c r="A304">
        <v>1885</v>
      </c>
      <c r="B304">
        <v>57</v>
      </c>
      <c r="C304">
        <v>33</v>
      </c>
      <c r="D304">
        <v>163</v>
      </c>
      <c r="E304">
        <v>1</v>
      </c>
      <c r="F304">
        <v>7.4</v>
      </c>
      <c r="G304" t="s">
        <v>13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0.13145929150528299</v>
      </c>
      <c r="O304">
        <f t="shared" si="34"/>
        <v>1</v>
      </c>
      <c r="P304">
        <f t="shared" si="34"/>
        <v>0</v>
      </c>
      <c r="Q304">
        <f t="shared" si="34"/>
        <v>0</v>
      </c>
      <c r="R304">
        <f t="shared" si="34"/>
        <v>0</v>
      </c>
      <c r="S304">
        <f t="shared" si="34"/>
        <v>0</v>
      </c>
      <c r="T304">
        <f t="shared" si="34"/>
        <v>0</v>
      </c>
      <c r="U304">
        <f t="shared" si="34"/>
        <v>0</v>
      </c>
      <c r="V304">
        <f t="shared" si="34"/>
        <v>0</v>
      </c>
      <c r="W304">
        <f t="shared" si="34"/>
        <v>0</v>
      </c>
      <c r="X304">
        <f t="shared" si="34"/>
        <v>0</v>
      </c>
    </row>
    <row r="305" spans="1:24" x14ac:dyDescent="0.2">
      <c r="A305">
        <v>1793</v>
      </c>
      <c r="B305">
        <v>46</v>
      </c>
      <c r="C305">
        <v>20</v>
      </c>
      <c r="D305">
        <v>118</v>
      </c>
      <c r="E305">
        <v>1</v>
      </c>
      <c r="F305">
        <v>5.7</v>
      </c>
      <c r="G305" t="s">
        <v>13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0.128753053948931</v>
      </c>
      <c r="O305">
        <f t="shared" si="34"/>
        <v>1</v>
      </c>
      <c r="P305">
        <f t="shared" si="34"/>
        <v>0</v>
      </c>
      <c r="Q305">
        <f t="shared" si="34"/>
        <v>0</v>
      </c>
      <c r="R305">
        <f t="shared" si="34"/>
        <v>0</v>
      </c>
      <c r="S305">
        <f t="shared" si="34"/>
        <v>0</v>
      </c>
      <c r="T305">
        <f t="shared" si="34"/>
        <v>0</v>
      </c>
      <c r="U305">
        <f t="shared" si="34"/>
        <v>0</v>
      </c>
      <c r="V305">
        <f t="shared" si="34"/>
        <v>0</v>
      </c>
      <c r="W305">
        <f t="shared" si="34"/>
        <v>0</v>
      </c>
      <c r="X305">
        <f t="shared" si="34"/>
        <v>0</v>
      </c>
    </row>
    <row r="306" spans="1:24" x14ac:dyDescent="0.2">
      <c r="A306">
        <v>1945</v>
      </c>
      <c r="B306">
        <v>52</v>
      </c>
      <c r="C306">
        <v>28</v>
      </c>
      <c r="D306">
        <v>39</v>
      </c>
      <c r="E306">
        <v>3</v>
      </c>
      <c r="F306">
        <v>1.9</v>
      </c>
      <c r="G306" t="s">
        <v>14</v>
      </c>
      <c r="H306">
        <v>83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0.12754658742202499</v>
      </c>
      <c r="O306">
        <f t="shared" si="34"/>
        <v>1</v>
      </c>
      <c r="P306">
        <f t="shared" si="34"/>
        <v>0</v>
      </c>
      <c r="Q306">
        <f t="shared" si="34"/>
        <v>0</v>
      </c>
      <c r="R306">
        <f t="shared" si="34"/>
        <v>0</v>
      </c>
      <c r="S306">
        <f t="shared" si="34"/>
        <v>0</v>
      </c>
      <c r="T306">
        <f t="shared" si="34"/>
        <v>0</v>
      </c>
      <c r="U306">
        <f t="shared" si="34"/>
        <v>0</v>
      </c>
      <c r="V306">
        <f t="shared" si="34"/>
        <v>0</v>
      </c>
      <c r="W306">
        <f t="shared" si="34"/>
        <v>0</v>
      </c>
      <c r="X306">
        <f t="shared" si="34"/>
        <v>0</v>
      </c>
    </row>
    <row r="307" spans="1:24" x14ac:dyDescent="0.2">
      <c r="A307">
        <v>4295</v>
      </c>
      <c r="B307">
        <v>58</v>
      </c>
      <c r="C307">
        <v>34</v>
      </c>
      <c r="D307">
        <v>150</v>
      </c>
      <c r="E307">
        <v>1</v>
      </c>
      <c r="F307">
        <v>7.4</v>
      </c>
      <c r="G307" t="s">
        <v>13</v>
      </c>
      <c r="H307">
        <v>481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0.12704671232050199</v>
      </c>
      <c r="O307">
        <f t="shared" si="34"/>
        <v>1</v>
      </c>
      <c r="P307">
        <f t="shared" si="34"/>
        <v>0</v>
      </c>
      <c r="Q307">
        <f t="shared" si="34"/>
        <v>0</v>
      </c>
      <c r="R307">
        <f t="shared" si="34"/>
        <v>0</v>
      </c>
      <c r="S307">
        <f t="shared" si="34"/>
        <v>0</v>
      </c>
      <c r="T307">
        <f t="shared" si="34"/>
        <v>0</v>
      </c>
      <c r="U307">
        <f t="shared" si="34"/>
        <v>0</v>
      </c>
      <c r="V307">
        <f t="shared" si="34"/>
        <v>0</v>
      </c>
      <c r="W307">
        <f t="shared" si="34"/>
        <v>0</v>
      </c>
      <c r="X307">
        <f t="shared" si="34"/>
        <v>0</v>
      </c>
    </row>
    <row r="308" spans="1:24" x14ac:dyDescent="0.2">
      <c r="A308">
        <v>4355</v>
      </c>
      <c r="B308">
        <v>40</v>
      </c>
      <c r="C308">
        <v>16</v>
      </c>
      <c r="D308">
        <v>140</v>
      </c>
      <c r="E308">
        <v>3</v>
      </c>
      <c r="F308">
        <v>5.6</v>
      </c>
      <c r="G308" t="s">
        <v>13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0.124744494728324</v>
      </c>
      <c r="O308">
        <f t="shared" si="34"/>
        <v>1</v>
      </c>
      <c r="P308">
        <f t="shared" si="34"/>
        <v>0</v>
      </c>
      <c r="Q308">
        <f t="shared" si="34"/>
        <v>0</v>
      </c>
      <c r="R308">
        <f t="shared" si="34"/>
        <v>0</v>
      </c>
      <c r="S308">
        <f t="shared" si="34"/>
        <v>0</v>
      </c>
      <c r="T308">
        <f t="shared" si="34"/>
        <v>0</v>
      </c>
      <c r="U308">
        <f t="shared" si="34"/>
        <v>0</v>
      </c>
      <c r="V308">
        <f t="shared" si="34"/>
        <v>0</v>
      </c>
      <c r="W308">
        <f t="shared" si="34"/>
        <v>0</v>
      </c>
      <c r="X308">
        <f t="shared" si="34"/>
        <v>0</v>
      </c>
    </row>
    <row r="309" spans="1:24" x14ac:dyDescent="0.2">
      <c r="A309">
        <v>3981</v>
      </c>
      <c r="B309">
        <v>46</v>
      </c>
      <c r="C309">
        <v>22</v>
      </c>
      <c r="D309">
        <v>89</v>
      </c>
      <c r="E309">
        <v>4</v>
      </c>
      <c r="F309">
        <v>1.4</v>
      </c>
      <c r="G309" t="s">
        <v>14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0.123633878277986</v>
      </c>
      <c r="O309">
        <f t="shared" si="34"/>
        <v>1</v>
      </c>
      <c r="P309">
        <f t="shared" si="34"/>
        <v>0</v>
      </c>
      <c r="Q309">
        <f t="shared" si="34"/>
        <v>0</v>
      </c>
      <c r="R309">
        <f t="shared" si="34"/>
        <v>0</v>
      </c>
      <c r="S309">
        <f t="shared" si="34"/>
        <v>0</v>
      </c>
      <c r="T309">
        <f t="shared" si="34"/>
        <v>0</v>
      </c>
      <c r="U309">
        <f t="shared" si="34"/>
        <v>0</v>
      </c>
      <c r="V309">
        <f t="shared" si="34"/>
        <v>0</v>
      </c>
      <c r="W309">
        <f t="shared" si="34"/>
        <v>0</v>
      </c>
      <c r="X309">
        <f t="shared" si="34"/>
        <v>0</v>
      </c>
    </row>
    <row r="310" spans="1:24" x14ac:dyDescent="0.2">
      <c r="A310">
        <v>3289</v>
      </c>
      <c r="B310">
        <v>56</v>
      </c>
      <c r="C310">
        <v>30</v>
      </c>
      <c r="D310">
        <v>140</v>
      </c>
      <c r="E310">
        <v>4</v>
      </c>
      <c r="F310">
        <v>0.5</v>
      </c>
      <c r="G310" t="s">
        <v>13</v>
      </c>
      <c r="H310">
        <v>292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0.12337026686762501</v>
      </c>
      <c r="O310">
        <f t="shared" si="34"/>
        <v>1</v>
      </c>
      <c r="P310">
        <f t="shared" si="34"/>
        <v>0</v>
      </c>
      <c r="Q310">
        <f t="shared" si="34"/>
        <v>0</v>
      </c>
      <c r="R310">
        <f t="shared" si="34"/>
        <v>0</v>
      </c>
      <c r="S310">
        <f t="shared" si="34"/>
        <v>0</v>
      </c>
      <c r="T310">
        <f t="shared" si="34"/>
        <v>0</v>
      </c>
      <c r="U310">
        <f t="shared" si="34"/>
        <v>0</v>
      </c>
      <c r="V310">
        <f t="shared" si="34"/>
        <v>0</v>
      </c>
      <c r="W310">
        <f t="shared" si="34"/>
        <v>0</v>
      </c>
      <c r="X310">
        <f t="shared" si="34"/>
        <v>0</v>
      </c>
    </row>
    <row r="311" spans="1:24" x14ac:dyDescent="0.2">
      <c r="A311">
        <v>3179</v>
      </c>
      <c r="B311">
        <v>46</v>
      </c>
      <c r="C311">
        <v>21</v>
      </c>
      <c r="D311">
        <v>71</v>
      </c>
      <c r="E311">
        <v>4</v>
      </c>
      <c r="F311">
        <v>1.9</v>
      </c>
      <c r="G311" t="s">
        <v>15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0.122278723463164</v>
      </c>
      <c r="O311">
        <f t="shared" si="34"/>
        <v>1</v>
      </c>
      <c r="P311">
        <f t="shared" si="34"/>
        <v>0</v>
      </c>
      <c r="Q311">
        <f t="shared" si="34"/>
        <v>0</v>
      </c>
      <c r="R311">
        <f t="shared" si="34"/>
        <v>0</v>
      </c>
      <c r="S311">
        <f t="shared" si="34"/>
        <v>0</v>
      </c>
      <c r="T311">
        <f t="shared" si="34"/>
        <v>0</v>
      </c>
      <c r="U311">
        <f t="shared" si="34"/>
        <v>0</v>
      </c>
      <c r="V311">
        <f t="shared" si="34"/>
        <v>0</v>
      </c>
      <c r="W311">
        <f t="shared" si="34"/>
        <v>0</v>
      </c>
      <c r="X311">
        <f t="shared" si="34"/>
        <v>0</v>
      </c>
    </row>
    <row r="312" spans="1:24" x14ac:dyDescent="0.2">
      <c r="A312">
        <v>4420</v>
      </c>
      <c r="B312">
        <v>42</v>
      </c>
      <c r="C312">
        <v>17</v>
      </c>
      <c r="D312">
        <v>85</v>
      </c>
      <c r="E312">
        <v>1</v>
      </c>
      <c r="F312">
        <v>3.7</v>
      </c>
      <c r="G312" t="s">
        <v>15</v>
      </c>
      <c r="H312">
        <v>272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0.121279621725578</v>
      </c>
      <c r="O312">
        <f t="shared" ref="O312:X321" si="35">IF($N312&lt;O$1, 0, 1)</f>
        <v>1</v>
      </c>
      <c r="P312">
        <f t="shared" si="35"/>
        <v>0</v>
      </c>
      <c r="Q312">
        <f t="shared" si="35"/>
        <v>0</v>
      </c>
      <c r="R312">
        <f t="shared" si="35"/>
        <v>0</v>
      </c>
      <c r="S312">
        <f t="shared" si="35"/>
        <v>0</v>
      </c>
      <c r="T312">
        <f t="shared" si="35"/>
        <v>0</v>
      </c>
      <c r="U312">
        <f t="shared" si="35"/>
        <v>0</v>
      </c>
      <c r="V312">
        <f t="shared" si="35"/>
        <v>0</v>
      </c>
      <c r="W312">
        <f t="shared" si="35"/>
        <v>0</v>
      </c>
      <c r="X312">
        <f t="shared" si="35"/>
        <v>0</v>
      </c>
    </row>
    <row r="313" spans="1:24" x14ac:dyDescent="0.2">
      <c r="A313">
        <v>4190</v>
      </c>
      <c r="B313">
        <v>45</v>
      </c>
      <c r="C313">
        <v>19</v>
      </c>
      <c r="D313">
        <v>93</v>
      </c>
      <c r="E313">
        <v>2</v>
      </c>
      <c r="F313">
        <v>1.7</v>
      </c>
      <c r="G313" t="s">
        <v>14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0.12060825187422899</v>
      </c>
      <c r="O313">
        <f t="shared" si="35"/>
        <v>1</v>
      </c>
      <c r="P313">
        <f t="shared" si="35"/>
        <v>0</v>
      </c>
      <c r="Q313">
        <f t="shared" si="35"/>
        <v>0</v>
      </c>
      <c r="R313">
        <f t="shared" si="35"/>
        <v>0</v>
      </c>
      <c r="S313">
        <f t="shared" si="35"/>
        <v>0</v>
      </c>
      <c r="T313">
        <f t="shared" si="35"/>
        <v>0</v>
      </c>
      <c r="U313">
        <f t="shared" si="35"/>
        <v>0</v>
      </c>
      <c r="V313">
        <f t="shared" si="35"/>
        <v>0</v>
      </c>
      <c r="W313">
        <f t="shared" si="35"/>
        <v>0</v>
      </c>
      <c r="X313">
        <f t="shared" si="35"/>
        <v>0</v>
      </c>
    </row>
    <row r="314" spans="1:24" x14ac:dyDescent="0.2">
      <c r="A314">
        <v>4572</v>
      </c>
      <c r="B314">
        <v>58</v>
      </c>
      <c r="C314">
        <v>28</v>
      </c>
      <c r="D314">
        <v>95</v>
      </c>
      <c r="E314">
        <v>1</v>
      </c>
      <c r="F314">
        <v>3</v>
      </c>
      <c r="G314" t="s">
        <v>15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0.120061709898087</v>
      </c>
      <c r="O314">
        <f t="shared" si="35"/>
        <v>1</v>
      </c>
      <c r="P314">
        <f t="shared" si="35"/>
        <v>0</v>
      </c>
      <c r="Q314">
        <f t="shared" si="35"/>
        <v>0</v>
      </c>
      <c r="R314">
        <f t="shared" si="35"/>
        <v>0</v>
      </c>
      <c r="S314">
        <f t="shared" si="35"/>
        <v>0</v>
      </c>
      <c r="T314">
        <f t="shared" si="35"/>
        <v>0</v>
      </c>
      <c r="U314">
        <f t="shared" si="35"/>
        <v>0</v>
      </c>
      <c r="V314">
        <f t="shared" si="35"/>
        <v>0</v>
      </c>
      <c r="W314">
        <f t="shared" si="35"/>
        <v>0</v>
      </c>
      <c r="X314">
        <f t="shared" si="35"/>
        <v>0</v>
      </c>
    </row>
    <row r="315" spans="1:24" x14ac:dyDescent="0.2">
      <c r="A315">
        <v>3857</v>
      </c>
      <c r="B315">
        <v>56</v>
      </c>
      <c r="C315">
        <v>30</v>
      </c>
      <c r="D315">
        <v>81</v>
      </c>
      <c r="E315">
        <v>4</v>
      </c>
      <c r="F315">
        <v>2.6</v>
      </c>
      <c r="G315" t="s">
        <v>15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0.11993667978762899</v>
      </c>
      <c r="O315">
        <f t="shared" si="35"/>
        <v>1</v>
      </c>
      <c r="P315">
        <f t="shared" si="35"/>
        <v>0</v>
      </c>
      <c r="Q315">
        <f t="shared" si="35"/>
        <v>0</v>
      </c>
      <c r="R315">
        <f t="shared" si="35"/>
        <v>0</v>
      </c>
      <c r="S315">
        <f t="shared" si="35"/>
        <v>0</v>
      </c>
      <c r="T315">
        <f t="shared" si="35"/>
        <v>0</v>
      </c>
      <c r="U315">
        <f t="shared" si="35"/>
        <v>0</v>
      </c>
      <c r="V315">
        <f t="shared" si="35"/>
        <v>0</v>
      </c>
      <c r="W315">
        <f t="shared" si="35"/>
        <v>0</v>
      </c>
      <c r="X315">
        <f t="shared" si="35"/>
        <v>0</v>
      </c>
    </row>
    <row r="316" spans="1:24" x14ac:dyDescent="0.2">
      <c r="A316">
        <v>3378</v>
      </c>
      <c r="B316">
        <v>35</v>
      </c>
      <c r="C316">
        <v>10</v>
      </c>
      <c r="D316">
        <v>83</v>
      </c>
      <c r="E316">
        <v>4</v>
      </c>
      <c r="F316">
        <v>0.7</v>
      </c>
      <c r="G316" t="s">
        <v>15</v>
      </c>
      <c r="H316">
        <v>315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0.11926430858921699</v>
      </c>
      <c r="O316">
        <f t="shared" si="35"/>
        <v>1</v>
      </c>
      <c r="P316">
        <f t="shared" si="35"/>
        <v>0</v>
      </c>
      <c r="Q316">
        <f t="shared" si="35"/>
        <v>0</v>
      </c>
      <c r="R316">
        <f t="shared" si="35"/>
        <v>0</v>
      </c>
      <c r="S316">
        <f t="shared" si="35"/>
        <v>0</v>
      </c>
      <c r="T316">
        <f t="shared" si="35"/>
        <v>0</v>
      </c>
      <c r="U316">
        <f t="shared" si="35"/>
        <v>0</v>
      </c>
      <c r="V316">
        <f t="shared" si="35"/>
        <v>0</v>
      </c>
      <c r="W316">
        <f t="shared" si="35"/>
        <v>0</v>
      </c>
      <c r="X316">
        <f t="shared" si="35"/>
        <v>0</v>
      </c>
    </row>
    <row r="317" spans="1:24" x14ac:dyDescent="0.2">
      <c r="A317">
        <v>2776</v>
      </c>
      <c r="B317">
        <v>38</v>
      </c>
      <c r="C317">
        <v>13</v>
      </c>
      <c r="D317">
        <v>163</v>
      </c>
      <c r="E317">
        <v>1</v>
      </c>
      <c r="F317">
        <v>4.0999999999999996</v>
      </c>
      <c r="G317" t="s">
        <v>13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0.116746889621289</v>
      </c>
      <c r="O317">
        <f t="shared" si="35"/>
        <v>1</v>
      </c>
      <c r="P317">
        <f t="shared" si="35"/>
        <v>0</v>
      </c>
      <c r="Q317">
        <f t="shared" si="35"/>
        <v>0</v>
      </c>
      <c r="R317">
        <f t="shared" si="35"/>
        <v>0</v>
      </c>
      <c r="S317">
        <f t="shared" si="35"/>
        <v>0</v>
      </c>
      <c r="T317">
        <f t="shared" si="35"/>
        <v>0</v>
      </c>
      <c r="U317">
        <f t="shared" si="35"/>
        <v>0</v>
      </c>
      <c r="V317">
        <f t="shared" si="35"/>
        <v>0</v>
      </c>
      <c r="W317">
        <f t="shared" si="35"/>
        <v>0</v>
      </c>
      <c r="X317">
        <f t="shared" si="35"/>
        <v>0</v>
      </c>
    </row>
    <row r="318" spans="1:24" x14ac:dyDescent="0.2">
      <c r="A318">
        <v>2683</v>
      </c>
      <c r="B318">
        <v>53</v>
      </c>
      <c r="C318">
        <v>27</v>
      </c>
      <c r="D318">
        <v>81</v>
      </c>
      <c r="E318">
        <v>4</v>
      </c>
      <c r="F318">
        <v>2.6</v>
      </c>
      <c r="G318" t="s">
        <v>15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0.116148486171596</v>
      </c>
      <c r="O318">
        <f t="shared" si="35"/>
        <v>1</v>
      </c>
      <c r="P318">
        <f t="shared" si="35"/>
        <v>0</v>
      </c>
      <c r="Q318">
        <f t="shared" si="35"/>
        <v>0</v>
      </c>
      <c r="R318">
        <f t="shared" si="35"/>
        <v>0</v>
      </c>
      <c r="S318">
        <f t="shared" si="35"/>
        <v>0</v>
      </c>
      <c r="T318">
        <f t="shared" si="35"/>
        <v>0</v>
      </c>
      <c r="U318">
        <f t="shared" si="35"/>
        <v>0</v>
      </c>
      <c r="V318">
        <f t="shared" si="35"/>
        <v>0</v>
      </c>
      <c r="W318">
        <f t="shared" si="35"/>
        <v>0</v>
      </c>
      <c r="X318">
        <f t="shared" si="35"/>
        <v>0</v>
      </c>
    </row>
    <row r="319" spans="1:24" x14ac:dyDescent="0.2">
      <c r="A319">
        <v>586</v>
      </c>
      <c r="B319">
        <v>34</v>
      </c>
      <c r="C319">
        <v>4</v>
      </c>
      <c r="D319">
        <v>83</v>
      </c>
      <c r="E319">
        <v>4</v>
      </c>
      <c r="F319">
        <v>4</v>
      </c>
      <c r="G319" t="s">
        <v>15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0.116055748542614</v>
      </c>
      <c r="O319">
        <f t="shared" si="35"/>
        <v>1</v>
      </c>
      <c r="P319">
        <f t="shared" si="35"/>
        <v>0</v>
      </c>
      <c r="Q319">
        <f t="shared" si="35"/>
        <v>0</v>
      </c>
      <c r="R319">
        <f t="shared" si="35"/>
        <v>0</v>
      </c>
      <c r="S319">
        <f t="shared" si="35"/>
        <v>0</v>
      </c>
      <c r="T319">
        <f t="shared" si="35"/>
        <v>0</v>
      </c>
      <c r="U319">
        <f t="shared" si="35"/>
        <v>0</v>
      </c>
      <c r="V319">
        <f t="shared" si="35"/>
        <v>0</v>
      </c>
      <c r="W319">
        <f t="shared" si="35"/>
        <v>0</v>
      </c>
      <c r="X319">
        <f t="shared" si="35"/>
        <v>0</v>
      </c>
    </row>
    <row r="320" spans="1:24" x14ac:dyDescent="0.2">
      <c r="A320">
        <v>912</v>
      </c>
      <c r="B320">
        <v>47</v>
      </c>
      <c r="C320">
        <v>21</v>
      </c>
      <c r="D320">
        <v>68</v>
      </c>
      <c r="E320">
        <v>4</v>
      </c>
      <c r="F320">
        <v>2.6</v>
      </c>
      <c r="G320" t="s">
        <v>15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0.11504326147533001</v>
      </c>
      <c r="O320">
        <f t="shared" si="35"/>
        <v>1</v>
      </c>
      <c r="P320">
        <f t="shared" si="35"/>
        <v>0</v>
      </c>
      <c r="Q320">
        <f t="shared" si="35"/>
        <v>0</v>
      </c>
      <c r="R320">
        <f t="shared" si="35"/>
        <v>0</v>
      </c>
      <c r="S320">
        <f t="shared" si="35"/>
        <v>0</v>
      </c>
      <c r="T320">
        <f t="shared" si="35"/>
        <v>0</v>
      </c>
      <c r="U320">
        <f t="shared" si="35"/>
        <v>0</v>
      </c>
      <c r="V320">
        <f t="shared" si="35"/>
        <v>0</v>
      </c>
      <c r="W320">
        <f t="shared" si="35"/>
        <v>0</v>
      </c>
      <c r="X320">
        <f t="shared" si="35"/>
        <v>0</v>
      </c>
    </row>
    <row r="321" spans="1:24" x14ac:dyDescent="0.2">
      <c r="A321">
        <v>2545</v>
      </c>
      <c r="B321">
        <v>58</v>
      </c>
      <c r="C321">
        <v>34</v>
      </c>
      <c r="D321">
        <v>90</v>
      </c>
      <c r="E321">
        <v>1</v>
      </c>
      <c r="F321">
        <v>3.6</v>
      </c>
      <c r="G321" t="s">
        <v>14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0.114387517285572</v>
      </c>
      <c r="O321">
        <f t="shared" si="35"/>
        <v>1</v>
      </c>
      <c r="P321">
        <f t="shared" si="35"/>
        <v>0</v>
      </c>
      <c r="Q321">
        <f t="shared" si="35"/>
        <v>0</v>
      </c>
      <c r="R321">
        <f t="shared" si="35"/>
        <v>0</v>
      </c>
      <c r="S321">
        <f t="shared" si="35"/>
        <v>0</v>
      </c>
      <c r="T321">
        <f t="shared" si="35"/>
        <v>0</v>
      </c>
      <c r="U321">
        <f t="shared" si="35"/>
        <v>0</v>
      </c>
      <c r="V321">
        <f t="shared" si="35"/>
        <v>0</v>
      </c>
      <c r="W321">
        <f t="shared" si="35"/>
        <v>0</v>
      </c>
      <c r="X321">
        <f t="shared" si="35"/>
        <v>0</v>
      </c>
    </row>
    <row r="322" spans="1:24" x14ac:dyDescent="0.2">
      <c r="A322">
        <v>4741</v>
      </c>
      <c r="B322">
        <v>56</v>
      </c>
      <c r="C322">
        <v>30</v>
      </c>
      <c r="D322">
        <v>178</v>
      </c>
      <c r="E322">
        <v>1</v>
      </c>
      <c r="F322">
        <v>2.9</v>
      </c>
      <c r="G322" t="s">
        <v>13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0.113687035417122</v>
      </c>
      <c r="O322">
        <f t="shared" ref="O322:X331" si="36">IF($N322&lt;O$1, 0, 1)</f>
        <v>1</v>
      </c>
      <c r="P322">
        <f t="shared" si="36"/>
        <v>0</v>
      </c>
      <c r="Q322">
        <f t="shared" si="36"/>
        <v>0</v>
      </c>
      <c r="R322">
        <f t="shared" si="36"/>
        <v>0</v>
      </c>
      <c r="S322">
        <f t="shared" si="36"/>
        <v>0</v>
      </c>
      <c r="T322">
        <f t="shared" si="36"/>
        <v>0</v>
      </c>
      <c r="U322">
        <f t="shared" si="36"/>
        <v>0</v>
      </c>
      <c r="V322">
        <f t="shared" si="36"/>
        <v>0</v>
      </c>
      <c r="W322">
        <f t="shared" si="36"/>
        <v>0</v>
      </c>
      <c r="X322">
        <f t="shared" si="36"/>
        <v>0</v>
      </c>
    </row>
    <row r="323" spans="1:24" x14ac:dyDescent="0.2">
      <c r="A323">
        <v>4701</v>
      </c>
      <c r="B323">
        <v>31</v>
      </c>
      <c r="C323">
        <v>7</v>
      </c>
      <c r="D323">
        <v>170</v>
      </c>
      <c r="E323">
        <v>1</v>
      </c>
      <c r="F323">
        <v>6</v>
      </c>
      <c r="G323" t="s">
        <v>13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0.111287213430092</v>
      </c>
      <c r="O323">
        <f t="shared" si="36"/>
        <v>1</v>
      </c>
      <c r="P323">
        <f t="shared" si="36"/>
        <v>0</v>
      </c>
      <c r="Q323">
        <f t="shared" si="36"/>
        <v>0</v>
      </c>
      <c r="R323">
        <f t="shared" si="36"/>
        <v>0</v>
      </c>
      <c r="S323">
        <f t="shared" si="36"/>
        <v>0</v>
      </c>
      <c r="T323">
        <f t="shared" si="36"/>
        <v>0</v>
      </c>
      <c r="U323">
        <f t="shared" si="36"/>
        <v>0</v>
      </c>
      <c r="V323">
        <f t="shared" si="36"/>
        <v>0</v>
      </c>
      <c r="W323">
        <f t="shared" si="36"/>
        <v>0</v>
      </c>
      <c r="X323">
        <f t="shared" si="36"/>
        <v>0</v>
      </c>
    </row>
    <row r="324" spans="1:24" x14ac:dyDescent="0.2">
      <c r="A324">
        <v>517</v>
      </c>
      <c r="B324">
        <v>53</v>
      </c>
      <c r="C324">
        <v>27</v>
      </c>
      <c r="D324">
        <v>81</v>
      </c>
      <c r="E324">
        <v>3</v>
      </c>
      <c r="F324">
        <v>1.7</v>
      </c>
      <c r="G324" t="s">
        <v>14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0.11088614834408</v>
      </c>
      <c r="O324">
        <f t="shared" si="36"/>
        <v>1</v>
      </c>
      <c r="P324">
        <f t="shared" si="36"/>
        <v>0</v>
      </c>
      <c r="Q324">
        <f t="shared" si="36"/>
        <v>0</v>
      </c>
      <c r="R324">
        <f t="shared" si="36"/>
        <v>0</v>
      </c>
      <c r="S324">
        <f t="shared" si="36"/>
        <v>0</v>
      </c>
      <c r="T324">
        <f t="shared" si="36"/>
        <v>0</v>
      </c>
      <c r="U324">
        <f t="shared" si="36"/>
        <v>0</v>
      </c>
      <c r="V324">
        <f t="shared" si="36"/>
        <v>0</v>
      </c>
      <c r="W324">
        <f t="shared" si="36"/>
        <v>0</v>
      </c>
      <c r="X324">
        <f t="shared" si="36"/>
        <v>0</v>
      </c>
    </row>
    <row r="325" spans="1:24" x14ac:dyDescent="0.2">
      <c r="A325">
        <v>339</v>
      </c>
      <c r="B325">
        <v>29</v>
      </c>
      <c r="C325">
        <v>3</v>
      </c>
      <c r="D325">
        <v>153</v>
      </c>
      <c r="E325">
        <v>2</v>
      </c>
      <c r="F325">
        <v>2</v>
      </c>
      <c r="G325" t="s">
        <v>13</v>
      </c>
      <c r="H325">
        <v>392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0.109231608152839</v>
      </c>
      <c r="O325">
        <f t="shared" si="36"/>
        <v>1</v>
      </c>
      <c r="P325">
        <f t="shared" si="36"/>
        <v>0</v>
      </c>
      <c r="Q325">
        <f t="shared" si="36"/>
        <v>0</v>
      </c>
      <c r="R325">
        <f t="shared" si="36"/>
        <v>0</v>
      </c>
      <c r="S325">
        <f t="shared" si="36"/>
        <v>0</v>
      </c>
      <c r="T325">
        <f t="shared" si="36"/>
        <v>0</v>
      </c>
      <c r="U325">
        <f t="shared" si="36"/>
        <v>0</v>
      </c>
      <c r="V325">
        <f t="shared" si="36"/>
        <v>0</v>
      </c>
      <c r="W325">
        <f t="shared" si="36"/>
        <v>0</v>
      </c>
      <c r="X325">
        <f t="shared" si="36"/>
        <v>0</v>
      </c>
    </row>
    <row r="326" spans="1:24" x14ac:dyDescent="0.2">
      <c r="A326">
        <v>4027</v>
      </c>
      <c r="B326">
        <v>27</v>
      </c>
      <c r="C326">
        <v>1</v>
      </c>
      <c r="D326">
        <v>142</v>
      </c>
      <c r="E326">
        <v>3</v>
      </c>
      <c r="F326">
        <v>5.5</v>
      </c>
      <c r="G326" t="s">
        <v>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0.108792502459024</v>
      </c>
      <c r="O326">
        <f t="shared" si="36"/>
        <v>1</v>
      </c>
      <c r="P326">
        <f t="shared" si="36"/>
        <v>0</v>
      </c>
      <c r="Q326">
        <f t="shared" si="36"/>
        <v>0</v>
      </c>
      <c r="R326">
        <f t="shared" si="36"/>
        <v>0</v>
      </c>
      <c r="S326">
        <f t="shared" si="36"/>
        <v>0</v>
      </c>
      <c r="T326">
        <f t="shared" si="36"/>
        <v>0</v>
      </c>
      <c r="U326">
        <f t="shared" si="36"/>
        <v>0</v>
      </c>
      <c r="V326">
        <f t="shared" si="36"/>
        <v>0</v>
      </c>
      <c r="W326">
        <f t="shared" si="36"/>
        <v>0</v>
      </c>
      <c r="X326">
        <f t="shared" si="36"/>
        <v>0</v>
      </c>
    </row>
    <row r="327" spans="1:24" x14ac:dyDescent="0.2">
      <c r="A327">
        <v>465</v>
      </c>
      <c r="B327">
        <v>43</v>
      </c>
      <c r="C327">
        <v>19</v>
      </c>
      <c r="D327">
        <v>83</v>
      </c>
      <c r="E327">
        <v>4</v>
      </c>
      <c r="F327">
        <v>3.6</v>
      </c>
      <c r="G327" t="s">
        <v>15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0.108513195599552</v>
      </c>
      <c r="O327">
        <f t="shared" si="36"/>
        <v>1</v>
      </c>
      <c r="P327">
        <f t="shared" si="36"/>
        <v>0</v>
      </c>
      <c r="Q327">
        <f t="shared" si="36"/>
        <v>0</v>
      </c>
      <c r="R327">
        <f t="shared" si="36"/>
        <v>0</v>
      </c>
      <c r="S327">
        <f t="shared" si="36"/>
        <v>0</v>
      </c>
      <c r="T327">
        <f t="shared" si="36"/>
        <v>0</v>
      </c>
      <c r="U327">
        <f t="shared" si="36"/>
        <v>0</v>
      </c>
      <c r="V327">
        <f t="shared" si="36"/>
        <v>0</v>
      </c>
      <c r="W327">
        <f t="shared" si="36"/>
        <v>0</v>
      </c>
      <c r="X327">
        <f t="shared" si="36"/>
        <v>0</v>
      </c>
    </row>
    <row r="328" spans="1:24" x14ac:dyDescent="0.2">
      <c r="A328">
        <v>3774</v>
      </c>
      <c r="B328">
        <v>62</v>
      </c>
      <c r="C328">
        <v>36</v>
      </c>
      <c r="D328">
        <v>83</v>
      </c>
      <c r="E328">
        <v>4</v>
      </c>
      <c r="F328">
        <v>2.4</v>
      </c>
      <c r="G328" t="s">
        <v>15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0.10641271135899601</v>
      </c>
      <c r="O328">
        <f t="shared" si="36"/>
        <v>1</v>
      </c>
      <c r="P328">
        <f t="shared" si="36"/>
        <v>0</v>
      </c>
      <c r="Q328">
        <f t="shared" si="36"/>
        <v>0</v>
      </c>
      <c r="R328">
        <f t="shared" si="36"/>
        <v>0</v>
      </c>
      <c r="S328">
        <f t="shared" si="36"/>
        <v>0</v>
      </c>
      <c r="T328">
        <f t="shared" si="36"/>
        <v>0</v>
      </c>
      <c r="U328">
        <f t="shared" si="36"/>
        <v>0</v>
      </c>
      <c r="V328">
        <f t="shared" si="36"/>
        <v>0</v>
      </c>
      <c r="W328">
        <f t="shared" si="36"/>
        <v>0</v>
      </c>
      <c r="X328">
        <f t="shared" si="36"/>
        <v>0</v>
      </c>
    </row>
    <row r="329" spans="1:24" x14ac:dyDescent="0.2">
      <c r="A329">
        <v>615</v>
      </c>
      <c r="B329">
        <v>37</v>
      </c>
      <c r="C329">
        <v>12</v>
      </c>
      <c r="D329">
        <v>180</v>
      </c>
      <c r="E329">
        <v>1</v>
      </c>
      <c r="F329">
        <v>8.6</v>
      </c>
      <c r="G329" t="s">
        <v>13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0.10628449253665399</v>
      </c>
      <c r="O329">
        <f t="shared" si="36"/>
        <v>1</v>
      </c>
      <c r="P329">
        <f t="shared" si="36"/>
        <v>0</v>
      </c>
      <c r="Q329">
        <f t="shared" si="36"/>
        <v>0</v>
      </c>
      <c r="R329">
        <f t="shared" si="36"/>
        <v>0</v>
      </c>
      <c r="S329">
        <f t="shared" si="36"/>
        <v>0</v>
      </c>
      <c r="T329">
        <f t="shared" si="36"/>
        <v>0</v>
      </c>
      <c r="U329">
        <f t="shared" si="36"/>
        <v>0</v>
      </c>
      <c r="V329">
        <f t="shared" si="36"/>
        <v>0</v>
      </c>
      <c r="W329">
        <f t="shared" si="36"/>
        <v>0</v>
      </c>
      <c r="X329">
        <f t="shared" si="36"/>
        <v>0</v>
      </c>
    </row>
    <row r="330" spans="1:24" x14ac:dyDescent="0.2">
      <c r="A330">
        <v>4023</v>
      </c>
      <c r="B330">
        <v>35</v>
      </c>
      <c r="C330">
        <v>5</v>
      </c>
      <c r="D330">
        <v>81</v>
      </c>
      <c r="E330">
        <v>4</v>
      </c>
      <c r="F330">
        <v>4</v>
      </c>
      <c r="G330" t="s">
        <v>15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0.10519556867138501</v>
      </c>
      <c r="O330">
        <f t="shared" si="36"/>
        <v>1</v>
      </c>
      <c r="P330">
        <f t="shared" si="36"/>
        <v>0</v>
      </c>
      <c r="Q330">
        <f t="shared" si="36"/>
        <v>0</v>
      </c>
      <c r="R330">
        <f t="shared" si="36"/>
        <v>0</v>
      </c>
      <c r="S330">
        <f t="shared" si="36"/>
        <v>0</v>
      </c>
      <c r="T330">
        <f t="shared" si="36"/>
        <v>0</v>
      </c>
      <c r="U330">
        <f t="shared" si="36"/>
        <v>0</v>
      </c>
      <c r="V330">
        <f t="shared" si="36"/>
        <v>0</v>
      </c>
      <c r="W330">
        <f t="shared" si="36"/>
        <v>0</v>
      </c>
      <c r="X330">
        <f t="shared" si="36"/>
        <v>0</v>
      </c>
    </row>
    <row r="331" spans="1:24" x14ac:dyDescent="0.2">
      <c r="A331">
        <v>303</v>
      </c>
      <c r="B331">
        <v>45</v>
      </c>
      <c r="C331">
        <v>21</v>
      </c>
      <c r="D331">
        <v>152</v>
      </c>
      <c r="E331">
        <v>2</v>
      </c>
      <c r="F331">
        <v>7.5</v>
      </c>
      <c r="G331" t="s">
        <v>13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0.10500602724156199</v>
      </c>
      <c r="O331">
        <f t="shared" si="36"/>
        <v>1</v>
      </c>
      <c r="P331">
        <f t="shared" si="36"/>
        <v>0</v>
      </c>
      <c r="Q331">
        <f t="shared" si="36"/>
        <v>0</v>
      </c>
      <c r="R331">
        <f t="shared" si="36"/>
        <v>0</v>
      </c>
      <c r="S331">
        <f t="shared" si="36"/>
        <v>0</v>
      </c>
      <c r="T331">
        <f t="shared" si="36"/>
        <v>0</v>
      </c>
      <c r="U331">
        <f t="shared" si="36"/>
        <v>0</v>
      </c>
      <c r="V331">
        <f t="shared" si="36"/>
        <v>0</v>
      </c>
      <c r="W331">
        <f t="shared" si="36"/>
        <v>0</v>
      </c>
      <c r="X331">
        <f t="shared" si="36"/>
        <v>0</v>
      </c>
    </row>
    <row r="332" spans="1:24" x14ac:dyDescent="0.2">
      <c r="A332">
        <v>1735</v>
      </c>
      <c r="B332">
        <v>35</v>
      </c>
      <c r="C332">
        <v>10</v>
      </c>
      <c r="D332">
        <v>79</v>
      </c>
      <c r="E332">
        <v>4</v>
      </c>
      <c r="F332">
        <v>2.1</v>
      </c>
      <c r="G332" t="s">
        <v>15</v>
      </c>
      <c r="H332">
        <v>182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0.10456501609819401</v>
      </c>
      <c r="O332">
        <f t="shared" ref="O332:X341" si="37">IF($N332&lt;O$1, 0, 1)</f>
        <v>1</v>
      </c>
      <c r="P332">
        <f t="shared" si="37"/>
        <v>0</v>
      </c>
      <c r="Q332">
        <f t="shared" si="37"/>
        <v>0</v>
      </c>
      <c r="R332">
        <f t="shared" si="37"/>
        <v>0</v>
      </c>
      <c r="S332">
        <f t="shared" si="37"/>
        <v>0</v>
      </c>
      <c r="T332">
        <f t="shared" si="37"/>
        <v>0</v>
      </c>
      <c r="U332">
        <f t="shared" si="37"/>
        <v>0</v>
      </c>
      <c r="V332">
        <f t="shared" si="37"/>
        <v>0</v>
      </c>
      <c r="W332">
        <f t="shared" si="37"/>
        <v>0</v>
      </c>
      <c r="X332">
        <f t="shared" si="37"/>
        <v>0</v>
      </c>
    </row>
    <row r="333" spans="1:24" x14ac:dyDescent="0.2">
      <c r="A333">
        <v>4468</v>
      </c>
      <c r="B333">
        <v>55</v>
      </c>
      <c r="C333">
        <v>30</v>
      </c>
      <c r="D333">
        <v>99</v>
      </c>
      <c r="E333">
        <v>1</v>
      </c>
      <c r="F333">
        <v>0.1</v>
      </c>
      <c r="G333" t="s">
        <v>15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0.102858867306397</v>
      </c>
      <c r="O333">
        <f t="shared" si="37"/>
        <v>1</v>
      </c>
      <c r="P333">
        <f t="shared" si="37"/>
        <v>0</v>
      </c>
      <c r="Q333">
        <f t="shared" si="37"/>
        <v>0</v>
      </c>
      <c r="R333">
        <f t="shared" si="37"/>
        <v>0</v>
      </c>
      <c r="S333">
        <f t="shared" si="37"/>
        <v>0</v>
      </c>
      <c r="T333">
        <f t="shared" si="37"/>
        <v>0</v>
      </c>
      <c r="U333">
        <f t="shared" si="37"/>
        <v>0</v>
      </c>
      <c r="V333">
        <f t="shared" si="37"/>
        <v>0</v>
      </c>
      <c r="W333">
        <f t="shared" si="37"/>
        <v>0</v>
      </c>
      <c r="X333">
        <f t="shared" si="37"/>
        <v>0</v>
      </c>
    </row>
    <row r="334" spans="1:24" x14ac:dyDescent="0.2">
      <c r="A334">
        <v>490</v>
      </c>
      <c r="B334">
        <v>53</v>
      </c>
      <c r="C334">
        <v>28</v>
      </c>
      <c r="D334">
        <v>43</v>
      </c>
      <c r="E334">
        <v>2</v>
      </c>
      <c r="F334">
        <v>2.1</v>
      </c>
      <c r="G334" t="s">
        <v>15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0.10241630437315399</v>
      </c>
      <c r="O334">
        <f t="shared" si="37"/>
        <v>1</v>
      </c>
      <c r="P334">
        <f t="shared" si="37"/>
        <v>0</v>
      </c>
      <c r="Q334">
        <f t="shared" si="37"/>
        <v>0</v>
      </c>
      <c r="R334">
        <f t="shared" si="37"/>
        <v>0</v>
      </c>
      <c r="S334">
        <f t="shared" si="37"/>
        <v>0</v>
      </c>
      <c r="T334">
        <f t="shared" si="37"/>
        <v>0</v>
      </c>
      <c r="U334">
        <f t="shared" si="37"/>
        <v>0</v>
      </c>
      <c r="V334">
        <f t="shared" si="37"/>
        <v>0</v>
      </c>
      <c r="W334">
        <f t="shared" si="37"/>
        <v>0</v>
      </c>
      <c r="X334">
        <f t="shared" si="37"/>
        <v>0</v>
      </c>
    </row>
    <row r="335" spans="1:24" x14ac:dyDescent="0.2">
      <c r="A335">
        <v>406</v>
      </c>
      <c r="B335">
        <v>36</v>
      </c>
      <c r="C335">
        <v>11</v>
      </c>
      <c r="D335">
        <v>133</v>
      </c>
      <c r="E335">
        <v>1</v>
      </c>
      <c r="F335">
        <v>3.8</v>
      </c>
      <c r="G335" t="s">
        <v>13</v>
      </c>
      <c r="H335">
        <v>290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0.102234296548841</v>
      </c>
      <c r="O335">
        <f t="shared" si="37"/>
        <v>1</v>
      </c>
      <c r="P335">
        <f t="shared" si="37"/>
        <v>0</v>
      </c>
      <c r="Q335">
        <f t="shared" si="37"/>
        <v>0</v>
      </c>
      <c r="R335">
        <f t="shared" si="37"/>
        <v>0</v>
      </c>
      <c r="S335">
        <f t="shared" si="37"/>
        <v>0</v>
      </c>
      <c r="T335">
        <f t="shared" si="37"/>
        <v>0</v>
      </c>
      <c r="U335">
        <f t="shared" si="37"/>
        <v>0</v>
      </c>
      <c r="V335">
        <f t="shared" si="37"/>
        <v>0</v>
      </c>
      <c r="W335">
        <f t="shared" si="37"/>
        <v>0</v>
      </c>
      <c r="X335">
        <f t="shared" si="37"/>
        <v>0</v>
      </c>
    </row>
    <row r="336" spans="1:24" x14ac:dyDescent="0.2">
      <c r="A336">
        <v>1315</v>
      </c>
      <c r="B336">
        <v>32</v>
      </c>
      <c r="C336">
        <v>6</v>
      </c>
      <c r="D336">
        <v>73</v>
      </c>
      <c r="E336">
        <v>4</v>
      </c>
      <c r="F336">
        <v>2.2000000000000002</v>
      </c>
      <c r="G336" t="s">
        <v>14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0.102013586545564</v>
      </c>
      <c r="O336">
        <f t="shared" si="37"/>
        <v>1</v>
      </c>
      <c r="P336">
        <f t="shared" si="37"/>
        <v>0</v>
      </c>
      <c r="Q336">
        <f t="shared" si="37"/>
        <v>0</v>
      </c>
      <c r="R336">
        <f t="shared" si="37"/>
        <v>0</v>
      </c>
      <c r="S336">
        <f t="shared" si="37"/>
        <v>0</v>
      </c>
      <c r="T336">
        <f t="shared" si="37"/>
        <v>0</v>
      </c>
      <c r="U336">
        <f t="shared" si="37"/>
        <v>0</v>
      </c>
      <c r="V336">
        <f t="shared" si="37"/>
        <v>0</v>
      </c>
      <c r="W336">
        <f t="shared" si="37"/>
        <v>0</v>
      </c>
      <c r="X336">
        <f t="shared" si="37"/>
        <v>0</v>
      </c>
    </row>
    <row r="337" spans="1:24" x14ac:dyDescent="0.2">
      <c r="A337">
        <v>642</v>
      </c>
      <c r="B337">
        <v>35</v>
      </c>
      <c r="C337">
        <v>10</v>
      </c>
      <c r="D337">
        <v>139</v>
      </c>
      <c r="E337">
        <v>2</v>
      </c>
      <c r="F337">
        <v>7.8</v>
      </c>
      <c r="G337" t="s">
        <v>13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0.10099514914221901</v>
      </c>
      <c r="O337">
        <f t="shared" si="37"/>
        <v>1</v>
      </c>
      <c r="P337">
        <f t="shared" si="37"/>
        <v>0</v>
      </c>
      <c r="Q337">
        <f t="shared" si="37"/>
        <v>0</v>
      </c>
      <c r="R337">
        <f t="shared" si="37"/>
        <v>0</v>
      </c>
      <c r="S337">
        <f t="shared" si="37"/>
        <v>0</v>
      </c>
      <c r="T337">
        <f t="shared" si="37"/>
        <v>0</v>
      </c>
      <c r="U337">
        <f t="shared" si="37"/>
        <v>0</v>
      </c>
      <c r="V337">
        <f t="shared" si="37"/>
        <v>0</v>
      </c>
      <c r="W337">
        <f t="shared" si="37"/>
        <v>0</v>
      </c>
      <c r="X337">
        <f t="shared" si="37"/>
        <v>0</v>
      </c>
    </row>
    <row r="338" spans="1:24" x14ac:dyDescent="0.2">
      <c r="A338">
        <v>4120</v>
      </c>
      <c r="B338">
        <v>30</v>
      </c>
      <c r="C338">
        <v>5</v>
      </c>
      <c r="D338">
        <v>85</v>
      </c>
      <c r="E338">
        <v>4</v>
      </c>
      <c r="F338">
        <v>1.8</v>
      </c>
      <c r="G338" t="s">
        <v>15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0.10088430983301599</v>
      </c>
      <c r="O338">
        <f t="shared" si="37"/>
        <v>1</v>
      </c>
      <c r="P338">
        <f t="shared" si="37"/>
        <v>0</v>
      </c>
      <c r="Q338">
        <f t="shared" si="37"/>
        <v>0</v>
      </c>
      <c r="R338">
        <f t="shared" si="37"/>
        <v>0</v>
      </c>
      <c r="S338">
        <f t="shared" si="37"/>
        <v>0</v>
      </c>
      <c r="T338">
        <f t="shared" si="37"/>
        <v>0</v>
      </c>
      <c r="U338">
        <f t="shared" si="37"/>
        <v>0</v>
      </c>
      <c r="V338">
        <f t="shared" si="37"/>
        <v>0</v>
      </c>
      <c r="W338">
        <f t="shared" si="37"/>
        <v>0</v>
      </c>
      <c r="X338">
        <f t="shared" si="37"/>
        <v>0</v>
      </c>
    </row>
    <row r="339" spans="1:24" x14ac:dyDescent="0.2">
      <c r="A339">
        <v>4939</v>
      </c>
      <c r="B339">
        <v>61</v>
      </c>
      <c r="C339">
        <v>35</v>
      </c>
      <c r="D339">
        <v>80</v>
      </c>
      <c r="E339">
        <v>4</v>
      </c>
      <c r="F339">
        <v>1.7</v>
      </c>
      <c r="G339" t="s">
        <v>15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0.100777944456708</v>
      </c>
      <c r="O339">
        <f t="shared" si="37"/>
        <v>1</v>
      </c>
      <c r="P339">
        <f t="shared" si="37"/>
        <v>0</v>
      </c>
      <c r="Q339">
        <f t="shared" si="37"/>
        <v>0</v>
      </c>
      <c r="R339">
        <f t="shared" si="37"/>
        <v>0</v>
      </c>
      <c r="S339">
        <f t="shared" si="37"/>
        <v>0</v>
      </c>
      <c r="T339">
        <f t="shared" si="37"/>
        <v>0</v>
      </c>
      <c r="U339">
        <f t="shared" si="37"/>
        <v>0</v>
      </c>
      <c r="V339">
        <f t="shared" si="37"/>
        <v>0</v>
      </c>
      <c r="W339">
        <f t="shared" si="37"/>
        <v>0</v>
      </c>
      <c r="X339">
        <f t="shared" si="37"/>
        <v>0</v>
      </c>
    </row>
    <row r="340" spans="1:24" x14ac:dyDescent="0.2">
      <c r="A340">
        <v>40</v>
      </c>
      <c r="B340">
        <v>38</v>
      </c>
      <c r="C340">
        <v>13</v>
      </c>
      <c r="D340">
        <v>80</v>
      </c>
      <c r="E340">
        <v>4</v>
      </c>
      <c r="F340">
        <v>0.7</v>
      </c>
      <c r="G340" t="s">
        <v>15</v>
      </c>
      <c r="H340">
        <v>285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0.100343978596569</v>
      </c>
      <c r="O340">
        <f t="shared" si="37"/>
        <v>1</v>
      </c>
      <c r="P340">
        <f t="shared" si="37"/>
        <v>0</v>
      </c>
      <c r="Q340">
        <f t="shared" si="37"/>
        <v>0</v>
      </c>
      <c r="R340">
        <f t="shared" si="37"/>
        <v>0</v>
      </c>
      <c r="S340">
        <f t="shared" si="37"/>
        <v>0</v>
      </c>
      <c r="T340">
        <f t="shared" si="37"/>
        <v>0</v>
      </c>
      <c r="U340">
        <f t="shared" si="37"/>
        <v>0</v>
      </c>
      <c r="V340">
        <f t="shared" si="37"/>
        <v>0</v>
      </c>
      <c r="W340">
        <f t="shared" si="37"/>
        <v>0</v>
      </c>
      <c r="X340">
        <f t="shared" si="37"/>
        <v>0</v>
      </c>
    </row>
    <row r="341" spans="1:24" x14ac:dyDescent="0.2">
      <c r="A341">
        <v>516</v>
      </c>
      <c r="B341">
        <v>41</v>
      </c>
      <c r="C341">
        <v>16</v>
      </c>
      <c r="D341">
        <v>113</v>
      </c>
      <c r="E341">
        <v>1</v>
      </c>
      <c r="F341">
        <v>1</v>
      </c>
      <c r="G341" t="s">
        <v>15</v>
      </c>
      <c r="H341">
        <v>211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9.9123746040730598E-2</v>
      </c>
      <c r="O341">
        <f t="shared" si="37"/>
        <v>0</v>
      </c>
      <c r="P341">
        <f t="shared" si="37"/>
        <v>0</v>
      </c>
      <c r="Q341">
        <f t="shared" si="37"/>
        <v>0</v>
      </c>
      <c r="R341">
        <f t="shared" si="37"/>
        <v>0</v>
      </c>
      <c r="S341">
        <f t="shared" si="37"/>
        <v>0</v>
      </c>
      <c r="T341">
        <f t="shared" si="37"/>
        <v>0</v>
      </c>
      <c r="U341">
        <f t="shared" si="37"/>
        <v>0</v>
      </c>
      <c r="V341">
        <f t="shared" si="37"/>
        <v>0</v>
      </c>
      <c r="W341">
        <f t="shared" si="37"/>
        <v>0</v>
      </c>
      <c r="X341">
        <f t="shared" si="37"/>
        <v>0</v>
      </c>
    </row>
    <row r="342" spans="1:24" x14ac:dyDescent="0.2">
      <c r="A342">
        <v>4149</v>
      </c>
      <c r="B342">
        <v>46</v>
      </c>
      <c r="C342">
        <v>22</v>
      </c>
      <c r="D342">
        <v>80</v>
      </c>
      <c r="E342">
        <v>4</v>
      </c>
      <c r="F342">
        <v>2</v>
      </c>
      <c r="G342" t="s">
        <v>15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9.9083299956835499E-2</v>
      </c>
      <c r="O342">
        <f t="shared" ref="O342:X351" si="38">IF($N342&lt;O$1, 0, 1)</f>
        <v>0</v>
      </c>
      <c r="P342">
        <f t="shared" si="38"/>
        <v>0</v>
      </c>
      <c r="Q342">
        <f t="shared" si="38"/>
        <v>0</v>
      </c>
      <c r="R342">
        <f t="shared" si="38"/>
        <v>0</v>
      </c>
      <c r="S342">
        <f t="shared" si="38"/>
        <v>0</v>
      </c>
      <c r="T342">
        <f t="shared" si="38"/>
        <v>0</v>
      </c>
      <c r="U342">
        <f t="shared" si="38"/>
        <v>0</v>
      </c>
      <c r="V342">
        <f t="shared" si="38"/>
        <v>0</v>
      </c>
      <c r="W342">
        <f t="shared" si="38"/>
        <v>0</v>
      </c>
      <c r="X342">
        <f t="shared" si="38"/>
        <v>0</v>
      </c>
    </row>
    <row r="343" spans="1:24" x14ac:dyDescent="0.2">
      <c r="A343">
        <v>3516</v>
      </c>
      <c r="B343">
        <v>50</v>
      </c>
      <c r="C343">
        <v>26</v>
      </c>
      <c r="D343">
        <v>148</v>
      </c>
      <c r="E343">
        <v>2</v>
      </c>
      <c r="F343">
        <v>0.4</v>
      </c>
      <c r="G343" t="s">
        <v>13</v>
      </c>
      <c r="H343">
        <v>508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9.8057521539537201E-2</v>
      </c>
      <c r="O343">
        <f t="shared" si="38"/>
        <v>0</v>
      </c>
      <c r="P343">
        <f t="shared" si="38"/>
        <v>0</v>
      </c>
      <c r="Q343">
        <f t="shared" si="38"/>
        <v>0</v>
      </c>
      <c r="R343">
        <f t="shared" si="38"/>
        <v>0</v>
      </c>
      <c r="S343">
        <f t="shared" si="38"/>
        <v>0</v>
      </c>
      <c r="T343">
        <f t="shared" si="38"/>
        <v>0</v>
      </c>
      <c r="U343">
        <f t="shared" si="38"/>
        <v>0</v>
      </c>
      <c r="V343">
        <f t="shared" si="38"/>
        <v>0</v>
      </c>
      <c r="W343">
        <f t="shared" si="38"/>
        <v>0</v>
      </c>
      <c r="X343">
        <f t="shared" si="38"/>
        <v>0</v>
      </c>
    </row>
    <row r="344" spans="1:24" x14ac:dyDescent="0.2">
      <c r="A344">
        <v>353</v>
      </c>
      <c r="B344">
        <v>52</v>
      </c>
      <c r="C344">
        <v>28</v>
      </c>
      <c r="D344">
        <v>91</v>
      </c>
      <c r="E344">
        <v>4</v>
      </c>
      <c r="F344">
        <v>1</v>
      </c>
      <c r="G344" t="s">
        <v>14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9.6012175286696505E-2</v>
      </c>
      <c r="O344">
        <f t="shared" si="38"/>
        <v>0</v>
      </c>
      <c r="P344">
        <f t="shared" si="38"/>
        <v>0</v>
      </c>
      <c r="Q344">
        <f t="shared" si="38"/>
        <v>0</v>
      </c>
      <c r="R344">
        <f t="shared" si="38"/>
        <v>0</v>
      </c>
      <c r="S344">
        <f t="shared" si="38"/>
        <v>0</v>
      </c>
      <c r="T344">
        <f t="shared" si="38"/>
        <v>0</v>
      </c>
      <c r="U344">
        <f t="shared" si="38"/>
        <v>0</v>
      </c>
      <c r="V344">
        <f t="shared" si="38"/>
        <v>0</v>
      </c>
      <c r="W344">
        <f t="shared" si="38"/>
        <v>0</v>
      </c>
      <c r="X344">
        <f t="shared" si="38"/>
        <v>0</v>
      </c>
    </row>
    <row r="345" spans="1:24" x14ac:dyDescent="0.2">
      <c r="A345">
        <v>368</v>
      </c>
      <c r="B345">
        <v>32</v>
      </c>
      <c r="C345">
        <v>8</v>
      </c>
      <c r="D345">
        <v>98</v>
      </c>
      <c r="E345">
        <v>2</v>
      </c>
      <c r="F345">
        <v>2</v>
      </c>
      <c r="G345" t="s">
        <v>14</v>
      </c>
      <c r="H345">
        <v>175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9.4288304596848005E-2</v>
      </c>
      <c r="O345">
        <f t="shared" si="38"/>
        <v>0</v>
      </c>
      <c r="P345">
        <f t="shared" si="38"/>
        <v>0</v>
      </c>
      <c r="Q345">
        <f t="shared" si="38"/>
        <v>0</v>
      </c>
      <c r="R345">
        <f t="shared" si="38"/>
        <v>0</v>
      </c>
      <c r="S345">
        <f t="shared" si="38"/>
        <v>0</v>
      </c>
      <c r="T345">
        <f t="shared" si="38"/>
        <v>0</v>
      </c>
      <c r="U345">
        <f t="shared" si="38"/>
        <v>0</v>
      </c>
      <c r="V345">
        <f t="shared" si="38"/>
        <v>0</v>
      </c>
      <c r="W345">
        <f t="shared" si="38"/>
        <v>0</v>
      </c>
      <c r="X345">
        <f t="shared" si="38"/>
        <v>0</v>
      </c>
    </row>
    <row r="346" spans="1:24" x14ac:dyDescent="0.2">
      <c r="A346">
        <v>206</v>
      </c>
      <c r="B346">
        <v>38</v>
      </c>
      <c r="C346">
        <v>12</v>
      </c>
      <c r="D346">
        <v>91</v>
      </c>
      <c r="E346">
        <v>4</v>
      </c>
      <c r="F346">
        <v>1.4</v>
      </c>
      <c r="G346" t="s">
        <v>14</v>
      </c>
      <c r="H346">
        <v>100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9.3751872770754405E-2</v>
      </c>
      <c r="O346">
        <f t="shared" si="38"/>
        <v>0</v>
      </c>
      <c r="P346">
        <f t="shared" si="38"/>
        <v>0</v>
      </c>
      <c r="Q346">
        <f t="shared" si="38"/>
        <v>0</v>
      </c>
      <c r="R346">
        <f t="shared" si="38"/>
        <v>0</v>
      </c>
      <c r="S346">
        <f t="shared" si="38"/>
        <v>0</v>
      </c>
      <c r="T346">
        <f t="shared" si="38"/>
        <v>0</v>
      </c>
      <c r="U346">
        <f t="shared" si="38"/>
        <v>0</v>
      </c>
      <c r="V346">
        <f t="shared" si="38"/>
        <v>0</v>
      </c>
      <c r="W346">
        <f t="shared" si="38"/>
        <v>0</v>
      </c>
      <c r="X346">
        <f t="shared" si="38"/>
        <v>0</v>
      </c>
    </row>
    <row r="347" spans="1:24" x14ac:dyDescent="0.2">
      <c r="A347">
        <v>4771</v>
      </c>
      <c r="B347">
        <v>35</v>
      </c>
      <c r="C347">
        <v>5</v>
      </c>
      <c r="D347">
        <v>93</v>
      </c>
      <c r="E347">
        <v>4</v>
      </c>
      <c r="F347">
        <v>1.8</v>
      </c>
      <c r="G347" t="s">
        <v>15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9.3268690565673606E-2</v>
      </c>
      <c r="O347">
        <f t="shared" si="38"/>
        <v>0</v>
      </c>
      <c r="P347">
        <f t="shared" si="38"/>
        <v>0</v>
      </c>
      <c r="Q347">
        <f t="shared" si="38"/>
        <v>0</v>
      </c>
      <c r="R347">
        <f t="shared" si="38"/>
        <v>0</v>
      </c>
      <c r="S347">
        <f t="shared" si="38"/>
        <v>0</v>
      </c>
      <c r="T347">
        <f t="shared" si="38"/>
        <v>0</v>
      </c>
      <c r="U347">
        <f t="shared" si="38"/>
        <v>0</v>
      </c>
      <c r="V347">
        <f t="shared" si="38"/>
        <v>0</v>
      </c>
      <c r="W347">
        <f t="shared" si="38"/>
        <v>0</v>
      </c>
      <c r="X347">
        <f t="shared" si="38"/>
        <v>0</v>
      </c>
    </row>
    <row r="348" spans="1:24" x14ac:dyDescent="0.2">
      <c r="A348">
        <v>4388</v>
      </c>
      <c r="B348">
        <v>37</v>
      </c>
      <c r="C348">
        <v>12</v>
      </c>
      <c r="D348">
        <v>72</v>
      </c>
      <c r="E348">
        <v>4</v>
      </c>
      <c r="F348">
        <v>0.7</v>
      </c>
      <c r="G348" t="s">
        <v>15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9.2892925813318497E-2</v>
      </c>
      <c r="O348">
        <f t="shared" si="38"/>
        <v>0</v>
      </c>
      <c r="P348">
        <f t="shared" si="38"/>
        <v>0</v>
      </c>
      <c r="Q348">
        <f t="shared" si="38"/>
        <v>0</v>
      </c>
      <c r="R348">
        <f t="shared" si="38"/>
        <v>0</v>
      </c>
      <c r="S348">
        <f t="shared" si="38"/>
        <v>0</v>
      </c>
      <c r="T348">
        <f t="shared" si="38"/>
        <v>0</v>
      </c>
      <c r="U348">
        <f t="shared" si="38"/>
        <v>0</v>
      </c>
      <c r="V348">
        <f t="shared" si="38"/>
        <v>0</v>
      </c>
      <c r="W348">
        <f t="shared" si="38"/>
        <v>0</v>
      </c>
      <c r="X348">
        <f t="shared" si="38"/>
        <v>0</v>
      </c>
    </row>
    <row r="349" spans="1:24" x14ac:dyDescent="0.2">
      <c r="A349">
        <v>1966</v>
      </c>
      <c r="B349">
        <v>45</v>
      </c>
      <c r="C349">
        <v>20</v>
      </c>
      <c r="D349">
        <v>94</v>
      </c>
      <c r="E349">
        <v>3</v>
      </c>
      <c r="F349">
        <v>0.5</v>
      </c>
      <c r="G349" t="s">
        <v>15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9.2888188199056407E-2</v>
      </c>
      <c r="O349">
        <f t="shared" si="38"/>
        <v>0</v>
      </c>
      <c r="P349">
        <f t="shared" si="38"/>
        <v>0</v>
      </c>
      <c r="Q349">
        <f t="shared" si="38"/>
        <v>0</v>
      </c>
      <c r="R349">
        <f t="shared" si="38"/>
        <v>0</v>
      </c>
      <c r="S349">
        <f t="shared" si="38"/>
        <v>0</v>
      </c>
      <c r="T349">
        <f t="shared" si="38"/>
        <v>0</v>
      </c>
      <c r="U349">
        <f t="shared" si="38"/>
        <v>0</v>
      </c>
      <c r="V349">
        <f t="shared" si="38"/>
        <v>0</v>
      </c>
      <c r="W349">
        <f t="shared" si="38"/>
        <v>0</v>
      </c>
      <c r="X349">
        <f t="shared" si="38"/>
        <v>0</v>
      </c>
    </row>
    <row r="350" spans="1:24" x14ac:dyDescent="0.2">
      <c r="A350">
        <v>4419</v>
      </c>
      <c r="B350">
        <v>59</v>
      </c>
      <c r="C350">
        <v>34</v>
      </c>
      <c r="D350">
        <v>145</v>
      </c>
      <c r="E350">
        <v>4</v>
      </c>
      <c r="F350">
        <v>1.8</v>
      </c>
      <c r="G350" t="s">
        <v>13</v>
      </c>
      <c r="H350">
        <v>198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9.1796958153056496E-2</v>
      </c>
      <c r="O350">
        <f t="shared" si="38"/>
        <v>0</v>
      </c>
      <c r="P350">
        <f t="shared" si="38"/>
        <v>0</v>
      </c>
      <c r="Q350">
        <f t="shared" si="38"/>
        <v>0</v>
      </c>
      <c r="R350">
        <f t="shared" si="38"/>
        <v>0</v>
      </c>
      <c r="S350">
        <f t="shared" si="38"/>
        <v>0</v>
      </c>
      <c r="T350">
        <f t="shared" si="38"/>
        <v>0</v>
      </c>
      <c r="U350">
        <f t="shared" si="38"/>
        <v>0</v>
      </c>
      <c r="V350">
        <f t="shared" si="38"/>
        <v>0</v>
      </c>
      <c r="W350">
        <f t="shared" si="38"/>
        <v>0</v>
      </c>
      <c r="X350">
        <f t="shared" si="38"/>
        <v>0</v>
      </c>
    </row>
    <row r="351" spans="1:24" x14ac:dyDescent="0.2">
      <c r="A351">
        <v>3101</v>
      </c>
      <c r="B351">
        <v>52</v>
      </c>
      <c r="C351">
        <v>27</v>
      </c>
      <c r="D351">
        <v>81</v>
      </c>
      <c r="E351">
        <v>4</v>
      </c>
      <c r="F351">
        <v>3.8</v>
      </c>
      <c r="G351" t="s">
        <v>14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9.1297493359314502E-2</v>
      </c>
      <c r="O351">
        <f t="shared" si="38"/>
        <v>0</v>
      </c>
      <c r="P351">
        <f t="shared" si="38"/>
        <v>0</v>
      </c>
      <c r="Q351">
        <f t="shared" si="38"/>
        <v>0</v>
      </c>
      <c r="R351">
        <f t="shared" si="38"/>
        <v>0</v>
      </c>
      <c r="S351">
        <f t="shared" si="38"/>
        <v>0</v>
      </c>
      <c r="T351">
        <f t="shared" si="38"/>
        <v>0</v>
      </c>
      <c r="U351">
        <f t="shared" si="38"/>
        <v>0</v>
      </c>
      <c r="V351">
        <f t="shared" si="38"/>
        <v>0</v>
      </c>
      <c r="W351">
        <f t="shared" si="38"/>
        <v>0</v>
      </c>
      <c r="X351">
        <f t="shared" si="38"/>
        <v>0</v>
      </c>
    </row>
    <row r="352" spans="1:24" x14ac:dyDescent="0.2">
      <c r="A352">
        <v>752</v>
      </c>
      <c r="B352">
        <v>53</v>
      </c>
      <c r="C352">
        <v>28</v>
      </c>
      <c r="D352">
        <v>98</v>
      </c>
      <c r="E352">
        <v>1</v>
      </c>
      <c r="F352">
        <v>1.3</v>
      </c>
      <c r="G352" t="s">
        <v>15</v>
      </c>
      <c r="H352">
        <v>355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9.1115300833930296E-2</v>
      </c>
      <c r="O352">
        <f t="shared" ref="O352:X361" si="39">IF($N352&lt;O$1, 0, 1)</f>
        <v>0</v>
      </c>
      <c r="P352">
        <f t="shared" si="39"/>
        <v>0</v>
      </c>
      <c r="Q352">
        <f t="shared" si="39"/>
        <v>0</v>
      </c>
      <c r="R352">
        <f t="shared" si="39"/>
        <v>0</v>
      </c>
      <c r="S352">
        <f t="shared" si="39"/>
        <v>0</v>
      </c>
      <c r="T352">
        <f t="shared" si="39"/>
        <v>0</v>
      </c>
      <c r="U352">
        <f t="shared" si="39"/>
        <v>0</v>
      </c>
      <c r="V352">
        <f t="shared" si="39"/>
        <v>0</v>
      </c>
      <c r="W352">
        <f t="shared" si="39"/>
        <v>0</v>
      </c>
      <c r="X352">
        <f t="shared" si="39"/>
        <v>0</v>
      </c>
    </row>
    <row r="353" spans="1:24" x14ac:dyDescent="0.2">
      <c r="A353">
        <v>1145</v>
      </c>
      <c r="B353">
        <v>49</v>
      </c>
      <c r="C353">
        <v>24</v>
      </c>
      <c r="D353">
        <v>91</v>
      </c>
      <c r="E353">
        <v>1</v>
      </c>
      <c r="F353">
        <v>2.8</v>
      </c>
      <c r="G353" t="s">
        <v>14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8.9732844496018593E-2</v>
      </c>
      <c r="O353">
        <f t="shared" si="39"/>
        <v>0</v>
      </c>
      <c r="P353">
        <f t="shared" si="39"/>
        <v>0</v>
      </c>
      <c r="Q353">
        <f t="shared" si="39"/>
        <v>0</v>
      </c>
      <c r="R353">
        <f t="shared" si="39"/>
        <v>0</v>
      </c>
      <c r="S353">
        <f t="shared" si="39"/>
        <v>0</v>
      </c>
      <c r="T353">
        <f t="shared" si="39"/>
        <v>0</v>
      </c>
      <c r="U353">
        <f t="shared" si="39"/>
        <v>0</v>
      </c>
      <c r="V353">
        <f t="shared" si="39"/>
        <v>0</v>
      </c>
      <c r="W353">
        <f t="shared" si="39"/>
        <v>0</v>
      </c>
      <c r="X353">
        <f t="shared" si="39"/>
        <v>0</v>
      </c>
    </row>
    <row r="354" spans="1:24" x14ac:dyDescent="0.2">
      <c r="A354">
        <v>2738</v>
      </c>
      <c r="B354">
        <v>57</v>
      </c>
      <c r="C354">
        <v>31</v>
      </c>
      <c r="D354">
        <v>159</v>
      </c>
      <c r="E354">
        <v>2</v>
      </c>
      <c r="F354">
        <v>0.5</v>
      </c>
      <c r="G354" t="s">
        <v>13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8.9182763521719194E-2</v>
      </c>
      <c r="O354">
        <f t="shared" si="39"/>
        <v>0</v>
      </c>
      <c r="P354">
        <f t="shared" si="39"/>
        <v>0</v>
      </c>
      <c r="Q354">
        <f t="shared" si="39"/>
        <v>0</v>
      </c>
      <c r="R354">
        <f t="shared" si="39"/>
        <v>0</v>
      </c>
      <c r="S354">
        <f t="shared" si="39"/>
        <v>0</v>
      </c>
      <c r="T354">
        <f t="shared" si="39"/>
        <v>0</v>
      </c>
      <c r="U354">
        <f t="shared" si="39"/>
        <v>0</v>
      </c>
      <c r="V354">
        <f t="shared" si="39"/>
        <v>0</v>
      </c>
      <c r="W354">
        <f t="shared" si="39"/>
        <v>0</v>
      </c>
      <c r="X354">
        <f t="shared" si="39"/>
        <v>0</v>
      </c>
    </row>
    <row r="355" spans="1:24" x14ac:dyDescent="0.2">
      <c r="A355">
        <v>1751</v>
      </c>
      <c r="B355">
        <v>60</v>
      </c>
      <c r="C355">
        <v>34</v>
      </c>
      <c r="D355">
        <v>61</v>
      </c>
      <c r="E355">
        <v>4</v>
      </c>
      <c r="F355">
        <v>1.7</v>
      </c>
      <c r="G355" t="s">
        <v>14</v>
      </c>
      <c r="H355">
        <v>229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8.9128196108209795E-2</v>
      </c>
      <c r="O355">
        <f t="shared" si="39"/>
        <v>0</v>
      </c>
      <c r="P355">
        <f t="shared" si="39"/>
        <v>0</v>
      </c>
      <c r="Q355">
        <f t="shared" si="39"/>
        <v>0</v>
      </c>
      <c r="R355">
        <f t="shared" si="39"/>
        <v>0</v>
      </c>
      <c r="S355">
        <f t="shared" si="39"/>
        <v>0</v>
      </c>
      <c r="T355">
        <f t="shared" si="39"/>
        <v>0</v>
      </c>
      <c r="U355">
        <f t="shared" si="39"/>
        <v>0</v>
      </c>
      <c r="V355">
        <f t="shared" si="39"/>
        <v>0</v>
      </c>
      <c r="W355">
        <f t="shared" si="39"/>
        <v>0</v>
      </c>
      <c r="X355">
        <f t="shared" si="39"/>
        <v>0</v>
      </c>
    </row>
    <row r="356" spans="1:24" x14ac:dyDescent="0.2">
      <c r="A356">
        <v>1237</v>
      </c>
      <c r="B356">
        <v>31</v>
      </c>
      <c r="C356">
        <v>6</v>
      </c>
      <c r="D356">
        <v>81</v>
      </c>
      <c r="E356">
        <v>4</v>
      </c>
      <c r="F356">
        <v>2.2000000000000002</v>
      </c>
      <c r="G356" t="s">
        <v>14</v>
      </c>
      <c r="H356">
        <v>116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8.8929874506633103E-2</v>
      </c>
      <c r="O356">
        <f t="shared" si="39"/>
        <v>0</v>
      </c>
      <c r="P356">
        <f t="shared" si="39"/>
        <v>0</v>
      </c>
      <c r="Q356">
        <f t="shared" si="39"/>
        <v>0</v>
      </c>
      <c r="R356">
        <f t="shared" si="39"/>
        <v>0</v>
      </c>
      <c r="S356">
        <f t="shared" si="39"/>
        <v>0</v>
      </c>
      <c r="T356">
        <f t="shared" si="39"/>
        <v>0</v>
      </c>
      <c r="U356">
        <f t="shared" si="39"/>
        <v>0</v>
      </c>
      <c r="V356">
        <f t="shared" si="39"/>
        <v>0</v>
      </c>
      <c r="W356">
        <f t="shared" si="39"/>
        <v>0</v>
      </c>
      <c r="X356">
        <f t="shared" si="39"/>
        <v>0</v>
      </c>
    </row>
    <row r="357" spans="1:24" x14ac:dyDescent="0.2">
      <c r="A357">
        <v>418</v>
      </c>
      <c r="B357">
        <v>53</v>
      </c>
      <c r="C357">
        <v>29</v>
      </c>
      <c r="D357">
        <v>83</v>
      </c>
      <c r="E357">
        <v>4</v>
      </c>
      <c r="F357">
        <v>1</v>
      </c>
      <c r="G357" t="s">
        <v>14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8.8833693154305393E-2</v>
      </c>
      <c r="O357">
        <f t="shared" si="39"/>
        <v>0</v>
      </c>
      <c r="P357">
        <f t="shared" si="39"/>
        <v>0</v>
      </c>
      <c r="Q357">
        <f t="shared" si="39"/>
        <v>0</v>
      </c>
      <c r="R357">
        <f t="shared" si="39"/>
        <v>0</v>
      </c>
      <c r="S357">
        <f t="shared" si="39"/>
        <v>0</v>
      </c>
      <c r="T357">
        <f t="shared" si="39"/>
        <v>0</v>
      </c>
      <c r="U357">
        <f t="shared" si="39"/>
        <v>0</v>
      </c>
      <c r="V357">
        <f t="shared" si="39"/>
        <v>0</v>
      </c>
      <c r="W357">
        <f t="shared" si="39"/>
        <v>0</v>
      </c>
      <c r="X357">
        <f t="shared" si="39"/>
        <v>0</v>
      </c>
    </row>
    <row r="358" spans="1:24" x14ac:dyDescent="0.2">
      <c r="A358">
        <v>804</v>
      </c>
      <c r="B358">
        <v>52</v>
      </c>
      <c r="C358">
        <v>27</v>
      </c>
      <c r="D358">
        <v>62</v>
      </c>
      <c r="E358">
        <v>4</v>
      </c>
      <c r="F358">
        <v>1.8</v>
      </c>
      <c r="G358" t="s">
        <v>15</v>
      </c>
      <c r="H358">
        <v>82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8.7506144110177694E-2</v>
      </c>
      <c r="O358">
        <f t="shared" si="39"/>
        <v>0</v>
      </c>
      <c r="P358">
        <f t="shared" si="39"/>
        <v>0</v>
      </c>
      <c r="Q358">
        <f t="shared" si="39"/>
        <v>0</v>
      </c>
      <c r="R358">
        <f t="shared" si="39"/>
        <v>0</v>
      </c>
      <c r="S358">
        <f t="shared" si="39"/>
        <v>0</v>
      </c>
      <c r="T358">
        <f t="shared" si="39"/>
        <v>0</v>
      </c>
      <c r="U358">
        <f t="shared" si="39"/>
        <v>0</v>
      </c>
      <c r="V358">
        <f t="shared" si="39"/>
        <v>0</v>
      </c>
      <c r="W358">
        <f t="shared" si="39"/>
        <v>0</v>
      </c>
      <c r="X358">
        <f t="shared" si="39"/>
        <v>0</v>
      </c>
    </row>
    <row r="359" spans="1:24" x14ac:dyDescent="0.2">
      <c r="A359">
        <v>4756</v>
      </c>
      <c r="B359">
        <v>59</v>
      </c>
      <c r="C359">
        <v>35</v>
      </c>
      <c r="D359">
        <v>151</v>
      </c>
      <c r="E359">
        <v>2</v>
      </c>
      <c r="F359">
        <v>6</v>
      </c>
      <c r="G359" t="s">
        <v>13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8.6339871825859602E-2</v>
      </c>
      <c r="O359">
        <f t="shared" si="39"/>
        <v>0</v>
      </c>
      <c r="P359">
        <f t="shared" si="39"/>
        <v>0</v>
      </c>
      <c r="Q359">
        <f t="shared" si="39"/>
        <v>0</v>
      </c>
      <c r="R359">
        <f t="shared" si="39"/>
        <v>0</v>
      </c>
      <c r="S359">
        <f t="shared" si="39"/>
        <v>0</v>
      </c>
      <c r="T359">
        <f t="shared" si="39"/>
        <v>0</v>
      </c>
      <c r="U359">
        <f t="shared" si="39"/>
        <v>0</v>
      </c>
      <c r="V359">
        <f t="shared" si="39"/>
        <v>0</v>
      </c>
      <c r="W359">
        <f t="shared" si="39"/>
        <v>0</v>
      </c>
      <c r="X359">
        <f t="shared" si="39"/>
        <v>0</v>
      </c>
    </row>
    <row r="360" spans="1:24" x14ac:dyDescent="0.2">
      <c r="A360">
        <v>3704</v>
      </c>
      <c r="B360">
        <v>67</v>
      </c>
      <c r="C360">
        <v>41</v>
      </c>
      <c r="D360">
        <v>78</v>
      </c>
      <c r="E360">
        <v>4</v>
      </c>
      <c r="F360">
        <v>2.4</v>
      </c>
      <c r="G360" t="s">
        <v>15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8.5196736488985098E-2</v>
      </c>
      <c r="O360">
        <f t="shared" si="39"/>
        <v>0</v>
      </c>
      <c r="P360">
        <f t="shared" si="39"/>
        <v>0</v>
      </c>
      <c r="Q360">
        <f t="shared" si="39"/>
        <v>0</v>
      </c>
      <c r="R360">
        <f t="shared" si="39"/>
        <v>0</v>
      </c>
      <c r="S360">
        <f t="shared" si="39"/>
        <v>0</v>
      </c>
      <c r="T360">
        <f t="shared" si="39"/>
        <v>0</v>
      </c>
      <c r="U360">
        <f t="shared" si="39"/>
        <v>0</v>
      </c>
      <c r="V360">
        <f t="shared" si="39"/>
        <v>0</v>
      </c>
      <c r="W360">
        <f t="shared" si="39"/>
        <v>0</v>
      </c>
      <c r="X360">
        <f t="shared" si="39"/>
        <v>0</v>
      </c>
    </row>
    <row r="361" spans="1:24" x14ac:dyDescent="0.2">
      <c r="A361">
        <v>661</v>
      </c>
      <c r="B361">
        <v>39</v>
      </c>
      <c r="C361">
        <v>14</v>
      </c>
      <c r="D361">
        <v>165</v>
      </c>
      <c r="E361">
        <v>2</v>
      </c>
      <c r="F361">
        <v>3.3</v>
      </c>
      <c r="G361" t="s">
        <v>13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8.4904592669753004E-2</v>
      </c>
      <c r="O361">
        <f t="shared" si="39"/>
        <v>0</v>
      </c>
      <c r="P361">
        <f t="shared" si="39"/>
        <v>0</v>
      </c>
      <c r="Q361">
        <f t="shared" si="39"/>
        <v>0</v>
      </c>
      <c r="R361">
        <f t="shared" si="39"/>
        <v>0</v>
      </c>
      <c r="S361">
        <f t="shared" si="39"/>
        <v>0</v>
      </c>
      <c r="T361">
        <f t="shared" si="39"/>
        <v>0</v>
      </c>
      <c r="U361">
        <f t="shared" si="39"/>
        <v>0</v>
      </c>
      <c r="V361">
        <f t="shared" si="39"/>
        <v>0</v>
      </c>
      <c r="W361">
        <f t="shared" si="39"/>
        <v>0</v>
      </c>
      <c r="X361">
        <f t="shared" si="39"/>
        <v>0</v>
      </c>
    </row>
    <row r="362" spans="1:24" x14ac:dyDescent="0.2">
      <c r="A362">
        <v>214</v>
      </c>
      <c r="B362">
        <v>57</v>
      </c>
      <c r="C362">
        <v>33</v>
      </c>
      <c r="D362">
        <v>155</v>
      </c>
      <c r="E362">
        <v>1</v>
      </c>
      <c r="F362">
        <v>7.4</v>
      </c>
      <c r="G362" t="s">
        <v>13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8.4828526955852898E-2</v>
      </c>
      <c r="O362">
        <f t="shared" ref="O362:X371" si="40">IF($N362&lt;O$1, 0, 1)</f>
        <v>0</v>
      </c>
      <c r="P362">
        <f t="shared" si="40"/>
        <v>0</v>
      </c>
      <c r="Q362">
        <f t="shared" si="40"/>
        <v>0</v>
      </c>
      <c r="R362">
        <f t="shared" si="40"/>
        <v>0</v>
      </c>
      <c r="S362">
        <f t="shared" si="40"/>
        <v>0</v>
      </c>
      <c r="T362">
        <f t="shared" si="40"/>
        <v>0</v>
      </c>
      <c r="U362">
        <f t="shared" si="40"/>
        <v>0</v>
      </c>
      <c r="V362">
        <f t="shared" si="40"/>
        <v>0</v>
      </c>
      <c r="W362">
        <f t="shared" si="40"/>
        <v>0</v>
      </c>
      <c r="X362">
        <f t="shared" si="40"/>
        <v>0</v>
      </c>
    </row>
    <row r="363" spans="1:24" x14ac:dyDescent="0.2">
      <c r="A363">
        <v>1280</v>
      </c>
      <c r="B363">
        <v>48</v>
      </c>
      <c r="C363">
        <v>22</v>
      </c>
      <c r="D363">
        <v>84</v>
      </c>
      <c r="E363">
        <v>2</v>
      </c>
      <c r="F363">
        <v>0.4</v>
      </c>
      <c r="G363" t="s">
        <v>15</v>
      </c>
      <c r="H363">
        <v>145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8.4240341297329893E-2</v>
      </c>
      <c r="O363">
        <f t="shared" si="40"/>
        <v>0</v>
      </c>
      <c r="P363">
        <f t="shared" si="40"/>
        <v>0</v>
      </c>
      <c r="Q363">
        <f t="shared" si="40"/>
        <v>0</v>
      </c>
      <c r="R363">
        <f t="shared" si="40"/>
        <v>0</v>
      </c>
      <c r="S363">
        <f t="shared" si="40"/>
        <v>0</v>
      </c>
      <c r="T363">
        <f t="shared" si="40"/>
        <v>0</v>
      </c>
      <c r="U363">
        <f t="shared" si="40"/>
        <v>0</v>
      </c>
      <c r="V363">
        <f t="shared" si="40"/>
        <v>0</v>
      </c>
      <c r="W363">
        <f t="shared" si="40"/>
        <v>0</v>
      </c>
      <c r="X363">
        <f t="shared" si="40"/>
        <v>0</v>
      </c>
    </row>
    <row r="364" spans="1:24" x14ac:dyDescent="0.2">
      <c r="A364">
        <v>1046</v>
      </c>
      <c r="B364">
        <v>43</v>
      </c>
      <c r="C364">
        <v>18</v>
      </c>
      <c r="D364">
        <v>84</v>
      </c>
      <c r="E364">
        <v>1</v>
      </c>
      <c r="F364">
        <v>4</v>
      </c>
      <c r="G364" t="s">
        <v>15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8.4236783700670906E-2</v>
      </c>
      <c r="O364">
        <f t="shared" si="40"/>
        <v>0</v>
      </c>
      <c r="P364">
        <f t="shared" si="40"/>
        <v>0</v>
      </c>
      <c r="Q364">
        <f t="shared" si="40"/>
        <v>0</v>
      </c>
      <c r="R364">
        <f t="shared" si="40"/>
        <v>0</v>
      </c>
      <c r="S364">
        <f t="shared" si="40"/>
        <v>0</v>
      </c>
      <c r="T364">
        <f t="shared" si="40"/>
        <v>0</v>
      </c>
      <c r="U364">
        <f t="shared" si="40"/>
        <v>0</v>
      </c>
      <c r="V364">
        <f t="shared" si="40"/>
        <v>0</v>
      </c>
      <c r="W364">
        <f t="shared" si="40"/>
        <v>0</v>
      </c>
      <c r="X364">
        <f t="shared" si="40"/>
        <v>0</v>
      </c>
    </row>
    <row r="365" spans="1:24" x14ac:dyDescent="0.2">
      <c r="A365">
        <v>1073</v>
      </c>
      <c r="B365">
        <v>54</v>
      </c>
      <c r="C365">
        <v>24</v>
      </c>
      <c r="D365">
        <v>75</v>
      </c>
      <c r="E365">
        <v>2</v>
      </c>
      <c r="F365">
        <v>4.5</v>
      </c>
      <c r="G365" t="s">
        <v>15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8.3331875170968198E-2</v>
      </c>
      <c r="O365">
        <f t="shared" si="40"/>
        <v>0</v>
      </c>
      <c r="P365">
        <f t="shared" si="40"/>
        <v>0</v>
      </c>
      <c r="Q365">
        <f t="shared" si="40"/>
        <v>0</v>
      </c>
      <c r="R365">
        <f t="shared" si="40"/>
        <v>0</v>
      </c>
      <c r="S365">
        <f t="shared" si="40"/>
        <v>0</v>
      </c>
      <c r="T365">
        <f t="shared" si="40"/>
        <v>0</v>
      </c>
      <c r="U365">
        <f t="shared" si="40"/>
        <v>0</v>
      </c>
      <c r="V365">
        <f t="shared" si="40"/>
        <v>0</v>
      </c>
      <c r="W365">
        <f t="shared" si="40"/>
        <v>0</v>
      </c>
      <c r="X365">
        <f t="shared" si="40"/>
        <v>0</v>
      </c>
    </row>
    <row r="366" spans="1:24" x14ac:dyDescent="0.2">
      <c r="A366">
        <v>4616</v>
      </c>
      <c r="B366">
        <v>37</v>
      </c>
      <c r="C366">
        <v>12</v>
      </c>
      <c r="D366">
        <v>84</v>
      </c>
      <c r="E366">
        <v>4</v>
      </c>
      <c r="F366">
        <v>0.7</v>
      </c>
      <c r="G366" t="s">
        <v>15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8.3014460720492303E-2</v>
      </c>
      <c r="O366">
        <f t="shared" si="40"/>
        <v>0</v>
      </c>
      <c r="P366">
        <f t="shared" si="40"/>
        <v>0</v>
      </c>
      <c r="Q366">
        <f t="shared" si="40"/>
        <v>0</v>
      </c>
      <c r="R366">
        <f t="shared" si="40"/>
        <v>0</v>
      </c>
      <c r="S366">
        <f t="shared" si="40"/>
        <v>0</v>
      </c>
      <c r="T366">
        <f t="shared" si="40"/>
        <v>0</v>
      </c>
      <c r="U366">
        <f t="shared" si="40"/>
        <v>0</v>
      </c>
      <c r="V366">
        <f t="shared" si="40"/>
        <v>0</v>
      </c>
      <c r="W366">
        <f t="shared" si="40"/>
        <v>0</v>
      </c>
      <c r="X366">
        <f t="shared" si="40"/>
        <v>0</v>
      </c>
    </row>
    <row r="367" spans="1:24" x14ac:dyDescent="0.2">
      <c r="A367">
        <v>650</v>
      </c>
      <c r="B367">
        <v>25</v>
      </c>
      <c r="C367">
        <v>-1</v>
      </c>
      <c r="D367">
        <v>82</v>
      </c>
      <c r="E367">
        <v>4</v>
      </c>
      <c r="F367">
        <v>2.1</v>
      </c>
      <c r="G367" t="s">
        <v>15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8.1956291181163404E-2</v>
      </c>
      <c r="O367">
        <f t="shared" si="40"/>
        <v>0</v>
      </c>
      <c r="P367">
        <f t="shared" si="40"/>
        <v>0</v>
      </c>
      <c r="Q367">
        <f t="shared" si="40"/>
        <v>0</v>
      </c>
      <c r="R367">
        <f t="shared" si="40"/>
        <v>0</v>
      </c>
      <c r="S367">
        <f t="shared" si="40"/>
        <v>0</v>
      </c>
      <c r="T367">
        <f t="shared" si="40"/>
        <v>0</v>
      </c>
      <c r="U367">
        <f t="shared" si="40"/>
        <v>0</v>
      </c>
      <c r="V367">
        <f t="shared" si="40"/>
        <v>0</v>
      </c>
      <c r="W367">
        <f t="shared" si="40"/>
        <v>0</v>
      </c>
      <c r="X367">
        <f t="shared" si="40"/>
        <v>0</v>
      </c>
    </row>
    <row r="368" spans="1:24" x14ac:dyDescent="0.2">
      <c r="A368">
        <v>3849</v>
      </c>
      <c r="B368">
        <v>57</v>
      </c>
      <c r="C368">
        <v>32</v>
      </c>
      <c r="D368">
        <v>84</v>
      </c>
      <c r="E368">
        <v>4</v>
      </c>
      <c r="F368">
        <v>1.3</v>
      </c>
      <c r="G368" t="s">
        <v>15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8.1500212619444803E-2</v>
      </c>
      <c r="O368">
        <f t="shared" si="40"/>
        <v>0</v>
      </c>
      <c r="P368">
        <f t="shared" si="40"/>
        <v>0</v>
      </c>
      <c r="Q368">
        <f t="shared" si="40"/>
        <v>0</v>
      </c>
      <c r="R368">
        <f t="shared" si="40"/>
        <v>0</v>
      </c>
      <c r="S368">
        <f t="shared" si="40"/>
        <v>0</v>
      </c>
      <c r="T368">
        <f t="shared" si="40"/>
        <v>0</v>
      </c>
      <c r="U368">
        <f t="shared" si="40"/>
        <v>0</v>
      </c>
      <c r="V368">
        <f t="shared" si="40"/>
        <v>0</v>
      </c>
      <c r="W368">
        <f t="shared" si="40"/>
        <v>0</v>
      </c>
      <c r="X368">
        <f t="shared" si="40"/>
        <v>0</v>
      </c>
    </row>
    <row r="369" spans="1:24" x14ac:dyDescent="0.2">
      <c r="A369">
        <v>4335</v>
      </c>
      <c r="B369">
        <v>55</v>
      </c>
      <c r="C369">
        <v>29</v>
      </c>
      <c r="D369">
        <v>92</v>
      </c>
      <c r="E369">
        <v>1</v>
      </c>
      <c r="F369">
        <v>1.9</v>
      </c>
      <c r="G369" t="s">
        <v>14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8.1149834557443595E-2</v>
      </c>
      <c r="O369">
        <f t="shared" si="40"/>
        <v>0</v>
      </c>
      <c r="P369">
        <f t="shared" si="40"/>
        <v>0</v>
      </c>
      <c r="Q369">
        <f t="shared" si="40"/>
        <v>0</v>
      </c>
      <c r="R369">
        <f t="shared" si="40"/>
        <v>0</v>
      </c>
      <c r="S369">
        <f t="shared" si="40"/>
        <v>0</v>
      </c>
      <c r="T369">
        <f t="shared" si="40"/>
        <v>0</v>
      </c>
      <c r="U369">
        <f t="shared" si="40"/>
        <v>0</v>
      </c>
      <c r="V369">
        <f t="shared" si="40"/>
        <v>0</v>
      </c>
      <c r="W369">
        <f t="shared" si="40"/>
        <v>0</v>
      </c>
      <c r="X369">
        <f t="shared" si="40"/>
        <v>0</v>
      </c>
    </row>
    <row r="370" spans="1:24" x14ac:dyDescent="0.2">
      <c r="A370">
        <v>4061</v>
      </c>
      <c r="B370">
        <v>31</v>
      </c>
      <c r="C370">
        <v>6</v>
      </c>
      <c r="D370">
        <v>174</v>
      </c>
      <c r="E370">
        <v>2</v>
      </c>
      <c r="F370">
        <v>6.7</v>
      </c>
      <c r="G370" t="s">
        <v>13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8.0329194155753902E-2</v>
      </c>
      <c r="O370">
        <f t="shared" si="40"/>
        <v>0</v>
      </c>
      <c r="P370">
        <f t="shared" si="40"/>
        <v>0</v>
      </c>
      <c r="Q370">
        <f t="shared" si="40"/>
        <v>0</v>
      </c>
      <c r="R370">
        <f t="shared" si="40"/>
        <v>0</v>
      </c>
      <c r="S370">
        <f t="shared" si="40"/>
        <v>0</v>
      </c>
      <c r="T370">
        <f t="shared" si="40"/>
        <v>0</v>
      </c>
      <c r="U370">
        <f t="shared" si="40"/>
        <v>0</v>
      </c>
      <c r="V370">
        <f t="shared" si="40"/>
        <v>0</v>
      </c>
      <c r="W370">
        <f t="shared" si="40"/>
        <v>0</v>
      </c>
      <c r="X370">
        <f t="shared" si="40"/>
        <v>0</v>
      </c>
    </row>
    <row r="371" spans="1:24" x14ac:dyDescent="0.2">
      <c r="A371">
        <v>907</v>
      </c>
      <c r="B371">
        <v>29</v>
      </c>
      <c r="C371">
        <v>3</v>
      </c>
      <c r="D371">
        <v>154</v>
      </c>
      <c r="E371">
        <v>2</v>
      </c>
      <c r="F371">
        <v>2</v>
      </c>
      <c r="G371" t="s">
        <v>13</v>
      </c>
      <c r="H371">
        <v>130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7.9923208811045698E-2</v>
      </c>
      <c r="O371">
        <f t="shared" si="40"/>
        <v>0</v>
      </c>
      <c r="P371">
        <f t="shared" si="40"/>
        <v>0</v>
      </c>
      <c r="Q371">
        <f t="shared" si="40"/>
        <v>0</v>
      </c>
      <c r="R371">
        <f t="shared" si="40"/>
        <v>0</v>
      </c>
      <c r="S371">
        <f t="shared" si="40"/>
        <v>0</v>
      </c>
      <c r="T371">
        <f t="shared" si="40"/>
        <v>0</v>
      </c>
      <c r="U371">
        <f t="shared" si="40"/>
        <v>0</v>
      </c>
      <c r="V371">
        <f t="shared" si="40"/>
        <v>0</v>
      </c>
      <c r="W371">
        <f t="shared" si="40"/>
        <v>0</v>
      </c>
      <c r="X371">
        <f t="shared" si="40"/>
        <v>0</v>
      </c>
    </row>
    <row r="372" spans="1:24" x14ac:dyDescent="0.2">
      <c r="A372">
        <v>2173</v>
      </c>
      <c r="B372">
        <v>39</v>
      </c>
      <c r="C372">
        <v>15</v>
      </c>
      <c r="D372">
        <v>79</v>
      </c>
      <c r="E372">
        <v>2</v>
      </c>
      <c r="F372">
        <v>1.8</v>
      </c>
      <c r="G372" t="s">
        <v>14</v>
      </c>
      <c r="H372">
        <v>219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7.8827804597945805E-2</v>
      </c>
      <c r="O372">
        <f t="shared" ref="O372:X381" si="41">IF($N372&lt;O$1, 0, 1)</f>
        <v>0</v>
      </c>
      <c r="P372">
        <f t="shared" si="41"/>
        <v>0</v>
      </c>
      <c r="Q372">
        <f t="shared" si="41"/>
        <v>0</v>
      </c>
      <c r="R372">
        <f t="shared" si="41"/>
        <v>0</v>
      </c>
      <c r="S372">
        <f t="shared" si="41"/>
        <v>0</v>
      </c>
      <c r="T372">
        <f t="shared" si="41"/>
        <v>0</v>
      </c>
      <c r="U372">
        <f t="shared" si="41"/>
        <v>0</v>
      </c>
      <c r="V372">
        <f t="shared" si="41"/>
        <v>0</v>
      </c>
      <c r="W372">
        <f t="shared" si="41"/>
        <v>0</v>
      </c>
      <c r="X372">
        <f t="shared" si="41"/>
        <v>0</v>
      </c>
    </row>
    <row r="373" spans="1:24" x14ac:dyDescent="0.2">
      <c r="A373">
        <v>1537</v>
      </c>
      <c r="B373">
        <v>36</v>
      </c>
      <c r="C373">
        <v>12</v>
      </c>
      <c r="D373">
        <v>73</v>
      </c>
      <c r="E373">
        <v>4</v>
      </c>
      <c r="F373">
        <v>2</v>
      </c>
      <c r="G373" t="s">
        <v>15</v>
      </c>
      <c r="H373">
        <v>188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7.8244749848179196E-2</v>
      </c>
      <c r="O373">
        <f t="shared" si="41"/>
        <v>0</v>
      </c>
      <c r="P373">
        <f t="shared" si="41"/>
        <v>0</v>
      </c>
      <c r="Q373">
        <f t="shared" si="41"/>
        <v>0</v>
      </c>
      <c r="R373">
        <f t="shared" si="41"/>
        <v>0</v>
      </c>
      <c r="S373">
        <f t="shared" si="41"/>
        <v>0</v>
      </c>
      <c r="T373">
        <f t="shared" si="41"/>
        <v>0</v>
      </c>
      <c r="U373">
        <f t="shared" si="41"/>
        <v>0</v>
      </c>
      <c r="V373">
        <f t="shared" si="41"/>
        <v>0</v>
      </c>
      <c r="W373">
        <f t="shared" si="41"/>
        <v>0</v>
      </c>
      <c r="X373">
        <f t="shared" si="41"/>
        <v>0</v>
      </c>
    </row>
    <row r="374" spans="1:24" x14ac:dyDescent="0.2">
      <c r="A374">
        <v>2995</v>
      </c>
      <c r="B374">
        <v>50</v>
      </c>
      <c r="C374">
        <v>24</v>
      </c>
      <c r="D374">
        <v>179</v>
      </c>
      <c r="E374">
        <v>1</v>
      </c>
      <c r="F374">
        <v>1</v>
      </c>
      <c r="G374" t="s">
        <v>13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7.7512546944543001E-2</v>
      </c>
      <c r="O374">
        <f t="shared" si="41"/>
        <v>0</v>
      </c>
      <c r="P374">
        <f t="shared" si="41"/>
        <v>0</v>
      </c>
      <c r="Q374">
        <f t="shared" si="41"/>
        <v>0</v>
      </c>
      <c r="R374">
        <f t="shared" si="41"/>
        <v>0</v>
      </c>
      <c r="S374">
        <f t="shared" si="41"/>
        <v>0</v>
      </c>
      <c r="T374">
        <f t="shared" si="41"/>
        <v>0</v>
      </c>
      <c r="U374">
        <f t="shared" si="41"/>
        <v>0</v>
      </c>
      <c r="V374">
        <f t="shared" si="41"/>
        <v>0</v>
      </c>
      <c r="W374">
        <f t="shared" si="41"/>
        <v>0</v>
      </c>
      <c r="X374">
        <f t="shared" si="41"/>
        <v>0</v>
      </c>
    </row>
    <row r="375" spans="1:24" x14ac:dyDescent="0.2">
      <c r="A375">
        <v>4154</v>
      </c>
      <c r="B375">
        <v>50</v>
      </c>
      <c r="C375">
        <v>26</v>
      </c>
      <c r="D375">
        <v>148</v>
      </c>
      <c r="E375">
        <v>2</v>
      </c>
      <c r="F375">
        <v>6.8</v>
      </c>
      <c r="G375" t="s">
        <v>13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7.7347328673722099E-2</v>
      </c>
      <c r="O375">
        <f t="shared" si="41"/>
        <v>0</v>
      </c>
      <c r="P375">
        <f t="shared" si="41"/>
        <v>0</v>
      </c>
      <c r="Q375">
        <f t="shared" si="41"/>
        <v>0</v>
      </c>
      <c r="R375">
        <f t="shared" si="41"/>
        <v>0</v>
      </c>
      <c r="S375">
        <f t="shared" si="41"/>
        <v>0</v>
      </c>
      <c r="T375">
        <f t="shared" si="41"/>
        <v>0</v>
      </c>
      <c r="U375">
        <f t="shared" si="41"/>
        <v>0</v>
      </c>
      <c r="V375">
        <f t="shared" si="41"/>
        <v>0</v>
      </c>
      <c r="W375">
        <f t="shared" si="41"/>
        <v>0</v>
      </c>
      <c r="X375">
        <f t="shared" si="41"/>
        <v>0</v>
      </c>
    </row>
    <row r="376" spans="1:24" x14ac:dyDescent="0.2">
      <c r="A376">
        <v>1375</v>
      </c>
      <c r="B376">
        <v>59</v>
      </c>
      <c r="C376">
        <v>34</v>
      </c>
      <c r="D376">
        <v>84</v>
      </c>
      <c r="E376">
        <v>3</v>
      </c>
      <c r="F376">
        <v>1.6</v>
      </c>
      <c r="G376" t="s">
        <v>15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7.7005262791855197E-2</v>
      </c>
      <c r="O376">
        <f t="shared" si="41"/>
        <v>0</v>
      </c>
      <c r="P376">
        <f t="shared" si="41"/>
        <v>0</v>
      </c>
      <c r="Q376">
        <f t="shared" si="41"/>
        <v>0</v>
      </c>
      <c r="R376">
        <f t="shared" si="41"/>
        <v>0</v>
      </c>
      <c r="S376">
        <f t="shared" si="41"/>
        <v>0</v>
      </c>
      <c r="T376">
        <f t="shared" si="41"/>
        <v>0</v>
      </c>
      <c r="U376">
        <f t="shared" si="41"/>
        <v>0</v>
      </c>
      <c r="V376">
        <f t="shared" si="41"/>
        <v>0</v>
      </c>
      <c r="W376">
        <f t="shared" si="41"/>
        <v>0</v>
      </c>
      <c r="X376">
        <f t="shared" si="41"/>
        <v>0</v>
      </c>
    </row>
    <row r="377" spans="1:24" x14ac:dyDescent="0.2">
      <c r="A377">
        <v>2943</v>
      </c>
      <c r="B377">
        <v>29</v>
      </c>
      <c r="C377">
        <v>5</v>
      </c>
      <c r="D377">
        <v>160</v>
      </c>
      <c r="E377">
        <v>1</v>
      </c>
      <c r="F377">
        <v>4.3</v>
      </c>
      <c r="G377" t="s">
        <v>13</v>
      </c>
      <c r="H377">
        <v>385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7.6818980952675503E-2</v>
      </c>
      <c r="O377">
        <f t="shared" si="41"/>
        <v>0</v>
      </c>
      <c r="P377">
        <f t="shared" si="41"/>
        <v>0</v>
      </c>
      <c r="Q377">
        <f t="shared" si="41"/>
        <v>0</v>
      </c>
      <c r="R377">
        <f t="shared" si="41"/>
        <v>0</v>
      </c>
      <c r="S377">
        <f t="shared" si="41"/>
        <v>0</v>
      </c>
      <c r="T377">
        <f t="shared" si="41"/>
        <v>0</v>
      </c>
      <c r="U377">
        <f t="shared" si="41"/>
        <v>0</v>
      </c>
      <c r="V377">
        <f t="shared" si="41"/>
        <v>0</v>
      </c>
      <c r="W377">
        <f t="shared" si="41"/>
        <v>0</v>
      </c>
      <c r="X377">
        <f t="shared" si="41"/>
        <v>0</v>
      </c>
    </row>
    <row r="378" spans="1:24" x14ac:dyDescent="0.2">
      <c r="A378">
        <v>3022</v>
      </c>
      <c r="B378">
        <v>54</v>
      </c>
      <c r="C378">
        <v>28</v>
      </c>
      <c r="D378">
        <v>159</v>
      </c>
      <c r="E378">
        <v>2</v>
      </c>
      <c r="F378">
        <v>0.5</v>
      </c>
      <c r="G378" t="s">
        <v>13</v>
      </c>
      <c r="H378">
        <v>461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7.5553751494988497E-2</v>
      </c>
      <c r="O378">
        <f t="shared" si="41"/>
        <v>0</v>
      </c>
      <c r="P378">
        <f t="shared" si="41"/>
        <v>0</v>
      </c>
      <c r="Q378">
        <f t="shared" si="41"/>
        <v>0</v>
      </c>
      <c r="R378">
        <f t="shared" si="41"/>
        <v>0</v>
      </c>
      <c r="S378">
        <f t="shared" si="41"/>
        <v>0</v>
      </c>
      <c r="T378">
        <f t="shared" si="41"/>
        <v>0</v>
      </c>
      <c r="U378">
        <f t="shared" si="41"/>
        <v>0</v>
      </c>
      <c r="V378">
        <f t="shared" si="41"/>
        <v>0</v>
      </c>
      <c r="W378">
        <f t="shared" si="41"/>
        <v>0</v>
      </c>
      <c r="X378">
        <f t="shared" si="41"/>
        <v>0</v>
      </c>
    </row>
    <row r="379" spans="1:24" x14ac:dyDescent="0.2">
      <c r="A379">
        <v>2581</v>
      </c>
      <c r="B379">
        <v>31</v>
      </c>
      <c r="C379">
        <v>7</v>
      </c>
      <c r="D379">
        <v>149</v>
      </c>
      <c r="E379">
        <v>1</v>
      </c>
      <c r="F379">
        <v>6</v>
      </c>
      <c r="G379" t="s">
        <v>13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7.5434896112337502E-2</v>
      </c>
      <c r="O379">
        <f t="shared" si="41"/>
        <v>0</v>
      </c>
      <c r="P379">
        <f t="shared" si="41"/>
        <v>0</v>
      </c>
      <c r="Q379">
        <f t="shared" si="41"/>
        <v>0</v>
      </c>
      <c r="R379">
        <f t="shared" si="41"/>
        <v>0</v>
      </c>
      <c r="S379">
        <f t="shared" si="41"/>
        <v>0</v>
      </c>
      <c r="T379">
        <f t="shared" si="41"/>
        <v>0</v>
      </c>
      <c r="U379">
        <f t="shared" si="41"/>
        <v>0</v>
      </c>
      <c r="V379">
        <f t="shared" si="41"/>
        <v>0</v>
      </c>
      <c r="W379">
        <f t="shared" si="41"/>
        <v>0</v>
      </c>
      <c r="X379">
        <f t="shared" si="41"/>
        <v>0</v>
      </c>
    </row>
    <row r="380" spans="1:24" x14ac:dyDescent="0.2">
      <c r="A380">
        <v>2877</v>
      </c>
      <c r="B380">
        <v>24</v>
      </c>
      <c r="C380">
        <v>-2</v>
      </c>
      <c r="D380">
        <v>80</v>
      </c>
      <c r="E380">
        <v>2</v>
      </c>
      <c r="F380">
        <v>1.6</v>
      </c>
      <c r="G380" t="s">
        <v>15</v>
      </c>
      <c r="H380">
        <v>238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7.4583416067626196E-2</v>
      </c>
      <c r="O380">
        <f t="shared" si="41"/>
        <v>0</v>
      </c>
      <c r="P380">
        <f t="shared" si="41"/>
        <v>0</v>
      </c>
      <c r="Q380">
        <f t="shared" si="41"/>
        <v>0</v>
      </c>
      <c r="R380">
        <f t="shared" si="41"/>
        <v>0</v>
      </c>
      <c r="S380">
        <f t="shared" si="41"/>
        <v>0</v>
      </c>
      <c r="T380">
        <f t="shared" si="41"/>
        <v>0</v>
      </c>
      <c r="U380">
        <f t="shared" si="41"/>
        <v>0</v>
      </c>
      <c r="V380">
        <f t="shared" si="41"/>
        <v>0</v>
      </c>
      <c r="W380">
        <f t="shared" si="41"/>
        <v>0</v>
      </c>
      <c r="X380">
        <f t="shared" si="41"/>
        <v>0</v>
      </c>
    </row>
    <row r="381" spans="1:24" x14ac:dyDescent="0.2">
      <c r="A381">
        <v>3334</v>
      </c>
      <c r="B381">
        <v>37</v>
      </c>
      <c r="C381">
        <v>13</v>
      </c>
      <c r="D381">
        <v>79</v>
      </c>
      <c r="E381">
        <v>4</v>
      </c>
      <c r="F381">
        <v>0.1</v>
      </c>
      <c r="G381" t="s">
        <v>14</v>
      </c>
      <c r="H381">
        <v>280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7.39058648506868E-2</v>
      </c>
      <c r="O381">
        <f t="shared" si="41"/>
        <v>0</v>
      </c>
      <c r="P381">
        <f t="shared" si="41"/>
        <v>0</v>
      </c>
      <c r="Q381">
        <f t="shared" si="41"/>
        <v>0</v>
      </c>
      <c r="R381">
        <f t="shared" si="41"/>
        <v>0</v>
      </c>
      <c r="S381">
        <f t="shared" si="41"/>
        <v>0</v>
      </c>
      <c r="T381">
        <f t="shared" si="41"/>
        <v>0</v>
      </c>
      <c r="U381">
        <f t="shared" si="41"/>
        <v>0</v>
      </c>
      <c r="V381">
        <f t="shared" si="41"/>
        <v>0</v>
      </c>
      <c r="W381">
        <f t="shared" si="41"/>
        <v>0</v>
      </c>
      <c r="X381">
        <f t="shared" si="41"/>
        <v>0</v>
      </c>
    </row>
    <row r="382" spans="1:24" x14ac:dyDescent="0.2">
      <c r="A382">
        <v>3261</v>
      </c>
      <c r="B382">
        <v>55</v>
      </c>
      <c r="C382">
        <v>30</v>
      </c>
      <c r="D382">
        <v>84</v>
      </c>
      <c r="E382">
        <v>2</v>
      </c>
      <c r="F382">
        <v>0</v>
      </c>
      <c r="G382" t="s">
        <v>15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7.1526191463771496E-2</v>
      </c>
      <c r="O382">
        <f t="shared" ref="O382:X391" si="42">IF($N382&lt;O$1, 0, 1)</f>
        <v>0</v>
      </c>
      <c r="P382">
        <f t="shared" si="42"/>
        <v>0</v>
      </c>
      <c r="Q382">
        <f t="shared" si="42"/>
        <v>0</v>
      </c>
      <c r="R382">
        <f t="shared" si="42"/>
        <v>0</v>
      </c>
      <c r="S382">
        <f t="shared" si="42"/>
        <v>0</v>
      </c>
      <c r="T382">
        <f t="shared" si="42"/>
        <v>0</v>
      </c>
      <c r="U382">
        <f t="shared" si="42"/>
        <v>0</v>
      </c>
      <c r="V382">
        <f t="shared" si="42"/>
        <v>0</v>
      </c>
      <c r="W382">
        <f t="shared" si="42"/>
        <v>0</v>
      </c>
      <c r="X382">
        <f t="shared" si="42"/>
        <v>0</v>
      </c>
    </row>
    <row r="383" spans="1:24" x14ac:dyDescent="0.2">
      <c r="A383">
        <v>2769</v>
      </c>
      <c r="B383">
        <v>48</v>
      </c>
      <c r="C383">
        <v>22</v>
      </c>
      <c r="D383">
        <v>163</v>
      </c>
      <c r="E383">
        <v>1</v>
      </c>
      <c r="F383">
        <v>2.4</v>
      </c>
      <c r="G383" t="s">
        <v>13</v>
      </c>
      <c r="H383">
        <v>396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7.14498494276775E-2</v>
      </c>
      <c r="O383">
        <f t="shared" si="42"/>
        <v>0</v>
      </c>
      <c r="P383">
        <f t="shared" si="42"/>
        <v>0</v>
      </c>
      <c r="Q383">
        <f t="shared" si="42"/>
        <v>0</v>
      </c>
      <c r="R383">
        <f t="shared" si="42"/>
        <v>0</v>
      </c>
      <c r="S383">
        <f t="shared" si="42"/>
        <v>0</v>
      </c>
      <c r="T383">
        <f t="shared" si="42"/>
        <v>0</v>
      </c>
      <c r="U383">
        <f t="shared" si="42"/>
        <v>0</v>
      </c>
      <c r="V383">
        <f t="shared" si="42"/>
        <v>0</v>
      </c>
      <c r="W383">
        <f t="shared" si="42"/>
        <v>0</v>
      </c>
      <c r="X383">
        <f t="shared" si="42"/>
        <v>0</v>
      </c>
    </row>
    <row r="384" spans="1:24" x14ac:dyDescent="0.2">
      <c r="A384">
        <v>1262</v>
      </c>
      <c r="B384">
        <v>63</v>
      </c>
      <c r="C384">
        <v>39</v>
      </c>
      <c r="D384">
        <v>84</v>
      </c>
      <c r="E384">
        <v>1</v>
      </c>
      <c r="F384">
        <v>1.8</v>
      </c>
      <c r="G384" t="s">
        <v>15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7.1030219466024697E-2</v>
      </c>
      <c r="O384">
        <f t="shared" si="42"/>
        <v>0</v>
      </c>
      <c r="P384">
        <f t="shared" si="42"/>
        <v>0</v>
      </c>
      <c r="Q384">
        <f t="shared" si="42"/>
        <v>0</v>
      </c>
      <c r="R384">
        <f t="shared" si="42"/>
        <v>0</v>
      </c>
      <c r="S384">
        <f t="shared" si="42"/>
        <v>0</v>
      </c>
      <c r="T384">
        <f t="shared" si="42"/>
        <v>0</v>
      </c>
      <c r="U384">
        <f t="shared" si="42"/>
        <v>0</v>
      </c>
      <c r="V384">
        <f t="shared" si="42"/>
        <v>0</v>
      </c>
      <c r="W384">
        <f t="shared" si="42"/>
        <v>0</v>
      </c>
      <c r="X384">
        <f t="shared" si="42"/>
        <v>0</v>
      </c>
    </row>
    <row r="385" spans="1:24" x14ac:dyDescent="0.2">
      <c r="A385">
        <v>4365</v>
      </c>
      <c r="B385">
        <v>59</v>
      </c>
      <c r="C385">
        <v>35</v>
      </c>
      <c r="D385">
        <v>75</v>
      </c>
      <c r="E385">
        <v>4</v>
      </c>
      <c r="F385">
        <v>2.2999999999999998</v>
      </c>
      <c r="G385" t="s">
        <v>15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7.0554578326225803E-2</v>
      </c>
      <c r="O385">
        <f t="shared" si="42"/>
        <v>0</v>
      </c>
      <c r="P385">
        <f t="shared" si="42"/>
        <v>0</v>
      </c>
      <c r="Q385">
        <f t="shared" si="42"/>
        <v>0</v>
      </c>
      <c r="R385">
        <f t="shared" si="42"/>
        <v>0</v>
      </c>
      <c r="S385">
        <f t="shared" si="42"/>
        <v>0</v>
      </c>
      <c r="T385">
        <f t="shared" si="42"/>
        <v>0</v>
      </c>
      <c r="U385">
        <f t="shared" si="42"/>
        <v>0</v>
      </c>
      <c r="V385">
        <f t="shared" si="42"/>
        <v>0</v>
      </c>
      <c r="W385">
        <f t="shared" si="42"/>
        <v>0</v>
      </c>
      <c r="X385">
        <f t="shared" si="42"/>
        <v>0</v>
      </c>
    </row>
    <row r="386" spans="1:24" x14ac:dyDescent="0.2">
      <c r="A386">
        <v>1666</v>
      </c>
      <c r="B386">
        <v>37</v>
      </c>
      <c r="C386">
        <v>12</v>
      </c>
      <c r="D386">
        <v>100</v>
      </c>
      <c r="E386">
        <v>3</v>
      </c>
      <c r="F386">
        <v>1.2</v>
      </c>
      <c r="G386" t="s">
        <v>15</v>
      </c>
      <c r="H386">
        <v>341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7.0474173509415095E-2</v>
      </c>
      <c r="O386">
        <f t="shared" si="42"/>
        <v>0</v>
      </c>
      <c r="P386">
        <f t="shared" si="42"/>
        <v>0</v>
      </c>
      <c r="Q386">
        <f t="shared" si="42"/>
        <v>0</v>
      </c>
      <c r="R386">
        <f t="shared" si="42"/>
        <v>0</v>
      </c>
      <c r="S386">
        <f t="shared" si="42"/>
        <v>0</v>
      </c>
      <c r="T386">
        <f t="shared" si="42"/>
        <v>0</v>
      </c>
      <c r="U386">
        <f t="shared" si="42"/>
        <v>0</v>
      </c>
      <c r="V386">
        <f t="shared" si="42"/>
        <v>0</v>
      </c>
      <c r="W386">
        <f t="shared" si="42"/>
        <v>0</v>
      </c>
      <c r="X386">
        <f t="shared" si="42"/>
        <v>0</v>
      </c>
    </row>
    <row r="387" spans="1:24" x14ac:dyDescent="0.2">
      <c r="A387">
        <v>1975</v>
      </c>
      <c r="B387">
        <v>39</v>
      </c>
      <c r="C387">
        <v>13</v>
      </c>
      <c r="D387">
        <v>63</v>
      </c>
      <c r="E387">
        <v>4</v>
      </c>
      <c r="F387">
        <v>0.2</v>
      </c>
      <c r="G387" t="s">
        <v>15</v>
      </c>
      <c r="H387">
        <v>242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6.9882340367906595E-2</v>
      </c>
      <c r="O387">
        <f t="shared" si="42"/>
        <v>0</v>
      </c>
      <c r="P387">
        <f t="shared" si="42"/>
        <v>0</v>
      </c>
      <c r="Q387">
        <f t="shared" si="42"/>
        <v>0</v>
      </c>
      <c r="R387">
        <f t="shared" si="42"/>
        <v>0</v>
      </c>
      <c r="S387">
        <f t="shared" si="42"/>
        <v>0</v>
      </c>
      <c r="T387">
        <f t="shared" si="42"/>
        <v>0</v>
      </c>
      <c r="U387">
        <f t="shared" si="42"/>
        <v>0</v>
      </c>
      <c r="V387">
        <f t="shared" si="42"/>
        <v>0</v>
      </c>
      <c r="W387">
        <f t="shared" si="42"/>
        <v>0</v>
      </c>
      <c r="X387">
        <f t="shared" si="42"/>
        <v>0</v>
      </c>
    </row>
    <row r="388" spans="1:24" x14ac:dyDescent="0.2">
      <c r="A388">
        <v>4962</v>
      </c>
      <c r="B388">
        <v>39</v>
      </c>
      <c r="C388">
        <v>14</v>
      </c>
      <c r="D388">
        <v>108</v>
      </c>
      <c r="E388">
        <v>3</v>
      </c>
      <c r="F388">
        <v>1.2</v>
      </c>
      <c r="G388" t="s">
        <v>15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6.9569579643759094E-2</v>
      </c>
      <c r="O388">
        <f t="shared" si="42"/>
        <v>0</v>
      </c>
      <c r="P388">
        <f t="shared" si="42"/>
        <v>0</v>
      </c>
      <c r="Q388">
        <f t="shared" si="42"/>
        <v>0</v>
      </c>
      <c r="R388">
        <f t="shared" si="42"/>
        <v>0</v>
      </c>
      <c r="S388">
        <f t="shared" si="42"/>
        <v>0</v>
      </c>
      <c r="T388">
        <f t="shared" si="42"/>
        <v>0</v>
      </c>
      <c r="U388">
        <f t="shared" si="42"/>
        <v>0</v>
      </c>
      <c r="V388">
        <f t="shared" si="42"/>
        <v>0</v>
      </c>
      <c r="W388">
        <f t="shared" si="42"/>
        <v>0</v>
      </c>
      <c r="X388">
        <f t="shared" si="42"/>
        <v>0</v>
      </c>
    </row>
    <row r="389" spans="1:24" x14ac:dyDescent="0.2">
      <c r="A389">
        <v>2796</v>
      </c>
      <c r="B389">
        <v>51</v>
      </c>
      <c r="C389">
        <v>25</v>
      </c>
      <c r="D389">
        <v>91</v>
      </c>
      <c r="E389">
        <v>1</v>
      </c>
      <c r="F389">
        <v>0.8</v>
      </c>
      <c r="G389" t="s">
        <v>15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6.8997875175291296E-2</v>
      </c>
      <c r="O389">
        <f t="shared" si="42"/>
        <v>0</v>
      </c>
      <c r="P389">
        <f t="shared" si="42"/>
        <v>0</v>
      </c>
      <c r="Q389">
        <f t="shared" si="42"/>
        <v>0</v>
      </c>
      <c r="R389">
        <f t="shared" si="42"/>
        <v>0</v>
      </c>
      <c r="S389">
        <f t="shared" si="42"/>
        <v>0</v>
      </c>
      <c r="T389">
        <f t="shared" si="42"/>
        <v>0</v>
      </c>
      <c r="U389">
        <f t="shared" si="42"/>
        <v>0</v>
      </c>
      <c r="V389">
        <f t="shared" si="42"/>
        <v>0</v>
      </c>
      <c r="W389">
        <f t="shared" si="42"/>
        <v>0</v>
      </c>
      <c r="X389">
        <f t="shared" si="42"/>
        <v>0</v>
      </c>
    </row>
    <row r="390" spans="1:24" x14ac:dyDescent="0.2">
      <c r="A390">
        <v>1273</v>
      </c>
      <c r="B390">
        <v>64</v>
      </c>
      <c r="C390">
        <v>39</v>
      </c>
      <c r="D390">
        <v>83</v>
      </c>
      <c r="E390">
        <v>3</v>
      </c>
      <c r="F390">
        <v>1.8</v>
      </c>
      <c r="G390" t="s">
        <v>14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6.8256479788551899E-2</v>
      </c>
      <c r="O390">
        <f t="shared" si="42"/>
        <v>0</v>
      </c>
      <c r="P390">
        <f t="shared" si="42"/>
        <v>0</v>
      </c>
      <c r="Q390">
        <f t="shared" si="42"/>
        <v>0</v>
      </c>
      <c r="R390">
        <f t="shared" si="42"/>
        <v>0</v>
      </c>
      <c r="S390">
        <f t="shared" si="42"/>
        <v>0</v>
      </c>
      <c r="T390">
        <f t="shared" si="42"/>
        <v>0</v>
      </c>
      <c r="U390">
        <f t="shared" si="42"/>
        <v>0</v>
      </c>
      <c r="V390">
        <f t="shared" si="42"/>
        <v>0</v>
      </c>
      <c r="W390">
        <f t="shared" si="42"/>
        <v>0</v>
      </c>
      <c r="X390">
        <f t="shared" si="42"/>
        <v>0</v>
      </c>
    </row>
    <row r="391" spans="1:24" x14ac:dyDescent="0.2">
      <c r="A391">
        <v>2880</v>
      </c>
      <c r="B391">
        <v>42</v>
      </c>
      <c r="C391">
        <v>15</v>
      </c>
      <c r="D391">
        <v>73</v>
      </c>
      <c r="E391">
        <v>3</v>
      </c>
      <c r="F391">
        <v>2.33</v>
      </c>
      <c r="G391" t="s">
        <v>14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6.7981138504679003E-2</v>
      </c>
      <c r="O391">
        <f t="shared" si="42"/>
        <v>0</v>
      </c>
      <c r="P391">
        <f t="shared" si="42"/>
        <v>0</v>
      </c>
      <c r="Q391">
        <f t="shared" si="42"/>
        <v>0</v>
      </c>
      <c r="R391">
        <f t="shared" si="42"/>
        <v>0</v>
      </c>
      <c r="S391">
        <f t="shared" si="42"/>
        <v>0</v>
      </c>
      <c r="T391">
        <f t="shared" si="42"/>
        <v>0</v>
      </c>
      <c r="U391">
        <f t="shared" si="42"/>
        <v>0</v>
      </c>
      <c r="V391">
        <f t="shared" si="42"/>
        <v>0</v>
      </c>
      <c r="W391">
        <f t="shared" si="42"/>
        <v>0</v>
      </c>
      <c r="X391">
        <f t="shared" si="42"/>
        <v>0</v>
      </c>
    </row>
    <row r="392" spans="1:24" x14ac:dyDescent="0.2">
      <c r="A392">
        <v>4943</v>
      </c>
      <c r="B392">
        <v>52</v>
      </c>
      <c r="C392">
        <v>26</v>
      </c>
      <c r="D392">
        <v>109</v>
      </c>
      <c r="E392">
        <v>1</v>
      </c>
      <c r="F392">
        <v>2.4</v>
      </c>
      <c r="G392" t="s">
        <v>13</v>
      </c>
      <c r="H392">
        <v>308</v>
      </c>
      <c r="I392">
        <v>0</v>
      </c>
      <c r="J392">
        <v>1</v>
      </c>
      <c r="K392">
        <v>1</v>
      </c>
      <c r="L392">
        <v>1</v>
      </c>
      <c r="M392">
        <v>0</v>
      </c>
      <c r="N392">
        <v>6.7339073255550497E-2</v>
      </c>
      <c r="O392">
        <f t="shared" ref="O392:X401" si="43">IF($N392&lt;O$1, 0, 1)</f>
        <v>0</v>
      </c>
      <c r="P392">
        <f t="shared" si="43"/>
        <v>0</v>
      </c>
      <c r="Q392">
        <f t="shared" si="43"/>
        <v>0</v>
      </c>
      <c r="R392">
        <f t="shared" si="43"/>
        <v>0</v>
      </c>
      <c r="S392">
        <f t="shared" si="43"/>
        <v>0</v>
      </c>
      <c r="T392">
        <f t="shared" si="43"/>
        <v>0</v>
      </c>
      <c r="U392">
        <f t="shared" si="43"/>
        <v>0</v>
      </c>
      <c r="V392">
        <f t="shared" si="43"/>
        <v>0</v>
      </c>
      <c r="W392">
        <f t="shared" si="43"/>
        <v>0</v>
      </c>
      <c r="X392">
        <f t="shared" si="43"/>
        <v>0</v>
      </c>
    </row>
    <row r="393" spans="1:24" x14ac:dyDescent="0.2">
      <c r="A393">
        <v>2571</v>
      </c>
      <c r="B393">
        <v>30</v>
      </c>
      <c r="C393">
        <v>4</v>
      </c>
      <c r="D393">
        <v>154</v>
      </c>
      <c r="E393">
        <v>2</v>
      </c>
      <c r="F393">
        <v>4.5</v>
      </c>
      <c r="G393" t="s">
        <v>13</v>
      </c>
      <c r="H393">
        <v>207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6.7280069142654095E-2</v>
      </c>
      <c r="O393">
        <f t="shared" si="43"/>
        <v>0</v>
      </c>
      <c r="P393">
        <f t="shared" si="43"/>
        <v>0</v>
      </c>
      <c r="Q393">
        <f t="shared" si="43"/>
        <v>0</v>
      </c>
      <c r="R393">
        <f t="shared" si="43"/>
        <v>0</v>
      </c>
      <c r="S393">
        <f t="shared" si="43"/>
        <v>0</v>
      </c>
      <c r="T393">
        <f t="shared" si="43"/>
        <v>0</v>
      </c>
      <c r="U393">
        <f t="shared" si="43"/>
        <v>0</v>
      </c>
      <c r="V393">
        <f t="shared" si="43"/>
        <v>0</v>
      </c>
      <c r="W393">
        <f t="shared" si="43"/>
        <v>0</v>
      </c>
      <c r="X393">
        <f t="shared" si="43"/>
        <v>0</v>
      </c>
    </row>
    <row r="394" spans="1:24" x14ac:dyDescent="0.2">
      <c r="A394">
        <v>712</v>
      </c>
      <c r="B394">
        <v>62</v>
      </c>
      <c r="C394">
        <v>37</v>
      </c>
      <c r="D394">
        <v>83</v>
      </c>
      <c r="E394">
        <v>3</v>
      </c>
      <c r="F394">
        <v>1.8</v>
      </c>
      <c r="G394" t="s">
        <v>14</v>
      </c>
      <c r="H394">
        <v>187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6.6909879838633404E-2</v>
      </c>
      <c r="O394">
        <f t="shared" si="43"/>
        <v>0</v>
      </c>
      <c r="P394">
        <f t="shared" si="43"/>
        <v>0</v>
      </c>
      <c r="Q394">
        <f t="shared" si="43"/>
        <v>0</v>
      </c>
      <c r="R394">
        <f t="shared" si="43"/>
        <v>0</v>
      </c>
      <c r="S394">
        <f t="shared" si="43"/>
        <v>0</v>
      </c>
      <c r="T394">
        <f t="shared" si="43"/>
        <v>0</v>
      </c>
      <c r="U394">
        <f t="shared" si="43"/>
        <v>0</v>
      </c>
      <c r="V394">
        <f t="shared" si="43"/>
        <v>0</v>
      </c>
      <c r="W394">
        <f t="shared" si="43"/>
        <v>0</v>
      </c>
      <c r="X394">
        <f t="shared" si="43"/>
        <v>0</v>
      </c>
    </row>
    <row r="395" spans="1:24" x14ac:dyDescent="0.2">
      <c r="A395">
        <v>1448</v>
      </c>
      <c r="B395">
        <v>52</v>
      </c>
      <c r="C395">
        <v>28</v>
      </c>
      <c r="D395">
        <v>145</v>
      </c>
      <c r="E395">
        <v>2</v>
      </c>
      <c r="F395">
        <v>6.8</v>
      </c>
      <c r="G395" t="s">
        <v>13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6.6696816710664297E-2</v>
      </c>
      <c r="O395">
        <f t="shared" si="43"/>
        <v>0</v>
      </c>
      <c r="P395">
        <f t="shared" si="43"/>
        <v>0</v>
      </c>
      <c r="Q395">
        <f t="shared" si="43"/>
        <v>0</v>
      </c>
      <c r="R395">
        <f t="shared" si="43"/>
        <v>0</v>
      </c>
      <c r="S395">
        <f t="shared" si="43"/>
        <v>0</v>
      </c>
      <c r="T395">
        <f t="shared" si="43"/>
        <v>0</v>
      </c>
      <c r="U395">
        <f t="shared" si="43"/>
        <v>0</v>
      </c>
      <c r="V395">
        <f t="shared" si="43"/>
        <v>0</v>
      </c>
      <c r="W395">
        <f t="shared" si="43"/>
        <v>0</v>
      </c>
      <c r="X395">
        <f t="shared" si="43"/>
        <v>0</v>
      </c>
    </row>
    <row r="396" spans="1:24" x14ac:dyDescent="0.2">
      <c r="A396">
        <v>3622</v>
      </c>
      <c r="B396">
        <v>53</v>
      </c>
      <c r="C396">
        <v>27</v>
      </c>
      <c r="D396">
        <v>81</v>
      </c>
      <c r="E396">
        <v>3</v>
      </c>
      <c r="F396">
        <v>1.7</v>
      </c>
      <c r="G396" t="s">
        <v>14</v>
      </c>
      <c r="H396">
        <v>193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6.6521097870204507E-2</v>
      </c>
      <c r="O396">
        <f t="shared" si="43"/>
        <v>0</v>
      </c>
      <c r="P396">
        <f t="shared" si="43"/>
        <v>0</v>
      </c>
      <c r="Q396">
        <f t="shared" si="43"/>
        <v>0</v>
      </c>
      <c r="R396">
        <f t="shared" si="43"/>
        <v>0</v>
      </c>
      <c r="S396">
        <f t="shared" si="43"/>
        <v>0</v>
      </c>
      <c r="T396">
        <f t="shared" si="43"/>
        <v>0</v>
      </c>
      <c r="U396">
        <f t="shared" si="43"/>
        <v>0</v>
      </c>
      <c r="V396">
        <f t="shared" si="43"/>
        <v>0</v>
      </c>
      <c r="W396">
        <f t="shared" si="43"/>
        <v>0</v>
      </c>
      <c r="X396">
        <f t="shared" si="43"/>
        <v>0</v>
      </c>
    </row>
    <row r="397" spans="1:24" x14ac:dyDescent="0.2">
      <c r="A397">
        <v>1439</v>
      </c>
      <c r="B397">
        <v>63</v>
      </c>
      <c r="C397">
        <v>37</v>
      </c>
      <c r="D397">
        <v>90</v>
      </c>
      <c r="E397">
        <v>4</v>
      </c>
      <c r="F397">
        <v>1.9</v>
      </c>
      <c r="G397" t="s">
        <v>14</v>
      </c>
      <c r="H397">
        <v>106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6.5238212565877293E-2</v>
      </c>
      <c r="O397">
        <f t="shared" si="43"/>
        <v>0</v>
      </c>
      <c r="P397">
        <f t="shared" si="43"/>
        <v>0</v>
      </c>
      <c r="Q397">
        <f t="shared" si="43"/>
        <v>0</v>
      </c>
      <c r="R397">
        <f t="shared" si="43"/>
        <v>0</v>
      </c>
      <c r="S397">
        <f t="shared" si="43"/>
        <v>0</v>
      </c>
      <c r="T397">
        <f t="shared" si="43"/>
        <v>0</v>
      </c>
      <c r="U397">
        <f t="shared" si="43"/>
        <v>0</v>
      </c>
      <c r="V397">
        <f t="shared" si="43"/>
        <v>0</v>
      </c>
      <c r="W397">
        <f t="shared" si="43"/>
        <v>0</v>
      </c>
      <c r="X397">
        <f t="shared" si="43"/>
        <v>0</v>
      </c>
    </row>
    <row r="398" spans="1:24" x14ac:dyDescent="0.2">
      <c r="A398">
        <v>3748</v>
      </c>
      <c r="B398">
        <v>26</v>
      </c>
      <c r="C398">
        <v>0</v>
      </c>
      <c r="D398">
        <v>83</v>
      </c>
      <c r="E398">
        <v>3</v>
      </c>
      <c r="F398">
        <v>3.9</v>
      </c>
      <c r="G398" t="s">
        <v>14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6.4831304783964497E-2</v>
      </c>
      <c r="O398">
        <f t="shared" si="43"/>
        <v>0</v>
      </c>
      <c r="P398">
        <f t="shared" si="43"/>
        <v>0</v>
      </c>
      <c r="Q398">
        <f t="shared" si="43"/>
        <v>0</v>
      </c>
      <c r="R398">
        <f t="shared" si="43"/>
        <v>0</v>
      </c>
      <c r="S398">
        <f t="shared" si="43"/>
        <v>0</v>
      </c>
      <c r="T398">
        <f t="shared" si="43"/>
        <v>0</v>
      </c>
      <c r="U398">
        <f t="shared" si="43"/>
        <v>0</v>
      </c>
      <c r="V398">
        <f t="shared" si="43"/>
        <v>0</v>
      </c>
      <c r="W398">
        <f t="shared" si="43"/>
        <v>0</v>
      </c>
      <c r="X398">
        <f t="shared" si="43"/>
        <v>0</v>
      </c>
    </row>
    <row r="399" spans="1:24" x14ac:dyDescent="0.2">
      <c r="A399">
        <v>2734</v>
      </c>
      <c r="B399">
        <v>55</v>
      </c>
      <c r="C399">
        <v>29</v>
      </c>
      <c r="D399">
        <v>72</v>
      </c>
      <c r="E399">
        <v>3</v>
      </c>
      <c r="F399">
        <v>0.3</v>
      </c>
      <c r="G399" t="s">
        <v>14</v>
      </c>
      <c r="H399">
        <v>147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6.3893198153617603E-2</v>
      </c>
      <c r="O399">
        <f t="shared" si="43"/>
        <v>0</v>
      </c>
      <c r="P399">
        <f t="shared" si="43"/>
        <v>0</v>
      </c>
      <c r="Q399">
        <f t="shared" si="43"/>
        <v>0</v>
      </c>
      <c r="R399">
        <f t="shared" si="43"/>
        <v>0</v>
      </c>
      <c r="S399">
        <f t="shared" si="43"/>
        <v>0</v>
      </c>
      <c r="T399">
        <f t="shared" si="43"/>
        <v>0</v>
      </c>
      <c r="U399">
        <f t="shared" si="43"/>
        <v>0</v>
      </c>
      <c r="V399">
        <f t="shared" si="43"/>
        <v>0</v>
      </c>
      <c r="W399">
        <f t="shared" si="43"/>
        <v>0</v>
      </c>
      <c r="X399">
        <f t="shared" si="43"/>
        <v>0</v>
      </c>
    </row>
    <row r="400" spans="1:24" x14ac:dyDescent="0.2">
      <c r="A400">
        <v>4806</v>
      </c>
      <c r="B400">
        <v>30</v>
      </c>
      <c r="C400">
        <v>6</v>
      </c>
      <c r="D400">
        <v>160</v>
      </c>
      <c r="E400">
        <v>1</v>
      </c>
      <c r="F400">
        <v>4.3</v>
      </c>
      <c r="G400" t="s">
        <v>13</v>
      </c>
      <c r="H400">
        <v>249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6.3862548566931396E-2</v>
      </c>
      <c r="O400">
        <f t="shared" si="43"/>
        <v>0</v>
      </c>
      <c r="P400">
        <f t="shared" si="43"/>
        <v>0</v>
      </c>
      <c r="Q400">
        <f t="shared" si="43"/>
        <v>0</v>
      </c>
      <c r="R400">
        <f t="shared" si="43"/>
        <v>0</v>
      </c>
      <c r="S400">
        <f t="shared" si="43"/>
        <v>0</v>
      </c>
      <c r="T400">
        <f t="shared" si="43"/>
        <v>0</v>
      </c>
      <c r="U400">
        <f t="shared" si="43"/>
        <v>0</v>
      </c>
      <c r="V400">
        <f t="shared" si="43"/>
        <v>0</v>
      </c>
      <c r="W400">
        <f t="shared" si="43"/>
        <v>0</v>
      </c>
      <c r="X400">
        <f t="shared" si="43"/>
        <v>0</v>
      </c>
    </row>
    <row r="401" spans="1:24" x14ac:dyDescent="0.2">
      <c r="A401">
        <v>3370</v>
      </c>
      <c r="B401">
        <v>34</v>
      </c>
      <c r="C401">
        <v>10</v>
      </c>
      <c r="D401">
        <v>84</v>
      </c>
      <c r="E401">
        <v>4</v>
      </c>
      <c r="F401">
        <v>0.1</v>
      </c>
      <c r="G401" t="s">
        <v>14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6.3443077255849606E-2</v>
      </c>
      <c r="O401">
        <f t="shared" si="43"/>
        <v>0</v>
      </c>
      <c r="P401">
        <f t="shared" si="43"/>
        <v>0</v>
      </c>
      <c r="Q401">
        <f t="shared" si="43"/>
        <v>0</v>
      </c>
      <c r="R401">
        <f t="shared" si="43"/>
        <v>0</v>
      </c>
      <c r="S401">
        <f t="shared" si="43"/>
        <v>0</v>
      </c>
      <c r="T401">
        <f t="shared" si="43"/>
        <v>0</v>
      </c>
      <c r="U401">
        <f t="shared" si="43"/>
        <v>0</v>
      </c>
      <c r="V401">
        <f t="shared" si="43"/>
        <v>0</v>
      </c>
      <c r="W401">
        <f t="shared" si="43"/>
        <v>0</v>
      </c>
      <c r="X401">
        <f t="shared" si="43"/>
        <v>0</v>
      </c>
    </row>
    <row r="402" spans="1:24" x14ac:dyDescent="0.2">
      <c r="A402">
        <v>3749</v>
      </c>
      <c r="B402">
        <v>33</v>
      </c>
      <c r="C402">
        <v>7</v>
      </c>
      <c r="D402">
        <v>100</v>
      </c>
      <c r="E402">
        <v>1</v>
      </c>
      <c r="F402">
        <v>2.7</v>
      </c>
      <c r="G402" t="s">
        <v>14</v>
      </c>
      <c r="H402">
        <v>126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6.3354029518830401E-2</v>
      </c>
      <c r="O402">
        <f t="shared" ref="O402:X411" si="44">IF($N402&lt;O$1, 0, 1)</f>
        <v>0</v>
      </c>
      <c r="P402">
        <f t="shared" si="44"/>
        <v>0</v>
      </c>
      <c r="Q402">
        <f t="shared" si="44"/>
        <v>0</v>
      </c>
      <c r="R402">
        <f t="shared" si="44"/>
        <v>0</v>
      </c>
      <c r="S402">
        <f t="shared" si="44"/>
        <v>0</v>
      </c>
      <c r="T402">
        <f t="shared" si="44"/>
        <v>0</v>
      </c>
      <c r="U402">
        <f t="shared" si="44"/>
        <v>0</v>
      </c>
      <c r="V402">
        <f t="shared" si="44"/>
        <v>0</v>
      </c>
      <c r="W402">
        <f t="shared" si="44"/>
        <v>0</v>
      </c>
      <c r="X402">
        <f t="shared" si="44"/>
        <v>0</v>
      </c>
    </row>
    <row r="403" spans="1:24" x14ac:dyDescent="0.2">
      <c r="A403">
        <v>810</v>
      </c>
      <c r="B403">
        <v>54</v>
      </c>
      <c r="C403">
        <v>29</v>
      </c>
      <c r="D403">
        <v>111</v>
      </c>
      <c r="E403">
        <v>1</v>
      </c>
      <c r="F403">
        <v>0.1</v>
      </c>
      <c r="G403" t="s">
        <v>15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6.3336457113193204E-2</v>
      </c>
      <c r="O403">
        <f t="shared" si="44"/>
        <v>0</v>
      </c>
      <c r="P403">
        <f t="shared" si="44"/>
        <v>0</v>
      </c>
      <c r="Q403">
        <f t="shared" si="44"/>
        <v>0</v>
      </c>
      <c r="R403">
        <f t="shared" si="44"/>
        <v>0</v>
      </c>
      <c r="S403">
        <f t="shared" si="44"/>
        <v>0</v>
      </c>
      <c r="T403">
        <f t="shared" si="44"/>
        <v>0</v>
      </c>
      <c r="U403">
        <f t="shared" si="44"/>
        <v>0</v>
      </c>
      <c r="V403">
        <f t="shared" si="44"/>
        <v>0</v>
      </c>
      <c r="W403">
        <f t="shared" si="44"/>
        <v>0</v>
      </c>
      <c r="X403">
        <f t="shared" si="44"/>
        <v>0</v>
      </c>
    </row>
    <row r="404" spans="1:24" x14ac:dyDescent="0.2">
      <c r="A404">
        <v>3223</v>
      </c>
      <c r="B404">
        <v>49</v>
      </c>
      <c r="C404">
        <v>23</v>
      </c>
      <c r="D404">
        <v>81</v>
      </c>
      <c r="E404">
        <v>2</v>
      </c>
      <c r="F404">
        <v>0.8</v>
      </c>
      <c r="G404" t="s">
        <v>15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6.3213773355449504E-2</v>
      </c>
      <c r="O404">
        <f t="shared" si="44"/>
        <v>0</v>
      </c>
      <c r="P404">
        <f t="shared" si="44"/>
        <v>0</v>
      </c>
      <c r="Q404">
        <f t="shared" si="44"/>
        <v>0</v>
      </c>
      <c r="R404">
        <f t="shared" si="44"/>
        <v>0</v>
      </c>
      <c r="S404">
        <f t="shared" si="44"/>
        <v>0</v>
      </c>
      <c r="T404">
        <f t="shared" si="44"/>
        <v>0</v>
      </c>
      <c r="U404">
        <f t="shared" si="44"/>
        <v>0</v>
      </c>
      <c r="V404">
        <f t="shared" si="44"/>
        <v>0</v>
      </c>
      <c r="W404">
        <f t="shared" si="44"/>
        <v>0</v>
      </c>
      <c r="X404">
        <f t="shared" si="44"/>
        <v>0</v>
      </c>
    </row>
    <row r="405" spans="1:24" x14ac:dyDescent="0.2">
      <c r="A405">
        <v>4406</v>
      </c>
      <c r="B405">
        <v>61</v>
      </c>
      <c r="C405">
        <v>35</v>
      </c>
      <c r="D405">
        <v>83</v>
      </c>
      <c r="E405">
        <v>2</v>
      </c>
      <c r="F405">
        <v>1.7</v>
      </c>
      <c r="G405" t="s">
        <v>15</v>
      </c>
      <c r="H405">
        <v>245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6.2272935928416297E-2</v>
      </c>
      <c r="O405">
        <f t="shared" si="44"/>
        <v>0</v>
      </c>
      <c r="P405">
        <f t="shared" si="44"/>
        <v>0</v>
      </c>
      <c r="Q405">
        <f t="shared" si="44"/>
        <v>0</v>
      </c>
      <c r="R405">
        <f t="shared" si="44"/>
        <v>0</v>
      </c>
      <c r="S405">
        <f t="shared" si="44"/>
        <v>0</v>
      </c>
      <c r="T405">
        <f t="shared" si="44"/>
        <v>0</v>
      </c>
      <c r="U405">
        <f t="shared" si="44"/>
        <v>0</v>
      </c>
      <c r="V405">
        <f t="shared" si="44"/>
        <v>0</v>
      </c>
      <c r="W405">
        <f t="shared" si="44"/>
        <v>0</v>
      </c>
      <c r="X405">
        <f t="shared" si="44"/>
        <v>0</v>
      </c>
    </row>
    <row r="406" spans="1:24" x14ac:dyDescent="0.2">
      <c r="A406">
        <v>1512</v>
      </c>
      <c r="B406">
        <v>58</v>
      </c>
      <c r="C406">
        <v>32</v>
      </c>
      <c r="D406">
        <v>65</v>
      </c>
      <c r="E406">
        <v>3</v>
      </c>
      <c r="F406">
        <v>2.2000000000000002</v>
      </c>
      <c r="G406" t="s">
        <v>15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6.1757629938532801E-2</v>
      </c>
      <c r="O406">
        <f t="shared" si="44"/>
        <v>0</v>
      </c>
      <c r="P406">
        <f t="shared" si="44"/>
        <v>0</v>
      </c>
      <c r="Q406">
        <f t="shared" si="44"/>
        <v>0</v>
      </c>
      <c r="R406">
        <f t="shared" si="44"/>
        <v>0</v>
      </c>
      <c r="S406">
        <f t="shared" si="44"/>
        <v>0</v>
      </c>
      <c r="T406">
        <f t="shared" si="44"/>
        <v>0</v>
      </c>
      <c r="U406">
        <f t="shared" si="44"/>
        <v>0</v>
      </c>
      <c r="V406">
        <f t="shared" si="44"/>
        <v>0</v>
      </c>
      <c r="W406">
        <f t="shared" si="44"/>
        <v>0</v>
      </c>
      <c r="X406">
        <f t="shared" si="44"/>
        <v>0</v>
      </c>
    </row>
    <row r="407" spans="1:24" x14ac:dyDescent="0.2">
      <c r="A407">
        <v>1867</v>
      </c>
      <c r="B407">
        <v>48</v>
      </c>
      <c r="C407">
        <v>24</v>
      </c>
      <c r="D407">
        <v>90</v>
      </c>
      <c r="E407">
        <v>1</v>
      </c>
      <c r="F407">
        <v>2.6</v>
      </c>
      <c r="G407" t="s">
        <v>14</v>
      </c>
      <c r="H407">
        <v>334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6.14724147560715E-2</v>
      </c>
      <c r="O407">
        <f t="shared" si="44"/>
        <v>0</v>
      </c>
      <c r="P407">
        <f t="shared" si="44"/>
        <v>0</v>
      </c>
      <c r="Q407">
        <f t="shared" si="44"/>
        <v>0</v>
      </c>
      <c r="R407">
        <f t="shared" si="44"/>
        <v>0</v>
      </c>
      <c r="S407">
        <f t="shared" si="44"/>
        <v>0</v>
      </c>
      <c r="T407">
        <f t="shared" si="44"/>
        <v>0</v>
      </c>
      <c r="U407">
        <f t="shared" si="44"/>
        <v>0</v>
      </c>
      <c r="V407">
        <f t="shared" si="44"/>
        <v>0</v>
      </c>
      <c r="W407">
        <f t="shared" si="44"/>
        <v>0</v>
      </c>
      <c r="X407">
        <f t="shared" si="44"/>
        <v>0</v>
      </c>
    </row>
    <row r="408" spans="1:24" x14ac:dyDescent="0.2">
      <c r="A408">
        <v>3808</v>
      </c>
      <c r="B408">
        <v>36</v>
      </c>
      <c r="C408">
        <v>11</v>
      </c>
      <c r="D408">
        <v>164</v>
      </c>
      <c r="E408">
        <v>2</v>
      </c>
      <c r="F408">
        <v>7.8</v>
      </c>
      <c r="G408" t="s">
        <v>13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5.9977608849524598E-2</v>
      </c>
      <c r="O408">
        <f t="shared" si="44"/>
        <v>0</v>
      </c>
      <c r="P408">
        <f t="shared" si="44"/>
        <v>0</v>
      </c>
      <c r="Q408">
        <f t="shared" si="44"/>
        <v>0</v>
      </c>
      <c r="R408">
        <f t="shared" si="44"/>
        <v>0</v>
      </c>
      <c r="S408">
        <f t="shared" si="44"/>
        <v>0</v>
      </c>
      <c r="T408">
        <f t="shared" si="44"/>
        <v>0</v>
      </c>
      <c r="U408">
        <f t="shared" si="44"/>
        <v>0</v>
      </c>
      <c r="V408">
        <f t="shared" si="44"/>
        <v>0</v>
      </c>
      <c r="W408">
        <f t="shared" si="44"/>
        <v>0</v>
      </c>
      <c r="X408">
        <f t="shared" si="44"/>
        <v>0</v>
      </c>
    </row>
    <row r="409" spans="1:24" x14ac:dyDescent="0.2">
      <c r="A409">
        <v>2031</v>
      </c>
      <c r="B409">
        <v>63</v>
      </c>
      <c r="C409">
        <v>38</v>
      </c>
      <c r="D409">
        <v>111</v>
      </c>
      <c r="E409">
        <v>2</v>
      </c>
      <c r="F409">
        <v>3.9</v>
      </c>
      <c r="G409" t="s">
        <v>13</v>
      </c>
      <c r="H409">
        <v>207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5.9684288514527499E-2</v>
      </c>
      <c r="O409">
        <f t="shared" si="44"/>
        <v>0</v>
      </c>
      <c r="P409">
        <f t="shared" si="44"/>
        <v>0</v>
      </c>
      <c r="Q409">
        <f t="shared" si="44"/>
        <v>0</v>
      </c>
      <c r="R409">
        <f t="shared" si="44"/>
        <v>0</v>
      </c>
      <c r="S409">
        <f t="shared" si="44"/>
        <v>0</v>
      </c>
      <c r="T409">
        <f t="shared" si="44"/>
        <v>0</v>
      </c>
      <c r="U409">
        <f t="shared" si="44"/>
        <v>0</v>
      </c>
      <c r="V409">
        <f t="shared" si="44"/>
        <v>0</v>
      </c>
      <c r="W409">
        <f t="shared" si="44"/>
        <v>0</v>
      </c>
      <c r="X409">
        <f t="shared" si="44"/>
        <v>0</v>
      </c>
    </row>
    <row r="410" spans="1:24" x14ac:dyDescent="0.2">
      <c r="A410">
        <v>2845</v>
      </c>
      <c r="B410">
        <v>60</v>
      </c>
      <c r="C410">
        <v>34</v>
      </c>
      <c r="D410">
        <v>64</v>
      </c>
      <c r="E410">
        <v>3</v>
      </c>
      <c r="F410">
        <v>2.2000000000000002</v>
      </c>
      <c r="G410" t="s">
        <v>15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5.9646171713834802E-2</v>
      </c>
      <c r="O410">
        <f t="shared" si="44"/>
        <v>0</v>
      </c>
      <c r="P410">
        <f t="shared" si="44"/>
        <v>0</v>
      </c>
      <c r="Q410">
        <f t="shared" si="44"/>
        <v>0</v>
      </c>
      <c r="R410">
        <f t="shared" si="44"/>
        <v>0</v>
      </c>
      <c r="S410">
        <f t="shared" si="44"/>
        <v>0</v>
      </c>
      <c r="T410">
        <f t="shared" si="44"/>
        <v>0</v>
      </c>
      <c r="U410">
        <f t="shared" si="44"/>
        <v>0</v>
      </c>
      <c r="V410">
        <f t="shared" si="44"/>
        <v>0</v>
      </c>
      <c r="W410">
        <f t="shared" si="44"/>
        <v>0</v>
      </c>
      <c r="X410">
        <f t="shared" si="44"/>
        <v>0</v>
      </c>
    </row>
    <row r="411" spans="1:24" x14ac:dyDescent="0.2">
      <c r="A411">
        <v>4502</v>
      </c>
      <c r="B411">
        <v>59</v>
      </c>
      <c r="C411">
        <v>33</v>
      </c>
      <c r="D411">
        <v>38</v>
      </c>
      <c r="E411">
        <v>3</v>
      </c>
      <c r="F411">
        <v>2.2000000000000002</v>
      </c>
      <c r="G411" t="s">
        <v>15</v>
      </c>
      <c r="H411">
        <v>178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5.9627265882889302E-2</v>
      </c>
      <c r="O411">
        <f t="shared" si="44"/>
        <v>0</v>
      </c>
      <c r="P411">
        <f t="shared" si="44"/>
        <v>0</v>
      </c>
      <c r="Q411">
        <f t="shared" si="44"/>
        <v>0</v>
      </c>
      <c r="R411">
        <f t="shared" si="44"/>
        <v>0</v>
      </c>
      <c r="S411">
        <f t="shared" si="44"/>
        <v>0</v>
      </c>
      <c r="T411">
        <f t="shared" si="44"/>
        <v>0</v>
      </c>
      <c r="U411">
        <f t="shared" si="44"/>
        <v>0</v>
      </c>
      <c r="V411">
        <f t="shared" si="44"/>
        <v>0</v>
      </c>
      <c r="W411">
        <f t="shared" si="44"/>
        <v>0</v>
      </c>
      <c r="X411">
        <f t="shared" si="44"/>
        <v>0</v>
      </c>
    </row>
    <row r="412" spans="1:24" x14ac:dyDescent="0.2">
      <c r="A412">
        <v>1519</v>
      </c>
      <c r="B412">
        <v>43</v>
      </c>
      <c r="C412">
        <v>17</v>
      </c>
      <c r="D412">
        <v>64</v>
      </c>
      <c r="E412">
        <v>4</v>
      </c>
      <c r="F412">
        <v>3</v>
      </c>
      <c r="G412" t="s">
        <v>15</v>
      </c>
      <c r="H412">
        <v>221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5.9324576074017497E-2</v>
      </c>
      <c r="O412">
        <f t="shared" ref="O412:X421" si="45">IF($N412&lt;O$1, 0, 1)</f>
        <v>0</v>
      </c>
      <c r="P412">
        <f t="shared" si="45"/>
        <v>0</v>
      </c>
      <c r="Q412">
        <f t="shared" si="45"/>
        <v>0</v>
      </c>
      <c r="R412">
        <f t="shared" si="45"/>
        <v>0</v>
      </c>
      <c r="S412">
        <f t="shared" si="45"/>
        <v>0</v>
      </c>
      <c r="T412">
        <f t="shared" si="45"/>
        <v>0</v>
      </c>
      <c r="U412">
        <f t="shared" si="45"/>
        <v>0</v>
      </c>
      <c r="V412">
        <f t="shared" si="45"/>
        <v>0</v>
      </c>
      <c r="W412">
        <f t="shared" si="45"/>
        <v>0</v>
      </c>
      <c r="X412">
        <f t="shared" si="45"/>
        <v>0</v>
      </c>
    </row>
    <row r="413" spans="1:24" x14ac:dyDescent="0.2">
      <c r="A413">
        <v>1164</v>
      </c>
      <c r="B413">
        <v>34</v>
      </c>
      <c r="C413">
        <v>9</v>
      </c>
      <c r="D413">
        <v>138</v>
      </c>
      <c r="E413">
        <v>2</v>
      </c>
      <c r="F413">
        <v>7.8</v>
      </c>
      <c r="G413" t="s">
        <v>13</v>
      </c>
      <c r="H413">
        <v>227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5.9154701700870602E-2</v>
      </c>
      <c r="O413">
        <f t="shared" si="45"/>
        <v>0</v>
      </c>
      <c r="P413">
        <f t="shared" si="45"/>
        <v>0</v>
      </c>
      <c r="Q413">
        <f t="shared" si="45"/>
        <v>0</v>
      </c>
      <c r="R413">
        <f t="shared" si="45"/>
        <v>0</v>
      </c>
      <c r="S413">
        <f t="shared" si="45"/>
        <v>0</v>
      </c>
      <c r="T413">
        <f t="shared" si="45"/>
        <v>0</v>
      </c>
      <c r="U413">
        <f t="shared" si="45"/>
        <v>0</v>
      </c>
      <c r="V413">
        <f t="shared" si="45"/>
        <v>0</v>
      </c>
      <c r="W413">
        <f t="shared" si="45"/>
        <v>0</v>
      </c>
      <c r="X413">
        <f t="shared" si="45"/>
        <v>0</v>
      </c>
    </row>
    <row r="414" spans="1:24" x14ac:dyDescent="0.2">
      <c r="A414">
        <v>4230</v>
      </c>
      <c r="B414">
        <v>54</v>
      </c>
      <c r="C414">
        <v>24</v>
      </c>
      <c r="D414">
        <v>83</v>
      </c>
      <c r="E414">
        <v>1</v>
      </c>
      <c r="F414">
        <v>3</v>
      </c>
      <c r="G414" t="s">
        <v>15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5.8639973354425598E-2</v>
      </c>
      <c r="O414">
        <f t="shared" si="45"/>
        <v>0</v>
      </c>
      <c r="P414">
        <f t="shared" si="45"/>
        <v>0</v>
      </c>
      <c r="Q414">
        <f t="shared" si="45"/>
        <v>0</v>
      </c>
      <c r="R414">
        <f t="shared" si="45"/>
        <v>0</v>
      </c>
      <c r="S414">
        <f t="shared" si="45"/>
        <v>0</v>
      </c>
      <c r="T414">
        <f t="shared" si="45"/>
        <v>0</v>
      </c>
      <c r="U414">
        <f t="shared" si="45"/>
        <v>0</v>
      </c>
      <c r="V414">
        <f t="shared" si="45"/>
        <v>0</v>
      </c>
      <c r="W414">
        <f t="shared" si="45"/>
        <v>0</v>
      </c>
      <c r="X414">
        <f t="shared" si="45"/>
        <v>0</v>
      </c>
    </row>
    <row r="415" spans="1:24" x14ac:dyDescent="0.2">
      <c r="A415">
        <v>1568</v>
      </c>
      <c r="B415">
        <v>63</v>
      </c>
      <c r="C415">
        <v>39</v>
      </c>
      <c r="D415">
        <v>92</v>
      </c>
      <c r="E415">
        <v>2</v>
      </c>
      <c r="F415">
        <v>0</v>
      </c>
      <c r="G415" t="s">
        <v>15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5.8095275985716399E-2</v>
      </c>
      <c r="O415">
        <f t="shared" si="45"/>
        <v>0</v>
      </c>
      <c r="P415">
        <f t="shared" si="45"/>
        <v>0</v>
      </c>
      <c r="Q415">
        <f t="shared" si="45"/>
        <v>0</v>
      </c>
      <c r="R415">
        <f t="shared" si="45"/>
        <v>0</v>
      </c>
      <c r="S415">
        <f t="shared" si="45"/>
        <v>0</v>
      </c>
      <c r="T415">
        <f t="shared" si="45"/>
        <v>0</v>
      </c>
      <c r="U415">
        <f t="shared" si="45"/>
        <v>0</v>
      </c>
      <c r="V415">
        <f t="shared" si="45"/>
        <v>0</v>
      </c>
      <c r="W415">
        <f t="shared" si="45"/>
        <v>0</v>
      </c>
      <c r="X415">
        <f t="shared" si="45"/>
        <v>0</v>
      </c>
    </row>
    <row r="416" spans="1:24" x14ac:dyDescent="0.2">
      <c r="A416">
        <v>197</v>
      </c>
      <c r="B416">
        <v>48</v>
      </c>
      <c r="C416">
        <v>24</v>
      </c>
      <c r="D416">
        <v>165</v>
      </c>
      <c r="E416">
        <v>1</v>
      </c>
      <c r="F416">
        <v>5</v>
      </c>
      <c r="G416" t="s">
        <v>13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5.80233013787647E-2</v>
      </c>
      <c r="O416">
        <f t="shared" si="45"/>
        <v>0</v>
      </c>
      <c r="P416">
        <f t="shared" si="45"/>
        <v>0</v>
      </c>
      <c r="Q416">
        <f t="shared" si="45"/>
        <v>0</v>
      </c>
      <c r="R416">
        <f t="shared" si="45"/>
        <v>0</v>
      </c>
      <c r="S416">
        <f t="shared" si="45"/>
        <v>0</v>
      </c>
      <c r="T416">
        <f t="shared" si="45"/>
        <v>0</v>
      </c>
      <c r="U416">
        <f t="shared" si="45"/>
        <v>0</v>
      </c>
      <c r="V416">
        <f t="shared" si="45"/>
        <v>0</v>
      </c>
      <c r="W416">
        <f t="shared" si="45"/>
        <v>0</v>
      </c>
      <c r="X416">
        <f t="shared" si="45"/>
        <v>0</v>
      </c>
    </row>
    <row r="417" spans="1:24" x14ac:dyDescent="0.2">
      <c r="A417">
        <v>4772</v>
      </c>
      <c r="B417">
        <v>36</v>
      </c>
      <c r="C417">
        <v>11</v>
      </c>
      <c r="D417">
        <v>85</v>
      </c>
      <c r="E417">
        <v>3</v>
      </c>
      <c r="F417">
        <v>1.2</v>
      </c>
      <c r="G417" t="s">
        <v>15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5.7971715295510498E-2</v>
      </c>
      <c r="O417">
        <f t="shared" si="45"/>
        <v>0</v>
      </c>
      <c r="P417">
        <f t="shared" si="45"/>
        <v>0</v>
      </c>
      <c r="Q417">
        <f t="shared" si="45"/>
        <v>0</v>
      </c>
      <c r="R417">
        <f t="shared" si="45"/>
        <v>0</v>
      </c>
      <c r="S417">
        <f t="shared" si="45"/>
        <v>0</v>
      </c>
      <c r="T417">
        <f t="shared" si="45"/>
        <v>0</v>
      </c>
      <c r="U417">
        <f t="shared" si="45"/>
        <v>0</v>
      </c>
      <c r="V417">
        <f t="shared" si="45"/>
        <v>0</v>
      </c>
      <c r="W417">
        <f t="shared" si="45"/>
        <v>0</v>
      </c>
      <c r="X417">
        <f t="shared" si="45"/>
        <v>0</v>
      </c>
    </row>
    <row r="418" spans="1:24" x14ac:dyDescent="0.2">
      <c r="A418">
        <v>41</v>
      </c>
      <c r="B418">
        <v>57</v>
      </c>
      <c r="C418">
        <v>32</v>
      </c>
      <c r="D418">
        <v>84</v>
      </c>
      <c r="E418">
        <v>3</v>
      </c>
      <c r="F418">
        <v>1.6</v>
      </c>
      <c r="G418" t="s">
        <v>15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5.7597688065678998E-2</v>
      </c>
      <c r="O418">
        <f t="shared" si="45"/>
        <v>0</v>
      </c>
      <c r="P418">
        <f t="shared" si="45"/>
        <v>0</v>
      </c>
      <c r="Q418">
        <f t="shared" si="45"/>
        <v>0</v>
      </c>
      <c r="R418">
        <f t="shared" si="45"/>
        <v>0</v>
      </c>
      <c r="S418">
        <f t="shared" si="45"/>
        <v>0</v>
      </c>
      <c r="T418">
        <f t="shared" si="45"/>
        <v>0</v>
      </c>
      <c r="U418">
        <f t="shared" si="45"/>
        <v>0</v>
      </c>
      <c r="V418">
        <f t="shared" si="45"/>
        <v>0</v>
      </c>
      <c r="W418">
        <f t="shared" si="45"/>
        <v>0</v>
      </c>
      <c r="X418">
        <f t="shared" si="45"/>
        <v>0</v>
      </c>
    </row>
    <row r="419" spans="1:24" x14ac:dyDescent="0.2">
      <c r="A419">
        <v>2130</v>
      </c>
      <c r="B419">
        <v>35</v>
      </c>
      <c r="C419">
        <v>10</v>
      </c>
      <c r="D419">
        <v>58</v>
      </c>
      <c r="E419">
        <v>4</v>
      </c>
      <c r="F419">
        <v>0.7</v>
      </c>
      <c r="G419" t="s">
        <v>15</v>
      </c>
      <c r="H419">
        <v>232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5.7236073208118299E-2</v>
      </c>
      <c r="O419">
        <f t="shared" si="45"/>
        <v>0</v>
      </c>
      <c r="P419">
        <f t="shared" si="45"/>
        <v>0</v>
      </c>
      <c r="Q419">
        <f t="shared" si="45"/>
        <v>0</v>
      </c>
      <c r="R419">
        <f t="shared" si="45"/>
        <v>0</v>
      </c>
      <c r="S419">
        <f t="shared" si="45"/>
        <v>0</v>
      </c>
      <c r="T419">
        <f t="shared" si="45"/>
        <v>0</v>
      </c>
      <c r="U419">
        <f t="shared" si="45"/>
        <v>0</v>
      </c>
      <c r="V419">
        <f t="shared" si="45"/>
        <v>0</v>
      </c>
      <c r="W419">
        <f t="shared" si="45"/>
        <v>0</v>
      </c>
      <c r="X419">
        <f t="shared" si="45"/>
        <v>0</v>
      </c>
    </row>
    <row r="420" spans="1:24" x14ac:dyDescent="0.2">
      <c r="A420">
        <v>834</v>
      </c>
      <c r="B420">
        <v>61</v>
      </c>
      <c r="C420">
        <v>35</v>
      </c>
      <c r="D420">
        <v>63</v>
      </c>
      <c r="E420">
        <v>3</v>
      </c>
      <c r="F420">
        <v>2.2000000000000002</v>
      </c>
      <c r="G420" t="s">
        <v>15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5.6947528488313401E-2</v>
      </c>
      <c r="O420">
        <f t="shared" si="45"/>
        <v>0</v>
      </c>
      <c r="P420">
        <f t="shared" si="45"/>
        <v>0</v>
      </c>
      <c r="Q420">
        <f t="shared" si="45"/>
        <v>0</v>
      </c>
      <c r="R420">
        <f t="shared" si="45"/>
        <v>0</v>
      </c>
      <c r="S420">
        <f t="shared" si="45"/>
        <v>0</v>
      </c>
      <c r="T420">
        <f t="shared" si="45"/>
        <v>0</v>
      </c>
      <c r="U420">
        <f t="shared" si="45"/>
        <v>0</v>
      </c>
      <c r="V420">
        <f t="shared" si="45"/>
        <v>0</v>
      </c>
      <c r="W420">
        <f t="shared" si="45"/>
        <v>0</v>
      </c>
      <c r="X420">
        <f t="shared" si="45"/>
        <v>0</v>
      </c>
    </row>
    <row r="421" spans="1:24" x14ac:dyDescent="0.2">
      <c r="A421">
        <v>1422</v>
      </c>
      <c r="B421">
        <v>42</v>
      </c>
      <c r="C421">
        <v>17</v>
      </c>
      <c r="D421">
        <v>54</v>
      </c>
      <c r="E421">
        <v>4</v>
      </c>
      <c r="F421">
        <v>1.9</v>
      </c>
      <c r="G421" t="s">
        <v>15</v>
      </c>
      <c r="H421">
        <v>164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5.6926510737256297E-2</v>
      </c>
      <c r="O421">
        <f t="shared" si="45"/>
        <v>0</v>
      </c>
      <c r="P421">
        <f t="shared" si="45"/>
        <v>0</v>
      </c>
      <c r="Q421">
        <f t="shared" si="45"/>
        <v>0</v>
      </c>
      <c r="R421">
        <f t="shared" si="45"/>
        <v>0</v>
      </c>
      <c r="S421">
        <f t="shared" si="45"/>
        <v>0</v>
      </c>
      <c r="T421">
        <f t="shared" si="45"/>
        <v>0</v>
      </c>
      <c r="U421">
        <f t="shared" si="45"/>
        <v>0</v>
      </c>
      <c r="V421">
        <f t="shared" si="45"/>
        <v>0</v>
      </c>
      <c r="W421">
        <f t="shared" si="45"/>
        <v>0</v>
      </c>
      <c r="X421">
        <f t="shared" si="45"/>
        <v>0</v>
      </c>
    </row>
    <row r="422" spans="1:24" x14ac:dyDescent="0.2">
      <c r="A422">
        <v>548</v>
      </c>
      <c r="B422">
        <v>44</v>
      </c>
      <c r="C422">
        <v>14</v>
      </c>
      <c r="D422">
        <v>44</v>
      </c>
      <c r="E422">
        <v>3</v>
      </c>
      <c r="F422">
        <v>2</v>
      </c>
      <c r="G422" t="s">
        <v>15</v>
      </c>
      <c r="H422">
        <v>180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5.68495650593153E-2</v>
      </c>
      <c r="O422">
        <f t="shared" ref="O422:X431" si="46">IF($N422&lt;O$1, 0, 1)</f>
        <v>0</v>
      </c>
      <c r="P422">
        <f t="shared" si="46"/>
        <v>0</v>
      </c>
      <c r="Q422">
        <f t="shared" si="46"/>
        <v>0</v>
      </c>
      <c r="R422">
        <f t="shared" si="46"/>
        <v>0</v>
      </c>
      <c r="S422">
        <f t="shared" si="46"/>
        <v>0</v>
      </c>
      <c r="T422">
        <f t="shared" si="46"/>
        <v>0</v>
      </c>
      <c r="U422">
        <f t="shared" si="46"/>
        <v>0</v>
      </c>
      <c r="V422">
        <f t="shared" si="46"/>
        <v>0</v>
      </c>
      <c r="W422">
        <f t="shared" si="46"/>
        <v>0</v>
      </c>
      <c r="X422">
        <f t="shared" si="46"/>
        <v>0</v>
      </c>
    </row>
    <row r="423" spans="1:24" x14ac:dyDescent="0.2">
      <c r="A423">
        <v>3057</v>
      </c>
      <c r="B423">
        <v>54</v>
      </c>
      <c r="C423">
        <v>29</v>
      </c>
      <c r="D423">
        <v>62</v>
      </c>
      <c r="E423">
        <v>4</v>
      </c>
      <c r="F423">
        <v>3.8</v>
      </c>
      <c r="G423" t="s">
        <v>14</v>
      </c>
      <c r="H423">
        <v>149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5.6535119399358597E-2</v>
      </c>
      <c r="O423">
        <f t="shared" si="46"/>
        <v>0</v>
      </c>
      <c r="P423">
        <f t="shared" si="46"/>
        <v>0</v>
      </c>
      <c r="Q423">
        <f t="shared" si="46"/>
        <v>0</v>
      </c>
      <c r="R423">
        <f t="shared" si="46"/>
        <v>0</v>
      </c>
      <c r="S423">
        <f t="shared" si="46"/>
        <v>0</v>
      </c>
      <c r="T423">
        <f t="shared" si="46"/>
        <v>0</v>
      </c>
      <c r="U423">
        <f t="shared" si="46"/>
        <v>0</v>
      </c>
      <c r="V423">
        <f t="shared" si="46"/>
        <v>0</v>
      </c>
      <c r="W423">
        <f t="shared" si="46"/>
        <v>0</v>
      </c>
      <c r="X423">
        <f t="shared" si="46"/>
        <v>0</v>
      </c>
    </row>
    <row r="424" spans="1:24" x14ac:dyDescent="0.2">
      <c r="A424">
        <v>1534</v>
      </c>
      <c r="B424">
        <v>62</v>
      </c>
      <c r="C424">
        <v>37</v>
      </c>
      <c r="D424">
        <v>155</v>
      </c>
      <c r="E424">
        <v>1</v>
      </c>
      <c r="F424">
        <v>1.3</v>
      </c>
      <c r="G424" t="s">
        <v>13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5.5760615137614003E-2</v>
      </c>
      <c r="O424">
        <f t="shared" si="46"/>
        <v>0</v>
      </c>
      <c r="P424">
        <f t="shared" si="46"/>
        <v>0</v>
      </c>
      <c r="Q424">
        <f t="shared" si="46"/>
        <v>0</v>
      </c>
      <c r="R424">
        <f t="shared" si="46"/>
        <v>0</v>
      </c>
      <c r="S424">
        <f t="shared" si="46"/>
        <v>0</v>
      </c>
      <c r="T424">
        <f t="shared" si="46"/>
        <v>0</v>
      </c>
      <c r="U424">
        <f t="shared" si="46"/>
        <v>0</v>
      </c>
      <c r="V424">
        <f t="shared" si="46"/>
        <v>0</v>
      </c>
      <c r="W424">
        <f t="shared" si="46"/>
        <v>0</v>
      </c>
      <c r="X424">
        <f t="shared" si="46"/>
        <v>0</v>
      </c>
    </row>
    <row r="425" spans="1:24" x14ac:dyDescent="0.2">
      <c r="A425">
        <v>2090</v>
      </c>
      <c r="B425">
        <v>53</v>
      </c>
      <c r="C425">
        <v>29</v>
      </c>
      <c r="D425">
        <v>95</v>
      </c>
      <c r="E425">
        <v>1</v>
      </c>
      <c r="F425">
        <v>2.7</v>
      </c>
      <c r="G425" t="s">
        <v>14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5.4443879690631997E-2</v>
      </c>
      <c r="O425">
        <f t="shared" si="46"/>
        <v>0</v>
      </c>
      <c r="P425">
        <f t="shared" si="46"/>
        <v>0</v>
      </c>
      <c r="Q425">
        <f t="shared" si="46"/>
        <v>0</v>
      </c>
      <c r="R425">
        <f t="shared" si="46"/>
        <v>0</v>
      </c>
      <c r="S425">
        <f t="shared" si="46"/>
        <v>0</v>
      </c>
      <c r="T425">
        <f t="shared" si="46"/>
        <v>0</v>
      </c>
      <c r="U425">
        <f t="shared" si="46"/>
        <v>0</v>
      </c>
      <c r="V425">
        <f t="shared" si="46"/>
        <v>0</v>
      </c>
      <c r="W425">
        <f t="shared" si="46"/>
        <v>0</v>
      </c>
      <c r="X425">
        <f t="shared" si="46"/>
        <v>0</v>
      </c>
    </row>
    <row r="426" spans="1:24" x14ac:dyDescent="0.2">
      <c r="A426">
        <v>2671</v>
      </c>
      <c r="B426">
        <v>59</v>
      </c>
      <c r="C426">
        <v>33</v>
      </c>
      <c r="D426">
        <v>142</v>
      </c>
      <c r="E426">
        <v>2</v>
      </c>
      <c r="F426">
        <v>2.7</v>
      </c>
      <c r="G426" t="s">
        <v>13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5.3915835256759602E-2</v>
      </c>
      <c r="O426">
        <f t="shared" si="46"/>
        <v>0</v>
      </c>
      <c r="P426">
        <f t="shared" si="46"/>
        <v>0</v>
      </c>
      <c r="Q426">
        <f t="shared" si="46"/>
        <v>0</v>
      </c>
      <c r="R426">
        <f t="shared" si="46"/>
        <v>0</v>
      </c>
      <c r="S426">
        <f t="shared" si="46"/>
        <v>0</v>
      </c>
      <c r="T426">
        <f t="shared" si="46"/>
        <v>0</v>
      </c>
      <c r="U426">
        <f t="shared" si="46"/>
        <v>0</v>
      </c>
      <c r="V426">
        <f t="shared" si="46"/>
        <v>0</v>
      </c>
      <c r="W426">
        <f t="shared" si="46"/>
        <v>0</v>
      </c>
      <c r="X426">
        <f t="shared" si="46"/>
        <v>0</v>
      </c>
    </row>
    <row r="427" spans="1:24" x14ac:dyDescent="0.2">
      <c r="A427">
        <v>3171</v>
      </c>
      <c r="B427">
        <v>43</v>
      </c>
      <c r="C427">
        <v>16</v>
      </c>
      <c r="D427">
        <v>65</v>
      </c>
      <c r="E427">
        <v>3</v>
      </c>
      <c r="F427">
        <v>2.67</v>
      </c>
      <c r="G427" t="s">
        <v>14</v>
      </c>
      <c r="H427">
        <v>100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5.3772350842292697E-2</v>
      </c>
      <c r="O427">
        <f t="shared" si="46"/>
        <v>0</v>
      </c>
      <c r="P427">
        <f t="shared" si="46"/>
        <v>0</v>
      </c>
      <c r="Q427">
        <f t="shared" si="46"/>
        <v>0</v>
      </c>
      <c r="R427">
        <f t="shared" si="46"/>
        <v>0</v>
      </c>
      <c r="S427">
        <f t="shared" si="46"/>
        <v>0</v>
      </c>
      <c r="T427">
        <f t="shared" si="46"/>
        <v>0</v>
      </c>
      <c r="U427">
        <f t="shared" si="46"/>
        <v>0</v>
      </c>
      <c r="V427">
        <f t="shared" si="46"/>
        <v>0</v>
      </c>
      <c r="W427">
        <f t="shared" si="46"/>
        <v>0</v>
      </c>
      <c r="X427">
        <f t="shared" si="46"/>
        <v>0</v>
      </c>
    </row>
    <row r="428" spans="1:24" x14ac:dyDescent="0.2">
      <c r="A428">
        <v>184</v>
      </c>
      <c r="B428">
        <v>29</v>
      </c>
      <c r="C428">
        <v>3</v>
      </c>
      <c r="D428">
        <v>148</v>
      </c>
      <c r="E428">
        <v>3</v>
      </c>
      <c r="F428">
        <v>4.0999999999999996</v>
      </c>
      <c r="G428" t="s">
        <v>13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5.34973017281122E-2</v>
      </c>
      <c r="O428">
        <f t="shared" si="46"/>
        <v>0</v>
      </c>
      <c r="P428">
        <f t="shared" si="46"/>
        <v>0</v>
      </c>
      <c r="Q428">
        <f t="shared" si="46"/>
        <v>0</v>
      </c>
      <c r="R428">
        <f t="shared" si="46"/>
        <v>0</v>
      </c>
      <c r="S428">
        <f t="shared" si="46"/>
        <v>0</v>
      </c>
      <c r="T428">
        <f t="shared" si="46"/>
        <v>0</v>
      </c>
      <c r="U428">
        <f t="shared" si="46"/>
        <v>0</v>
      </c>
      <c r="V428">
        <f t="shared" si="46"/>
        <v>0</v>
      </c>
      <c r="W428">
        <f t="shared" si="46"/>
        <v>0</v>
      </c>
      <c r="X428">
        <f t="shared" si="46"/>
        <v>0</v>
      </c>
    </row>
    <row r="429" spans="1:24" x14ac:dyDescent="0.2">
      <c r="A429">
        <v>1886</v>
      </c>
      <c r="B429">
        <v>31</v>
      </c>
      <c r="C429">
        <v>6</v>
      </c>
      <c r="D429">
        <v>19</v>
      </c>
      <c r="E429">
        <v>4</v>
      </c>
      <c r="F429">
        <v>1.1000000000000001</v>
      </c>
      <c r="G429" t="s">
        <v>15</v>
      </c>
      <c r="H429">
        <v>104</v>
      </c>
      <c r="I429">
        <v>0</v>
      </c>
      <c r="J429">
        <v>1</v>
      </c>
      <c r="K429">
        <v>1</v>
      </c>
      <c r="L429">
        <v>1</v>
      </c>
      <c r="M429">
        <v>0</v>
      </c>
      <c r="N429">
        <v>5.3298312719176601E-2</v>
      </c>
      <c r="O429">
        <f t="shared" si="46"/>
        <v>0</v>
      </c>
      <c r="P429">
        <f t="shared" si="46"/>
        <v>0</v>
      </c>
      <c r="Q429">
        <f t="shared" si="46"/>
        <v>0</v>
      </c>
      <c r="R429">
        <f t="shared" si="46"/>
        <v>0</v>
      </c>
      <c r="S429">
        <f t="shared" si="46"/>
        <v>0</v>
      </c>
      <c r="T429">
        <f t="shared" si="46"/>
        <v>0</v>
      </c>
      <c r="U429">
        <f t="shared" si="46"/>
        <v>0</v>
      </c>
      <c r="V429">
        <f t="shared" si="46"/>
        <v>0</v>
      </c>
      <c r="W429">
        <f t="shared" si="46"/>
        <v>0</v>
      </c>
      <c r="X429">
        <f t="shared" si="46"/>
        <v>0</v>
      </c>
    </row>
    <row r="430" spans="1:24" x14ac:dyDescent="0.2">
      <c r="A430">
        <v>2773</v>
      </c>
      <c r="B430">
        <v>55</v>
      </c>
      <c r="C430">
        <v>31</v>
      </c>
      <c r="D430">
        <v>130</v>
      </c>
      <c r="E430">
        <v>4</v>
      </c>
      <c r="F430">
        <v>6.5</v>
      </c>
      <c r="G430" t="s">
        <v>13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5.2536845715255603E-2</v>
      </c>
      <c r="O430">
        <f t="shared" si="46"/>
        <v>0</v>
      </c>
      <c r="P430">
        <f t="shared" si="46"/>
        <v>0</v>
      </c>
      <c r="Q430">
        <f t="shared" si="46"/>
        <v>0</v>
      </c>
      <c r="R430">
        <f t="shared" si="46"/>
        <v>0</v>
      </c>
      <c r="S430">
        <f t="shared" si="46"/>
        <v>0</v>
      </c>
      <c r="T430">
        <f t="shared" si="46"/>
        <v>0</v>
      </c>
      <c r="U430">
        <f t="shared" si="46"/>
        <v>0</v>
      </c>
      <c r="V430">
        <f t="shared" si="46"/>
        <v>0</v>
      </c>
      <c r="W430">
        <f t="shared" si="46"/>
        <v>0</v>
      </c>
      <c r="X430">
        <f t="shared" si="46"/>
        <v>0</v>
      </c>
    </row>
    <row r="431" spans="1:24" x14ac:dyDescent="0.2">
      <c r="A431">
        <v>1146</v>
      </c>
      <c r="B431">
        <v>32</v>
      </c>
      <c r="C431">
        <v>6</v>
      </c>
      <c r="D431">
        <v>99</v>
      </c>
      <c r="E431">
        <v>2</v>
      </c>
      <c r="F431">
        <v>1.5</v>
      </c>
      <c r="G431" t="s">
        <v>15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5.2221259172453099E-2</v>
      </c>
      <c r="O431">
        <f t="shared" si="46"/>
        <v>0</v>
      </c>
      <c r="P431">
        <f t="shared" si="46"/>
        <v>0</v>
      </c>
      <c r="Q431">
        <f t="shared" si="46"/>
        <v>0</v>
      </c>
      <c r="R431">
        <f t="shared" si="46"/>
        <v>0</v>
      </c>
      <c r="S431">
        <f t="shared" si="46"/>
        <v>0</v>
      </c>
      <c r="T431">
        <f t="shared" si="46"/>
        <v>0</v>
      </c>
      <c r="U431">
        <f t="shared" si="46"/>
        <v>0</v>
      </c>
      <c r="V431">
        <f t="shared" si="46"/>
        <v>0</v>
      </c>
      <c r="W431">
        <f t="shared" si="46"/>
        <v>0</v>
      </c>
      <c r="X431">
        <f t="shared" si="46"/>
        <v>0</v>
      </c>
    </row>
    <row r="432" spans="1:24" x14ac:dyDescent="0.2">
      <c r="A432">
        <v>4875</v>
      </c>
      <c r="B432">
        <v>26</v>
      </c>
      <c r="C432">
        <v>0</v>
      </c>
      <c r="D432">
        <v>75</v>
      </c>
      <c r="E432">
        <v>3</v>
      </c>
      <c r="F432">
        <v>0.3</v>
      </c>
      <c r="G432" t="s">
        <v>15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5.17828763121993E-2</v>
      </c>
      <c r="O432">
        <f t="shared" ref="O432:X441" si="47">IF($N432&lt;O$1, 0, 1)</f>
        <v>0</v>
      </c>
      <c r="P432">
        <f t="shared" si="47"/>
        <v>0</v>
      </c>
      <c r="Q432">
        <f t="shared" si="47"/>
        <v>0</v>
      </c>
      <c r="R432">
        <f t="shared" si="47"/>
        <v>0</v>
      </c>
      <c r="S432">
        <f t="shared" si="47"/>
        <v>0</v>
      </c>
      <c r="T432">
        <f t="shared" si="47"/>
        <v>0</v>
      </c>
      <c r="U432">
        <f t="shared" si="47"/>
        <v>0</v>
      </c>
      <c r="V432">
        <f t="shared" si="47"/>
        <v>0</v>
      </c>
      <c r="W432">
        <f t="shared" si="47"/>
        <v>0</v>
      </c>
      <c r="X432">
        <f t="shared" si="47"/>
        <v>0</v>
      </c>
    </row>
    <row r="433" spans="1:24" x14ac:dyDescent="0.2">
      <c r="A433">
        <v>831</v>
      </c>
      <c r="B433">
        <v>29</v>
      </c>
      <c r="C433">
        <v>5</v>
      </c>
      <c r="D433">
        <v>72</v>
      </c>
      <c r="E433">
        <v>3</v>
      </c>
      <c r="F433">
        <v>0.7</v>
      </c>
      <c r="G433" t="s">
        <v>14</v>
      </c>
      <c r="H433">
        <v>81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5.1299086717543997E-2</v>
      </c>
      <c r="O433">
        <f t="shared" si="47"/>
        <v>0</v>
      </c>
      <c r="P433">
        <f t="shared" si="47"/>
        <v>0</v>
      </c>
      <c r="Q433">
        <f t="shared" si="47"/>
        <v>0</v>
      </c>
      <c r="R433">
        <f t="shared" si="47"/>
        <v>0</v>
      </c>
      <c r="S433">
        <f t="shared" si="47"/>
        <v>0</v>
      </c>
      <c r="T433">
        <f t="shared" si="47"/>
        <v>0</v>
      </c>
      <c r="U433">
        <f t="shared" si="47"/>
        <v>0</v>
      </c>
      <c r="V433">
        <f t="shared" si="47"/>
        <v>0</v>
      </c>
      <c r="W433">
        <f t="shared" si="47"/>
        <v>0</v>
      </c>
      <c r="X433">
        <f t="shared" si="47"/>
        <v>0</v>
      </c>
    </row>
    <row r="434" spans="1:24" x14ac:dyDescent="0.2">
      <c r="A434">
        <v>2894</v>
      </c>
      <c r="B434">
        <v>38</v>
      </c>
      <c r="C434">
        <v>14</v>
      </c>
      <c r="D434">
        <v>70</v>
      </c>
      <c r="E434">
        <v>4</v>
      </c>
      <c r="F434">
        <v>2</v>
      </c>
      <c r="G434" t="s">
        <v>15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5.1297945684246601E-2</v>
      </c>
      <c r="O434">
        <f t="shared" si="47"/>
        <v>0</v>
      </c>
      <c r="P434">
        <f t="shared" si="47"/>
        <v>0</v>
      </c>
      <c r="Q434">
        <f t="shared" si="47"/>
        <v>0</v>
      </c>
      <c r="R434">
        <f t="shared" si="47"/>
        <v>0</v>
      </c>
      <c r="S434">
        <f t="shared" si="47"/>
        <v>0</v>
      </c>
      <c r="T434">
        <f t="shared" si="47"/>
        <v>0</v>
      </c>
      <c r="U434">
        <f t="shared" si="47"/>
        <v>0</v>
      </c>
      <c r="V434">
        <f t="shared" si="47"/>
        <v>0</v>
      </c>
      <c r="W434">
        <f t="shared" si="47"/>
        <v>0</v>
      </c>
      <c r="X434">
        <f t="shared" si="47"/>
        <v>0</v>
      </c>
    </row>
    <row r="435" spans="1:24" x14ac:dyDescent="0.2">
      <c r="A435">
        <v>2963</v>
      </c>
      <c r="B435">
        <v>23</v>
      </c>
      <c r="C435">
        <v>-2</v>
      </c>
      <c r="D435">
        <v>81</v>
      </c>
      <c r="E435">
        <v>2</v>
      </c>
      <c r="F435">
        <v>1.8</v>
      </c>
      <c r="G435" t="s">
        <v>14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5.1253371522922503E-2</v>
      </c>
      <c r="O435">
        <f t="shared" si="47"/>
        <v>0</v>
      </c>
      <c r="P435">
        <f t="shared" si="47"/>
        <v>0</v>
      </c>
      <c r="Q435">
        <f t="shared" si="47"/>
        <v>0</v>
      </c>
      <c r="R435">
        <f t="shared" si="47"/>
        <v>0</v>
      </c>
      <c r="S435">
        <f t="shared" si="47"/>
        <v>0</v>
      </c>
      <c r="T435">
        <f t="shared" si="47"/>
        <v>0</v>
      </c>
      <c r="U435">
        <f t="shared" si="47"/>
        <v>0</v>
      </c>
      <c r="V435">
        <f t="shared" si="47"/>
        <v>0</v>
      </c>
      <c r="W435">
        <f t="shared" si="47"/>
        <v>0</v>
      </c>
      <c r="X435">
        <f t="shared" si="47"/>
        <v>0</v>
      </c>
    </row>
    <row r="436" spans="1:24" x14ac:dyDescent="0.2">
      <c r="A436">
        <v>4684</v>
      </c>
      <c r="B436">
        <v>52</v>
      </c>
      <c r="C436">
        <v>28</v>
      </c>
      <c r="D436">
        <v>149</v>
      </c>
      <c r="E436">
        <v>2</v>
      </c>
      <c r="F436">
        <v>0.4</v>
      </c>
      <c r="G436" t="s">
        <v>13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5.1135481985366403E-2</v>
      </c>
      <c r="O436">
        <f t="shared" si="47"/>
        <v>0</v>
      </c>
      <c r="P436">
        <f t="shared" si="47"/>
        <v>0</v>
      </c>
      <c r="Q436">
        <f t="shared" si="47"/>
        <v>0</v>
      </c>
      <c r="R436">
        <f t="shared" si="47"/>
        <v>0</v>
      </c>
      <c r="S436">
        <f t="shared" si="47"/>
        <v>0</v>
      </c>
      <c r="T436">
        <f t="shared" si="47"/>
        <v>0</v>
      </c>
      <c r="U436">
        <f t="shared" si="47"/>
        <v>0</v>
      </c>
      <c r="V436">
        <f t="shared" si="47"/>
        <v>0</v>
      </c>
      <c r="W436">
        <f t="shared" si="47"/>
        <v>0</v>
      </c>
      <c r="X436">
        <f t="shared" si="47"/>
        <v>0</v>
      </c>
    </row>
    <row r="437" spans="1:24" x14ac:dyDescent="0.2">
      <c r="A437">
        <v>1646</v>
      </c>
      <c r="B437">
        <v>56</v>
      </c>
      <c r="C437">
        <v>32</v>
      </c>
      <c r="D437">
        <v>89</v>
      </c>
      <c r="E437">
        <v>4</v>
      </c>
      <c r="F437">
        <v>1</v>
      </c>
      <c r="G437" t="s">
        <v>14</v>
      </c>
      <c r="H437">
        <v>90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5.0687670999160397E-2</v>
      </c>
      <c r="O437">
        <f t="shared" si="47"/>
        <v>0</v>
      </c>
      <c r="P437">
        <f t="shared" si="47"/>
        <v>0</v>
      </c>
      <c r="Q437">
        <f t="shared" si="47"/>
        <v>0</v>
      </c>
      <c r="R437">
        <f t="shared" si="47"/>
        <v>0</v>
      </c>
      <c r="S437">
        <f t="shared" si="47"/>
        <v>0</v>
      </c>
      <c r="T437">
        <f t="shared" si="47"/>
        <v>0</v>
      </c>
      <c r="U437">
        <f t="shared" si="47"/>
        <v>0</v>
      </c>
      <c r="V437">
        <f t="shared" si="47"/>
        <v>0</v>
      </c>
      <c r="W437">
        <f t="shared" si="47"/>
        <v>0</v>
      </c>
      <c r="X437">
        <f t="shared" si="47"/>
        <v>0</v>
      </c>
    </row>
    <row r="438" spans="1:24" x14ac:dyDescent="0.2">
      <c r="A438">
        <v>2859</v>
      </c>
      <c r="B438">
        <v>36</v>
      </c>
      <c r="C438">
        <v>11</v>
      </c>
      <c r="D438">
        <v>158</v>
      </c>
      <c r="E438">
        <v>2</v>
      </c>
      <c r="F438">
        <v>7.8</v>
      </c>
      <c r="G438" t="s">
        <v>13</v>
      </c>
      <c r="H438">
        <v>114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5.0067622768079398E-2</v>
      </c>
      <c r="O438">
        <f t="shared" si="47"/>
        <v>0</v>
      </c>
      <c r="P438">
        <f t="shared" si="47"/>
        <v>0</v>
      </c>
      <c r="Q438">
        <f t="shared" si="47"/>
        <v>0</v>
      </c>
      <c r="R438">
        <f t="shared" si="47"/>
        <v>0</v>
      </c>
      <c r="S438">
        <f t="shared" si="47"/>
        <v>0</v>
      </c>
      <c r="T438">
        <f t="shared" si="47"/>
        <v>0</v>
      </c>
      <c r="U438">
        <f t="shared" si="47"/>
        <v>0</v>
      </c>
      <c r="V438">
        <f t="shared" si="47"/>
        <v>0</v>
      </c>
      <c r="W438">
        <f t="shared" si="47"/>
        <v>0</v>
      </c>
      <c r="X438">
        <f t="shared" si="47"/>
        <v>0</v>
      </c>
    </row>
    <row r="439" spans="1:24" x14ac:dyDescent="0.2">
      <c r="A439">
        <v>4184</v>
      </c>
      <c r="B439">
        <v>41</v>
      </c>
      <c r="C439">
        <v>17</v>
      </c>
      <c r="D439">
        <v>140</v>
      </c>
      <c r="E439">
        <v>1</v>
      </c>
      <c r="F439">
        <v>3.5</v>
      </c>
      <c r="G439" t="s">
        <v>13</v>
      </c>
      <c r="H439">
        <v>342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4.9838985459498303E-2</v>
      </c>
      <c r="O439">
        <f t="shared" si="47"/>
        <v>0</v>
      </c>
      <c r="P439">
        <f t="shared" si="47"/>
        <v>0</v>
      </c>
      <c r="Q439">
        <f t="shared" si="47"/>
        <v>0</v>
      </c>
      <c r="R439">
        <f t="shared" si="47"/>
        <v>0</v>
      </c>
      <c r="S439">
        <f t="shared" si="47"/>
        <v>0</v>
      </c>
      <c r="T439">
        <f t="shared" si="47"/>
        <v>0</v>
      </c>
      <c r="U439">
        <f t="shared" si="47"/>
        <v>0</v>
      </c>
      <c r="V439">
        <f t="shared" si="47"/>
        <v>0</v>
      </c>
      <c r="W439">
        <f t="shared" si="47"/>
        <v>0</v>
      </c>
      <c r="X439">
        <f t="shared" si="47"/>
        <v>0</v>
      </c>
    </row>
    <row r="440" spans="1:24" x14ac:dyDescent="0.2">
      <c r="A440">
        <v>4142</v>
      </c>
      <c r="B440">
        <v>43</v>
      </c>
      <c r="C440">
        <v>19</v>
      </c>
      <c r="D440">
        <v>63</v>
      </c>
      <c r="E440">
        <v>3</v>
      </c>
      <c r="F440">
        <v>2.1</v>
      </c>
      <c r="G440" t="s">
        <v>15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4.9790396855422199E-2</v>
      </c>
      <c r="O440">
        <f t="shared" si="47"/>
        <v>0</v>
      </c>
      <c r="P440">
        <f t="shared" si="47"/>
        <v>0</v>
      </c>
      <c r="Q440">
        <f t="shared" si="47"/>
        <v>0</v>
      </c>
      <c r="R440">
        <f t="shared" si="47"/>
        <v>0</v>
      </c>
      <c r="S440">
        <f t="shared" si="47"/>
        <v>0</v>
      </c>
      <c r="T440">
        <f t="shared" si="47"/>
        <v>0</v>
      </c>
      <c r="U440">
        <f t="shared" si="47"/>
        <v>0</v>
      </c>
      <c r="V440">
        <f t="shared" si="47"/>
        <v>0</v>
      </c>
      <c r="W440">
        <f t="shared" si="47"/>
        <v>0</v>
      </c>
      <c r="X440">
        <f t="shared" si="47"/>
        <v>0</v>
      </c>
    </row>
    <row r="441" spans="1:24" x14ac:dyDescent="0.2">
      <c r="A441">
        <v>57</v>
      </c>
      <c r="B441">
        <v>55</v>
      </c>
      <c r="C441">
        <v>30</v>
      </c>
      <c r="D441">
        <v>29</v>
      </c>
      <c r="E441">
        <v>3</v>
      </c>
      <c r="F441">
        <v>0.1</v>
      </c>
      <c r="G441" t="s">
        <v>14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4.9205506188055297E-2</v>
      </c>
      <c r="O441">
        <f t="shared" si="47"/>
        <v>0</v>
      </c>
      <c r="P441">
        <f t="shared" si="47"/>
        <v>0</v>
      </c>
      <c r="Q441">
        <f t="shared" si="47"/>
        <v>0</v>
      </c>
      <c r="R441">
        <f t="shared" si="47"/>
        <v>0</v>
      </c>
      <c r="S441">
        <f t="shared" si="47"/>
        <v>0</v>
      </c>
      <c r="T441">
        <f t="shared" si="47"/>
        <v>0</v>
      </c>
      <c r="U441">
        <f t="shared" si="47"/>
        <v>0</v>
      </c>
      <c r="V441">
        <f t="shared" si="47"/>
        <v>0</v>
      </c>
      <c r="W441">
        <f t="shared" si="47"/>
        <v>0</v>
      </c>
      <c r="X441">
        <f t="shared" si="47"/>
        <v>0</v>
      </c>
    </row>
    <row r="442" spans="1:24" x14ac:dyDescent="0.2">
      <c r="A442">
        <v>576</v>
      </c>
      <c r="B442">
        <v>54</v>
      </c>
      <c r="C442">
        <v>30</v>
      </c>
      <c r="D442">
        <v>93</v>
      </c>
      <c r="E442">
        <v>1</v>
      </c>
      <c r="F442">
        <v>2.7</v>
      </c>
      <c r="G442" t="s">
        <v>14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4.9029379157877098E-2</v>
      </c>
      <c r="O442">
        <f t="shared" ref="O442:X451" si="48">IF($N442&lt;O$1, 0, 1)</f>
        <v>0</v>
      </c>
      <c r="P442">
        <f t="shared" si="48"/>
        <v>0</v>
      </c>
      <c r="Q442">
        <f t="shared" si="48"/>
        <v>0</v>
      </c>
      <c r="R442">
        <f t="shared" si="48"/>
        <v>0</v>
      </c>
      <c r="S442">
        <f t="shared" si="48"/>
        <v>0</v>
      </c>
      <c r="T442">
        <f t="shared" si="48"/>
        <v>0</v>
      </c>
      <c r="U442">
        <f t="shared" si="48"/>
        <v>0</v>
      </c>
      <c r="V442">
        <f t="shared" si="48"/>
        <v>0</v>
      </c>
      <c r="W442">
        <f t="shared" si="48"/>
        <v>0</v>
      </c>
      <c r="X442">
        <f t="shared" si="48"/>
        <v>0</v>
      </c>
    </row>
    <row r="443" spans="1:24" x14ac:dyDescent="0.2">
      <c r="A443">
        <v>2710</v>
      </c>
      <c r="B443">
        <v>28</v>
      </c>
      <c r="C443">
        <v>4</v>
      </c>
      <c r="D443">
        <v>69</v>
      </c>
      <c r="E443">
        <v>3</v>
      </c>
      <c r="F443">
        <v>0.7</v>
      </c>
      <c r="G443" t="s">
        <v>14</v>
      </c>
      <c r="H443">
        <v>170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4.85452451750433E-2</v>
      </c>
      <c r="O443">
        <f t="shared" si="48"/>
        <v>0</v>
      </c>
      <c r="P443">
        <f t="shared" si="48"/>
        <v>0</v>
      </c>
      <c r="Q443">
        <f t="shared" si="48"/>
        <v>0</v>
      </c>
      <c r="R443">
        <f t="shared" si="48"/>
        <v>0</v>
      </c>
      <c r="S443">
        <f t="shared" si="48"/>
        <v>0</v>
      </c>
      <c r="T443">
        <f t="shared" si="48"/>
        <v>0</v>
      </c>
      <c r="U443">
        <f t="shared" si="48"/>
        <v>0</v>
      </c>
      <c r="V443">
        <f t="shared" si="48"/>
        <v>0</v>
      </c>
      <c r="W443">
        <f t="shared" si="48"/>
        <v>0</v>
      </c>
      <c r="X443">
        <f t="shared" si="48"/>
        <v>0</v>
      </c>
    </row>
    <row r="444" spans="1:24" x14ac:dyDescent="0.2">
      <c r="A444">
        <v>4974</v>
      </c>
      <c r="B444">
        <v>31</v>
      </c>
      <c r="C444">
        <v>1</v>
      </c>
      <c r="D444">
        <v>68</v>
      </c>
      <c r="E444">
        <v>4</v>
      </c>
      <c r="F444">
        <v>4</v>
      </c>
      <c r="G444" t="s">
        <v>15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4.8055852307061102E-2</v>
      </c>
      <c r="O444">
        <f t="shared" si="48"/>
        <v>0</v>
      </c>
      <c r="P444">
        <f t="shared" si="48"/>
        <v>0</v>
      </c>
      <c r="Q444">
        <f t="shared" si="48"/>
        <v>0</v>
      </c>
      <c r="R444">
        <f t="shared" si="48"/>
        <v>0</v>
      </c>
      <c r="S444">
        <f t="shared" si="48"/>
        <v>0</v>
      </c>
      <c r="T444">
        <f t="shared" si="48"/>
        <v>0</v>
      </c>
      <c r="U444">
        <f t="shared" si="48"/>
        <v>0</v>
      </c>
      <c r="V444">
        <f t="shared" si="48"/>
        <v>0</v>
      </c>
      <c r="W444">
        <f t="shared" si="48"/>
        <v>0</v>
      </c>
      <c r="X444">
        <f t="shared" si="48"/>
        <v>0</v>
      </c>
    </row>
    <row r="445" spans="1:24" x14ac:dyDescent="0.2">
      <c r="A445">
        <v>4740</v>
      </c>
      <c r="B445">
        <v>62</v>
      </c>
      <c r="C445">
        <v>38</v>
      </c>
      <c r="D445">
        <v>174</v>
      </c>
      <c r="E445">
        <v>1</v>
      </c>
      <c r="F445">
        <v>4.7</v>
      </c>
      <c r="G445" t="s">
        <v>13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4.7904989750563703E-2</v>
      </c>
      <c r="O445">
        <f t="shared" si="48"/>
        <v>0</v>
      </c>
      <c r="P445">
        <f t="shared" si="48"/>
        <v>0</v>
      </c>
      <c r="Q445">
        <f t="shared" si="48"/>
        <v>0</v>
      </c>
      <c r="R445">
        <f t="shared" si="48"/>
        <v>0</v>
      </c>
      <c r="S445">
        <f t="shared" si="48"/>
        <v>0</v>
      </c>
      <c r="T445">
        <f t="shared" si="48"/>
        <v>0</v>
      </c>
      <c r="U445">
        <f t="shared" si="48"/>
        <v>0</v>
      </c>
      <c r="V445">
        <f t="shared" si="48"/>
        <v>0</v>
      </c>
      <c r="W445">
        <f t="shared" si="48"/>
        <v>0</v>
      </c>
      <c r="X445">
        <f t="shared" si="48"/>
        <v>0</v>
      </c>
    </row>
    <row r="446" spans="1:24" x14ac:dyDescent="0.2">
      <c r="A446">
        <v>3932</v>
      </c>
      <c r="B446">
        <v>53</v>
      </c>
      <c r="C446">
        <v>27</v>
      </c>
      <c r="D446">
        <v>170</v>
      </c>
      <c r="E446">
        <v>1</v>
      </c>
      <c r="F446">
        <v>1</v>
      </c>
      <c r="G446" t="s">
        <v>13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4.7793063941995999E-2</v>
      </c>
      <c r="O446">
        <f t="shared" si="48"/>
        <v>0</v>
      </c>
      <c r="P446">
        <f t="shared" si="48"/>
        <v>0</v>
      </c>
      <c r="Q446">
        <f t="shared" si="48"/>
        <v>0</v>
      </c>
      <c r="R446">
        <f t="shared" si="48"/>
        <v>0</v>
      </c>
      <c r="S446">
        <f t="shared" si="48"/>
        <v>0</v>
      </c>
      <c r="T446">
        <f t="shared" si="48"/>
        <v>0</v>
      </c>
      <c r="U446">
        <f t="shared" si="48"/>
        <v>0</v>
      </c>
      <c r="V446">
        <f t="shared" si="48"/>
        <v>0</v>
      </c>
      <c r="W446">
        <f t="shared" si="48"/>
        <v>0</v>
      </c>
      <c r="X446">
        <f t="shared" si="48"/>
        <v>0</v>
      </c>
    </row>
    <row r="447" spans="1:24" x14ac:dyDescent="0.2">
      <c r="A447">
        <v>3391</v>
      </c>
      <c r="B447">
        <v>29</v>
      </c>
      <c r="C447">
        <v>3</v>
      </c>
      <c r="D447">
        <v>73</v>
      </c>
      <c r="E447">
        <v>3</v>
      </c>
      <c r="F447">
        <v>0.3</v>
      </c>
      <c r="G447" t="s">
        <v>15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4.77101701852818E-2</v>
      </c>
      <c r="O447">
        <f t="shared" si="48"/>
        <v>0</v>
      </c>
      <c r="P447">
        <f t="shared" si="48"/>
        <v>0</v>
      </c>
      <c r="Q447">
        <f t="shared" si="48"/>
        <v>0</v>
      </c>
      <c r="R447">
        <f t="shared" si="48"/>
        <v>0</v>
      </c>
      <c r="S447">
        <f t="shared" si="48"/>
        <v>0</v>
      </c>
      <c r="T447">
        <f t="shared" si="48"/>
        <v>0</v>
      </c>
      <c r="U447">
        <f t="shared" si="48"/>
        <v>0</v>
      </c>
      <c r="V447">
        <f t="shared" si="48"/>
        <v>0</v>
      </c>
      <c r="W447">
        <f t="shared" si="48"/>
        <v>0</v>
      </c>
      <c r="X447">
        <f t="shared" si="48"/>
        <v>0</v>
      </c>
    </row>
    <row r="448" spans="1:24" x14ac:dyDescent="0.2">
      <c r="A448">
        <v>1456</v>
      </c>
      <c r="B448">
        <v>63</v>
      </c>
      <c r="C448">
        <v>39</v>
      </c>
      <c r="D448">
        <v>160</v>
      </c>
      <c r="E448">
        <v>2</v>
      </c>
      <c r="F448">
        <v>2.1</v>
      </c>
      <c r="G448" t="s">
        <v>13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4.7592343018764499E-2</v>
      </c>
      <c r="O448">
        <f t="shared" si="48"/>
        <v>0</v>
      </c>
      <c r="P448">
        <f t="shared" si="48"/>
        <v>0</v>
      </c>
      <c r="Q448">
        <f t="shared" si="48"/>
        <v>0</v>
      </c>
      <c r="R448">
        <f t="shared" si="48"/>
        <v>0</v>
      </c>
      <c r="S448">
        <f t="shared" si="48"/>
        <v>0</v>
      </c>
      <c r="T448">
        <f t="shared" si="48"/>
        <v>0</v>
      </c>
      <c r="U448">
        <f t="shared" si="48"/>
        <v>0</v>
      </c>
      <c r="V448">
        <f t="shared" si="48"/>
        <v>0</v>
      </c>
      <c r="W448">
        <f t="shared" si="48"/>
        <v>0</v>
      </c>
      <c r="X448">
        <f t="shared" si="48"/>
        <v>0</v>
      </c>
    </row>
    <row r="449" spans="1:24" x14ac:dyDescent="0.2">
      <c r="A449">
        <v>1159</v>
      </c>
      <c r="B449">
        <v>41</v>
      </c>
      <c r="C449">
        <v>16</v>
      </c>
      <c r="D449">
        <v>99</v>
      </c>
      <c r="E449">
        <v>1</v>
      </c>
      <c r="F449">
        <v>1</v>
      </c>
      <c r="G449" t="s">
        <v>15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4.7446357412517501E-2</v>
      </c>
      <c r="O449">
        <f t="shared" si="48"/>
        <v>0</v>
      </c>
      <c r="P449">
        <f t="shared" si="48"/>
        <v>0</v>
      </c>
      <c r="Q449">
        <f t="shared" si="48"/>
        <v>0</v>
      </c>
      <c r="R449">
        <f t="shared" si="48"/>
        <v>0</v>
      </c>
      <c r="S449">
        <f t="shared" si="48"/>
        <v>0</v>
      </c>
      <c r="T449">
        <f t="shared" si="48"/>
        <v>0</v>
      </c>
      <c r="U449">
        <f t="shared" si="48"/>
        <v>0</v>
      </c>
      <c r="V449">
        <f t="shared" si="48"/>
        <v>0</v>
      </c>
      <c r="W449">
        <f t="shared" si="48"/>
        <v>0</v>
      </c>
      <c r="X449">
        <f t="shared" si="48"/>
        <v>0</v>
      </c>
    </row>
    <row r="450" spans="1:24" x14ac:dyDescent="0.2">
      <c r="A450">
        <v>2850</v>
      </c>
      <c r="B450">
        <v>45</v>
      </c>
      <c r="C450">
        <v>21</v>
      </c>
      <c r="D450">
        <v>158</v>
      </c>
      <c r="E450">
        <v>2</v>
      </c>
      <c r="F450">
        <v>6.67</v>
      </c>
      <c r="G450" t="s">
        <v>13</v>
      </c>
      <c r="H450">
        <v>132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4.7352019441384702E-2</v>
      </c>
      <c r="O450">
        <f t="shared" si="48"/>
        <v>0</v>
      </c>
      <c r="P450">
        <f t="shared" si="48"/>
        <v>0</v>
      </c>
      <c r="Q450">
        <f t="shared" si="48"/>
        <v>0</v>
      </c>
      <c r="R450">
        <f t="shared" si="48"/>
        <v>0</v>
      </c>
      <c r="S450">
        <f t="shared" si="48"/>
        <v>0</v>
      </c>
      <c r="T450">
        <f t="shared" si="48"/>
        <v>0</v>
      </c>
      <c r="U450">
        <f t="shared" si="48"/>
        <v>0</v>
      </c>
      <c r="V450">
        <f t="shared" si="48"/>
        <v>0</v>
      </c>
      <c r="W450">
        <f t="shared" si="48"/>
        <v>0</v>
      </c>
      <c r="X450">
        <f t="shared" si="48"/>
        <v>0</v>
      </c>
    </row>
    <row r="451" spans="1:24" x14ac:dyDescent="0.2">
      <c r="A451">
        <v>4153</v>
      </c>
      <c r="B451">
        <v>44</v>
      </c>
      <c r="C451">
        <v>18</v>
      </c>
      <c r="D451">
        <v>91</v>
      </c>
      <c r="E451">
        <v>2</v>
      </c>
      <c r="F451">
        <v>0.8</v>
      </c>
      <c r="G451" t="s">
        <v>15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4.7315902969309299E-2</v>
      </c>
      <c r="O451">
        <f t="shared" si="48"/>
        <v>0</v>
      </c>
      <c r="P451">
        <f t="shared" si="48"/>
        <v>0</v>
      </c>
      <c r="Q451">
        <f t="shared" si="48"/>
        <v>0</v>
      </c>
      <c r="R451">
        <f t="shared" si="48"/>
        <v>0</v>
      </c>
      <c r="S451">
        <f t="shared" si="48"/>
        <v>0</v>
      </c>
      <c r="T451">
        <f t="shared" si="48"/>
        <v>0</v>
      </c>
      <c r="U451">
        <f t="shared" si="48"/>
        <v>0</v>
      </c>
      <c r="V451">
        <f t="shared" si="48"/>
        <v>0</v>
      </c>
      <c r="W451">
        <f t="shared" si="48"/>
        <v>0</v>
      </c>
      <c r="X451">
        <f t="shared" si="48"/>
        <v>0</v>
      </c>
    </row>
    <row r="452" spans="1:24" x14ac:dyDescent="0.2">
      <c r="A452">
        <v>3958</v>
      </c>
      <c r="B452">
        <v>40</v>
      </c>
      <c r="C452">
        <v>15</v>
      </c>
      <c r="D452">
        <v>75</v>
      </c>
      <c r="E452">
        <v>4</v>
      </c>
      <c r="F452">
        <v>1.1000000000000001</v>
      </c>
      <c r="G452" t="s">
        <v>14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4.7271804242322198E-2</v>
      </c>
      <c r="O452">
        <f t="shared" ref="O452:X461" si="49">IF($N452&lt;O$1, 0, 1)</f>
        <v>0</v>
      </c>
      <c r="P452">
        <f t="shared" si="49"/>
        <v>0</v>
      </c>
      <c r="Q452">
        <f t="shared" si="49"/>
        <v>0</v>
      </c>
      <c r="R452">
        <f t="shared" si="49"/>
        <v>0</v>
      </c>
      <c r="S452">
        <f t="shared" si="49"/>
        <v>0</v>
      </c>
      <c r="T452">
        <f t="shared" si="49"/>
        <v>0</v>
      </c>
      <c r="U452">
        <f t="shared" si="49"/>
        <v>0</v>
      </c>
      <c r="V452">
        <f t="shared" si="49"/>
        <v>0</v>
      </c>
      <c r="W452">
        <f t="shared" si="49"/>
        <v>0</v>
      </c>
      <c r="X452">
        <f t="shared" si="49"/>
        <v>0</v>
      </c>
    </row>
    <row r="453" spans="1:24" x14ac:dyDescent="0.2">
      <c r="A453">
        <v>3990</v>
      </c>
      <c r="B453">
        <v>49</v>
      </c>
      <c r="C453">
        <v>25</v>
      </c>
      <c r="D453">
        <v>90</v>
      </c>
      <c r="E453">
        <v>4</v>
      </c>
      <c r="F453">
        <v>1.4</v>
      </c>
      <c r="G453" t="s">
        <v>14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4.71321005168732E-2</v>
      </c>
      <c r="O453">
        <f t="shared" si="49"/>
        <v>0</v>
      </c>
      <c r="P453">
        <f t="shared" si="49"/>
        <v>0</v>
      </c>
      <c r="Q453">
        <f t="shared" si="49"/>
        <v>0</v>
      </c>
      <c r="R453">
        <f t="shared" si="49"/>
        <v>0</v>
      </c>
      <c r="S453">
        <f t="shared" si="49"/>
        <v>0</v>
      </c>
      <c r="T453">
        <f t="shared" si="49"/>
        <v>0</v>
      </c>
      <c r="U453">
        <f t="shared" si="49"/>
        <v>0</v>
      </c>
      <c r="V453">
        <f t="shared" si="49"/>
        <v>0</v>
      </c>
      <c r="W453">
        <f t="shared" si="49"/>
        <v>0</v>
      </c>
      <c r="X453">
        <f t="shared" si="49"/>
        <v>0</v>
      </c>
    </row>
    <row r="454" spans="1:24" x14ac:dyDescent="0.2">
      <c r="A454">
        <v>3021</v>
      </c>
      <c r="B454">
        <v>44</v>
      </c>
      <c r="C454">
        <v>20</v>
      </c>
      <c r="D454">
        <v>151</v>
      </c>
      <c r="E454">
        <v>1</v>
      </c>
      <c r="F454">
        <v>3.5</v>
      </c>
      <c r="G454" t="s">
        <v>13</v>
      </c>
      <c r="H454">
        <v>392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4.6596681368007799E-2</v>
      </c>
      <c r="O454">
        <f t="shared" si="49"/>
        <v>0</v>
      </c>
      <c r="P454">
        <f t="shared" si="49"/>
        <v>0</v>
      </c>
      <c r="Q454">
        <f t="shared" si="49"/>
        <v>0</v>
      </c>
      <c r="R454">
        <f t="shared" si="49"/>
        <v>0</v>
      </c>
      <c r="S454">
        <f t="shared" si="49"/>
        <v>0</v>
      </c>
      <c r="T454">
        <f t="shared" si="49"/>
        <v>0</v>
      </c>
      <c r="U454">
        <f t="shared" si="49"/>
        <v>0</v>
      </c>
      <c r="V454">
        <f t="shared" si="49"/>
        <v>0</v>
      </c>
      <c r="W454">
        <f t="shared" si="49"/>
        <v>0</v>
      </c>
      <c r="X454">
        <f t="shared" si="49"/>
        <v>0</v>
      </c>
    </row>
    <row r="455" spans="1:24" x14ac:dyDescent="0.2">
      <c r="A455">
        <v>607</v>
      </c>
      <c r="B455">
        <v>34</v>
      </c>
      <c r="C455">
        <v>8</v>
      </c>
      <c r="D455">
        <v>81</v>
      </c>
      <c r="E455">
        <v>3</v>
      </c>
      <c r="F455">
        <v>0.9</v>
      </c>
      <c r="G455" t="s">
        <v>14</v>
      </c>
      <c r="H455">
        <v>208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4.6446498387500097E-2</v>
      </c>
      <c r="O455">
        <f t="shared" si="49"/>
        <v>0</v>
      </c>
      <c r="P455">
        <f t="shared" si="49"/>
        <v>0</v>
      </c>
      <c r="Q455">
        <f t="shared" si="49"/>
        <v>0</v>
      </c>
      <c r="R455">
        <f t="shared" si="49"/>
        <v>0</v>
      </c>
      <c r="S455">
        <f t="shared" si="49"/>
        <v>0</v>
      </c>
      <c r="T455">
        <f t="shared" si="49"/>
        <v>0</v>
      </c>
      <c r="U455">
        <f t="shared" si="49"/>
        <v>0</v>
      </c>
      <c r="V455">
        <f t="shared" si="49"/>
        <v>0</v>
      </c>
      <c r="W455">
        <f t="shared" si="49"/>
        <v>0</v>
      </c>
      <c r="X455">
        <f t="shared" si="49"/>
        <v>0</v>
      </c>
    </row>
    <row r="456" spans="1:24" x14ac:dyDescent="0.2">
      <c r="A456">
        <v>3741</v>
      </c>
      <c r="B456">
        <v>59</v>
      </c>
      <c r="C456">
        <v>35</v>
      </c>
      <c r="D456">
        <v>174</v>
      </c>
      <c r="E456">
        <v>1</v>
      </c>
      <c r="F456">
        <v>4.7</v>
      </c>
      <c r="G456" t="s">
        <v>13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4.6272291273424603E-2</v>
      </c>
      <c r="O456">
        <f t="shared" si="49"/>
        <v>0</v>
      </c>
      <c r="P456">
        <f t="shared" si="49"/>
        <v>0</v>
      </c>
      <c r="Q456">
        <f t="shared" si="49"/>
        <v>0</v>
      </c>
      <c r="R456">
        <f t="shared" si="49"/>
        <v>0</v>
      </c>
      <c r="S456">
        <f t="shared" si="49"/>
        <v>0</v>
      </c>
      <c r="T456">
        <f t="shared" si="49"/>
        <v>0</v>
      </c>
      <c r="U456">
        <f t="shared" si="49"/>
        <v>0</v>
      </c>
      <c r="V456">
        <f t="shared" si="49"/>
        <v>0</v>
      </c>
      <c r="W456">
        <f t="shared" si="49"/>
        <v>0</v>
      </c>
      <c r="X456">
        <f t="shared" si="49"/>
        <v>0</v>
      </c>
    </row>
    <row r="457" spans="1:24" x14ac:dyDescent="0.2">
      <c r="A457">
        <v>4140</v>
      </c>
      <c r="B457">
        <v>29</v>
      </c>
      <c r="C457">
        <v>3</v>
      </c>
      <c r="D457">
        <v>81</v>
      </c>
      <c r="E457">
        <v>1</v>
      </c>
      <c r="F457">
        <v>2.9</v>
      </c>
      <c r="G457" t="s">
        <v>15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4.6214337631848498E-2</v>
      </c>
      <c r="O457">
        <f t="shared" si="49"/>
        <v>0</v>
      </c>
      <c r="P457">
        <f t="shared" si="49"/>
        <v>0</v>
      </c>
      <c r="Q457">
        <f t="shared" si="49"/>
        <v>0</v>
      </c>
      <c r="R457">
        <f t="shared" si="49"/>
        <v>0</v>
      </c>
      <c r="S457">
        <f t="shared" si="49"/>
        <v>0</v>
      </c>
      <c r="T457">
        <f t="shared" si="49"/>
        <v>0</v>
      </c>
      <c r="U457">
        <f t="shared" si="49"/>
        <v>0</v>
      </c>
      <c r="V457">
        <f t="shared" si="49"/>
        <v>0</v>
      </c>
      <c r="W457">
        <f t="shared" si="49"/>
        <v>0</v>
      </c>
      <c r="X457">
        <f t="shared" si="49"/>
        <v>0</v>
      </c>
    </row>
    <row r="458" spans="1:24" x14ac:dyDescent="0.2">
      <c r="A458">
        <v>3384</v>
      </c>
      <c r="B458">
        <v>46</v>
      </c>
      <c r="C458">
        <v>22</v>
      </c>
      <c r="D458">
        <v>135</v>
      </c>
      <c r="E458">
        <v>3</v>
      </c>
      <c r="F458">
        <v>4.0999999999999996</v>
      </c>
      <c r="G458" t="s">
        <v>13</v>
      </c>
      <c r="H458">
        <v>213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4.5846897245178299E-2</v>
      </c>
      <c r="O458">
        <f t="shared" si="49"/>
        <v>0</v>
      </c>
      <c r="P458">
        <f t="shared" si="49"/>
        <v>0</v>
      </c>
      <c r="Q458">
        <f t="shared" si="49"/>
        <v>0</v>
      </c>
      <c r="R458">
        <f t="shared" si="49"/>
        <v>0</v>
      </c>
      <c r="S458">
        <f t="shared" si="49"/>
        <v>0</v>
      </c>
      <c r="T458">
        <f t="shared" si="49"/>
        <v>0</v>
      </c>
      <c r="U458">
        <f t="shared" si="49"/>
        <v>0</v>
      </c>
      <c r="V458">
        <f t="shared" si="49"/>
        <v>0</v>
      </c>
      <c r="W458">
        <f t="shared" si="49"/>
        <v>0</v>
      </c>
      <c r="X458">
        <f t="shared" si="49"/>
        <v>0</v>
      </c>
    </row>
    <row r="459" spans="1:24" x14ac:dyDescent="0.2">
      <c r="A459">
        <v>3023</v>
      </c>
      <c r="B459">
        <v>59</v>
      </c>
      <c r="C459">
        <v>33</v>
      </c>
      <c r="D459">
        <v>89</v>
      </c>
      <c r="E459">
        <v>4</v>
      </c>
      <c r="F459">
        <v>1.9</v>
      </c>
      <c r="G459" t="s">
        <v>14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4.5563087586851903E-2</v>
      </c>
      <c r="O459">
        <f t="shared" si="49"/>
        <v>0</v>
      </c>
      <c r="P459">
        <f t="shared" si="49"/>
        <v>0</v>
      </c>
      <c r="Q459">
        <f t="shared" si="49"/>
        <v>0</v>
      </c>
      <c r="R459">
        <f t="shared" si="49"/>
        <v>0</v>
      </c>
      <c r="S459">
        <f t="shared" si="49"/>
        <v>0</v>
      </c>
      <c r="T459">
        <f t="shared" si="49"/>
        <v>0</v>
      </c>
      <c r="U459">
        <f t="shared" si="49"/>
        <v>0</v>
      </c>
      <c r="V459">
        <f t="shared" si="49"/>
        <v>0</v>
      </c>
      <c r="W459">
        <f t="shared" si="49"/>
        <v>0</v>
      </c>
      <c r="X459">
        <f t="shared" si="49"/>
        <v>0</v>
      </c>
    </row>
    <row r="460" spans="1:24" x14ac:dyDescent="0.2">
      <c r="A460">
        <v>1603</v>
      </c>
      <c r="B460">
        <v>40</v>
      </c>
      <c r="C460">
        <v>14</v>
      </c>
      <c r="D460">
        <v>74</v>
      </c>
      <c r="E460">
        <v>4</v>
      </c>
      <c r="F460">
        <v>1.4</v>
      </c>
      <c r="G460" t="s">
        <v>14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4.5269432713359502E-2</v>
      </c>
      <c r="O460">
        <f t="shared" si="49"/>
        <v>0</v>
      </c>
      <c r="P460">
        <f t="shared" si="49"/>
        <v>0</v>
      </c>
      <c r="Q460">
        <f t="shared" si="49"/>
        <v>0</v>
      </c>
      <c r="R460">
        <f t="shared" si="49"/>
        <v>0</v>
      </c>
      <c r="S460">
        <f t="shared" si="49"/>
        <v>0</v>
      </c>
      <c r="T460">
        <f t="shared" si="49"/>
        <v>0</v>
      </c>
      <c r="U460">
        <f t="shared" si="49"/>
        <v>0</v>
      </c>
      <c r="V460">
        <f t="shared" si="49"/>
        <v>0</v>
      </c>
      <c r="W460">
        <f t="shared" si="49"/>
        <v>0</v>
      </c>
      <c r="X460">
        <f t="shared" si="49"/>
        <v>0</v>
      </c>
    </row>
    <row r="461" spans="1:24" x14ac:dyDescent="0.2">
      <c r="A461">
        <v>3548</v>
      </c>
      <c r="B461">
        <v>46</v>
      </c>
      <c r="C461">
        <v>20</v>
      </c>
      <c r="D461">
        <v>84</v>
      </c>
      <c r="E461">
        <v>3</v>
      </c>
      <c r="F461">
        <v>0.7</v>
      </c>
      <c r="G461" t="s">
        <v>14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4.4867069475781701E-2</v>
      </c>
      <c r="O461">
        <f t="shared" si="49"/>
        <v>0</v>
      </c>
      <c r="P461">
        <f t="shared" si="49"/>
        <v>0</v>
      </c>
      <c r="Q461">
        <f t="shared" si="49"/>
        <v>0</v>
      </c>
      <c r="R461">
        <f t="shared" si="49"/>
        <v>0</v>
      </c>
      <c r="S461">
        <f t="shared" si="49"/>
        <v>0</v>
      </c>
      <c r="T461">
        <f t="shared" si="49"/>
        <v>0</v>
      </c>
      <c r="U461">
        <f t="shared" si="49"/>
        <v>0</v>
      </c>
      <c r="V461">
        <f t="shared" si="49"/>
        <v>0</v>
      </c>
      <c r="W461">
        <f t="shared" si="49"/>
        <v>0</v>
      </c>
      <c r="X461">
        <f t="shared" si="49"/>
        <v>0</v>
      </c>
    </row>
    <row r="462" spans="1:24" x14ac:dyDescent="0.2">
      <c r="A462">
        <v>1469</v>
      </c>
      <c r="B462">
        <v>45</v>
      </c>
      <c r="C462">
        <v>18</v>
      </c>
      <c r="D462">
        <v>78</v>
      </c>
      <c r="E462">
        <v>3</v>
      </c>
      <c r="F462">
        <v>2.67</v>
      </c>
      <c r="G462" t="s">
        <v>14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4.4769655949829797E-2</v>
      </c>
      <c r="O462">
        <f t="shared" ref="O462:X471" si="50">IF($N462&lt;O$1, 0, 1)</f>
        <v>0</v>
      </c>
      <c r="P462">
        <f t="shared" si="50"/>
        <v>0</v>
      </c>
      <c r="Q462">
        <f t="shared" si="50"/>
        <v>0</v>
      </c>
      <c r="R462">
        <f t="shared" si="50"/>
        <v>0</v>
      </c>
      <c r="S462">
        <f t="shared" si="50"/>
        <v>0</v>
      </c>
      <c r="T462">
        <f t="shared" si="50"/>
        <v>0</v>
      </c>
      <c r="U462">
        <f t="shared" si="50"/>
        <v>0</v>
      </c>
      <c r="V462">
        <f t="shared" si="50"/>
        <v>0</v>
      </c>
      <c r="W462">
        <f t="shared" si="50"/>
        <v>0</v>
      </c>
      <c r="X462">
        <f t="shared" si="50"/>
        <v>0</v>
      </c>
    </row>
    <row r="463" spans="1:24" x14ac:dyDescent="0.2">
      <c r="A463">
        <v>4617</v>
      </c>
      <c r="B463">
        <v>66</v>
      </c>
      <c r="C463">
        <v>41</v>
      </c>
      <c r="D463">
        <v>114</v>
      </c>
      <c r="E463">
        <v>1</v>
      </c>
      <c r="F463">
        <v>0.8</v>
      </c>
      <c r="G463" t="s">
        <v>15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4.4293637342377797E-2</v>
      </c>
      <c r="O463">
        <f t="shared" si="50"/>
        <v>0</v>
      </c>
      <c r="P463">
        <f t="shared" si="50"/>
        <v>0</v>
      </c>
      <c r="Q463">
        <f t="shared" si="50"/>
        <v>0</v>
      </c>
      <c r="R463">
        <f t="shared" si="50"/>
        <v>0</v>
      </c>
      <c r="S463">
        <f t="shared" si="50"/>
        <v>0</v>
      </c>
      <c r="T463">
        <f t="shared" si="50"/>
        <v>0</v>
      </c>
      <c r="U463">
        <f t="shared" si="50"/>
        <v>0</v>
      </c>
      <c r="V463">
        <f t="shared" si="50"/>
        <v>0</v>
      </c>
      <c r="W463">
        <f t="shared" si="50"/>
        <v>0</v>
      </c>
      <c r="X463">
        <f t="shared" si="50"/>
        <v>0</v>
      </c>
    </row>
    <row r="464" spans="1:24" x14ac:dyDescent="0.2">
      <c r="A464">
        <v>2076</v>
      </c>
      <c r="B464">
        <v>40</v>
      </c>
      <c r="C464">
        <v>16</v>
      </c>
      <c r="D464">
        <v>53</v>
      </c>
      <c r="E464">
        <v>4</v>
      </c>
      <c r="F464">
        <v>2</v>
      </c>
      <c r="G464" t="s">
        <v>15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4.4091429673136902E-2</v>
      </c>
      <c r="O464">
        <f t="shared" si="50"/>
        <v>0</v>
      </c>
      <c r="P464">
        <f t="shared" si="50"/>
        <v>0</v>
      </c>
      <c r="Q464">
        <f t="shared" si="50"/>
        <v>0</v>
      </c>
      <c r="R464">
        <f t="shared" si="50"/>
        <v>0</v>
      </c>
      <c r="S464">
        <f t="shared" si="50"/>
        <v>0</v>
      </c>
      <c r="T464">
        <f t="shared" si="50"/>
        <v>0</v>
      </c>
      <c r="U464">
        <f t="shared" si="50"/>
        <v>0</v>
      </c>
      <c r="V464">
        <f t="shared" si="50"/>
        <v>0</v>
      </c>
      <c r="W464">
        <f t="shared" si="50"/>
        <v>0</v>
      </c>
      <c r="X464">
        <f t="shared" si="50"/>
        <v>0</v>
      </c>
    </row>
    <row r="465" spans="1:24" x14ac:dyDescent="0.2">
      <c r="A465">
        <v>4627</v>
      </c>
      <c r="B465">
        <v>58</v>
      </c>
      <c r="C465">
        <v>34</v>
      </c>
      <c r="D465">
        <v>58</v>
      </c>
      <c r="E465">
        <v>4</v>
      </c>
      <c r="F465">
        <v>2.2999999999999998</v>
      </c>
      <c r="G465" t="s">
        <v>15</v>
      </c>
      <c r="H465">
        <v>169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4.37938934374799E-2</v>
      </c>
      <c r="O465">
        <f t="shared" si="50"/>
        <v>0</v>
      </c>
      <c r="P465">
        <f t="shared" si="50"/>
        <v>0</v>
      </c>
      <c r="Q465">
        <f t="shared" si="50"/>
        <v>0</v>
      </c>
      <c r="R465">
        <f t="shared" si="50"/>
        <v>0</v>
      </c>
      <c r="S465">
        <f t="shared" si="50"/>
        <v>0</v>
      </c>
      <c r="T465">
        <f t="shared" si="50"/>
        <v>0</v>
      </c>
      <c r="U465">
        <f t="shared" si="50"/>
        <v>0</v>
      </c>
      <c r="V465">
        <f t="shared" si="50"/>
        <v>0</v>
      </c>
      <c r="W465">
        <f t="shared" si="50"/>
        <v>0</v>
      </c>
      <c r="X465">
        <f t="shared" si="50"/>
        <v>0</v>
      </c>
    </row>
    <row r="466" spans="1:24" x14ac:dyDescent="0.2">
      <c r="A466">
        <v>2849</v>
      </c>
      <c r="B466">
        <v>24</v>
      </c>
      <c r="C466">
        <v>-1</v>
      </c>
      <c r="D466">
        <v>78</v>
      </c>
      <c r="E466">
        <v>2</v>
      </c>
      <c r="F466">
        <v>1.8</v>
      </c>
      <c r="G466" t="s">
        <v>14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4.3516792234060998E-2</v>
      </c>
      <c r="O466">
        <f t="shared" si="50"/>
        <v>0</v>
      </c>
      <c r="P466">
        <f t="shared" si="50"/>
        <v>0</v>
      </c>
      <c r="Q466">
        <f t="shared" si="50"/>
        <v>0</v>
      </c>
      <c r="R466">
        <f t="shared" si="50"/>
        <v>0</v>
      </c>
      <c r="S466">
        <f t="shared" si="50"/>
        <v>0</v>
      </c>
      <c r="T466">
        <f t="shared" si="50"/>
        <v>0</v>
      </c>
      <c r="U466">
        <f t="shared" si="50"/>
        <v>0</v>
      </c>
      <c r="V466">
        <f t="shared" si="50"/>
        <v>0</v>
      </c>
      <c r="W466">
        <f t="shared" si="50"/>
        <v>0</v>
      </c>
      <c r="X466">
        <f t="shared" si="50"/>
        <v>0</v>
      </c>
    </row>
    <row r="467" spans="1:24" x14ac:dyDescent="0.2">
      <c r="A467">
        <v>3555</v>
      </c>
      <c r="B467">
        <v>37</v>
      </c>
      <c r="C467">
        <v>13</v>
      </c>
      <c r="D467">
        <v>72</v>
      </c>
      <c r="E467">
        <v>4</v>
      </c>
      <c r="F467">
        <v>2</v>
      </c>
      <c r="G467" t="s">
        <v>15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4.3358594855273699E-2</v>
      </c>
      <c r="O467">
        <f t="shared" si="50"/>
        <v>0</v>
      </c>
      <c r="P467">
        <f t="shared" si="50"/>
        <v>0</v>
      </c>
      <c r="Q467">
        <f t="shared" si="50"/>
        <v>0</v>
      </c>
      <c r="R467">
        <f t="shared" si="50"/>
        <v>0</v>
      </c>
      <c r="S467">
        <f t="shared" si="50"/>
        <v>0</v>
      </c>
      <c r="T467">
        <f t="shared" si="50"/>
        <v>0</v>
      </c>
      <c r="U467">
        <f t="shared" si="50"/>
        <v>0</v>
      </c>
      <c r="V467">
        <f t="shared" si="50"/>
        <v>0</v>
      </c>
      <c r="W467">
        <f t="shared" si="50"/>
        <v>0</v>
      </c>
      <c r="X467">
        <f t="shared" si="50"/>
        <v>0</v>
      </c>
    </row>
    <row r="468" spans="1:24" x14ac:dyDescent="0.2">
      <c r="A468">
        <v>792</v>
      </c>
      <c r="B468">
        <v>55</v>
      </c>
      <c r="C468">
        <v>29</v>
      </c>
      <c r="D468">
        <v>65</v>
      </c>
      <c r="E468">
        <v>4</v>
      </c>
      <c r="F468">
        <v>2.8</v>
      </c>
      <c r="G468" t="s">
        <v>14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4.2481587268870601E-2</v>
      </c>
      <c r="O468">
        <f t="shared" si="50"/>
        <v>0</v>
      </c>
      <c r="P468">
        <f t="shared" si="50"/>
        <v>0</v>
      </c>
      <c r="Q468">
        <f t="shared" si="50"/>
        <v>0</v>
      </c>
      <c r="R468">
        <f t="shared" si="50"/>
        <v>0</v>
      </c>
      <c r="S468">
        <f t="shared" si="50"/>
        <v>0</v>
      </c>
      <c r="T468">
        <f t="shared" si="50"/>
        <v>0</v>
      </c>
      <c r="U468">
        <f t="shared" si="50"/>
        <v>0</v>
      </c>
      <c r="V468">
        <f t="shared" si="50"/>
        <v>0</v>
      </c>
      <c r="W468">
        <f t="shared" si="50"/>
        <v>0</v>
      </c>
      <c r="X468">
        <f t="shared" si="50"/>
        <v>0</v>
      </c>
    </row>
    <row r="469" spans="1:24" x14ac:dyDescent="0.2">
      <c r="A469">
        <v>98</v>
      </c>
      <c r="B469">
        <v>54</v>
      </c>
      <c r="C469">
        <v>28</v>
      </c>
      <c r="D469">
        <v>161</v>
      </c>
      <c r="E469">
        <v>1</v>
      </c>
      <c r="F469">
        <v>2.9</v>
      </c>
      <c r="G469" t="s">
        <v>13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4.2293800402230498E-2</v>
      </c>
      <c r="O469">
        <f t="shared" si="50"/>
        <v>0</v>
      </c>
      <c r="P469">
        <f t="shared" si="50"/>
        <v>0</v>
      </c>
      <c r="Q469">
        <f t="shared" si="50"/>
        <v>0</v>
      </c>
      <c r="R469">
        <f t="shared" si="50"/>
        <v>0</v>
      </c>
      <c r="S469">
        <f t="shared" si="50"/>
        <v>0</v>
      </c>
      <c r="T469">
        <f t="shared" si="50"/>
        <v>0</v>
      </c>
      <c r="U469">
        <f t="shared" si="50"/>
        <v>0</v>
      </c>
      <c r="V469">
        <f t="shared" si="50"/>
        <v>0</v>
      </c>
      <c r="W469">
        <f t="shared" si="50"/>
        <v>0</v>
      </c>
      <c r="X469">
        <f t="shared" si="50"/>
        <v>0</v>
      </c>
    </row>
    <row r="470" spans="1:24" x14ac:dyDescent="0.2">
      <c r="A470">
        <v>2026</v>
      </c>
      <c r="B470">
        <v>47</v>
      </c>
      <c r="C470">
        <v>20</v>
      </c>
      <c r="D470">
        <v>79</v>
      </c>
      <c r="E470">
        <v>3</v>
      </c>
      <c r="F470">
        <v>2</v>
      </c>
      <c r="G470" t="s">
        <v>14</v>
      </c>
      <c r="H470">
        <v>185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4.2281880655540803E-2</v>
      </c>
      <c r="O470">
        <f t="shared" si="50"/>
        <v>0</v>
      </c>
      <c r="P470">
        <f t="shared" si="50"/>
        <v>0</v>
      </c>
      <c r="Q470">
        <f t="shared" si="50"/>
        <v>0</v>
      </c>
      <c r="R470">
        <f t="shared" si="50"/>
        <v>0</v>
      </c>
      <c r="S470">
        <f t="shared" si="50"/>
        <v>0</v>
      </c>
      <c r="T470">
        <f t="shared" si="50"/>
        <v>0</v>
      </c>
      <c r="U470">
        <f t="shared" si="50"/>
        <v>0</v>
      </c>
      <c r="V470">
        <f t="shared" si="50"/>
        <v>0</v>
      </c>
      <c r="W470">
        <f t="shared" si="50"/>
        <v>0</v>
      </c>
      <c r="X470">
        <f t="shared" si="50"/>
        <v>0</v>
      </c>
    </row>
    <row r="471" spans="1:24" x14ac:dyDescent="0.2">
      <c r="A471">
        <v>1288</v>
      </c>
      <c r="B471">
        <v>42</v>
      </c>
      <c r="C471">
        <v>18</v>
      </c>
      <c r="D471">
        <v>54</v>
      </c>
      <c r="E471">
        <v>4</v>
      </c>
      <c r="F471">
        <v>2.2000000000000002</v>
      </c>
      <c r="G471" t="s">
        <v>14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4.2280399369897803E-2</v>
      </c>
      <c r="O471">
        <f t="shared" si="50"/>
        <v>0</v>
      </c>
      <c r="P471">
        <f t="shared" si="50"/>
        <v>0</v>
      </c>
      <c r="Q471">
        <f t="shared" si="50"/>
        <v>0</v>
      </c>
      <c r="R471">
        <f t="shared" si="50"/>
        <v>0</v>
      </c>
      <c r="S471">
        <f t="shared" si="50"/>
        <v>0</v>
      </c>
      <c r="T471">
        <f t="shared" si="50"/>
        <v>0</v>
      </c>
      <c r="U471">
        <f t="shared" si="50"/>
        <v>0</v>
      </c>
      <c r="V471">
        <f t="shared" si="50"/>
        <v>0</v>
      </c>
      <c r="W471">
        <f t="shared" si="50"/>
        <v>0</v>
      </c>
      <c r="X471">
        <f t="shared" si="50"/>
        <v>0</v>
      </c>
    </row>
    <row r="472" spans="1:24" x14ac:dyDescent="0.2">
      <c r="A472">
        <v>3735</v>
      </c>
      <c r="B472">
        <v>43</v>
      </c>
      <c r="C472">
        <v>19</v>
      </c>
      <c r="D472">
        <v>72</v>
      </c>
      <c r="E472">
        <v>4</v>
      </c>
      <c r="F472">
        <v>0.2</v>
      </c>
      <c r="G472" t="s">
        <v>15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4.2125093900892703E-2</v>
      </c>
      <c r="O472">
        <f t="shared" ref="O472:X481" si="51">IF($N472&lt;O$1, 0, 1)</f>
        <v>0</v>
      </c>
      <c r="P472">
        <f t="shared" si="51"/>
        <v>0</v>
      </c>
      <c r="Q472">
        <f t="shared" si="51"/>
        <v>0</v>
      </c>
      <c r="R472">
        <f t="shared" si="51"/>
        <v>0</v>
      </c>
      <c r="S472">
        <f t="shared" si="51"/>
        <v>0</v>
      </c>
      <c r="T472">
        <f t="shared" si="51"/>
        <v>0</v>
      </c>
      <c r="U472">
        <f t="shared" si="51"/>
        <v>0</v>
      </c>
      <c r="V472">
        <f t="shared" si="51"/>
        <v>0</v>
      </c>
      <c r="W472">
        <f t="shared" si="51"/>
        <v>0</v>
      </c>
      <c r="X472">
        <f t="shared" si="51"/>
        <v>0</v>
      </c>
    </row>
    <row r="473" spans="1:24" x14ac:dyDescent="0.2">
      <c r="A473">
        <v>2408</v>
      </c>
      <c r="B473">
        <v>39</v>
      </c>
      <c r="C473">
        <v>15</v>
      </c>
      <c r="D473">
        <v>100</v>
      </c>
      <c r="E473">
        <v>1</v>
      </c>
      <c r="F473">
        <v>0.8</v>
      </c>
      <c r="G473" t="s">
        <v>14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4.1907717262945399E-2</v>
      </c>
      <c r="O473">
        <f t="shared" si="51"/>
        <v>0</v>
      </c>
      <c r="P473">
        <f t="shared" si="51"/>
        <v>0</v>
      </c>
      <c r="Q473">
        <f t="shared" si="51"/>
        <v>0</v>
      </c>
      <c r="R473">
        <f t="shared" si="51"/>
        <v>0</v>
      </c>
      <c r="S473">
        <f t="shared" si="51"/>
        <v>0</v>
      </c>
      <c r="T473">
        <f t="shared" si="51"/>
        <v>0</v>
      </c>
      <c r="U473">
        <f t="shared" si="51"/>
        <v>0</v>
      </c>
      <c r="V473">
        <f t="shared" si="51"/>
        <v>0</v>
      </c>
      <c r="W473">
        <f t="shared" si="51"/>
        <v>0</v>
      </c>
      <c r="X473">
        <f t="shared" si="51"/>
        <v>0</v>
      </c>
    </row>
    <row r="474" spans="1:24" x14ac:dyDescent="0.2">
      <c r="A474">
        <v>2398</v>
      </c>
      <c r="B474">
        <v>47</v>
      </c>
      <c r="C474">
        <v>22</v>
      </c>
      <c r="D474">
        <v>93</v>
      </c>
      <c r="E474">
        <v>1</v>
      </c>
      <c r="F474">
        <v>0.2</v>
      </c>
      <c r="G474" t="s">
        <v>14</v>
      </c>
      <c r="H474">
        <v>309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4.0636407954245099E-2</v>
      </c>
      <c r="O474">
        <f t="shared" si="51"/>
        <v>0</v>
      </c>
      <c r="P474">
        <f t="shared" si="51"/>
        <v>0</v>
      </c>
      <c r="Q474">
        <f t="shared" si="51"/>
        <v>0</v>
      </c>
      <c r="R474">
        <f t="shared" si="51"/>
        <v>0</v>
      </c>
      <c r="S474">
        <f t="shared" si="51"/>
        <v>0</v>
      </c>
      <c r="T474">
        <f t="shared" si="51"/>
        <v>0</v>
      </c>
      <c r="U474">
        <f t="shared" si="51"/>
        <v>0</v>
      </c>
      <c r="V474">
        <f t="shared" si="51"/>
        <v>0</v>
      </c>
      <c r="W474">
        <f t="shared" si="51"/>
        <v>0</v>
      </c>
      <c r="X474">
        <f t="shared" si="51"/>
        <v>0</v>
      </c>
    </row>
    <row r="475" spans="1:24" x14ac:dyDescent="0.2">
      <c r="A475">
        <v>1432</v>
      </c>
      <c r="B475">
        <v>58</v>
      </c>
      <c r="C475">
        <v>34</v>
      </c>
      <c r="D475">
        <v>128</v>
      </c>
      <c r="E475">
        <v>1</v>
      </c>
      <c r="F475">
        <v>7.4</v>
      </c>
      <c r="G475" t="s">
        <v>13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4.0600968751342302E-2</v>
      </c>
      <c r="O475">
        <f t="shared" si="51"/>
        <v>0</v>
      </c>
      <c r="P475">
        <f t="shared" si="51"/>
        <v>0</v>
      </c>
      <c r="Q475">
        <f t="shared" si="51"/>
        <v>0</v>
      </c>
      <c r="R475">
        <f t="shared" si="51"/>
        <v>0</v>
      </c>
      <c r="S475">
        <f t="shared" si="51"/>
        <v>0</v>
      </c>
      <c r="T475">
        <f t="shared" si="51"/>
        <v>0</v>
      </c>
      <c r="U475">
        <f t="shared" si="51"/>
        <v>0</v>
      </c>
      <c r="V475">
        <f t="shared" si="51"/>
        <v>0</v>
      </c>
      <c r="W475">
        <f t="shared" si="51"/>
        <v>0</v>
      </c>
      <c r="X475">
        <f t="shared" si="51"/>
        <v>0</v>
      </c>
    </row>
    <row r="476" spans="1:24" x14ac:dyDescent="0.2">
      <c r="A476">
        <v>823</v>
      </c>
      <c r="B476">
        <v>61</v>
      </c>
      <c r="C476">
        <v>35</v>
      </c>
      <c r="D476">
        <v>60</v>
      </c>
      <c r="E476">
        <v>3</v>
      </c>
      <c r="F476">
        <v>1.4</v>
      </c>
      <c r="G476" t="s">
        <v>15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4.05372224750956E-2</v>
      </c>
      <c r="O476">
        <f t="shared" si="51"/>
        <v>0</v>
      </c>
      <c r="P476">
        <f t="shared" si="51"/>
        <v>0</v>
      </c>
      <c r="Q476">
        <f t="shared" si="51"/>
        <v>0</v>
      </c>
      <c r="R476">
        <f t="shared" si="51"/>
        <v>0</v>
      </c>
      <c r="S476">
        <f t="shared" si="51"/>
        <v>0</v>
      </c>
      <c r="T476">
        <f t="shared" si="51"/>
        <v>0</v>
      </c>
      <c r="U476">
        <f t="shared" si="51"/>
        <v>0</v>
      </c>
      <c r="V476">
        <f t="shared" si="51"/>
        <v>0</v>
      </c>
      <c r="W476">
        <f t="shared" si="51"/>
        <v>0</v>
      </c>
      <c r="X476">
        <f t="shared" si="51"/>
        <v>0</v>
      </c>
    </row>
    <row r="477" spans="1:24" x14ac:dyDescent="0.2">
      <c r="A477">
        <v>755</v>
      </c>
      <c r="B477">
        <v>38</v>
      </c>
      <c r="C477">
        <v>14</v>
      </c>
      <c r="D477">
        <v>102</v>
      </c>
      <c r="E477">
        <v>2</v>
      </c>
      <c r="F477">
        <v>1.9</v>
      </c>
      <c r="G477" t="s">
        <v>13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4.0261832070217503E-2</v>
      </c>
      <c r="O477">
        <f t="shared" si="51"/>
        <v>0</v>
      </c>
      <c r="P477">
        <f t="shared" si="51"/>
        <v>0</v>
      </c>
      <c r="Q477">
        <f t="shared" si="51"/>
        <v>0</v>
      </c>
      <c r="R477">
        <f t="shared" si="51"/>
        <v>0</v>
      </c>
      <c r="S477">
        <f t="shared" si="51"/>
        <v>0</v>
      </c>
      <c r="T477">
        <f t="shared" si="51"/>
        <v>0</v>
      </c>
      <c r="U477">
        <f t="shared" si="51"/>
        <v>0</v>
      </c>
      <c r="V477">
        <f t="shared" si="51"/>
        <v>0</v>
      </c>
      <c r="W477">
        <f t="shared" si="51"/>
        <v>0</v>
      </c>
      <c r="X477">
        <f t="shared" si="51"/>
        <v>0</v>
      </c>
    </row>
    <row r="478" spans="1:24" x14ac:dyDescent="0.2">
      <c r="A478">
        <v>72</v>
      </c>
      <c r="B478">
        <v>53</v>
      </c>
      <c r="C478">
        <v>29</v>
      </c>
      <c r="D478">
        <v>69</v>
      </c>
      <c r="E478">
        <v>4</v>
      </c>
      <c r="F478">
        <v>1</v>
      </c>
      <c r="G478" t="s">
        <v>14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3.96924151001928E-2</v>
      </c>
      <c r="O478">
        <f t="shared" si="51"/>
        <v>0</v>
      </c>
      <c r="P478">
        <f t="shared" si="51"/>
        <v>0</v>
      </c>
      <c r="Q478">
        <f t="shared" si="51"/>
        <v>0</v>
      </c>
      <c r="R478">
        <f t="shared" si="51"/>
        <v>0</v>
      </c>
      <c r="S478">
        <f t="shared" si="51"/>
        <v>0</v>
      </c>
      <c r="T478">
        <f t="shared" si="51"/>
        <v>0</v>
      </c>
      <c r="U478">
        <f t="shared" si="51"/>
        <v>0</v>
      </c>
      <c r="V478">
        <f t="shared" si="51"/>
        <v>0</v>
      </c>
      <c r="W478">
        <f t="shared" si="51"/>
        <v>0</v>
      </c>
      <c r="X478">
        <f t="shared" si="51"/>
        <v>0</v>
      </c>
    </row>
    <row r="479" spans="1:24" x14ac:dyDescent="0.2">
      <c r="A479">
        <v>9</v>
      </c>
      <c r="B479">
        <v>35</v>
      </c>
      <c r="C479">
        <v>10</v>
      </c>
      <c r="D479">
        <v>81</v>
      </c>
      <c r="E479">
        <v>3</v>
      </c>
      <c r="F479">
        <v>0.6</v>
      </c>
      <c r="G479" t="s">
        <v>14</v>
      </c>
      <c r="H479">
        <v>104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3.9662931891591799E-2</v>
      </c>
      <c r="O479">
        <f t="shared" si="51"/>
        <v>0</v>
      </c>
      <c r="P479">
        <f t="shared" si="51"/>
        <v>0</v>
      </c>
      <c r="Q479">
        <f t="shared" si="51"/>
        <v>0</v>
      </c>
      <c r="R479">
        <f t="shared" si="51"/>
        <v>0</v>
      </c>
      <c r="S479">
        <f t="shared" si="51"/>
        <v>0</v>
      </c>
      <c r="T479">
        <f t="shared" si="51"/>
        <v>0</v>
      </c>
      <c r="U479">
        <f t="shared" si="51"/>
        <v>0</v>
      </c>
      <c r="V479">
        <f t="shared" si="51"/>
        <v>0</v>
      </c>
      <c r="W479">
        <f t="shared" si="51"/>
        <v>0</v>
      </c>
      <c r="X479">
        <f t="shared" si="51"/>
        <v>0</v>
      </c>
    </row>
    <row r="480" spans="1:24" x14ac:dyDescent="0.2">
      <c r="A480">
        <v>2350</v>
      </c>
      <c r="B480">
        <v>59</v>
      </c>
      <c r="C480">
        <v>35</v>
      </c>
      <c r="D480">
        <v>94</v>
      </c>
      <c r="E480">
        <v>1</v>
      </c>
      <c r="F480">
        <v>4.3</v>
      </c>
      <c r="G480" t="s">
        <v>13</v>
      </c>
      <c r="H480">
        <v>76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3.8900725524157999E-2</v>
      </c>
      <c r="O480">
        <f t="shared" si="51"/>
        <v>0</v>
      </c>
      <c r="P480">
        <f t="shared" si="51"/>
        <v>0</v>
      </c>
      <c r="Q480">
        <f t="shared" si="51"/>
        <v>0</v>
      </c>
      <c r="R480">
        <f t="shared" si="51"/>
        <v>0</v>
      </c>
      <c r="S480">
        <f t="shared" si="51"/>
        <v>0</v>
      </c>
      <c r="T480">
        <f t="shared" si="51"/>
        <v>0</v>
      </c>
      <c r="U480">
        <f t="shared" si="51"/>
        <v>0</v>
      </c>
      <c r="V480">
        <f t="shared" si="51"/>
        <v>0</v>
      </c>
      <c r="W480">
        <f t="shared" si="51"/>
        <v>0</v>
      </c>
      <c r="X480">
        <f t="shared" si="51"/>
        <v>0</v>
      </c>
    </row>
    <row r="481" spans="1:24" x14ac:dyDescent="0.2">
      <c r="A481">
        <v>4115</v>
      </c>
      <c r="B481">
        <v>52</v>
      </c>
      <c r="C481">
        <v>28</v>
      </c>
      <c r="D481">
        <v>52</v>
      </c>
      <c r="E481">
        <v>4</v>
      </c>
      <c r="F481">
        <v>0.1</v>
      </c>
      <c r="G481" t="s">
        <v>15</v>
      </c>
      <c r="H481">
        <v>121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3.8563394795621597E-2</v>
      </c>
      <c r="O481">
        <f t="shared" si="51"/>
        <v>0</v>
      </c>
      <c r="P481">
        <f t="shared" si="51"/>
        <v>0</v>
      </c>
      <c r="Q481">
        <f t="shared" si="51"/>
        <v>0</v>
      </c>
      <c r="R481">
        <f t="shared" si="51"/>
        <v>0</v>
      </c>
      <c r="S481">
        <f t="shared" si="51"/>
        <v>0</v>
      </c>
      <c r="T481">
        <f t="shared" si="51"/>
        <v>0</v>
      </c>
      <c r="U481">
        <f t="shared" si="51"/>
        <v>0</v>
      </c>
      <c r="V481">
        <f t="shared" si="51"/>
        <v>0</v>
      </c>
      <c r="W481">
        <f t="shared" si="51"/>
        <v>0</v>
      </c>
      <c r="X481">
        <f t="shared" si="51"/>
        <v>0</v>
      </c>
    </row>
    <row r="482" spans="1:24" x14ac:dyDescent="0.2">
      <c r="A482">
        <v>3009</v>
      </c>
      <c r="B482">
        <v>55</v>
      </c>
      <c r="C482">
        <v>25</v>
      </c>
      <c r="D482">
        <v>92</v>
      </c>
      <c r="E482">
        <v>1</v>
      </c>
      <c r="F482">
        <v>3</v>
      </c>
      <c r="G482" t="s">
        <v>15</v>
      </c>
      <c r="H482">
        <v>158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3.8469536440925899E-2</v>
      </c>
      <c r="O482">
        <f t="shared" ref="O482:X491" si="52">IF($N482&lt;O$1, 0, 1)</f>
        <v>0</v>
      </c>
      <c r="P482">
        <f t="shared" si="52"/>
        <v>0</v>
      </c>
      <c r="Q482">
        <f t="shared" si="52"/>
        <v>0</v>
      </c>
      <c r="R482">
        <f t="shared" si="52"/>
        <v>0</v>
      </c>
      <c r="S482">
        <f t="shared" si="52"/>
        <v>0</v>
      </c>
      <c r="T482">
        <f t="shared" si="52"/>
        <v>0</v>
      </c>
      <c r="U482">
        <f t="shared" si="52"/>
        <v>0</v>
      </c>
      <c r="V482">
        <f t="shared" si="52"/>
        <v>0</v>
      </c>
      <c r="W482">
        <f t="shared" si="52"/>
        <v>0</v>
      </c>
      <c r="X482">
        <f t="shared" si="52"/>
        <v>0</v>
      </c>
    </row>
    <row r="483" spans="1:24" x14ac:dyDescent="0.2">
      <c r="A483">
        <v>3770</v>
      </c>
      <c r="B483">
        <v>29</v>
      </c>
      <c r="C483">
        <v>4</v>
      </c>
      <c r="D483">
        <v>134</v>
      </c>
      <c r="E483">
        <v>2</v>
      </c>
      <c r="F483">
        <v>3.3</v>
      </c>
      <c r="G483" t="s">
        <v>13</v>
      </c>
      <c r="H483">
        <v>204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3.8273675920551802E-2</v>
      </c>
      <c r="O483">
        <f t="shared" si="52"/>
        <v>0</v>
      </c>
      <c r="P483">
        <f t="shared" si="52"/>
        <v>0</v>
      </c>
      <c r="Q483">
        <f t="shared" si="52"/>
        <v>0</v>
      </c>
      <c r="R483">
        <f t="shared" si="52"/>
        <v>0</v>
      </c>
      <c r="S483">
        <f t="shared" si="52"/>
        <v>0</v>
      </c>
      <c r="T483">
        <f t="shared" si="52"/>
        <v>0</v>
      </c>
      <c r="U483">
        <f t="shared" si="52"/>
        <v>0</v>
      </c>
      <c r="V483">
        <f t="shared" si="52"/>
        <v>0</v>
      </c>
      <c r="W483">
        <f t="shared" si="52"/>
        <v>0</v>
      </c>
      <c r="X483">
        <f t="shared" si="52"/>
        <v>0</v>
      </c>
    </row>
    <row r="484" spans="1:24" x14ac:dyDescent="0.2">
      <c r="A484">
        <v>812</v>
      </c>
      <c r="B484">
        <v>63</v>
      </c>
      <c r="C484">
        <v>33</v>
      </c>
      <c r="D484">
        <v>52</v>
      </c>
      <c r="E484">
        <v>4</v>
      </c>
      <c r="F484">
        <v>1.67</v>
      </c>
      <c r="G484" t="s">
        <v>15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3.8251610787025901E-2</v>
      </c>
      <c r="O484">
        <f t="shared" si="52"/>
        <v>0</v>
      </c>
      <c r="P484">
        <f t="shared" si="52"/>
        <v>0</v>
      </c>
      <c r="Q484">
        <f t="shared" si="52"/>
        <v>0</v>
      </c>
      <c r="R484">
        <f t="shared" si="52"/>
        <v>0</v>
      </c>
      <c r="S484">
        <f t="shared" si="52"/>
        <v>0</v>
      </c>
      <c r="T484">
        <f t="shared" si="52"/>
        <v>0</v>
      </c>
      <c r="U484">
        <f t="shared" si="52"/>
        <v>0</v>
      </c>
      <c r="V484">
        <f t="shared" si="52"/>
        <v>0</v>
      </c>
      <c r="W484">
        <f t="shared" si="52"/>
        <v>0</v>
      </c>
      <c r="X484">
        <f t="shared" si="52"/>
        <v>0</v>
      </c>
    </row>
    <row r="485" spans="1:24" x14ac:dyDescent="0.2">
      <c r="A485">
        <v>25</v>
      </c>
      <c r="B485">
        <v>36</v>
      </c>
      <c r="C485">
        <v>11</v>
      </c>
      <c r="D485">
        <v>152</v>
      </c>
      <c r="E485">
        <v>2</v>
      </c>
      <c r="F485">
        <v>3.9</v>
      </c>
      <c r="G485" t="s">
        <v>13</v>
      </c>
      <c r="H485">
        <v>159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3.8163940945503599E-2</v>
      </c>
      <c r="O485">
        <f t="shared" si="52"/>
        <v>0</v>
      </c>
      <c r="P485">
        <f t="shared" si="52"/>
        <v>0</v>
      </c>
      <c r="Q485">
        <f t="shared" si="52"/>
        <v>0</v>
      </c>
      <c r="R485">
        <f t="shared" si="52"/>
        <v>0</v>
      </c>
      <c r="S485">
        <f t="shared" si="52"/>
        <v>0</v>
      </c>
      <c r="T485">
        <f t="shared" si="52"/>
        <v>0</v>
      </c>
      <c r="U485">
        <f t="shared" si="52"/>
        <v>0</v>
      </c>
      <c r="V485">
        <f t="shared" si="52"/>
        <v>0</v>
      </c>
      <c r="W485">
        <f t="shared" si="52"/>
        <v>0</v>
      </c>
      <c r="X485">
        <f t="shared" si="52"/>
        <v>0</v>
      </c>
    </row>
    <row r="486" spans="1:24" x14ac:dyDescent="0.2">
      <c r="A486">
        <v>4196</v>
      </c>
      <c r="B486">
        <v>43</v>
      </c>
      <c r="C486">
        <v>19</v>
      </c>
      <c r="D486">
        <v>52</v>
      </c>
      <c r="E486">
        <v>4</v>
      </c>
      <c r="F486">
        <v>2.2000000000000002</v>
      </c>
      <c r="G486" t="s">
        <v>14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3.8026920943932598E-2</v>
      </c>
      <c r="O486">
        <f t="shared" si="52"/>
        <v>0</v>
      </c>
      <c r="P486">
        <f t="shared" si="52"/>
        <v>0</v>
      </c>
      <c r="Q486">
        <f t="shared" si="52"/>
        <v>0</v>
      </c>
      <c r="R486">
        <f t="shared" si="52"/>
        <v>0</v>
      </c>
      <c r="S486">
        <f t="shared" si="52"/>
        <v>0</v>
      </c>
      <c r="T486">
        <f t="shared" si="52"/>
        <v>0</v>
      </c>
      <c r="U486">
        <f t="shared" si="52"/>
        <v>0</v>
      </c>
      <c r="V486">
        <f t="shared" si="52"/>
        <v>0</v>
      </c>
      <c r="W486">
        <f t="shared" si="52"/>
        <v>0</v>
      </c>
      <c r="X486">
        <f t="shared" si="52"/>
        <v>0</v>
      </c>
    </row>
    <row r="487" spans="1:24" x14ac:dyDescent="0.2">
      <c r="A487">
        <v>4588</v>
      </c>
      <c r="B487">
        <v>37</v>
      </c>
      <c r="C487">
        <v>11</v>
      </c>
      <c r="D487">
        <v>59</v>
      </c>
      <c r="E487">
        <v>4</v>
      </c>
      <c r="F487">
        <v>0.2</v>
      </c>
      <c r="G487" t="s">
        <v>15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3.7942097354394598E-2</v>
      </c>
      <c r="O487">
        <f t="shared" si="52"/>
        <v>0</v>
      </c>
      <c r="P487">
        <f t="shared" si="52"/>
        <v>0</v>
      </c>
      <c r="Q487">
        <f t="shared" si="52"/>
        <v>0</v>
      </c>
      <c r="R487">
        <f t="shared" si="52"/>
        <v>0</v>
      </c>
      <c r="S487">
        <f t="shared" si="52"/>
        <v>0</v>
      </c>
      <c r="T487">
        <f t="shared" si="52"/>
        <v>0</v>
      </c>
      <c r="U487">
        <f t="shared" si="52"/>
        <v>0</v>
      </c>
      <c r="V487">
        <f t="shared" si="52"/>
        <v>0</v>
      </c>
      <c r="W487">
        <f t="shared" si="52"/>
        <v>0</v>
      </c>
      <c r="X487">
        <f t="shared" si="52"/>
        <v>0</v>
      </c>
    </row>
    <row r="488" spans="1:24" x14ac:dyDescent="0.2">
      <c r="A488">
        <v>4831</v>
      </c>
      <c r="B488">
        <v>37</v>
      </c>
      <c r="C488">
        <v>12</v>
      </c>
      <c r="D488">
        <v>60</v>
      </c>
      <c r="E488">
        <v>4</v>
      </c>
      <c r="F488">
        <v>2.1</v>
      </c>
      <c r="G488" t="s">
        <v>15</v>
      </c>
      <c r="H488">
        <v>217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3.7920507246037002E-2</v>
      </c>
      <c r="O488">
        <f t="shared" si="52"/>
        <v>0</v>
      </c>
      <c r="P488">
        <f t="shared" si="52"/>
        <v>0</v>
      </c>
      <c r="Q488">
        <f t="shared" si="52"/>
        <v>0</v>
      </c>
      <c r="R488">
        <f t="shared" si="52"/>
        <v>0</v>
      </c>
      <c r="S488">
        <f t="shared" si="52"/>
        <v>0</v>
      </c>
      <c r="T488">
        <f t="shared" si="52"/>
        <v>0</v>
      </c>
      <c r="U488">
        <f t="shared" si="52"/>
        <v>0</v>
      </c>
      <c r="V488">
        <f t="shared" si="52"/>
        <v>0</v>
      </c>
      <c r="W488">
        <f t="shared" si="52"/>
        <v>0</v>
      </c>
      <c r="X488">
        <f t="shared" si="52"/>
        <v>0</v>
      </c>
    </row>
    <row r="489" spans="1:24" x14ac:dyDescent="0.2">
      <c r="A489">
        <v>580</v>
      </c>
      <c r="B489">
        <v>57</v>
      </c>
      <c r="C489">
        <v>33</v>
      </c>
      <c r="D489">
        <v>88</v>
      </c>
      <c r="E489">
        <v>1</v>
      </c>
      <c r="F489">
        <v>2.7</v>
      </c>
      <c r="G489" t="s">
        <v>14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3.78641752513676E-2</v>
      </c>
      <c r="O489">
        <f t="shared" si="52"/>
        <v>0</v>
      </c>
      <c r="P489">
        <f t="shared" si="52"/>
        <v>0</v>
      </c>
      <c r="Q489">
        <f t="shared" si="52"/>
        <v>0</v>
      </c>
      <c r="R489">
        <f t="shared" si="52"/>
        <v>0</v>
      </c>
      <c r="S489">
        <f t="shared" si="52"/>
        <v>0</v>
      </c>
      <c r="T489">
        <f t="shared" si="52"/>
        <v>0</v>
      </c>
      <c r="U489">
        <f t="shared" si="52"/>
        <v>0</v>
      </c>
      <c r="V489">
        <f t="shared" si="52"/>
        <v>0</v>
      </c>
      <c r="W489">
        <f t="shared" si="52"/>
        <v>0</v>
      </c>
      <c r="X489">
        <f t="shared" si="52"/>
        <v>0</v>
      </c>
    </row>
    <row r="490" spans="1:24" x14ac:dyDescent="0.2">
      <c r="A490">
        <v>458</v>
      </c>
      <c r="B490">
        <v>29</v>
      </c>
      <c r="C490">
        <v>3</v>
      </c>
      <c r="D490">
        <v>69</v>
      </c>
      <c r="E490">
        <v>3</v>
      </c>
      <c r="F490">
        <v>0.3</v>
      </c>
      <c r="G490" t="s">
        <v>15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3.77275867435371E-2</v>
      </c>
      <c r="O490">
        <f t="shared" si="52"/>
        <v>0</v>
      </c>
      <c r="P490">
        <f t="shared" si="52"/>
        <v>0</v>
      </c>
      <c r="Q490">
        <f t="shared" si="52"/>
        <v>0</v>
      </c>
      <c r="R490">
        <f t="shared" si="52"/>
        <v>0</v>
      </c>
      <c r="S490">
        <f t="shared" si="52"/>
        <v>0</v>
      </c>
      <c r="T490">
        <f t="shared" si="52"/>
        <v>0</v>
      </c>
      <c r="U490">
        <f t="shared" si="52"/>
        <v>0</v>
      </c>
      <c r="V490">
        <f t="shared" si="52"/>
        <v>0</v>
      </c>
      <c r="W490">
        <f t="shared" si="52"/>
        <v>0</v>
      </c>
      <c r="X490">
        <f t="shared" si="52"/>
        <v>0</v>
      </c>
    </row>
    <row r="491" spans="1:24" x14ac:dyDescent="0.2">
      <c r="A491">
        <v>4638</v>
      </c>
      <c r="B491">
        <v>44</v>
      </c>
      <c r="C491">
        <v>19</v>
      </c>
      <c r="D491">
        <v>85</v>
      </c>
      <c r="E491">
        <v>4</v>
      </c>
      <c r="F491">
        <v>1.9</v>
      </c>
      <c r="G491" t="s">
        <v>15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3.7421132420472299E-2</v>
      </c>
      <c r="O491">
        <f t="shared" si="52"/>
        <v>0</v>
      </c>
      <c r="P491">
        <f t="shared" si="52"/>
        <v>0</v>
      </c>
      <c r="Q491">
        <f t="shared" si="52"/>
        <v>0</v>
      </c>
      <c r="R491">
        <f t="shared" si="52"/>
        <v>0</v>
      </c>
      <c r="S491">
        <f t="shared" si="52"/>
        <v>0</v>
      </c>
      <c r="T491">
        <f t="shared" si="52"/>
        <v>0</v>
      </c>
      <c r="U491">
        <f t="shared" si="52"/>
        <v>0</v>
      </c>
      <c r="V491">
        <f t="shared" si="52"/>
        <v>0</v>
      </c>
      <c r="W491">
        <f t="shared" si="52"/>
        <v>0</v>
      </c>
      <c r="X491">
        <f t="shared" si="52"/>
        <v>0</v>
      </c>
    </row>
    <row r="492" spans="1:24" x14ac:dyDescent="0.2">
      <c r="A492">
        <v>2267</v>
      </c>
      <c r="B492">
        <v>38</v>
      </c>
      <c r="C492">
        <v>13</v>
      </c>
      <c r="D492">
        <v>143</v>
      </c>
      <c r="E492">
        <v>1</v>
      </c>
      <c r="F492">
        <v>4.0999999999999996</v>
      </c>
      <c r="G492" t="s">
        <v>13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3.7344520480219301E-2</v>
      </c>
      <c r="O492">
        <f t="shared" ref="O492:X501" si="53">IF($N492&lt;O$1, 0, 1)</f>
        <v>0</v>
      </c>
      <c r="P492">
        <f t="shared" si="53"/>
        <v>0</v>
      </c>
      <c r="Q492">
        <f t="shared" si="53"/>
        <v>0</v>
      </c>
      <c r="R492">
        <f t="shared" si="53"/>
        <v>0</v>
      </c>
      <c r="S492">
        <f t="shared" si="53"/>
        <v>0</v>
      </c>
      <c r="T492">
        <f t="shared" si="53"/>
        <v>0</v>
      </c>
      <c r="U492">
        <f t="shared" si="53"/>
        <v>0</v>
      </c>
      <c r="V492">
        <f t="shared" si="53"/>
        <v>0</v>
      </c>
      <c r="W492">
        <f t="shared" si="53"/>
        <v>0</v>
      </c>
      <c r="X492">
        <f t="shared" si="53"/>
        <v>0</v>
      </c>
    </row>
    <row r="493" spans="1:24" x14ac:dyDescent="0.2">
      <c r="A493">
        <v>4203</v>
      </c>
      <c r="B493">
        <v>35</v>
      </c>
      <c r="C493">
        <v>9</v>
      </c>
      <c r="D493">
        <v>82</v>
      </c>
      <c r="E493">
        <v>3</v>
      </c>
      <c r="F493">
        <v>0.9</v>
      </c>
      <c r="G493" t="s">
        <v>14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3.65849572277505E-2</v>
      </c>
      <c r="O493">
        <f t="shared" si="53"/>
        <v>0</v>
      </c>
      <c r="P493">
        <f t="shared" si="53"/>
        <v>0</v>
      </c>
      <c r="Q493">
        <f t="shared" si="53"/>
        <v>0</v>
      </c>
      <c r="R493">
        <f t="shared" si="53"/>
        <v>0</v>
      </c>
      <c r="S493">
        <f t="shared" si="53"/>
        <v>0</v>
      </c>
      <c r="T493">
        <f t="shared" si="53"/>
        <v>0</v>
      </c>
      <c r="U493">
        <f t="shared" si="53"/>
        <v>0</v>
      </c>
      <c r="V493">
        <f t="shared" si="53"/>
        <v>0</v>
      </c>
      <c r="W493">
        <f t="shared" si="53"/>
        <v>0</v>
      </c>
      <c r="X493">
        <f t="shared" si="53"/>
        <v>0</v>
      </c>
    </row>
    <row r="494" spans="1:24" x14ac:dyDescent="0.2">
      <c r="A494">
        <v>1635</v>
      </c>
      <c r="B494">
        <v>59</v>
      </c>
      <c r="C494">
        <v>34</v>
      </c>
      <c r="D494">
        <v>18</v>
      </c>
      <c r="E494">
        <v>3</v>
      </c>
      <c r="F494">
        <v>1.3</v>
      </c>
      <c r="G494" t="s">
        <v>14</v>
      </c>
      <c r="H494">
        <v>104</v>
      </c>
      <c r="I494">
        <v>0</v>
      </c>
      <c r="J494">
        <v>1</v>
      </c>
      <c r="K494">
        <v>1</v>
      </c>
      <c r="L494">
        <v>1</v>
      </c>
      <c r="M494">
        <v>0</v>
      </c>
      <c r="N494">
        <v>3.6558692440803398E-2</v>
      </c>
      <c r="O494">
        <f t="shared" si="53"/>
        <v>0</v>
      </c>
      <c r="P494">
        <f t="shared" si="53"/>
        <v>0</v>
      </c>
      <c r="Q494">
        <f t="shared" si="53"/>
        <v>0</v>
      </c>
      <c r="R494">
        <f t="shared" si="53"/>
        <v>0</v>
      </c>
      <c r="S494">
        <f t="shared" si="53"/>
        <v>0</v>
      </c>
      <c r="T494">
        <f t="shared" si="53"/>
        <v>0</v>
      </c>
      <c r="U494">
        <f t="shared" si="53"/>
        <v>0</v>
      </c>
      <c r="V494">
        <f t="shared" si="53"/>
        <v>0</v>
      </c>
      <c r="W494">
        <f t="shared" si="53"/>
        <v>0</v>
      </c>
      <c r="X494">
        <f t="shared" si="53"/>
        <v>0</v>
      </c>
    </row>
    <row r="495" spans="1:24" x14ac:dyDescent="0.2">
      <c r="A495">
        <v>4579</v>
      </c>
      <c r="B495">
        <v>45</v>
      </c>
      <c r="C495">
        <v>20</v>
      </c>
      <c r="D495">
        <v>90</v>
      </c>
      <c r="E495">
        <v>4</v>
      </c>
      <c r="F495">
        <v>1.1000000000000001</v>
      </c>
      <c r="G495" t="s">
        <v>14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3.6447363846522002E-2</v>
      </c>
      <c r="O495">
        <f t="shared" si="53"/>
        <v>0</v>
      </c>
      <c r="P495">
        <f t="shared" si="53"/>
        <v>0</v>
      </c>
      <c r="Q495">
        <f t="shared" si="53"/>
        <v>0</v>
      </c>
      <c r="R495">
        <f t="shared" si="53"/>
        <v>0</v>
      </c>
      <c r="S495">
        <f t="shared" si="53"/>
        <v>0</v>
      </c>
      <c r="T495">
        <f t="shared" si="53"/>
        <v>0</v>
      </c>
      <c r="U495">
        <f t="shared" si="53"/>
        <v>0</v>
      </c>
      <c r="V495">
        <f t="shared" si="53"/>
        <v>0</v>
      </c>
      <c r="W495">
        <f t="shared" si="53"/>
        <v>0</v>
      </c>
      <c r="X495">
        <f t="shared" si="53"/>
        <v>0</v>
      </c>
    </row>
    <row r="496" spans="1:24" x14ac:dyDescent="0.2">
      <c r="A496">
        <v>2947</v>
      </c>
      <c r="B496">
        <v>33</v>
      </c>
      <c r="C496">
        <v>9</v>
      </c>
      <c r="D496">
        <v>145</v>
      </c>
      <c r="E496">
        <v>1</v>
      </c>
      <c r="F496">
        <v>4.3</v>
      </c>
      <c r="G496" t="s">
        <v>13</v>
      </c>
      <c r="H496">
        <v>437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3.6379614518445201E-2</v>
      </c>
      <c r="O496">
        <f t="shared" si="53"/>
        <v>0</v>
      </c>
      <c r="P496">
        <f t="shared" si="53"/>
        <v>0</v>
      </c>
      <c r="Q496">
        <f t="shared" si="53"/>
        <v>0</v>
      </c>
      <c r="R496">
        <f t="shared" si="53"/>
        <v>0</v>
      </c>
      <c r="S496">
        <f t="shared" si="53"/>
        <v>0</v>
      </c>
      <c r="T496">
        <f t="shared" si="53"/>
        <v>0</v>
      </c>
      <c r="U496">
        <f t="shared" si="53"/>
        <v>0</v>
      </c>
      <c r="V496">
        <f t="shared" si="53"/>
        <v>0</v>
      </c>
      <c r="W496">
        <f t="shared" si="53"/>
        <v>0</v>
      </c>
      <c r="X496">
        <f t="shared" si="53"/>
        <v>0</v>
      </c>
    </row>
    <row r="497" spans="1:24" x14ac:dyDescent="0.2">
      <c r="A497">
        <v>3898</v>
      </c>
      <c r="B497">
        <v>56</v>
      </c>
      <c r="C497">
        <v>31</v>
      </c>
      <c r="D497">
        <v>64</v>
      </c>
      <c r="E497">
        <v>2</v>
      </c>
      <c r="F497">
        <v>2.2999999999999998</v>
      </c>
      <c r="G497" t="s">
        <v>15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3.6295614372665701E-2</v>
      </c>
      <c r="O497">
        <f t="shared" si="53"/>
        <v>0</v>
      </c>
      <c r="P497">
        <f t="shared" si="53"/>
        <v>0</v>
      </c>
      <c r="Q497">
        <f t="shared" si="53"/>
        <v>0</v>
      </c>
      <c r="R497">
        <f t="shared" si="53"/>
        <v>0</v>
      </c>
      <c r="S497">
        <f t="shared" si="53"/>
        <v>0</v>
      </c>
      <c r="T497">
        <f t="shared" si="53"/>
        <v>0</v>
      </c>
      <c r="U497">
        <f t="shared" si="53"/>
        <v>0</v>
      </c>
      <c r="V497">
        <f t="shared" si="53"/>
        <v>0</v>
      </c>
      <c r="W497">
        <f t="shared" si="53"/>
        <v>0</v>
      </c>
      <c r="X497">
        <f t="shared" si="53"/>
        <v>0</v>
      </c>
    </row>
    <row r="498" spans="1:24" x14ac:dyDescent="0.2">
      <c r="A498">
        <v>4253</v>
      </c>
      <c r="B498">
        <v>54</v>
      </c>
      <c r="C498">
        <v>29</v>
      </c>
      <c r="D498">
        <v>81</v>
      </c>
      <c r="E498">
        <v>1</v>
      </c>
      <c r="F498">
        <v>0.1</v>
      </c>
      <c r="G498" t="s">
        <v>15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3.6218292045354997E-2</v>
      </c>
      <c r="O498">
        <f t="shared" si="53"/>
        <v>0</v>
      </c>
      <c r="P498">
        <f t="shared" si="53"/>
        <v>0</v>
      </c>
      <c r="Q498">
        <f t="shared" si="53"/>
        <v>0</v>
      </c>
      <c r="R498">
        <f t="shared" si="53"/>
        <v>0</v>
      </c>
      <c r="S498">
        <f t="shared" si="53"/>
        <v>0</v>
      </c>
      <c r="T498">
        <f t="shared" si="53"/>
        <v>0</v>
      </c>
      <c r="U498">
        <f t="shared" si="53"/>
        <v>0</v>
      </c>
      <c r="V498">
        <f t="shared" si="53"/>
        <v>0</v>
      </c>
      <c r="W498">
        <f t="shared" si="53"/>
        <v>0</v>
      </c>
      <c r="X498">
        <f t="shared" si="53"/>
        <v>0</v>
      </c>
    </row>
    <row r="499" spans="1:24" x14ac:dyDescent="0.2">
      <c r="A499">
        <v>3341</v>
      </c>
      <c r="B499">
        <v>29</v>
      </c>
      <c r="C499">
        <v>3</v>
      </c>
      <c r="D499">
        <v>54</v>
      </c>
      <c r="E499">
        <v>4</v>
      </c>
      <c r="F499">
        <v>1.8</v>
      </c>
      <c r="G499" t="s">
        <v>15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3.5916595283514999E-2</v>
      </c>
      <c r="O499">
        <f t="shared" si="53"/>
        <v>0</v>
      </c>
      <c r="P499">
        <f t="shared" si="53"/>
        <v>0</v>
      </c>
      <c r="Q499">
        <f t="shared" si="53"/>
        <v>0</v>
      </c>
      <c r="R499">
        <f t="shared" si="53"/>
        <v>0</v>
      </c>
      <c r="S499">
        <f t="shared" si="53"/>
        <v>0</v>
      </c>
      <c r="T499">
        <f t="shared" si="53"/>
        <v>0</v>
      </c>
      <c r="U499">
        <f t="shared" si="53"/>
        <v>0</v>
      </c>
      <c r="V499">
        <f t="shared" si="53"/>
        <v>0</v>
      </c>
      <c r="W499">
        <f t="shared" si="53"/>
        <v>0</v>
      </c>
      <c r="X499">
        <f t="shared" si="53"/>
        <v>0</v>
      </c>
    </row>
    <row r="500" spans="1:24" x14ac:dyDescent="0.2">
      <c r="A500">
        <v>1471</v>
      </c>
      <c r="B500">
        <v>58</v>
      </c>
      <c r="C500">
        <v>28</v>
      </c>
      <c r="D500">
        <v>80</v>
      </c>
      <c r="E500">
        <v>2</v>
      </c>
      <c r="F500">
        <v>4.5</v>
      </c>
      <c r="G500" t="s">
        <v>15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3.57658878282682E-2</v>
      </c>
      <c r="O500">
        <f t="shared" si="53"/>
        <v>0</v>
      </c>
      <c r="P500">
        <f t="shared" si="53"/>
        <v>0</v>
      </c>
      <c r="Q500">
        <f t="shared" si="53"/>
        <v>0</v>
      </c>
      <c r="R500">
        <f t="shared" si="53"/>
        <v>0</v>
      </c>
      <c r="S500">
        <f t="shared" si="53"/>
        <v>0</v>
      </c>
      <c r="T500">
        <f t="shared" si="53"/>
        <v>0</v>
      </c>
      <c r="U500">
        <f t="shared" si="53"/>
        <v>0</v>
      </c>
      <c r="V500">
        <f t="shared" si="53"/>
        <v>0</v>
      </c>
      <c r="W500">
        <f t="shared" si="53"/>
        <v>0</v>
      </c>
      <c r="X500">
        <f t="shared" si="53"/>
        <v>0</v>
      </c>
    </row>
    <row r="501" spans="1:24" x14ac:dyDescent="0.2">
      <c r="A501">
        <v>4823</v>
      </c>
      <c r="B501">
        <v>60</v>
      </c>
      <c r="C501">
        <v>36</v>
      </c>
      <c r="D501">
        <v>149</v>
      </c>
      <c r="E501">
        <v>1</v>
      </c>
      <c r="F501">
        <v>4.7</v>
      </c>
      <c r="G501" t="s">
        <v>13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3.5754630360666603E-2</v>
      </c>
      <c r="O501">
        <f t="shared" si="53"/>
        <v>0</v>
      </c>
      <c r="P501">
        <f t="shared" si="53"/>
        <v>0</v>
      </c>
      <c r="Q501">
        <f t="shared" si="53"/>
        <v>0</v>
      </c>
      <c r="R501">
        <f t="shared" si="53"/>
        <v>0</v>
      </c>
      <c r="S501">
        <f t="shared" si="53"/>
        <v>0</v>
      </c>
      <c r="T501">
        <f t="shared" si="53"/>
        <v>0</v>
      </c>
      <c r="U501">
        <f t="shared" si="53"/>
        <v>0</v>
      </c>
      <c r="V501">
        <f t="shared" si="53"/>
        <v>0</v>
      </c>
      <c r="W501">
        <f t="shared" si="53"/>
        <v>0</v>
      </c>
      <c r="X501">
        <f t="shared" si="53"/>
        <v>0</v>
      </c>
    </row>
    <row r="502" spans="1:24" x14ac:dyDescent="0.2">
      <c r="A502">
        <v>4737</v>
      </c>
      <c r="B502">
        <v>51</v>
      </c>
      <c r="C502">
        <v>25</v>
      </c>
      <c r="D502">
        <v>65</v>
      </c>
      <c r="E502">
        <v>3</v>
      </c>
      <c r="F502">
        <v>0.7</v>
      </c>
      <c r="G502" t="s">
        <v>14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3.5458151991453302E-2</v>
      </c>
      <c r="O502">
        <f t="shared" ref="O502:X511" si="54">IF($N502&lt;O$1, 0, 1)</f>
        <v>0</v>
      </c>
      <c r="P502">
        <f t="shared" si="54"/>
        <v>0</v>
      </c>
      <c r="Q502">
        <f t="shared" si="54"/>
        <v>0</v>
      </c>
      <c r="R502">
        <f t="shared" si="54"/>
        <v>0</v>
      </c>
      <c r="S502">
        <f t="shared" si="54"/>
        <v>0</v>
      </c>
      <c r="T502">
        <f t="shared" si="54"/>
        <v>0</v>
      </c>
      <c r="U502">
        <f t="shared" si="54"/>
        <v>0</v>
      </c>
      <c r="V502">
        <f t="shared" si="54"/>
        <v>0</v>
      </c>
      <c r="W502">
        <f t="shared" si="54"/>
        <v>0</v>
      </c>
      <c r="X502">
        <f t="shared" si="54"/>
        <v>0</v>
      </c>
    </row>
    <row r="503" spans="1:24" x14ac:dyDescent="0.2">
      <c r="A503">
        <v>3191</v>
      </c>
      <c r="B503">
        <v>56</v>
      </c>
      <c r="C503">
        <v>26</v>
      </c>
      <c r="D503">
        <v>74</v>
      </c>
      <c r="E503">
        <v>1</v>
      </c>
      <c r="F503">
        <v>3</v>
      </c>
      <c r="G503" t="s">
        <v>15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3.5457918090855703E-2</v>
      </c>
      <c r="O503">
        <f t="shared" si="54"/>
        <v>0</v>
      </c>
      <c r="P503">
        <f t="shared" si="54"/>
        <v>0</v>
      </c>
      <c r="Q503">
        <f t="shared" si="54"/>
        <v>0</v>
      </c>
      <c r="R503">
        <f t="shared" si="54"/>
        <v>0</v>
      </c>
      <c r="S503">
        <f t="shared" si="54"/>
        <v>0</v>
      </c>
      <c r="T503">
        <f t="shared" si="54"/>
        <v>0</v>
      </c>
      <c r="U503">
        <f t="shared" si="54"/>
        <v>0</v>
      </c>
      <c r="V503">
        <f t="shared" si="54"/>
        <v>0</v>
      </c>
      <c r="W503">
        <f t="shared" si="54"/>
        <v>0</v>
      </c>
      <c r="X503">
        <f t="shared" si="54"/>
        <v>0</v>
      </c>
    </row>
    <row r="504" spans="1:24" x14ac:dyDescent="0.2">
      <c r="A504">
        <v>4169</v>
      </c>
      <c r="B504">
        <v>60</v>
      </c>
      <c r="C504">
        <v>34</v>
      </c>
      <c r="D504">
        <v>139</v>
      </c>
      <c r="E504">
        <v>4</v>
      </c>
      <c r="F504">
        <v>0.4</v>
      </c>
      <c r="G504" t="s">
        <v>13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3.5341848538103203E-2</v>
      </c>
      <c r="O504">
        <f t="shared" si="54"/>
        <v>0</v>
      </c>
      <c r="P504">
        <f t="shared" si="54"/>
        <v>0</v>
      </c>
      <c r="Q504">
        <f t="shared" si="54"/>
        <v>0</v>
      </c>
      <c r="R504">
        <f t="shared" si="54"/>
        <v>0</v>
      </c>
      <c r="S504">
        <f t="shared" si="54"/>
        <v>0</v>
      </c>
      <c r="T504">
        <f t="shared" si="54"/>
        <v>0</v>
      </c>
      <c r="U504">
        <f t="shared" si="54"/>
        <v>0</v>
      </c>
      <c r="V504">
        <f t="shared" si="54"/>
        <v>0</v>
      </c>
      <c r="W504">
        <f t="shared" si="54"/>
        <v>0</v>
      </c>
      <c r="X504">
        <f t="shared" si="54"/>
        <v>0</v>
      </c>
    </row>
    <row r="505" spans="1:24" x14ac:dyDescent="0.2">
      <c r="A505">
        <v>919</v>
      </c>
      <c r="B505">
        <v>41</v>
      </c>
      <c r="C505">
        <v>16</v>
      </c>
      <c r="D505">
        <v>64</v>
      </c>
      <c r="E505">
        <v>3</v>
      </c>
      <c r="F505">
        <v>0.5</v>
      </c>
      <c r="G505" t="s">
        <v>15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3.5316825408780901E-2</v>
      </c>
      <c r="O505">
        <f t="shared" si="54"/>
        <v>0</v>
      </c>
      <c r="P505">
        <f t="shared" si="54"/>
        <v>0</v>
      </c>
      <c r="Q505">
        <f t="shared" si="54"/>
        <v>0</v>
      </c>
      <c r="R505">
        <f t="shared" si="54"/>
        <v>0</v>
      </c>
      <c r="S505">
        <f t="shared" si="54"/>
        <v>0</v>
      </c>
      <c r="T505">
        <f t="shared" si="54"/>
        <v>0</v>
      </c>
      <c r="U505">
        <f t="shared" si="54"/>
        <v>0</v>
      </c>
      <c r="V505">
        <f t="shared" si="54"/>
        <v>0</v>
      </c>
      <c r="W505">
        <f t="shared" si="54"/>
        <v>0</v>
      </c>
      <c r="X505">
        <f t="shared" si="54"/>
        <v>0</v>
      </c>
    </row>
    <row r="506" spans="1:24" x14ac:dyDescent="0.2">
      <c r="A506">
        <v>3010</v>
      </c>
      <c r="B506">
        <v>33</v>
      </c>
      <c r="C506">
        <v>9</v>
      </c>
      <c r="D506">
        <v>74</v>
      </c>
      <c r="E506">
        <v>3</v>
      </c>
      <c r="F506">
        <v>2.6</v>
      </c>
      <c r="G506" t="s">
        <v>14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3.4920711336367899E-2</v>
      </c>
      <c r="O506">
        <f t="shared" si="54"/>
        <v>0</v>
      </c>
      <c r="P506">
        <f t="shared" si="54"/>
        <v>0</v>
      </c>
      <c r="Q506">
        <f t="shared" si="54"/>
        <v>0</v>
      </c>
      <c r="R506">
        <f t="shared" si="54"/>
        <v>0</v>
      </c>
      <c r="S506">
        <f t="shared" si="54"/>
        <v>0</v>
      </c>
      <c r="T506">
        <f t="shared" si="54"/>
        <v>0</v>
      </c>
      <c r="U506">
        <f t="shared" si="54"/>
        <v>0</v>
      </c>
      <c r="V506">
        <f t="shared" si="54"/>
        <v>0</v>
      </c>
      <c r="W506">
        <f t="shared" si="54"/>
        <v>0</v>
      </c>
      <c r="X506">
        <f t="shared" si="54"/>
        <v>0</v>
      </c>
    </row>
    <row r="507" spans="1:24" x14ac:dyDescent="0.2">
      <c r="A507">
        <v>3072</v>
      </c>
      <c r="B507">
        <v>32</v>
      </c>
      <c r="C507">
        <v>8</v>
      </c>
      <c r="D507">
        <v>74</v>
      </c>
      <c r="E507">
        <v>4</v>
      </c>
      <c r="F507">
        <v>0.1</v>
      </c>
      <c r="G507" t="s">
        <v>14</v>
      </c>
      <c r="H507">
        <v>257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3.4771353320286101E-2</v>
      </c>
      <c r="O507">
        <f t="shared" si="54"/>
        <v>0</v>
      </c>
      <c r="P507">
        <f t="shared" si="54"/>
        <v>0</v>
      </c>
      <c r="Q507">
        <f t="shared" si="54"/>
        <v>0</v>
      </c>
      <c r="R507">
        <f t="shared" si="54"/>
        <v>0</v>
      </c>
      <c r="S507">
        <f t="shared" si="54"/>
        <v>0</v>
      </c>
      <c r="T507">
        <f t="shared" si="54"/>
        <v>0</v>
      </c>
      <c r="U507">
        <f t="shared" si="54"/>
        <v>0</v>
      </c>
      <c r="V507">
        <f t="shared" si="54"/>
        <v>0</v>
      </c>
      <c r="W507">
        <f t="shared" si="54"/>
        <v>0</v>
      </c>
      <c r="X507">
        <f t="shared" si="54"/>
        <v>0</v>
      </c>
    </row>
    <row r="508" spans="1:24" x14ac:dyDescent="0.2">
      <c r="A508">
        <v>2077</v>
      </c>
      <c r="B508">
        <v>49</v>
      </c>
      <c r="C508">
        <v>23</v>
      </c>
      <c r="D508">
        <v>119</v>
      </c>
      <c r="E508">
        <v>1</v>
      </c>
      <c r="F508">
        <v>7.3</v>
      </c>
      <c r="G508" t="s">
        <v>13</v>
      </c>
      <c r="H508">
        <v>398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3.4680799205678403E-2</v>
      </c>
      <c r="O508">
        <f t="shared" si="54"/>
        <v>0</v>
      </c>
      <c r="P508">
        <f t="shared" si="54"/>
        <v>0</v>
      </c>
      <c r="Q508">
        <f t="shared" si="54"/>
        <v>0</v>
      </c>
      <c r="R508">
        <f t="shared" si="54"/>
        <v>0</v>
      </c>
      <c r="S508">
        <f t="shared" si="54"/>
        <v>0</v>
      </c>
      <c r="T508">
        <f t="shared" si="54"/>
        <v>0</v>
      </c>
      <c r="U508">
        <f t="shared" si="54"/>
        <v>0</v>
      </c>
      <c r="V508">
        <f t="shared" si="54"/>
        <v>0</v>
      </c>
      <c r="W508">
        <f t="shared" si="54"/>
        <v>0</v>
      </c>
      <c r="X508">
        <f t="shared" si="54"/>
        <v>0</v>
      </c>
    </row>
    <row r="509" spans="1:24" x14ac:dyDescent="0.2">
      <c r="A509">
        <v>1802</v>
      </c>
      <c r="B509">
        <v>35</v>
      </c>
      <c r="C509">
        <v>10</v>
      </c>
      <c r="D509">
        <v>78</v>
      </c>
      <c r="E509">
        <v>1</v>
      </c>
      <c r="F509">
        <v>2.6</v>
      </c>
      <c r="G509" t="s">
        <v>14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3.4660550105044097E-2</v>
      </c>
      <c r="O509">
        <f t="shared" si="54"/>
        <v>0</v>
      </c>
      <c r="P509">
        <f t="shared" si="54"/>
        <v>0</v>
      </c>
      <c r="Q509">
        <f t="shared" si="54"/>
        <v>0</v>
      </c>
      <c r="R509">
        <f t="shared" si="54"/>
        <v>0</v>
      </c>
      <c r="S509">
        <f t="shared" si="54"/>
        <v>0</v>
      </c>
      <c r="T509">
        <f t="shared" si="54"/>
        <v>0</v>
      </c>
      <c r="U509">
        <f t="shared" si="54"/>
        <v>0</v>
      </c>
      <c r="V509">
        <f t="shared" si="54"/>
        <v>0</v>
      </c>
      <c r="W509">
        <f t="shared" si="54"/>
        <v>0</v>
      </c>
      <c r="X509">
        <f t="shared" si="54"/>
        <v>0</v>
      </c>
    </row>
    <row r="510" spans="1:24" x14ac:dyDescent="0.2">
      <c r="A510">
        <v>4878</v>
      </c>
      <c r="B510">
        <v>53</v>
      </c>
      <c r="C510">
        <v>29</v>
      </c>
      <c r="D510">
        <v>53</v>
      </c>
      <c r="E510">
        <v>4</v>
      </c>
      <c r="F510">
        <v>0.1</v>
      </c>
      <c r="G510" t="s">
        <v>15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3.4548322070412397E-2</v>
      </c>
      <c r="O510">
        <f t="shared" si="54"/>
        <v>0</v>
      </c>
      <c r="P510">
        <f t="shared" si="54"/>
        <v>0</v>
      </c>
      <c r="Q510">
        <f t="shared" si="54"/>
        <v>0</v>
      </c>
      <c r="R510">
        <f t="shared" si="54"/>
        <v>0</v>
      </c>
      <c r="S510">
        <f t="shared" si="54"/>
        <v>0</v>
      </c>
      <c r="T510">
        <f t="shared" si="54"/>
        <v>0</v>
      </c>
      <c r="U510">
        <f t="shared" si="54"/>
        <v>0</v>
      </c>
      <c r="V510">
        <f t="shared" si="54"/>
        <v>0</v>
      </c>
      <c r="W510">
        <f t="shared" si="54"/>
        <v>0</v>
      </c>
      <c r="X510">
        <f t="shared" si="54"/>
        <v>0</v>
      </c>
    </row>
    <row r="511" spans="1:24" x14ac:dyDescent="0.2">
      <c r="A511">
        <v>4391</v>
      </c>
      <c r="B511">
        <v>52</v>
      </c>
      <c r="C511">
        <v>26</v>
      </c>
      <c r="D511">
        <v>62</v>
      </c>
      <c r="E511">
        <v>4</v>
      </c>
      <c r="F511">
        <v>2.8</v>
      </c>
      <c r="G511" t="s">
        <v>14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3.4371554381953703E-2</v>
      </c>
      <c r="O511">
        <f t="shared" si="54"/>
        <v>0</v>
      </c>
      <c r="P511">
        <f t="shared" si="54"/>
        <v>0</v>
      </c>
      <c r="Q511">
        <f t="shared" si="54"/>
        <v>0</v>
      </c>
      <c r="R511">
        <f t="shared" si="54"/>
        <v>0</v>
      </c>
      <c r="S511">
        <f t="shared" si="54"/>
        <v>0</v>
      </c>
      <c r="T511">
        <f t="shared" si="54"/>
        <v>0</v>
      </c>
      <c r="U511">
        <f t="shared" si="54"/>
        <v>0</v>
      </c>
      <c r="V511">
        <f t="shared" si="54"/>
        <v>0</v>
      </c>
      <c r="W511">
        <f t="shared" si="54"/>
        <v>0</v>
      </c>
      <c r="X511">
        <f t="shared" si="54"/>
        <v>0</v>
      </c>
    </row>
    <row r="512" spans="1:24" x14ac:dyDescent="0.2">
      <c r="A512">
        <v>1815</v>
      </c>
      <c r="B512">
        <v>48</v>
      </c>
      <c r="C512">
        <v>22</v>
      </c>
      <c r="D512">
        <v>79</v>
      </c>
      <c r="E512">
        <v>3</v>
      </c>
      <c r="F512">
        <v>0.7</v>
      </c>
      <c r="G512" t="s">
        <v>14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3.4212159504040003E-2</v>
      </c>
      <c r="O512">
        <f t="shared" ref="O512:X521" si="55">IF($N512&lt;O$1, 0, 1)</f>
        <v>0</v>
      </c>
      <c r="P512">
        <f t="shared" si="55"/>
        <v>0</v>
      </c>
      <c r="Q512">
        <f t="shared" si="55"/>
        <v>0</v>
      </c>
      <c r="R512">
        <f t="shared" si="55"/>
        <v>0</v>
      </c>
      <c r="S512">
        <f t="shared" si="55"/>
        <v>0</v>
      </c>
      <c r="T512">
        <f t="shared" si="55"/>
        <v>0</v>
      </c>
      <c r="U512">
        <f t="shared" si="55"/>
        <v>0</v>
      </c>
      <c r="V512">
        <f t="shared" si="55"/>
        <v>0</v>
      </c>
      <c r="W512">
        <f t="shared" si="55"/>
        <v>0</v>
      </c>
      <c r="X512">
        <f t="shared" si="55"/>
        <v>0</v>
      </c>
    </row>
    <row r="513" spans="1:24" x14ac:dyDescent="0.2">
      <c r="A513">
        <v>3561</v>
      </c>
      <c r="B513">
        <v>31</v>
      </c>
      <c r="C513">
        <v>5</v>
      </c>
      <c r="D513">
        <v>65</v>
      </c>
      <c r="E513">
        <v>4</v>
      </c>
      <c r="F513">
        <v>2.2000000000000002</v>
      </c>
      <c r="G513" t="s">
        <v>14</v>
      </c>
      <c r="H513">
        <v>126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3.4189074412098799E-2</v>
      </c>
      <c r="O513">
        <f t="shared" si="55"/>
        <v>0</v>
      </c>
      <c r="P513">
        <f t="shared" si="55"/>
        <v>0</v>
      </c>
      <c r="Q513">
        <f t="shared" si="55"/>
        <v>0</v>
      </c>
      <c r="R513">
        <f t="shared" si="55"/>
        <v>0</v>
      </c>
      <c r="S513">
        <f t="shared" si="55"/>
        <v>0</v>
      </c>
      <c r="T513">
        <f t="shared" si="55"/>
        <v>0</v>
      </c>
      <c r="U513">
        <f t="shared" si="55"/>
        <v>0</v>
      </c>
      <c r="V513">
        <f t="shared" si="55"/>
        <v>0</v>
      </c>
      <c r="W513">
        <f t="shared" si="55"/>
        <v>0</v>
      </c>
      <c r="X513">
        <f t="shared" si="55"/>
        <v>0</v>
      </c>
    </row>
    <row r="514" spans="1:24" x14ac:dyDescent="0.2">
      <c r="A514">
        <v>3621</v>
      </c>
      <c r="B514">
        <v>53</v>
      </c>
      <c r="C514">
        <v>29</v>
      </c>
      <c r="D514">
        <v>132</v>
      </c>
      <c r="E514">
        <v>2</v>
      </c>
      <c r="F514">
        <v>0.3</v>
      </c>
      <c r="G514" t="s">
        <v>13</v>
      </c>
      <c r="H514">
        <v>403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3.3969586709664303E-2</v>
      </c>
      <c r="O514">
        <f t="shared" si="55"/>
        <v>0</v>
      </c>
      <c r="P514">
        <f t="shared" si="55"/>
        <v>0</v>
      </c>
      <c r="Q514">
        <f t="shared" si="55"/>
        <v>0</v>
      </c>
      <c r="R514">
        <f t="shared" si="55"/>
        <v>0</v>
      </c>
      <c r="S514">
        <f t="shared" si="55"/>
        <v>0</v>
      </c>
      <c r="T514">
        <f t="shared" si="55"/>
        <v>0</v>
      </c>
      <c r="U514">
        <f t="shared" si="55"/>
        <v>0</v>
      </c>
      <c r="V514">
        <f t="shared" si="55"/>
        <v>0</v>
      </c>
      <c r="W514">
        <f t="shared" si="55"/>
        <v>0</v>
      </c>
      <c r="X514">
        <f t="shared" si="55"/>
        <v>0</v>
      </c>
    </row>
    <row r="515" spans="1:24" x14ac:dyDescent="0.2">
      <c r="A515">
        <v>1452</v>
      </c>
      <c r="B515">
        <v>44</v>
      </c>
      <c r="C515">
        <v>20</v>
      </c>
      <c r="D515">
        <v>82</v>
      </c>
      <c r="E515">
        <v>4</v>
      </c>
      <c r="F515">
        <v>1.4</v>
      </c>
      <c r="G515" t="s">
        <v>14</v>
      </c>
      <c r="H515">
        <v>201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3.3840231523795401E-2</v>
      </c>
      <c r="O515">
        <f t="shared" si="55"/>
        <v>0</v>
      </c>
      <c r="P515">
        <f t="shared" si="55"/>
        <v>0</v>
      </c>
      <c r="Q515">
        <f t="shared" si="55"/>
        <v>0</v>
      </c>
      <c r="R515">
        <f t="shared" si="55"/>
        <v>0</v>
      </c>
      <c r="S515">
        <f t="shared" si="55"/>
        <v>0</v>
      </c>
      <c r="T515">
        <f t="shared" si="55"/>
        <v>0</v>
      </c>
      <c r="U515">
        <f t="shared" si="55"/>
        <v>0</v>
      </c>
      <c r="V515">
        <f t="shared" si="55"/>
        <v>0</v>
      </c>
      <c r="W515">
        <f t="shared" si="55"/>
        <v>0</v>
      </c>
      <c r="X515">
        <f t="shared" si="55"/>
        <v>0</v>
      </c>
    </row>
    <row r="516" spans="1:24" x14ac:dyDescent="0.2">
      <c r="A516">
        <v>2252</v>
      </c>
      <c r="B516">
        <v>31</v>
      </c>
      <c r="C516">
        <v>5</v>
      </c>
      <c r="D516">
        <v>54</v>
      </c>
      <c r="E516">
        <v>4</v>
      </c>
      <c r="F516">
        <v>2.2000000000000002</v>
      </c>
      <c r="G516" t="s">
        <v>14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3.3836617024420902E-2</v>
      </c>
      <c r="O516">
        <f t="shared" si="55"/>
        <v>0</v>
      </c>
      <c r="P516">
        <f t="shared" si="55"/>
        <v>0</v>
      </c>
      <c r="Q516">
        <f t="shared" si="55"/>
        <v>0</v>
      </c>
      <c r="R516">
        <f t="shared" si="55"/>
        <v>0</v>
      </c>
      <c r="S516">
        <f t="shared" si="55"/>
        <v>0</v>
      </c>
      <c r="T516">
        <f t="shared" si="55"/>
        <v>0</v>
      </c>
      <c r="U516">
        <f t="shared" si="55"/>
        <v>0</v>
      </c>
      <c r="V516">
        <f t="shared" si="55"/>
        <v>0</v>
      </c>
      <c r="W516">
        <f t="shared" si="55"/>
        <v>0</v>
      </c>
      <c r="X516">
        <f t="shared" si="55"/>
        <v>0</v>
      </c>
    </row>
    <row r="517" spans="1:24" x14ac:dyDescent="0.2">
      <c r="A517">
        <v>620</v>
      </c>
      <c r="B517">
        <v>57</v>
      </c>
      <c r="C517">
        <v>27</v>
      </c>
      <c r="D517">
        <v>73</v>
      </c>
      <c r="E517">
        <v>1</v>
      </c>
      <c r="F517">
        <v>3</v>
      </c>
      <c r="G517" t="s">
        <v>15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3.3814300130992597E-2</v>
      </c>
      <c r="O517">
        <f t="shared" si="55"/>
        <v>0</v>
      </c>
      <c r="P517">
        <f t="shared" si="55"/>
        <v>0</v>
      </c>
      <c r="Q517">
        <f t="shared" si="55"/>
        <v>0</v>
      </c>
      <c r="R517">
        <f t="shared" si="55"/>
        <v>0</v>
      </c>
      <c r="S517">
        <f t="shared" si="55"/>
        <v>0</v>
      </c>
      <c r="T517">
        <f t="shared" si="55"/>
        <v>0</v>
      </c>
      <c r="U517">
        <f t="shared" si="55"/>
        <v>0</v>
      </c>
      <c r="V517">
        <f t="shared" si="55"/>
        <v>0</v>
      </c>
      <c r="W517">
        <f t="shared" si="55"/>
        <v>0</v>
      </c>
      <c r="X517">
        <f t="shared" si="55"/>
        <v>0</v>
      </c>
    </row>
    <row r="518" spans="1:24" x14ac:dyDescent="0.2">
      <c r="A518">
        <v>878</v>
      </c>
      <c r="B518">
        <v>35</v>
      </c>
      <c r="C518">
        <v>11</v>
      </c>
      <c r="D518">
        <v>59</v>
      </c>
      <c r="E518">
        <v>4</v>
      </c>
      <c r="F518">
        <v>0.1</v>
      </c>
      <c r="G518" t="s">
        <v>14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3.3780339890928698E-2</v>
      </c>
      <c r="O518">
        <f t="shared" si="55"/>
        <v>0</v>
      </c>
      <c r="P518">
        <f t="shared" si="55"/>
        <v>0</v>
      </c>
      <c r="Q518">
        <f t="shared" si="55"/>
        <v>0</v>
      </c>
      <c r="R518">
        <f t="shared" si="55"/>
        <v>0</v>
      </c>
      <c r="S518">
        <f t="shared" si="55"/>
        <v>0</v>
      </c>
      <c r="T518">
        <f t="shared" si="55"/>
        <v>0</v>
      </c>
      <c r="U518">
        <f t="shared" si="55"/>
        <v>0</v>
      </c>
      <c r="V518">
        <f t="shared" si="55"/>
        <v>0</v>
      </c>
      <c r="W518">
        <f t="shared" si="55"/>
        <v>0</v>
      </c>
      <c r="X518">
        <f t="shared" si="55"/>
        <v>0</v>
      </c>
    </row>
    <row r="519" spans="1:24" x14ac:dyDescent="0.2">
      <c r="A519">
        <v>1892</v>
      </c>
      <c r="B519">
        <v>42</v>
      </c>
      <c r="C519">
        <v>18</v>
      </c>
      <c r="D519">
        <v>50</v>
      </c>
      <c r="E519">
        <v>4</v>
      </c>
      <c r="F519">
        <v>2.2000000000000002</v>
      </c>
      <c r="G519" t="s">
        <v>14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3.3394068396525797E-2</v>
      </c>
      <c r="O519">
        <f t="shared" si="55"/>
        <v>0</v>
      </c>
      <c r="P519">
        <f t="shared" si="55"/>
        <v>0</v>
      </c>
      <c r="Q519">
        <f t="shared" si="55"/>
        <v>0</v>
      </c>
      <c r="R519">
        <f t="shared" si="55"/>
        <v>0</v>
      </c>
      <c r="S519">
        <f t="shared" si="55"/>
        <v>0</v>
      </c>
      <c r="T519">
        <f t="shared" si="55"/>
        <v>0</v>
      </c>
      <c r="U519">
        <f t="shared" si="55"/>
        <v>0</v>
      </c>
      <c r="V519">
        <f t="shared" si="55"/>
        <v>0</v>
      </c>
      <c r="W519">
        <f t="shared" si="55"/>
        <v>0</v>
      </c>
      <c r="X519">
        <f t="shared" si="55"/>
        <v>0</v>
      </c>
    </row>
    <row r="520" spans="1:24" x14ac:dyDescent="0.2">
      <c r="A520">
        <v>1565</v>
      </c>
      <c r="B520">
        <v>64</v>
      </c>
      <c r="C520">
        <v>40</v>
      </c>
      <c r="D520">
        <v>63</v>
      </c>
      <c r="E520">
        <v>4</v>
      </c>
      <c r="F520">
        <v>1.2</v>
      </c>
      <c r="G520" t="s">
        <v>14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3.3018306107617502E-2</v>
      </c>
      <c r="O520">
        <f t="shared" si="55"/>
        <v>0</v>
      </c>
      <c r="P520">
        <f t="shared" si="55"/>
        <v>0</v>
      </c>
      <c r="Q520">
        <f t="shared" si="55"/>
        <v>0</v>
      </c>
      <c r="R520">
        <f t="shared" si="55"/>
        <v>0</v>
      </c>
      <c r="S520">
        <f t="shared" si="55"/>
        <v>0</v>
      </c>
      <c r="T520">
        <f t="shared" si="55"/>
        <v>0</v>
      </c>
      <c r="U520">
        <f t="shared" si="55"/>
        <v>0</v>
      </c>
      <c r="V520">
        <f t="shared" si="55"/>
        <v>0</v>
      </c>
      <c r="W520">
        <f t="shared" si="55"/>
        <v>0</v>
      </c>
      <c r="X520">
        <f t="shared" si="55"/>
        <v>0</v>
      </c>
    </row>
    <row r="521" spans="1:24" x14ac:dyDescent="0.2">
      <c r="A521">
        <v>38</v>
      </c>
      <c r="B521">
        <v>51</v>
      </c>
      <c r="C521">
        <v>25</v>
      </c>
      <c r="D521">
        <v>71</v>
      </c>
      <c r="E521">
        <v>1</v>
      </c>
      <c r="F521">
        <v>1.4</v>
      </c>
      <c r="G521" t="s">
        <v>15</v>
      </c>
      <c r="H521">
        <v>198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3.2569850693163503E-2</v>
      </c>
      <c r="O521">
        <f t="shared" si="55"/>
        <v>0</v>
      </c>
      <c r="P521">
        <f t="shared" si="55"/>
        <v>0</v>
      </c>
      <c r="Q521">
        <f t="shared" si="55"/>
        <v>0</v>
      </c>
      <c r="R521">
        <f t="shared" si="55"/>
        <v>0</v>
      </c>
      <c r="S521">
        <f t="shared" si="55"/>
        <v>0</v>
      </c>
      <c r="T521">
        <f t="shared" si="55"/>
        <v>0</v>
      </c>
      <c r="U521">
        <f t="shared" si="55"/>
        <v>0</v>
      </c>
      <c r="V521">
        <f t="shared" si="55"/>
        <v>0</v>
      </c>
      <c r="W521">
        <f t="shared" si="55"/>
        <v>0</v>
      </c>
      <c r="X521">
        <f t="shared" si="55"/>
        <v>0</v>
      </c>
    </row>
    <row r="522" spans="1:24" x14ac:dyDescent="0.2">
      <c r="A522">
        <v>145</v>
      </c>
      <c r="B522">
        <v>49</v>
      </c>
      <c r="C522">
        <v>23</v>
      </c>
      <c r="D522">
        <v>70</v>
      </c>
      <c r="E522">
        <v>2</v>
      </c>
      <c r="F522">
        <v>1.5</v>
      </c>
      <c r="G522" t="s">
        <v>14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3.2569299037102498E-2</v>
      </c>
      <c r="O522">
        <f t="shared" ref="O522:X531" si="56">IF($N522&lt;O$1, 0, 1)</f>
        <v>0</v>
      </c>
      <c r="P522">
        <f t="shared" si="56"/>
        <v>0</v>
      </c>
      <c r="Q522">
        <f t="shared" si="56"/>
        <v>0</v>
      </c>
      <c r="R522">
        <f t="shared" si="56"/>
        <v>0</v>
      </c>
      <c r="S522">
        <f t="shared" si="56"/>
        <v>0</v>
      </c>
      <c r="T522">
        <f t="shared" si="56"/>
        <v>0</v>
      </c>
      <c r="U522">
        <f t="shared" si="56"/>
        <v>0</v>
      </c>
      <c r="V522">
        <f t="shared" si="56"/>
        <v>0</v>
      </c>
      <c r="W522">
        <f t="shared" si="56"/>
        <v>0</v>
      </c>
      <c r="X522">
        <f t="shared" si="56"/>
        <v>0</v>
      </c>
    </row>
    <row r="523" spans="1:24" x14ac:dyDescent="0.2">
      <c r="A523">
        <v>83</v>
      </c>
      <c r="B523">
        <v>41</v>
      </c>
      <c r="C523">
        <v>16</v>
      </c>
      <c r="D523">
        <v>82</v>
      </c>
      <c r="E523">
        <v>1</v>
      </c>
      <c r="F523">
        <v>4</v>
      </c>
      <c r="G523" t="s">
        <v>15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3.25532259416891E-2</v>
      </c>
      <c r="O523">
        <f t="shared" si="56"/>
        <v>0</v>
      </c>
      <c r="P523">
        <f t="shared" si="56"/>
        <v>0</v>
      </c>
      <c r="Q523">
        <f t="shared" si="56"/>
        <v>0</v>
      </c>
      <c r="R523">
        <f t="shared" si="56"/>
        <v>0</v>
      </c>
      <c r="S523">
        <f t="shared" si="56"/>
        <v>0</v>
      </c>
      <c r="T523">
        <f t="shared" si="56"/>
        <v>0</v>
      </c>
      <c r="U523">
        <f t="shared" si="56"/>
        <v>0</v>
      </c>
      <c r="V523">
        <f t="shared" si="56"/>
        <v>0</v>
      </c>
      <c r="W523">
        <f t="shared" si="56"/>
        <v>0</v>
      </c>
      <c r="X523">
        <f t="shared" si="56"/>
        <v>0</v>
      </c>
    </row>
    <row r="524" spans="1:24" x14ac:dyDescent="0.2">
      <c r="A524">
        <v>3608</v>
      </c>
      <c r="B524">
        <v>41</v>
      </c>
      <c r="C524">
        <v>15</v>
      </c>
      <c r="D524">
        <v>62</v>
      </c>
      <c r="E524">
        <v>3</v>
      </c>
      <c r="F524">
        <v>0.9</v>
      </c>
      <c r="G524" t="s">
        <v>15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3.2532016335667199E-2</v>
      </c>
      <c r="O524">
        <f t="shared" si="56"/>
        <v>0</v>
      </c>
      <c r="P524">
        <f t="shared" si="56"/>
        <v>0</v>
      </c>
      <c r="Q524">
        <f t="shared" si="56"/>
        <v>0</v>
      </c>
      <c r="R524">
        <f t="shared" si="56"/>
        <v>0</v>
      </c>
      <c r="S524">
        <f t="shared" si="56"/>
        <v>0</v>
      </c>
      <c r="T524">
        <f t="shared" si="56"/>
        <v>0</v>
      </c>
      <c r="U524">
        <f t="shared" si="56"/>
        <v>0</v>
      </c>
      <c r="V524">
        <f t="shared" si="56"/>
        <v>0</v>
      </c>
      <c r="W524">
        <f t="shared" si="56"/>
        <v>0</v>
      </c>
      <c r="X524">
        <f t="shared" si="56"/>
        <v>0</v>
      </c>
    </row>
    <row r="525" spans="1:24" x14ac:dyDescent="0.2">
      <c r="A525">
        <v>2901</v>
      </c>
      <c r="B525">
        <v>52</v>
      </c>
      <c r="C525">
        <v>28</v>
      </c>
      <c r="D525">
        <v>55</v>
      </c>
      <c r="E525">
        <v>2</v>
      </c>
      <c r="F525">
        <v>3.2</v>
      </c>
      <c r="G525" t="s">
        <v>15</v>
      </c>
      <c r="H525">
        <v>151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3.2256993297372603E-2</v>
      </c>
      <c r="O525">
        <f t="shared" si="56"/>
        <v>0</v>
      </c>
      <c r="P525">
        <f t="shared" si="56"/>
        <v>0</v>
      </c>
      <c r="Q525">
        <f t="shared" si="56"/>
        <v>0</v>
      </c>
      <c r="R525">
        <f t="shared" si="56"/>
        <v>0</v>
      </c>
      <c r="S525">
        <f t="shared" si="56"/>
        <v>0</v>
      </c>
      <c r="T525">
        <f t="shared" si="56"/>
        <v>0</v>
      </c>
      <c r="U525">
        <f t="shared" si="56"/>
        <v>0</v>
      </c>
      <c r="V525">
        <f t="shared" si="56"/>
        <v>0</v>
      </c>
      <c r="W525">
        <f t="shared" si="56"/>
        <v>0</v>
      </c>
      <c r="X525">
        <f t="shared" si="56"/>
        <v>0</v>
      </c>
    </row>
    <row r="526" spans="1:24" x14ac:dyDescent="0.2">
      <c r="A526">
        <v>3970</v>
      </c>
      <c r="B526">
        <v>38</v>
      </c>
      <c r="C526">
        <v>11</v>
      </c>
      <c r="D526">
        <v>75</v>
      </c>
      <c r="E526">
        <v>3</v>
      </c>
      <c r="F526">
        <v>2.33</v>
      </c>
      <c r="G526" t="s">
        <v>14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3.2206226991530099E-2</v>
      </c>
      <c r="O526">
        <f t="shared" si="56"/>
        <v>0</v>
      </c>
      <c r="P526">
        <f t="shared" si="56"/>
        <v>0</v>
      </c>
      <c r="Q526">
        <f t="shared" si="56"/>
        <v>0</v>
      </c>
      <c r="R526">
        <f t="shared" si="56"/>
        <v>0</v>
      </c>
      <c r="S526">
        <f t="shared" si="56"/>
        <v>0</v>
      </c>
      <c r="T526">
        <f t="shared" si="56"/>
        <v>0</v>
      </c>
      <c r="U526">
        <f t="shared" si="56"/>
        <v>0</v>
      </c>
      <c r="V526">
        <f t="shared" si="56"/>
        <v>0</v>
      </c>
      <c r="W526">
        <f t="shared" si="56"/>
        <v>0</v>
      </c>
      <c r="X526">
        <f t="shared" si="56"/>
        <v>0</v>
      </c>
    </row>
    <row r="527" spans="1:24" x14ac:dyDescent="0.2">
      <c r="A527">
        <v>1399</v>
      </c>
      <c r="B527">
        <v>42</v>
      </c>
      <c r="C527">
        <v>18</v>
      </c>
      <c r="D527">
        <v>141</v>
      </c>
      <c r="E527">
        <v>1</v>
      </c>
      <c r="F527">
        <v>3.5</v>
      </c>
      <c r="G527" t="s">
        <v>13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3.21559829858915E-2</v>
      </c>
      <c r="O527">
        <f t="shared" si="56"/>
        <v>0</v>
      </c>
      <c r="P527">
        <f t="shared" si="56"/>
        <v>0</v>
      </c>
      <c r="Q527">
        <f t="shared" si="56"/>
        <v>0</v>
      </c>
      <c r="R527">
        <f t="shared" si="56"/>
        <v>0</v>
      </c>
      <c r="S527">
        <f t="shared" si="56"/>
        <v>0</v>
      </c>
      <c r="T527">
        <f t="shared" si="56"/>
        <v>0</v>
      </c>
      <c r="U527">
        <f t="shared" si="56"/>
        <v>0</v>
      </c>
      <c r="V527">
        <f t="shared" si="56"/>
        <v>0</v>
      </c>
      <c r="W527">
        <f t="shared" si="56"/>
        <v>0</v>
      </c>
      <c r="X527">
        <f t="shared" si="56"/>
        <v>0</v>
      </c>
    </row>
    <row r="528" spans="1:24" x14ac:dyDescent="0.2">
      <c r="A528">
        <v>4979</v>
      </c>
      <c r="B528">
        <v>57</v>
      </c>
      <c r="C528">
        <v>27</v>
      </c>
      <c r="D528">
        <v>63</v>
      </c>
      <c r="E528">
        <v>4</v>
      </c>
      <c r="F528">
        <v>2</v>
      </c>
      <c r="G528" t="s">
        <v>15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3.1971095176622499E-2</v>
      </c>
      <c r="O528">
        <f t="shared" si="56"/>
        <v>0</v>
      </c>
      <c r="P528">
        <f t="shared" si="56"/>
        <v>0</v>
      </c>
      <c r="Q528">
        <f t="shared" si="56"/>
        <v>0</v>
      </c>
      <c r="R528">
        <f t="shared" si="56"/>
        <v>0</v>
      </c>
      <c r="S528">
        <f t="shared" si="56"/>
        <v>0</v>
      </c>
      <c r="T528">
        <f t="shared" si="56"/>
        <v>0</v>
      </c>
      <c r="U528">
        <f t="shared" si="56"/>
        <v>0</v>
      </c>
      <c r="V528">
        <f t="shared" si="56"/>
        <v>0</v>
      </c>
      <c r="W528">
        <f t="shared" si="56"/>
        <v>0</v>
      </c>
      <c r="X528">
        <f t="shared" si="56"/>
        <v>0</v>
      </c>
    </row>
    <row r="529" spans="1:24" x14ac:dyDescent="0.2">
      <c r="A529">
        <v>2289</v>
      </c>
      <c r="B529">
        <v>35</v>
      </c>
      <c r="C529">
        <v>11</v>
      </c>
      <c r="D529">
        <v>72</v>
      </c>
      <c r="E529">
        <v>3</v>
      </c>
      <c r="F529">
        <v>2.6</v>
      </c>
      <c r="G529" t="s">
        <v>14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3.17542016397983E-2</v>
      </c>
      <c r="O529">
        <f t="shared" si="56"/>
        <v>0</v>
      </c>
      <c r="P529">
        <f t="shared" si="56"/>
        <v>0</v>
      </c>
      <c r="Q529">
        <f t="shared" si="56"/>
        <v>0</v>
      </c>
      <c r="R529">
        <f t="shared" si="56"/>
        <v>0</v>
      </c>
      <c r="S529">
        <f t="shared" si="56"/>
        <v>0</v>
      </c>
      <c r="T529">
        <f t="shared" si="56"/>
        <v>0</v>
      </c>
      <c r="U529">
        <f t="shared" si="56"/>
        <v>0</v>
      </c>
      <c r="V529">
        <f t="shared" si="56"/>
        <v>0</v>
      </c>
      <c r="W529">
        <f t="shared" si="56"/>
        <v>0</v>
      </c>
      <c r="X529">
        <f t="shared" si="56"/>
        <v>0</v>
      </c>
    </row>
    <row r="530" spans="1:24" x14ac:dyDescent="0.2">
      <c r="A530">
        <v>4894</v>
      </c>
      <c r="B530">
        <v>42</v>
      </c>
      <c r="C530">
        <v>12</v>
      </c>
      <c r="D530">
        <v>39</v>
      </c>
      <c r="E530">
        <v>3</v>
      </c>
      <c r="F530">
        <v>2</v>
      </c>
      <c r="G530" t="s">
        <v>15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3.1721213844927099E-2</v>
      </c>
      <c r="O530">
        <f t="shared" si="56"/>
        <v>0</v>
      </c>
      <c r="P530">
        <f t="shared" si="56"/>
        <v>0</v>
      </c>
      <c r="Q530">
        <f t="shared" si="56"/>
        <v>0</v>
      </c>
      <c r="R530">
        <f t="shared" si="56"/>
        <v>0</v>
      </c>
      <c r="S530">
        <f t="shared" si="56"/>
        <v>0</v>
      </c>
      <c r="T530">
        <f t="shared" si="56"/>
        <v>0</v>
      </c>
      <c r="U530">
        <f t="shared" si="56"/>
        <v>0</v>
      </c>
      <c r="V530">
        <f t="shared" si="56"/>
        <v>0</v>
      </c>
      <c r="W530">
        <f t="shared" si="56"/>
        <v>0</v>
      </c>
      <c r="X530">
        <f t="shared" si="56"/>
        <v>0</v>
      </c>
    </row>
    <row r="531" spans="1:24" x14ac:dyDescent="0.2">
      <c r="A531">
        <v>2149</v>
      </c>
      <c r="B531">
        <v>54</v>
      </c>
      <c r="C531">
        <v>30</v>
      </c>
      <c r="D531">
        <v>58</v>
      </c>
      <c r="E531">
        <v>2</v>
      </c>
      <c r="F531">
        <v>3.2</v>
      </c>
      <c r="G531" t="s">
        <v>15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3.1458565659777199E-2</v>
      </c>
      <c r="O531">
        <f t="shared" si="56"/>
        <v>0</v>
      </c>
      <c r="P531">
        <f t="shared" si="56"/>
        <v>0</v>
      </c>
      <c r="Q531">
        <f t="shared" si="56"/>
        <v>0</v>
      </c>
      <c r="R531">
        <f t="shared" si="56"/>
        <v>0</v>
      </c>
      <c r="S531">
        <f t="shared" si="56"/>
        <v>0</v>
      </c>
      <c r="T531">
        <f t="shared" si="56"/>
        <v>0</v>
      </c>
      <c r="U531">
        <f t="shared" si="56"/>
        <v>0</v>
      </c>
      <c r="V531">
        <f t="shared" si="56"/>
        <v>0</v>
      </c>
      <c r="W531">
        <f t="shared" si="56"/>
        <v>0</v>
      </c>
      <c r="X531">
        <f t="shared" si="56"/>
        <v>0</v>
      </c>
    </row>
    <row r="532" spans="1:24" x14ac:dyDescent="0.2">
      <c r="A532">
        <v>1768</v>
      </c>
      <c r="B532">
        <v>41</v>
      </c>
      <c r="C532">
        <v>14</v>
      </c>
      <c r="D532">
        <v>74</v>
      </c>
      <c r="E532">
        <v>3</v>
      </c>
      <c r="F532">
        <v>2.33</v>
      </c>
      <c r="G532" t="s">
        <v>14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3.1438925035544303E-2</v>
      </c>
      <c r="O532">
        <f t="shared" ref="O532:X541" si="57">IF($N532&lt;O$1, 0, 1)</f>
        <v>0</v>
      </c>
      <c r="P532">
        <f t="shared" si="57"/>
        <v>0</v>
      </c>
      <c r="Q532">
        <f t="shared" si="57"/>
        <v>0</v>
      </c>
      <c r="R532">
        <f t="shared" si="57"/>
        <v>0</v>
      </c>
      <c r="S532">
        <f t="shared" si="57"/>
        <v>0</v>
      </c>
      <c r="T532">
        <f t="shared" si="57"/>
        <v>0</v>
      </c>
      <c r="U532">
        <f t="shared" si="57"/>
        <v>0</v>
      </c>
      <c r="V532">
        <f t="shared" si="57"/>
        <v>0</v>
      </c>
      <c r="W532">
        <f t="shared" si="57"/>
        <v>0</v>
      </c>
      <c r="X532">
        <f t="shared" si="57"/>
        <v>0</v>
      </c>
    </row>
    <row r="533" spans="1:24" x14ac:dyDescent="0.2">
      <c r="A533">
        <v>2220</v>
      </c>
      <c r="B533">
        <v>52</v>
      </c>
      <c r="C533">
        <v>22</v>
      </c>
      <c r="D533">
        <v>58</v>
      </c>
      <c r="E533">
        <v>4</v>
      </c>
      <c r="F533">
        <v>2</v>
      </c>
      <c r="G533" t="s">
        <v>15</v>
      </c>
      <c r="H533">
        <v>223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3.1312356138837101E-2</v>
      </c>
      <c r="O533">
        <f t="shared" si="57"/>
        <v>0</v>
      </c>
      <c r="P533">
        <f t="shared" si="57"/>
        <v>0</v>
      </c>
      <c r="Q533">
        <f t="shared" si="57"/>
        <v>0</v>
      </c>
      <c r="R533">
        <f t="shared" si="57"/>
        <v>0</v>
      </c>
      <c r="S533">
        <f t="shared" si="57"/>
        <v>0</v>
      </c>
      <c r="T533">
        <f t="shared" si="57"/>
        <v>0</v>
      </c>
      <c r="U533">
        <f t="shared" si="57"/>
        <v>0</v>
      </c>
      <c r="V533">
        <f t="shared" si="57"/>
        <v>0</v>
      </c>
      <c r="W533">
        <f t="shared" si="57"/>
        <v>0</v>
      </c>
      <c r="X533">
        <f t="shared" si="57"/>
        <v>0</v>
      </c>
    </row>
    <row r="534" spans="1:24" x14ac:dyDescent="0.2">
      <c r="A534">
        <v>2834</v>
      </c>
      <c r="B534">
        <v>46</v>
      </c>
      <c r="C534">
        <v>22</v>
      </c>
      <c r="D534">
        <v>152</v>
      </c>
      <c r="E534">
        <v>2</v>
      </c>
      <c r="F534">
        <v>1.4</v>
      </c>
      <c r="G534" t="s">
        <v>13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3.0712422216780201E-2</v>
      </c>
      <c r="O534">
        <f t="shared" si="57"/>
        <v>0</v>
      </c>
      <c r="P534">
        <f t="shared" si="57"/>
        <v>0</v>
      </c>
      <c r="Q534">
        <f t="shared" si="57"/>
        <v>0</v>
      </c>
      <c r="R534">
        <f t="shared" si="57"/>
        <v>0</v>
      </c>
      <c r="S534">
        <f t="shared" si="57"/>
        <v>0</v>
      </c>
      <c r="T534">
        <f t="shared" si="57"/>
        <v>0</v>
      </c>
      <c r="U534">
        <f t="shared" si="57"/>
        <v>0</v>
      </c>
      <c r="V534">
        <f t="shared" si="57"/>
        <v>0</v>
      </c>
      <c r="W534">
        <f t="shared" si="57"/>
        <v>0</v>
      </c>
      <c r="X534">
        <f t="shared" si="57"/>
        <v>0</v>
      </c>
    </row>
    <row r="535" spans="1:24" x14ac:dyDescent="0.2">
      <c r="A535">
        <v>2290</v>
      </c>
      <c r="B535">
        <v>59</v>
      </c>
      <c r="C535">
        <v>35</v>
      </c>
      <c r="D535">
        <v>68</v>
      </c>
      <c r="E535">
        <v>1</v>
      </c>
      <c r="F535">
        <v>1.8</v>
      </c>
      <c r="G535" t="s">
        <v>15</v>
      </c>
      <c r="H535">
        <v>95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3.0680256267695199E-2</v>
      </c>
      <c r="O535">
        <f t="shared" si="57"/>
        <v>0</v>
      </c>
      <c r="P535">
        <f t="shared" si="57"/>
        <v>0</v>
      </c>
      <c r="Q535">
        <f t="shared" si="57"/>
        <v>0</v>
      </c>
      <c r="R535">
        <f t="shared" si="57"/>
        <v>0</v>
      </c>
      <c r="S535">
        <f t="shared" si="57"/>
        <v>0</v>
      </c>
      <c r="T535">
        <f t="shared" si="57"/>
        <v>0</v>
      </c>
      <c r="U535">
        <f t="shared" si="57"/>
        <v>0</v>
      </c>
      <c r="V535">
        <f t="shared" si="57"/>
        <v>0</v>
      </c>
      <c r="W535">
        <f t="shared" si="57"/>
        <v>0</v>
      </c>
      <c r="X535">
        <f t="shared" si="57"/>
        <v>0</v>
      </c>
    </row>
    <row r="536" spans="1:24" x14ac:dyDescent="0.2">
      <c r="A536">
        <v>488</v>
      </c>
      <c r="B536">
        <v>39</v>
      </c>
      <c r="C536">
        <v>13</v>
      </c>
      <c r="D536">
        <v>88</v>
      </c>
      <c r="E536">
        <v>4</v>
      </c>
      <c r="F536">
        <v>1.4</v>
      </c>
      <c r="G536" t="s">
        <v>14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3.06434301941012E-2</v>
      </c>
      <c r="O536">
        <f t="shared" si="57"/>
        <v>0</v>
      </c>
      <c r="P536">
        <f t="shared" si="57"/>
        <v>0</v>
      </c>
      <c r="Q536">
        <f t="shared" si="57"/>
        <v>0</v>
      </c>
      <c r="R536">
        <f t="shared" si="57"/>
        <v>0</v>
      </c>
      <c r="S536">
        <f t="shared" si="57"/>
        <v>0</v>
      </c>
      <c r="T536">
        <f t="shared" si="57"/>
        <v>0</v>
      </c>
      <c r="U536">
        <f t="shared" si="57"/>
        <v>0</v>
      </c>
      <c r="V536">
        <f t="shared" si="57"/>
        <v>0</v>
      </c>
      <c r="W536">
        <f t="shared" si="57"/>
        <v>0</v>
      </c>
      <c r="X536">
        <f t="shared" si="57"/>
        <v>0</v>
      </c>
    </row>
    <row r="537" spans="1:24" x14ac:dyDescent="0.2">
      <c r="A537">
        <v>2000</v>
      </c>
      <c r="B537">
        <v>48</v>
      </c>
      <c r="C537">
        <v>22</v>
      </c>
      <c r="D537">
        <v>80</v>
      </c>
      <c r="E537">
        <v>2</v>
      </c>
      <c r="F537">
        <v>2.4</v>
      </c>
      <c r="G537" t="s">
        <v>14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3.0640191567707101E-2</v>
      </c>
      <c r="O537">
        <f t="shared" si="57"/>
        <v>0</v>
      </c>
      <c r="P537">
        <f t="shared" si="57"/>
        <v>0</v>
      </c>
      <c r="Q537">
        <f t="shared" si="57"/>
        <v>0</v>
      </c>
      <c r="R537">
        <f t="shared" si="57"/>
        <v>0</v>
      </c>
      <c r="S537">
        <f t="shared" si="57"/>
        <v>0</v>
      </c>
      <c r="T537">
        <f t="shared" si="57"/>
        <v>0</v>
      </c>
      <c r="U537">
        <f t="shared" si="57"/>
        <v>0</v>
      </c>
      <c r="V537">
        <f t="shared" si="57"/>
        <v>0</v>
      </c>
      <c r="W537">
        <f t="shared" si="57"/>
        <v>0</v>
      </c>
      <c r="X537">
        <f t="shared" si="57"/>
        <v>0</v>
      </c>
    </row>
    <row r="538" spans="1:24" x14ac:dyDescent="0.2">
      <c r="A538">
        <v>222</v>
      </c>
      <c r="B538">
        <v>45</v>
      </c>
      <c r="C538">
        <v>19</v>
      </c>
      <c r="D538">
        <v>83</v>
      </c>
      <c r="E538">
        <v>2</v>
      </c>
      <c r="F538">
        <v>1.7</v>
      </c>
      <c r="G538" t="s">
        <v>14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3.0518063793121199E-2</v>
      </c>
      <c r="O538">
        <f t="shared" si="57"/>
        <v>0</v>
      </c>
      <c r="P538">
        <f t="shared" si="57"/>
        <v>0</v>
      </c>
      <c r="Q538">
        <f t="shared" si="57"/>
        <v>0</v>
      </c>
      <c r="R538">
        <f t="shared" si="57"/>
        <v>0</v>
      </c>
      <c r="S538">
        <f t="shared" si="57"/>
        <v>0</v>
      </c>
      <c r="T538">
        <f t="shared" si="57"/>
        <v>0</v>
      </c>
      <c r="U538">
        <f t="shared" si="57"/>
        <v>0</v>
      </c>
      <c r="V538">
        <f t="shared" si="57"/>
        <v>0</v>
      </c>
      <c r="W538">
        <f t="shared" si="57"/>
        <v>0</v>
      </c>
      <c r="X538">
        <f t="shared" si="57"/>
        <v>0</v>
      </c>
    </row>
    <row r="539" spans="1:24" x14ac:dyDescent="0.2">
      <c r="A539">
        <v>3682</v>
      </c>
      <c r="B539">
        <v>33</v>
      </c>
      <c r="C539">
        <v>9</v>
      </c>
      <c r="D539">
        <v>139</v>
      </c>
      <c r="E539">
        <v>1</v>
      </c>
      <c r="F539">
        <v>4.3</v>
      </c>
      <c r="G539" t="s">
        <v>13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3.03848006494284E-2</v>
      </c>
      <c r="O539">
        <f t="shared" si="57"/>
        <v>0</v>
      </c>
      <c r="P539">
        <f t="shared" si="57"/>
        <v>0</v>
      </c>
      <c r="Q539">
        <f t="shared" si="57"/>
        <v>0</v>
      </c>
      <c r="R539">
        <f t="shared" si="57"/>
        <v>0</v>
      </c>
      <c r="S539">
        <f t="shared" si="57"/>
        <v>0</v>
      </c>
      <c r="T539">
        <f t="shared" si="57"/>
        <v>0</v>
      </c>
      <c r="U539">
        <f t="shared" si="57"/>
        <v>0</v>
      </c>
      <c r="V539">
        <f t="shared" si="57"/>
        <v>0</v>
      </c>
      <c r="W539">
        <f t="shared" si="57"/>
        <v>0</v>
      </c>
      <c r="X539">
        <f t="shared" si="57"/>
        <v>0</v>
      </c>
    </row>
    <row r="540" spans="1:24" x14ac:dyDescent="0.2">
      <c r="A540">
        <v>644</v>
      </c>
      <c r="B540">
        <v>45</v>
      </c>
      <c r="C540">
        <v>21</v>
      </c>
      <c r="D540">
        <v>152</v>
      </c>
      <c r="E540">
        <v>2</v>
      </c>
      <c r="F540">
        <v>1.4</v>
      </c>
      <c r="G540" t="s">
        <v>13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3.0353373156445901E-2</v>
      </c>
      <c r="O540">
        <f t="shared" si="57"/>
        <v>0</v>
      </c>
      <c r="P540">
        <f t="shared" si="57"/>
        <v>0</v>
      </c>
      <c r="Q540">
        <f t="shared" si="57"/>
        <v>0</v>
      </c>
      <c r="R540">
        <f t="shared" si="57"/>
        <v>0</v>
      </c>
      <c r="S540">
        <f t="shared" si="57"/>
        <v>0</v>
      </c>
      <c r="T540">
        <f t="shared" si="57"/>
        <v>0</v>
      </c>
      <c r="U540">
        <f t="shared" si="57"/>
        <v>0</v>
      </c>
      <c r="V540">
        <f t="shared" si="57"/>
        <v>0</v>
      </c>
      <c r="W540">
        <f t="shared" si="57"/>
        <v>0</v>
      </c>
      <c r="X540">
        <f t="shared" si="57"/>
        <v>0</v>
      </c>
    </row>
    <row r="541" spans="1:24" x14ac:dyDescent="0.2">
      <c r="A541">
        <v>2163</v>
      </c>
      <c r="B541">
        <v>39</v>
      </c>
      <c r="C541">
        <v>13</v>
      </c>
      <c r="D541">
        <v>74</v>
      </c>
      <c r="E541">
        <v>3</v>
      </c>
      <c r="F541">
        <v>0.9</v>
      </c>
      <c r="G541" t="s">
        <v>14</v>
      </c>
      <c r="H541">
        <v>155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3.0106174451279201E-2</v>
      </c>
      <c r="O541">
        <f t="shared" si="57"/>
        <v>0</v>
      </c>
      <c r="P541">
        <f t="shared" si="57"/>
        <v>0</v>
      </c>
      <c r="Q541">
        <f t="shared" si="57"/>
        <v>0</v>
      </c>
      <c r="R541">
        <f t="shared" si="57"/>
        <v>0</v>
      </c>
      <c r="S541">
        <f t="shared" si="57"/>
        <v>0</v>
      </c>
      <c r="T541">
        <f t="shared" si="57"/>
        <v>0</v>
      </c>
      <c r="U541">
        <f t="shared" si="57"/>
        <v>0</v>
      </c>
      <c r="V541">
        <f t="shared" si="57"/>
        <v>0</v>
      </c>
      <c r="W541">
        <f t="shared" si="57"/>
        <v>0</v>
      </c>
      <c r="X541">
        <f t="shared" si="57"/>
        <v>0</v>
      </c>
    </row>
    <row r="542" spans="1:24" x14ac:dyDescent="0.2">
      <c r="A542">
        <v>4235</v>
      </c>
      <c r="B542">
        <v>50</v>
      </c>
      <c r="C542">
        <v>24</v>
      </c>
      <c r="D542">
        <v>91</v>
      </c>
      <c r="E542">
        <v>1</v>
      </c>
      <c r="F542">
        <v>0.8</v>
      </c>
      <c r="G542" t="s">
        <v>15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3.00867094639257E-2</v>
      </c>
      <c r="O542">
        <f t="shared" ref="O542:X551" si="58">IF($N542&lt;O$1, 0, 1)</f>
        <v>0</v>
      </c>
      <c r="P542">
        <f t="shared" si="58"/>
        <v>0</v>
      </c>
      <c r="Q542">
        <f t="shared" si="58"/>
        <v>0</v>
      </c>
      <c r="R542">
        <f t="shared" si="58"/>
        <v>0</v>
      </c>
      <c r="S542">
        <f t="shared" si="58"/>
        <v>0</v>
      </c>
      <c r="T542">
        <f t="shared" si="58"/>
        <v>0</v>
      </c>
      <c r="U542">
        <f t="shared" si="58"/>
        <v>0</v>
      </c>
      <c r="V542">
        <f t="shared" si="58"/>
        <v>0</v>
      </c>
      <c r="W542">
        <f t="shared" si="58"/>
        <v>0</v>
      </c>
      <c r="X542">
        <f t="shared" si="58"/>
        <v>0</v>
      </c>
    </row>
    <row r="543" spans="1:24" x14ac:dyDescent="0.2">
      <c r="A543">
        <v>4318</v>
      </c>
      <c r="B543">
        <v>58</v>
      </c>
      <c r="C543">
        <v>33</v>
      </c>
      <c r="D543">
        <v>60</v>
      </c>
      <c r="E543">
        <v>4</v>
      </c>
      <c r="F543">
        <v>1.3</v>
      </c>
      <c r="G543" t="s">
        <v>15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2.9641814052110301E-2</v>
      </c>
      <c r="O543">
        <f t="shared" si="58"/>
        <v>0</v>
      </c>
      <c r="P543">
        <f t="shared" si="58"/>
        <v>0</v>
      </c>
      <c r="Q543">
        <f t="shared" si="58"/>
        <v>0</v>
      </c>
      <c r="R543">
        <f t="shared" si="58"/>
        <v>0</v>
      </c>
      <c r="S543">
        <f t="shared" si="58"/>
        <v>0</v>
      </c>
      <c r="T543">
        <f t="shared" si="58"/>
        <v>0</v>
      </c>
      <c r="U543">
        <f t="shared" si="58"/>
        <v>0</v>
      </c>
      <c r="V543">
        <f t="shared" si="58"/>
        <v>0</v>
      </c>
      <c r="W543">
        <f t="shared" si="58"/>
        <v>0</v>
      </c>
      <c r="X543">
        <f t="shared" si="58"/>
        <v>0</v>
      </c>
    </row>
    <row r="544" spans="1:24" x14ac:dyDescent="0.2">
      <c r="A544">
        <v>3612</v>
      </c>
      <c r="B544">
        <v>64</v>
      </c>
      <c r="C544">
        <v>39</v>
      </c>
      <c r="D544">
        <v>145</v>
      </c>
      <c r="E544">
        <v>1</v>
      </c>
      <c r="F544">
        <v>0.9</v>
      </c>
      <c r="G544" t="s">
        <v>13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2.9180419666219402E-2</v>
      </c>
      <c r="O544">
        <f t="shared" si="58"/>
        <v>0</v>
      </c>
      <c r="P544">
        <f t="shared" si="58"/>
        <v>0</v>
      </c>
      <c r="Q544">
        <f t="shared" si="58"/>
        <v>0</v>
      </c>
      <c r="R544">
        <f t="shared" si="58"/>
        <v>0</v>
      </c>
      <c r="S544">
        <f t="shared" si="58"/>
        <v>0</v>
      </c>
      <c r="T544">
        <f t="shared" si="58"/>
        <v>0</v>
      </c>
      <c r="U544">
        <f t="shared" si="58"/>
        <v>0</v>
      </c>
      <c r="V544">
        <f t="shared" si="58"/>
        <v>0</v>
      </c>
      <c r="W544">
        <f t="shared" si="58"/>
        <v>0</v>
      </c>
      <c r="X544">
        <f t="shared" si="58"/>
        <v>0</v>
      </c>
    </row>
    <row r="545" spans="1:24" x14ac:dyDescent="0.2">
      <c r="A545">
        <v>1336</v>
      </c>
      <c r="B545">
        <v>50</v>
      </c>
      <c r="C545">
        <v>24</v>
      </c>
      <c r="D545">
        <v>180</v>
      </c>
      <c r="E545">
        <v>1</v>
      </c>
      <c r="F545">
        <v>1.7</v>
      </c>
      <c r="G545" t="s">
        <v>13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2.8884396780296698E-2</v>
      </c>
      <c r="O545">
        <f t="shared" si="58"/>
        <v>0</v>
      </c>
      <c r="P545">
        <f t="shared" si="58"/>
        <v>0</v>
      </c>
      <c r="Q545">
        <f t="shared" si="58"/>
        <v>0</v>
      </c>
      <c r="R545">
        <f t="shared" si="58"/>
        <v>0</v>
      </c>
      <c r="S545">
        <f t="shared" si="58"/>
        <v>0</v>
      </c>
      <c r="T545">
        <f t="shared" si="58"/>
        <v>0</v>
      </c>
      <c r="U545">
        <f t="shared" si="58"/>
        <v>0</v>
      </c>
      <c r="V545">
        <f t="shared" si="58"/>
        <v>0</v>
      </c>
      <c r="W545">
        <f t="shared" si="58"/>
        <v>0</v>
      </c>
      <c r="X545">
        <f t="shared" si="58"/>
        <v>0</v>
      </c>
    </row>
    <row r="546" spans="1:24" x14ac:dyDescent="0.2">
      <c r="A546">
        <v>2970</v>
      </c>
      <c r="B546">
        <v>43</v>
      </c>
      <c r="C546">
        <v>18</v>
      </c>
      <c r="D546">
        <v>60</v>
      </c>
      <c r="E546">
        <v>2</v>
      </c>
      <c r="F546">
        <v>2.2000000000000002</v>
      </c>
      <c r="G546" t="s">
        <v>15</v>
      </c>
      <c r="H546">
        <v>115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2.8598675043308399E-2</v>
      </c>
      <c r="O546">
        <f t="shared" si="58"/>
        <v>0</v>
      </c>
      <c r="P546">
        <f t="shared" si="58"/>
        <v>0</v>
      </c>
      <c r="Q546">
        <f t="shared" si="58"/>
        <v>0</v>
      </c>
      <c r="R546">
        <f t="shared" si="58"/>
        <v>0</v>
      </c>
      <c r="S546">
        <f t="shared" si="58"/>
        <v>0</v>
      </c>
      <c r="T546">
        <f t="shared" si="58"/>
        <v>0</v>
      </c>
      <c r="U546">
        <f t="shared" si="58"/>
        <v>0</v>
      </c>
      <c r="V546">
        <f t="shared" si="58"/>
        <v>0</v>
      </c>
      <c r="W546">
        <f t="shared" si="58"/>
        <v>0</v>
      </c>
      <c r="X546">
        <f t="shared" si="58"/>
        <v>0</v>
      </c>
    </row>
    <row r="547" spans="1:24" x14ac:dyDescent="0.2">
      <c r="A547">
        <v>3552</v>
      </c>
      <c r="B547">
        <v>60</v>
      </c>
      <c r="C547">
        <v>35</v>
      </c>
      <c r="D547">
        <v>55</v>
      </c>
      <c r="E547">
        <v>3</v>
      </c>
      <c r="F547">
        <v>0.5</v>
      </c>
      <c r="G547" t="s">
        <v>14</v>
      </c>
      <c r="H547">
        <v>172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2.8339319796391701E-2</v>
      </c>
      <c r="O547">
        <f t="shared" si="58"/>
        <v>0</v>
      </c>
      <c r="P547">
        <f t="shared" si="58"/>
        <v>0</v>
      </c>
      <c r="Q547">
        <f t="shared" si="58"/>
        <v>0</v>
      </c>
      <c r="R547">
        <f t="shared" si="58"/>
        <v>0</v>
      </c>
      <c r="S547">
        <f t="shared" si="58"/>
        <v>0</v>
      </c>
      <c r="T547">
        <f t="shared" si="58"/>
        <v>0</v>
      </c>
      <c r="U547">
        <f t="shared" si="58"/>
        <v>0</v>
      </c>
      <c r="V547">
        <f t="shared" si="58"/>
        <v>0</v>
      </c>
      <c r="W547">
        <f t="shared" si="58"/>
        <v>0</v>
      </c>
      <c r="X547">
        <f t="shared" si="58"/>
        <v>0</v>
      </c>
    </row>
    <row r="548" spans="1:24" x14ac:dyDescent="0.2">
      <c r="A548">
        <v>1848</v>
      </c>
      <c r="B548">
        <v>25</v>
      </c>
      <c r="C548">
        <v>0</v>
      </c>
      <c r="D548">
        <v>52</v>
      </c>
      <c r="E548">
        <v>3</v>
      </c>
      <c r="F548">
        <v>2.6</v>
      </c>
      <c r="G548" t="s">
        <v>15</v>
      </c>
      <c r="H548">
        <v>159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2.83111121172532E-2</v>
      </c>
      <c r="O548">
        <f t="shared" si="58"/>
        <v>0</v>
      </c>
      <c r="P548">
        <f t="shared" si="58"/>
        <v>0</v>
      </c>
      <c r="Q548">
        <f t="shared" si="58"/>
        <v>0</v>
      </c>
      <c r="R548">
        <f t="shared" si="58"/>
        <v>0</v>
      </c>
      <c r="S548">
        <f t="shared" si="58"/>
        <v>0</v>
      </c>
      <c r="T548">
        <f t="shared" si="58"/>
        <v>0</v>
      </c>
      <c r="U548">
        <f t="shared" si="58"/>
        <v>0</v>
      </c>
      <c r="V548">
        <f t="shared" si="58"/>
        <v>0</v>
      </c>
      <c r="W548">
        <f t="shared" si="58"/>
        <v>0</v>
      </c>
      <c r="X548">
        <f t="shared" si="58"/>
        <v>0</v>
      </c>
    </row>
    <row r="549" spans="1:24" x14ac:dyDescent="0.2">
      <c r="A549">
        <v>4089</v>
      </c>
      <c r="B549">
        <v>29</v>
      </c>
      <c r="C549">
        <v>-1</v>
      </c>
      <c r="D549">
        <v>71</v>
      </c>
      <c r="E549">
        <v>2</v>
      </c>
      <c r="F549">
        <v>1.75</v>
      </c>
      <c r="G549" t="s">
        <v>15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2.8141157177290901E-2</v>
      </c>
      <c r="O549">
        <f t="shared" si="58"/>
        <v>0</v>
      </c>
      <c r="P549">
        <f t="shared" si="58"/>
        <v>0</v>
      </c>
      <c r="Q549">
        <f t="shared" si="58"/>
        <v>0</v>
      </c>
      <c r="R549">
        <f t="shared" si="58"/>
        <v>0</v>
      </c>
      <c r="S549">
        <f t="shared" si="58"/>
        <v>0</v>
      </c>
      <c r="T549">
        <f t="shared" si="58"/>
        <v>0</v>
      </c>
      <c r="U549">
        <f t="shared" si="58"/>
        <v>0</v>
      </c>
      <c r="V549">
        <f t="shared" si="58"/>
        <v>0</v>
      </c>
      <c r="W549">
        <f t="shared" si="58"/>
        <v>0</v>
      </c>
      <c r="X549">
        <f t="shared" si="58"/>
        <v>0</v>
      </c>
    </row>
    <row r="550" spans="1:24" x14ac:dyDescent="0.2">
      <c r="A550">
        <v>2828</v>
      </c>
      <c r="B550">
        <v>37</v>
      </c>
      <c r="C550">
        <v>11</v>
      </c>
      <c r="D550">
        <v>84</v>
      </c>
      <c r="E550">
        <v>4</v>
      </c>
      <c r="F550">
        <v>2.2000000000000002</v>
      </c>
      <c r="G550" t="s">
        <v>14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2.7912265876490799E-2</v>
      </c>
      <c r="O550">
        <f t="shared" si="58"/>
        <v>0</v>
      </c>
      <c r="P550">
        <f t="shared" si="58"/>
        <v>0</v>
      </c>
      <c r="Q550">
        <f t="shared" si="58"/>
        <v>0</v>
      </c>
      <c r="R550">
        <f t="shared" si="58"/>
        <v>0</v>
      </c>
      <c r="S550">
        <f t="shared" si="58"/>
        <v>0</v>
      </c>
      <c r="T550">
        <f t="shared" si="58"/>
        <v>0</v>
      </c>
      <c r="U550">
        <f t="shared" si="58"/>
        <v>0</v>
      </c>
      <c r="V550">
        <f t="shared" si="58"/>
        <v>0</v>
      </c>
      <c r="W550">
        <f t="shared" si="58"/>
        <v>0</v>
      </c>
      <c r="X550">
        <f t="shared" si="58"/>
        <v>0</v>
      </c>
    </row>
    <row r="551" spans="1:24" x14ac:dyDescent="0.2">
      <c r="A551">
        <v>2482</v>
      </c>
      <c r="B551">
        <v>55</v>
      </c>
      <c r="C551">
        <v>30</v>
      </c>
      <c r="D551">
        <v>64</v>
      </c>
      <c r="E551">
        <v>2</v>
      </c>
      <c r="F551">
        <v>1.9</v>
      </c>
      <c r="G551" t="s">
        <v>14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2.7907274007746199E-2</v>
      </c>
      <c r="O551">
        <f t="shared" si="58"/>
        <v>0</v>
      </c>
      <c r="P551">
        <f t="shared" si="58"/>
        <v>0</v>
      </c>
      <c r="Q551">
        <f t="shared" si="58"/>
        <v>0</v>
      </c>
      <c r="R551">
        <f t="shared" si="58"/>
        <v>0</v>
      </c>
      <c r="S551">
        <f t="shared" si="58"/>
        <v>0</v>
      </c>
      <c r="T551">
        <f t="shared" si="58"/>
        <v>0</v>
      </c>
      <c r="U551">
        <f t="shared" si="58"/>
        <v>0</v>
      </c>
      <c r="V551">
        <f t="shared" si="58"/>
        <v>0</v>
      </c>
      <c r="W551">
        <f t="shared" si="58"/>
        <v>0</v>
      </c>
      <c r="X551">
        <f t="shared" si="58"/>
        <v>0</v>
      </c>
    </row>
    <row r="552" spans="1:24" x14ac:dyDescent="0.2">
      <c r="A552">
        <v>660</v>
      </c>
      <c r="B552">
        <v>63</v>
      </c>
      <c r="C552">
        <v>39</v>
      </c>
      <c r="D552">
        <v>79</v>
      </c>
      <c r="E552">
        <v>4</v>
      </c>
      <c r="F552">
        <v>1.7</v>
      </c>
      <c r="G552" t="s">
        <v>14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2.78779091780623E-2</v>
      </c>
      <c r="O552">
        <f t="shared" ref="O552:X561" si="59">IF($N552&lt;O$1, 0, 1)</f>
        <v>0</v>
      </c>
      <c r="P552">
        <f t="shared" si="59"/>
        <v>0</v>
      </c>
      <c r="Q552">
        <f t="shared" si="59"/>
        <v>0</v>
      </c>
      <c r="R552">
        <f t="shared" si="59"/>
        <v>0</v>
      </c>
      <c r="S552">
        <f t="shared" si="59"/>
        <v>0</v>
      </c>
      <c r="T552">
        <f t="shared" si="59"/>
        <v>0</v>
      </c>
      <c r="U552">
        <f t="shared" si="59"/>
        <v>0</v>
      </c>
      <c r="V552">
        <f t="shared" si="59"/>
        <v>0</v>
      </c>
      <c r="W552">
        <f t="shared" si="59"/>
        <v>0</v>
      </c>
      <c r="X552">
        <f t="shared" si="59"/>
        <v>0</v>
      </c>
    </row>
    <row r="553" spans="1:24" x14ac:dyDescent="0.2">
      <c r="A553">
        <v>4654</v>
      </c>
      <c r="B553">
        <v>34</v>
      </c>
      <c r="C553">
        <v>10</v>
      </c>
      <c r="D553">
        <v>155</v>
      </c>
      <c r="E553">
        <v>2</v>
      </c>
      <c r="F553">
        <v>6.5</v>
      </c>
      <c r="G553" t="s">
        <v>13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2.7642801891857801E-2</v>
      </c>
      <c r="O553">
        <f t="shared" si="59"/>
        <v>0</v>
      </c>
      <c r="P553">
        <f t="shared" si="59"/>
        <v>0</v>
      </c>
      <c r="Q553">
        <f t="shared" si="59"/>
        <v>0</v>
      </c>
      <c r="R553">
        <f t="shared" si="59"/>
        <v>0</v>
      </c>
      <c r="S553">
        <f t="shared" si="59"/>
        <v>0</v>
      </c>
      <c r="T553">
        <f t="shared" si="59"/>
        <v>0</v>
      </c>
      <c r="U553">
        <f t="shared" si="59"/>
        <v>0</v>
      </c>
      <c r="V553">
        <f t="shared" si="59"/>
        <v>0</v>
      </c>
      <c r="W553">
        <f t="shared" si="59"/>
        <v>0</v>
      </c>
      <c r="X553">
        <f t="shared" si="59"/>
        <v>0</v>
      </c>
    </row>
    <row r="554" spans="1:24" x14ac:dyDescent="0.2">
      <c r="A554">
        <v>383</v>
      </c>
      <c r="B554">
        <v>65</v>
      </c>
      <c r="C554">
        <v>41</v>
      </c>
      <c r="D554">
        <v>133</v>
      </c>
      <c r="E554">
        <v>4</v>
      </c>
      <c r="F554">
        <v>2</v>
      </c>
      <c r="G554" t="s">
        <v>13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2.76050753055361E-2</v>
      </c>
      <c r="O554">
        <f t="shared" si="59"/>
        <v>0</v>
      </c>
      <c r="P554">
        <f t="shared" si="59"/>
        <v>0</v>
      </c>
      <c r="Q554">
        <f t="shared" si="59"/>
        <v>0</v>
      </c>
      <c r="R554">
        <f t="shared" si="59"/>
        <v>0</v>
      </c>
      <c r="S554">
        <f t="shared" si="59"/>
        <v>0</v>
      </c>
      <c r="T554">
        <f t="shared" si="59"/>
        <v>0</v>
      </c>
      <c r="U554">
        <f t="shared" si="59"/>
        <v>0</v>
      </c>
      <c r="V554">
        <f t="shared" si="59"/>
        <v>0</v>
      </c>
      <c r="W554">
        <f t="shared" si="59"/>
        <v>0</v>
      </c>
      <c r="X554">
        <f t="shared" si="59"/>
        <v>0</v>
      </c>
    </row>
    <row r="555" spans="1:24" x14ac:dyDescent="0.2">
      <c r="A555">
        <v>1586</v>
      </c>
      <c r="B555">
        <v>57</v>
      </c>
      <c r="C555">
        <v>31</v>
      </c>
      <c r="D555">
        <v>131</v>
      </c>
      <c r="E555">
        <v>2</v>
      </c>
      <c r="F555">
        <v>2.7</v>
      </c>
      <c r="G555" t="s">
        <v>13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2.7560739394023401E-2</v>
      </c>
      <c r="O555">
        <f t="shared" si="59"/>
        <v>0</v>
      </c>
      <c r="P555">
        <f t="shared" si="59"/>
        <v>0</v>
      </c>
      <c r="Q555">
        <f t="shared" si="59"/>
        <v>0</v>
      </c>
      <c r="R555">
        <f t="shared" si="59"/>
        <v>0</v>
      </c>
      <c r="S555">
        <f t="shared" si="59"/>
        <v>0</v>
      </c>
      <c r="T555">
        <f t="shared" si="59"/>
        <v>0</v>
      </c>
      <c r="U555">
        <f t="shared" si="59"/>
        <v>0</v>
      </c>
      <c r="V555">
        <f t="shared" si="59"/>
        <v>0</v>
      </c>
      <c r="W555">
        <f t="shared" si="59"/>
        <v>0</v>
      </c>
      <c r="X555">
        <f t="shared" si="59"/>
        <v>0</v>
      </c>
    </row>
    <row r="556" spans="1:24" x14ac:dyDescent="0.2">
      <c r="A556">
        <v>935</v>
      </c>
      <c r="B556">
        <v>58</v>
      </c>
      <c r="C556">
        <v>33</v>
      </c>
      <c r="D556">
        <v>81</v>
      </c>
      <c r="E556">
        <v>2</v>
      </c>
      <c r="F556">
        <v>0</v>
      </c>
      <c r="G556" t="s">
        <v>15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2.73906175971768E-2</v>
      </c>
      <c r="O556">
        <f t="shared" si="59"/>
        <v>0</v>
      </c>
      <c r="P556">
        <f t="shared" si="59"/>
        <v>0</v>
      </c>
      <c r="Q556">
        <f t="shared" si="59"/>
        <v>0</v>
      </c>
      <c r="R556">
        <f t="shared" si="59"/>
        <v>0</v>
      </c>
      <c r="S556">
        <f t="shared" si="59"/>
        <v>0</v>
      </c>
      <c r="T556">
        <f t="shared" si="59"/>
        <v>0</v>
      </c>
      <c r="U556">
        <f t="shared" si="59"/>
        <v>0</v>
      </c>
      <c r="V556">
        <f t="shared" si="59"/>
        <v>0</v>
      </c>
      <c r="W556">
        <f t="shared" si="59"/>
        <v>0</v>
      </c>
      <c r="X556">
        <f t="shared" si="59"/>
        <v>0</v>
      </c>
    </row>
    <row r="557" spans="1:24" x14ac:dyDescent="0.2">
      <c r="A557">
        <v>1810</v>
      </c>
      <c r="B557">
        <v>35</v>
      </c>
      <c r="C557">
        <v>10</v>
      </c>
      <c r="D557">
        <v>79</v>
      </c>
      <c r="E557">
        <v>4</v>
      </c>
      <c r="F557">
        <v>2.1</v>
      </c>
      <c r="G557" t="s">
        <v>15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2.7243233727117198E-2</v>
      </c>
      <c r="O557">
        <f t="shared" si="59"/>
        <v>0</v>
      </c>
      <c r="P557">
        <f t="shared" si="59"/>
        <v>0</v>
      </c>
      <c r="Q557">
        <f t="shared" si="59"/>
        <v>0</v>
      </c>
      <c r="R557">
        <f t="shared" si="59"/>
        <v>0</v>
      </c>
      <c r="S557">
        <f t="shared" si="59"/>
        <v>0</v>
      </c>
      <c r="T557">
        <f t="shared" si="59"/>
        <v>0</v>
      </c>
      <c r="U557">
        <f t="shared" si="59"/>
        <v>0</v>
      </c>
      <c r="V557">
        <f t="shared" si="59"/>
        <v>0</v>
      </c>
      <c r="W557">
        <f t="shared" si="59"/>
        <v>0</v>
      </c>
      <c r="X557">
        <f t="shared" si="59"/>
        <v>0</v>
      </c>
    </row>
    <row r="558" spans="1:24" x14ac:dyDescent="0.2">
      <c r="A558">
        <v>1499</v>
      </c>
      <c r="B558">
        <v>49</v>
      </c>
      <c r="C558">
        <v>23</v>
      </c>
      <c r="D558">
        <v>125</v>
      </c>
      <c r="E558">
        <v>1</v>
      </c>
      <c r="F558">
        <v>7.3</v>
      </c>
      <c r="G558" t="s">
        <v>13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2.72424463866132E-2</v>
      </c>
      <c r="O558">
        <f t="shared" si="59"/>
        <v>0</v>
      </c>
      <c r="P558">
        <f t="shared" si="59"/>
        <v>0</v>
      </c>
      <c r="Q558">
        <f t="shared" si="59"/>
        <v>0</v>
      </c>
      <c r="R558">
        <f t="shared" si="59"/>
        <v>0</v>
      </c>
      <c r="S558">
        <f t="shared" si="59"/>
        <v>0</v>
      </c>
      <c r="T558">
        <f t="shared" si="59"/>
        <v>0</v>
      </c>
      <c r="U558">
        <f t="shared" si="59"/>
        <v>0</v>
      </c>
      <c r="V558">
        <f t="shared" si="59"/>
        <v>0</v>
      </c>
      <c r="W558">
        <f t="shared" si="59"/>
        <v>0</v>
      </c>
      <c r="X558">
        <f t="shared" si="59"/>
        <v>0</v>
      </c>
    </row>
    <row r="559" spans="1:24" x14ac:dyDescent="0.2">
      <c r="A559">
        <v>3178</v>
      </c>
      <c r="B559">
        <v>30</v>
      </c>
      <c r="C559">
        <v>4</v>
      </c>
      <c r="D559">
        <v>83</v>
      </c>
      <c r="E559">
        <v>2</v>
      </c>
      <c r="F559">
        <v>1.5</v>
      </c>
      <c r="G559" t="s">
        <v>15</v>
      </c>
      <c r="H559">
        <v>199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2.6721883507932601E-2</v>
      </c>
      <c r="O559">
        <f t="shared" si="59"/>
        <v>0</v>
      </c>
      <c r="P559">
        <f t="shared" si="59"/>
        <v>0</v>
      </c>
      <c r="Q559">
        <f t="shared" si="59"/>
        <v>0</v>
      </c>
      <c r="R559">
        <f t="shared" si="59"/>
        <v>0</v>
      </c>
      <c r="S559">
        <f t="shared" si="59"/>
        <v>0</v>
      </c>
      <c r="T559">
        <f t="shared" si="59"/>
        <v>0</v>
      </c>
      <c r="U559">
        <f t="shared" si="59"/>
        <v>0</v>
      </c>
      <c r="V559">
        <f t="shared" si="59"/>
        <v>0</v>
      </c>
      <c r="W559">
        <f t="shared" si="59"/>
        <v>0</v>
      </c>
      <c r="X559">
        <f t="shared" si="59"/>
        <v>0</v>
      </c>
    </row>
    <row r="560" spans="1:24" x14ac:dyDescent="0.2">
      <c r="A560">
        <v>3485</v>
      </c>
      <c r="B560">
        <v>45</v>
      </c>
      <c r="C560">
        <v>18</v>
      </c>
      <c r="D560">
        <v>53</v>
      </c>
      <c r="E560">
        <v>3</v>
      </c>
      <c r="F560">
        <v>2.5</v>
      </c>
      <c r="G560" t="s">
        <v>14</v>
      </c>
      <c r="H560">
        <v>112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2.6668808196025798E-2</v>
      </c>
      <c r="O560">
        <f t="shared" si="59"/>
        <v>0</v>
      </c>
      <c r="P560">
        <f t="shared" si="59"/>
        <v>0</v>
      </c>
      <c r="Q560">
        <f t="shared" si="59"/>
        <v>0</v>
      </c>
      <c r="R560">
        <f t="shared" si="59"/>
        <v>0</v>
      </c>
      <c r="S560">
        <f t="shared" si="59"/>
        <v>0</v>
      </c>
      <c r="T560">
        <f t="shared" si="59"/>
        <v>0</v>
      </c>
      <c r="U560">
        <f t="shared" si="59"/>
        <v>0</v>
      </c>
      <c r="V560">
        <f t="shared" si="59"/>
        <v>0</v>
      </c>
      <c r="W560">
        <f t="shared" si="59"/>
        <v>0</v>
      </c>
      <c r="X560">
        <f t="shared" si="59"/>
        <v>0</v>
      </c>
    </row>
    <row r="561" spans="1:24" x14ac:dyDescent="0.2">
      <c r="A561">
        <v>4117</v>
      </c>
      <c r="B561">
        <v>24</v>
      </c>
      <c r="C561">
        <v>-2</v>
      </c>
      <c r="D561">
        <v>135</v>
      </c>
      <c r="E561">
        <v>2</v>
      </c>
      <c r="F561">
        <v>7.2</v>
      </c>
      <c r="G561" t="s">
        <v>13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2.6528355453955901E-2</v>
      </c>
      <c r="O561">
        <f t="shared" si="59"/>
        <v>0</v>
      </c>
      <c r="P561">
        <f t="shared" si="59"/>
        <v>0</v>
      </c>
      <c r="Q561">
        <f t="shared" si="59"/>
        <v>0</v>
      </c>
      <c r="R561">
        <f t="shared" si="59"/>
        <v>0</v>
      </c>
      <c r="S561">
        <f t="shared" si="59"/>
        <v>0</v>
      </c>
      <c r="T561">
        <f t="shared" si="59"/>
        <v>0</v>
      </c>
      <c r="U561">
        <f t="shared" si="59"/>
        <v>0</v>
      </c>
      <c r="V561">
        <f t="shared" si="59"/>
        <v>0</v>
      </c>
      <c r="W561">
        <f t="shared" si="59"/>
        <v>0</v>
      </c>
      <c r="X561">
        <f t="shared" si="59"/>
        <v>0</v>
      </c>
    </row>
    <row r="562" spans="1:24" x14ac:dyDescent="0.2">
      <c r="A562">
        <v>1688</v>
      </c>
      <c r="B562">
        <v>63</v>
      </c>
      <c r="C562">
        <v>39</v>
      </c>
      <c r="D562">
        <v>83</v>
      </c>
      <c r="E562">
        <v>3</v>
      </c>
      <c r="F562">
        <v>2</v>
      </c>
      <c r="G562" t="s">
        <v>15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2.6281818803007902E-2</v>
      </c>
      <c r="O562">
        <f t="shared" ref="O562:X571" si="60">IF($N562&lt;O$1, 0, 1)</f>
        <v>0</v>
      </c>
      <c r="P562">
        <f t="shared" si="60"/>
        <v>0</v>
      </c>
      <c r="Q562">
        <f t="shared" si="60"/>
        <v>0</v>
      </c>
      <c r="R562">
        <f t="shared" si="60"/>
        <v>0</v>
      </c>
      <c r="S562">
        <f t="shared" si="60"/>
        <v>0</v>
      </c>
      <c r="T562">
        <f t="shared" si="60"/>
        <v>0</v>
      </c>
      <c r="U562">
        <f t="shared" si="60"/>
        <v>0</v>
      </c>
      <c r="V562">
        <f t="shared" si="60"/>
        <v>0</v>
      </c>
      <c r="W562">
        <f t="shared" si="60"/>
        <v>0</v>
      </c>
      <c r="X562">
        <f t="shared" si="60"/>
        <v>0</v>
      </c>
    </row>
    <row r="563" spans="1:24" x14ac:dyDescent="0.2">
      <c r="A563">
        <v>2595</v>
      </c>
      <c r="B563">
        <v>48</v>
      </c>
      <c r="C563">
        <v>23</v>
      </c>
      <c r="D563">
        <v>79</v>
      </c>
      <c r="E563">
        <v>1</v>
      </c>
      <c r="F563">
        <v>0.2</v>
      </c>
      <c r="G563" t="s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2.5888682254818302E-2</v>
      </c>
      <c r="O563">
        <f t="shared" si="60"/>
        <v>0</v>
      </c>
      <c r="P563">
        <f t="shared" si="60"/>
        <v>0</v>
      </c>
      <c r="Q563">
        <f t="shared" si="60"/>
        <v>0</v>
      </c>
      <c r="R563">
        <f t="shared" si="60"/>
        <v>0</v>
      </c>
      <c r="S563">
        <f t="shared" si="60"/>
        <v>0</v>
      </c>
      <c r="T563">
        <f t="shared" si="60"/>
        <v>0</v>
      </c>
      <c r="U563">
        <f t="shared" si="60"/>
        <v>0</v>
      </c>
      <c r="V563">
        <f t="shared" si="60"/>
        <v>0</v>
      </c>
      <c r="W563">
        <f t="shared" si="60"/>
        <v>0</v>
      </c>
      <c r="X563">
        <f t="shared" si="60"/>
        <v>0</v>
      </c>
    </row>
    <row r="564" spans="1:24" x14ac:dyDescent="0.2">
      <c r="A564">
        <v>583</v>
      </c>
      <c r="B564">
        <v>44</v>
      </c>
      <c r="C564">
        <v>18</v>
      </c>
      <c r="D564">
        <v>72</v>
      </c>
      <c r="E564">
        <v>1</v>
      </c>
      <c r="F564">
        <v>0.7</v>
      </c>
      <c r="G564" t="s">
        <v>15</v>
      </c>
      <c r="H564">
        <v>155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2.5752550485893901E-2</v>
      </c>
      <c r="O564">
        <f t="shared" si="60"/>
        <v>0</v>
      </c>
      <c r="P564">
        <f t="shared" si="60"/>
        <v>0</v>
      </c>
      <c r="Q564">
        <f t="shared" si="60"/>
        <v>0</v>
      </c>
      <c r="R564">
        <f t="shared" si="60"/>
        <v>0</v>
      </c>
      <c r="S564">
        <f t="shared" si="60"/>
        <v>0</v>
      </c>
      <c r="T564">
        <f t="shared" si="60"/>
        <v>0</v>
      </c>
      <c r="U564">
        <f t="shared" si="60"/>
        <v>0</v>
      </c>
      <c r="V564">
        <f t="shared" si="60"/>
        <v>0</v>
      </c>
      <c r="W564">
        <f t="shared" si="60"/>
        <v>0</v>
      </c>
      <c r="X564">
        <f t="shared" si="60"/>
        <v>0</v>
      </c>
    </row>
    <row r="565" spans="1:24" x14ac:dyDescent="0.2">
      <c r="A565">
        <v>219</v>
      </c>
      <c r="B565">
        <v>44</v>
      </c>
      <c r="C565">
        <v>20</v>
      </c>
      <c r="D565">
        <v>72</v>
      </c>
      <c r="E565">
        <v>3</v>
      </c>
      <c r="F565">
        <v>0.3</v>
      </c>
      <c r="G565" t="s">
        <v>15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2.5737042889265802E-2</v>
      </c>
      <c r="O565">
        <f t="shared" si="60"/>
        <v>0</v>
      </c>
      <c r="P565">
        <f t="shared" si="60"/>
        <v>0</v>
      </c>
      <c r="Q565">
        <f t="shared" si="60"/>
        <v>0</v>
      </c>
      <c r="R565">
        <f t="shared" si="60"/>
        <v>0</v>
      </c>
      <c r="S565">
        <f t="shared" si="60"/>
        <v>0</v>
      </c>
      <c r="T565">
        <f t="shared" si="60"/>
        <v>0</v>
      </c>
      <c r="U565">
        <f t="shared" si="60"/>
        <v>0</v>
      </c>
      <c r="V565">
        <f t="shared" si="60"/>
        <v>0</v>
      </c>
      <c r="W565">
        <f t="shared" si="60"/>
        <v>0</v>
      </c>
      <c r="X565">
        <f t="shared" si="60"/>
        <v>0</v>
      </c>
    </row>
    <row r="566" spans="1:24" x14ac:dyDescent="0.2">
      <c r="A566">
        <v>3653</v>
      </c>
      <c r="B566">
        <v>35</v>
      </c>
      <c r="C566">
        <v>9</v>
      </c>
      <c r="D566">
        <v>69</v>
      </c>
      <c r="E566">
        <v>4</v>
      </c>
      <c r="F566">
        <v>2.2000000000000002</v>
      </c>
      <c r="G566" t="s">
        <v>14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2.5699164389922102E-2</v>
      </c>
      <c r="O566">
        <f t="shared" si="60"/>
        <v>0</v>
      </c>
      <c r="P566">
        <f t="shared" si="60"/>
        <v>0</v>
      </c>
      <c r="Q566">
        <f t="shared" si="60"/>
        <v>0</v>
      </c>
      <c r="R566">
        <f t="shared" si="60"/>
        <v>0</v>
      </c>
      <c r="S566">
        <f t="shared" si="60"/>
        <v>0</v>
      </c>
      <c r="T566">
        <f t="shared" si="60"/>
        <v>0</v>
      </c>
      <c r="U566">
        <f t="shared" si="60"/>
        <v>0</v>
      </c>
      <c r="V566">
        <f t="shared" si="60"/>
        <v>0</v>
      </c>
      <c r="W566">
        <f t="shared" si="60"/>
        <v>0</v>
      </c>
      <c r="X566">
        <f t="shared" si="60"/>
        <v>0</v>
      </c>
    </row>
    <row r="567" spans="1:24" x14ac:dyDescent="0.2">
      <c r="A567">
        <v>1715</v>
      </c>
      <c r="B567">
        <v>51</v>
      </c>
      <c r="C567">
        <v>27</v>
      </c>
      <c r="D567">
        <v>155</v>
      </c>
      <c r="E567">
        <v>2</v>
      </c>
      <c r="F567">
        <v>0.4</v>
      </c>
      <c r="G567" t="s">
        <v>13</v>
      </c>
      <c r="H567">
        <v>107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2.5314729485022398E-2</v>
      </c>
      <c r="O567">
        <f t="shared" si="60"/>
        <v>0</v>
      </c>
      <c r="P567">
        <f t="shared" si="60"/>
        <v>0</v>
      </c>
      <c r="Q567">
        <f t="shared" si="60"/>
        <v>0</v>
      </c>
      <c r="R567">
        <f t="shared" si="60"/>
        <v>0</v>
      </c>
      <c r="S567">
        <f t="shared" si="60"/>
        <v>0</v>
      </c>
      <c r="T567">
        <f t="shared" si="60"/>
        <v>0</v>
      </c>
      <c r="U567">
        <f t="shared" si="60"/>
        <v>0</v>
      </c>
      <c r="V567">
        <f t="shared" si="60"/>
        <v>0</v>
      </c>
      <c r="W567">
        <f t="shared" si="60"/>
        <v>0</v>
      </c>
      <c r="X567">
        <f t="shared" si="60"/>
        <v>0</v>
      </c>
    </row>
    <row r="568" spans="1:24" x14ac:dyDescent="0.2">
      <c r="A568">
        <v>3967</v>
      </c>
      <c r="B568">
        <v>33</v>
      </c>
      <c r="C568">
        <v>7</v>
      </c>
      <c r="D568">
        <v>84</v>
      </c>
      <c r="E568">
        <v>1</v>
      </c>
      <c r="F568">
        <v>2.9</v>
      </c>
      <c r="G568" t="s">
        <v>15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2.5245179142302301E-2</v>
      </c>
      <c r="O568">
        <f t="shared" si="60"/>
        <v>0</v>
      </c>
      <c r="P568">
        <f t="shared" si="60"/>
        <v>0</v>
      </c>
      <c r="Q568">
        <f t="shared" si="60"/>
        <v>0</v>
      </c>
      <c r="R568">
        <f t="shared" si="60"/>
        <v>0</v>
      </c>
      <c r="S568">
        <f t="shared" si="60"/>
        <v>0</v>
      </c>
      <c r="T568">
        <f t="shared" si="60"/>
        <v>0</v>
      </c>
      <c r="U568">
        <f t="shared" si="60"/>
        <v>0</v>
      </c>
      <c r="V568">
        <f t="shared" si="60"/>
        <v>0</v>
      </c>
      <c r="W568">
        <f t="shared" si="60"/>
        <v>0</v>
      </c>
      <c r="X568">
        <f t="shared" si="60"/>
        <v>0</v>
      </c>
    </row>
    <row r="569" spans="1:24" x14ac:dyDescent="0.2">
      <c r="A569">
        <v>1631</v>
      </c>
      <c r="B569">
        <v>41</v>
      </c>
      <c r="C569">
        <v>17</v>
      </c>
      <c r="D569">
        <v>99</v>
      </c>
      <c r="E569">
        <v>2</v>
      </c>
      <c r="F569">
        <v>1.8</v>
      </c>
      <c r="G569" t="s">
        <v>14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2.51390867792835E-2</v>
      </c>
      <c r="O569">
        <f t="shared" si="60"/>
        <v>0</v>
      </c>
      <c r="P569">
        <f t="shared" si="60"/>
        <v>0</v>
      </c>
      <c r="Q569">
        <f t="shared" si="60"/>
        <v>0</v>
      </c>
      <c r="R569">
        <f t="shared" si="60"/>
        <v>0</v>
      </c>
      <c r="S569">
        <f t="shared" si="60"/>
        <v>0</v>
      </c>
      <c r="T569">
        <f t="shared" si="60"/>
        <v>0</v>
      </c>
      <c r="U569">
        <f t="shared" si="60"/>
        <v>0</v>
      </c>
      <c r="V569">
        <f t="shared" si="60"/>
        <v>0</v>
      </c>
      <c r="W569">
        <f t="shared" si="60"/>
        <v>0</v>
      </c>
      <c r="X569">
        <f t="shared" si="60"/>
        <v>0</v>
      </c>
    </row>
    <row r="570" spans="1:24" x14ac:dyDescent="0.2">
      <c r="A570">
        <v>4833</v>
      </c>
      <c r="B570">
        <v>29</v>
      </c>
      <c r="C570">
        <v>4</v>
      </c>
      <c r="D570">
        <v>83</v>
      </c>
      <c r="E570">
        <v>4</v>
      </c>
      <c r="F570">
        <v>2.2000000000000002</v>
      </c>
      <c r="G570" t="s">
        <v>14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2.5095525713967299E-2</v>
      </c>
      <c r="O570">
        <f t="shared" si="60"/>
        <v>0</v>
      </c>
      <c r="P570">
        <f t="shared" si="60"/>
        <v>0</v>
      </c>
      <c r="Q570">
        <f t="shared" si="60"/>
        <v>0</v>
      </c>
      <c r="R570">
        <f t="shared" si="60"/>
        <v>0</v>
      </c>
      <c r="S570">
        <f t="shared" si="60"/>
        <v>0</v>
      </c>
      <c r="T570">
        <f t="shared" si="60"/>
        <v>0</v>
      </c>
      <c r="U570">
        <f t="shared" si="60"/>
        <v>0</v>
      </c>
      <c r="V570">
        <f t="shared" si="60"/>
        <v>0</v>
      </c>
      <c r="W570">
        <f t="shared" si="60"/>
        <v>0</v>
      </c>
      <c r="X570">
        <f t="shared" si="60"/>
        <v>0</v>
      </c>
    </row>
    <row r="571" spans="1:24" x14ac:dyDescent="0.2">
      <c r="A571">
        <v>1265</v>
      </c>
      <c r="B571">
        <v>58</v>
      </c>
      <c r="C571">
        <v>33</v>
      </c>
      <c r="D571">
        <v>138</v>
      </c>
      <c r="E571">
        <v>2</v>
      </c>
      <c r="F571">
        <v>3.9</v>
      </c>
      <c r="G571" t="s">
        <v>13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2.4793971535469399E-2</v>
      </c>
      <c r="O571">
        <f t="shared" si="60"/>
        <v>0</v>
      </c>
      <c r="P571">
        <f t="shared" si="60"/>
        <v>0</v>
      </c>
      <c r="Q571">
        <f t="shared" si="60"/>
        <v>0</v>
      </c>
      <c r="R571">
        <f t="shared" si="60"/>
        <v>0</v>
      </c>
      <c r="S571">
        <f t="shared" si="60"/>
        <v>0</v>
      </c>
      <c r="T571">
        <f t="shared" si="60"/>
        <v>0</v>
      </c>
      <c r="U571">
        <f t="shared" si="60"/>
        <v>0</v>
      </c>
      <c r="V571">
        <f t="shared" si="60"/>
        <v>0</v>
      </c>
      <c r="W571">
        <f t="shared" si="60"/>
        <v>0</v>
      </c>
      <c r="X571">
        <f t="shared" si="60"/>
        <v>0</v>
      </c>
    </row>
    <row r="572" spans="1:24" x14ac:dyDescent="0.2">
      <c r="A572">
        <v>3462</v>
      </c>
      <c r="B572">
        <v>57</v>
      </c>
      <c r="C572">
        <v>27</v>
      </c>
      <c r="D572">
        <v>64</v>
      </c>
      <c r="E572">
        <v>3</v>
      </c>
      <c r="F572">
        <v>2</v>
      </c>
      <c r="G572" t="s">
        <v>15</v>
      </c>
      <c r="H572">
        <v>142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2.4782682496737402E-2</v>
      </c>
      <c r="O572">
        <f t="shared" ref="O572:X581" si="61">IF($N572&lt;O$1, 0, 1)</f>
        <v>0</v>
      </c>
      <c r="P572">
        <f t="shared" si="61"/>
        <v>0</v>
      </c>
      <c r="Q572">
        <f t="shared" si="61"/>
        <v>0</v>
      </c>
      <c r="R572">
        <f t="shared" si="61"/>
        <v>0</v>
      </c>
      <c r="S572">
        <f t="shared" si="61"/>
        <v>0</v>
      </c>
      <c r="T572">
        <f t="shared" si="61"/>
        <v>0</v>
      </c>
      <c r="U572">
        <f t="shared" si="61"/>
        <v>0</v>
      </c>
      <c r="V572">
        <f t="shared" si="61"/>
        <v>0</v>
      </c>
      <c r="W572">
        <f t="shared" si="61"/>
        <v>0</v>
      </c>
      <c r="X572">
        <f t="shared" si="61"/>
        <v>0</v>
      </c>
    </row>
    <row r="573" spans="1:24" x14ac:dyDescent="0.2">
      <c r="A573">
        <v>2851</v>
      </c>
      <c r="B573">
        <v>58</v>
      </c>
      <c r="C573">
        <v>34</v>
      </c>
      <c r="D573">
        <v>125</v>
      </c>
      <c r="E573">
        <v>1</v>
      </c>
      <c r="F573">
        <v>4.3</v>
      </c>
      <c r="G573" t="s">
        <v>13</v>
      </c>
      <c r="H573">
        <v>219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2.46404585460148E-2</v>
      </c>
      <c r="O573">
        <f t="shared" si="61"/>
        <v>0</v>
      </c>
      <c r="P573">
        <f t="shared" si="61"/>
        <v>0</v>
      </c>
      <c r="Q573">
        <f t="shared" si="61"/>
        <v>0</v>
      </c>
      <c r="R573">
        <f t="shared" si="61"/>
        <v>0</v>
      </c>
      <c r="S573">
        <f t="shared" si="61"/>
        <v>0</v>
      </c>
      <c r="T573">
        <f t="shared" si="61"/>
        <v>0</v>
      </c>
      <c r="U573">
        <f t="shared" si="61"/>
        <v>0</v>
      </c>
      <c r="V573">
        <f t="shared" si="61"/>
        <v>0</v>
      </c>
      <c r="W573">
        <f t="shared" si="61"/>
        <v>0</v>
      </c>
      <c r="X573">
        <f t="shared" si="61"/>
        <v>0</v>
      </c>
    </row>
    <row r="574" spans="1:24" x14ac:dyDescent="0.2">
      <c r="A574">
        <v>2499</v>
      </c>
      <c r="B574">
        <v>38</v>
      </c>
      <c r="C574">
        <v>14</v>
      </c>
      <c r="D574">
        <v>111</v>
      </c>
      <c r="E574">
        <v>2</v>
      </c>
      <c r="F574">
        <v>6.1</v>
      </c>
      <c r="G574" t="s">
        <v>13</v>
      </c>
      <c r="H574">
        <v>326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2.4603034398646799E-2</v>
      </c>
      <c r="O574">
        <f t="shared" si="61"/>
        <v>0</v>
      </c>
      <c r="P574">
        <f t="shared" si="61"/>
        <v>0</v>
      </c>
      <c r="Q574">
        <f t="shared" si="61"/>
        <v>0</v>
      </c>
      <c r="R574">
        <f t="shared" si="61"/>
        <v>0</v>
      </c>
      <c r="S574">
        <f t="shared" si="61"/>
        <v>0</v>
      </c>
      <c r="T574">
        <f t="shared" si="61"/>
        <v>0</v>
      </c>
      <c r="U574">
        <f t="shared" si="61"/>
        <v>0</v>
      </c>
      <c r="V574">
        <f t="shared" si="61"/>
        <v>0</v>
      </c>
      <c r="W574">
        <f t="shared" si="61"/>
        <v>0</v>
      </c>
      <c r="X574">
        <f t="shared" si="61"/>
        <v>0</v>
      </c>
    </row>
    <row r="575" spans="1:24" x14ac:dyDescent="0.2">
      <c r="A575">
        <v>719</v>
      </c>
      <c r="B575">
        <v>56</v>
      </c>
      <c r="C575">
        <v>31</v>
      </c>
      <c r="D575">
        <v>21</v>
      </c>
      <c r="E575">
        <v>2</v>
      </c>
      <c r="F575">
        <v>0.2</v>
      </c>
      <c r="G575" t="s">
        <v>15</v>
      </c>
      <c r="H575">
        <v>137</v>
      </c>
      <c r="I575">
        <v>0</v>
      </c>
      <c r="J575">
        <v>1</v>
      </c>
      <c r="K575">
        <v>1</v>
      </c>
      <c r="L575">
        <v>1</v>
      </c>
      <c r="M575">
        <v>0</v>
      </c>
      <c r="N575">
        <v>2.4555419949530099E-2</v>
      </c>
      <c r="O575">
        <f t="shared" si="61"/>
        <v>0</v>
      </c>
      <c r="P575">
        <f t="shared" si="61"/>
        <v>0</v>
      </c>
      <c r="Q575">
        <f t="shared" si="61"/>
        <v>0</v>
      </c>
      <c r="R575">
        <f t="shared" si="61"/>
        <v>0</v>
      </c>
      <c r="S575">
        <f t="shared" si="61"/>
        <v>0</v>
      </c>
      <c r="T575">
        <f t="shared" si="61"/>
        <v>0</v>
      </c>
      <c r="U575">
        <f t="shared" si="61"/>
        <v>0</v>
      </c>
      <c r="V575">
        <f t="shared" si="61"/>
        <v>0</v>
      </c>
      <c r="W575">
        <f t="shared" si="61"/>
        <v>0</v>
      </c>
      <c r="X575">
        <f t="shared" si="61"/>
        <v>0</v>
      </c>
    </row>
    <row r="576" spans="1:24" x14ac:dyDescent="0.2">
      <c r="A576">
        <v>726</v>
      </c>
      <c r="B576">
        <v>39</v>
      </c>
      <c r="C576">
        <v>15</v>
      </c>
      <c r="D576">
        <v>119</v>
      </c>
      <c r="E576">
        <v>2</v>
      </c>
      <c r="F576">
        <v>6.1</v>
      </c>
      <c r="G576" t="s">
        <v>13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2.4536573509857201E-2</v>
      </c>
      <c r="O576">
        <f t="shared" si="61"/>
        <v>0</v>
      </c>
      <c r="P576">
        <f t="shared" si="61"/>
        <v>0</v>
      </c>
      <c r="Q576">
        <f t="shared" si="61"/>
        <v>0</v>
      </c>
      <c r="R576">
        <f t="shared" si="61"/>
        <v>0</v>
      </c>
      <c r="S576">
        <f t="shared" si="61"/>
        <v>0</v>
      </c>
      <c r="T576">
        <f t="shared" si="61"/>
        <v>0</v>
      </c>
      <c r="U576">
        <f t="shared" si="61"/>
        <v>0</v>
      </c>
      <c r="V576">
        <f t="shared" si="61"/>
        <v>0</v>
      </c>
      <c r="W576">
        <f t="shared" si="61"/>
        <v>0</v>
      </c>
      <c r="X576">
        <f t="shared" si="61"/>
        <v>0</v>
      </c>
    </row>
    <row r="577" spans="1:24" x14ac:dyDescent="0.2">
      <c r="A577">
        <v>1470</v>
      </c>
      <c r="B577">
        <v>59</v>
      </c>
      <c r="C577">
        <v>35</v>
      </c>
      <c r="D577">
        <v>59</v>
      </c>
      <c r="E577">
        <v>4</v>
      </c>
      <c r="F577">
        <v>1.2</v>
      </c>
      <c r="G577" t="s">
        <v>14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2.4531780497587301E-2</v>
      </c>
      <c r="O577">
        <f t="shared" si="61"/>
        <v>0</v>
      </c>
      <c r="P577">
        <f t="shared" si="61"/>
        <v>0</v>
      </c>
      <c r="Q577">
        <f t="shared" si="61"/>
        <v>0</v>
      </c>
      <c r="R577">
        <f t="shared" si="61"/>
        <v>0</v>
      </c>
      <c r="S577">
        <f t="shared" si="61"/>
        <v>0</v>
      </c>
      <c r="T577">
        <f t="shared" si="61"/>
        <v>0</v>
      </c>
      <c r="U577">
        <f t="shared" si="61"/>
        <v>0</v>
      </c>
      <c r="V577">
        <f t="shared" si="61"/>
        <v>0</v>
      </c>
      <c r="W577">
        <f t="shared" si="61"/>
        <v>0</v>
      </c>
      <c r="X577">
        <f t="shared" si="61"/>
        <v>0</v>
      </c>
    </row>
    <row r="578" spans="1:24" x14ac:dyDescent="0.2">
      <c r="A578">
        <v>87</v>
      </c>
      <c r="B578">
        <v>40</v>
      </c>
      <c r="C578">
        <v>16</v>
      </c>
      <c r="D578">
        <v>42</v>
      </c>
      <c r="E578">
        <v>4</v>
      </c>
      <c r="F578">
        <v>2.2000000000000002</v>
      </c>
      <c r="G578" t="s">
        <v>14</v>
      </c>
      <c r="H578">
        <v>126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2.44887432485154E-2</v>
      </c>
      <c r="O578">
        <f t="shared" si="61"/>
        <v>0</v>
      </c>
      <c r="P578">
        <f t="shared" si="61"/>
        <v>0</v>
      </c>
      <c r="Q578">
        <f t="shared" si="61"/>
        <v>0</v>
      </c>
      <c r="R578">
        <f t="shared" si="61"/>
        <v>0</v>
      </c>
      <c r="S578">
        <f t="shared" si="61"/>
        <v>0</v>
      </c>
      <c r="T578">
        <f t="shared" si="61"/>
        <v>0</v>
      </c>
      <c r="U578">
        <f t="shared" si="61"/>
        <v>0</v>
      </c>
      <c r="V578">
        <f t="shared" si="61"/>
        <v>0</v>
      </c>
      <c r="W578">
        <f t="shared" si="61"/>
        <v>0</v>
      </c>
      <c r="X578">
        <f t="shared" si="61"/>
        <v>0</v>
      </c>
    </row>
    <row r="579" spans="1:24" x14ac:dyDescent="0.2">
      <c r="A579">
        <v>3698</v>
      </c>
      <c r="B579">
        <v>39</v>
      </c>
      <c r="C579">
        <v>13</v>
      </c>
      <c r="D579">
        <v>59</v>
      </c>
      <c r="E579">
        <v>3</v>
      </c>
      <c r="F579">
        <v>0.5</v>
      </c>
      <c r="G579" t="s">
        <v>15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2.4429261955763198E-2</v>
      </c>
      <c r="O579">
        <f t="shared" si="61"/>
        <v>0</v>
      </c>
      <c r="P579">
        <f t="shared" si="61"/>
        <v>0</v>
      </c>
      <c r="Q579">
        <f t="shared" si="61"/>
        <v>0</v>
      </c>
      <c r="R579">
        <f t="shared" si="61"/>
        <v>0</v>
      </c>
      <c r="S579">
        <f t="shared" si="61"/>
        <v>0</v>
      </c>
      <c r="T579">
        <f t="shared" si="61"/>
        <v>0</v>
      </c>
      <c r="U579">
        <f t="shared" si="61"/>
        <v>0</v>
      </c>
      <c r="V579">
        <f t="shared" si="61"/>
        <v>0</v>
      </c>
      <c r="W579">
        <f t="shared" si="61"/>
        <v>0</v>
      </c>
      <c r="X579">
        <f t="shared" si="61"/>
        <v>0</v>
      </c>
    </row>
    <row r="580" spans="1:24" x14ac:dyDescent="0.2">
      <c r="A580">
        <v>699</v>
      </c>
      <c r="B580">
        <v>64</v>
      </c>
      <c r="C580">
        <v>38</v>
      </c>
      <c r="D580">
        <v>59</v>
      </c>
      <c r="E580">
        <v>1</v>
      </c>
      <c r="F580">
        <v>2.5</v>
      </c>
      <c r="G580" t="s">
        <v>15</v>
      </c>
      <c r="H580">
        <v>220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2.4203435058381E-2</v>
      </c>
      <c r="O580">
        <f t="shared" si="61"/>
        <v>0</v>
      </c>
      <c r="P580">
        <f t="shared" si="61"/>
        <v>0</v>
      </c>
      <c r="Q580">
        <f t="shared" si="61"/>
        <v>0</v>
      </c>
      <c r="R580">
        <f t="shared" si="61"/>
        <v>0</v>
      </c>
      <c r="S580">
        <f t="shared" si="61"/>
        <v>0</v>
      </c>
      <c r="T580">
        <f t="shared" si="61"/>
        <v>0</v>
      </c>
      <c r="U580">
        <f t="shared" si="61"/>
        <v>0</v>
      </c>
      <c r="V580">
        <f t="shared" si="61"/>
        <v>0</v>
      </c>
      <c r="W580">
        <f t="shared" si="61"/>
        <v>0</v>
      </c>
      <c r="X580">
        <f t="shared" si="61"/>
        <v>0</v>
      </c>
    </row>
    <row r="581" spans="1:24" x14ac:dyDescent="0.2">
      <c r="A581">
        <v>1649</v>
      </c>
      <c r="B581">
        <v>47</v>
      </c>
      <c r="C581">
        <v>21</v>
      </c>
      <c r="D581">
        <v>85</v>
      </c>
      <c r="E581">
        <v>2</v>
      </c>
      <c r="F581">
        <v>1.7</v>
      </c>
      <c r="G581" t="s">
        <v>14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2.4028176412644001E-2</v>
      </c>
      <c r="O581">
        <f t="shared" si="61"/>
        <v>0</v>
      </c>
      <c r="P581">
        <f t="shared" si="61"/>
        <v>0</v>
      </c>
      <c r="Q581">
        <f t="shared" si="61"/>
        <v>0</v>
      </c>
      <c r="R581">
        <f t="shared" si="61"/>
        <v>0</v>
      </c>
      <c r="S581">
        <f t="shared" si="61"/>
        <v>0</v>
      </c>
      <c r="T581">
        <f t="shared" si="61"/>
        <v>0</v>
      </c>
      <c r="U581">
        <f t="shared" si="61"/>
        <v>0</v>
      </c>
      <c r="V581">
        <f t="shared" si="61"/>
        <v>0</v>
      </c>
      <c r="W581">
        <f t="shared" si="61"/>
        <v>0</v>
      </c>
      <c r="X581">
        <f t="shared" si="61"/>
        <v>0</v>
      </c>
    </row>
    <row r="582" spans="1:24" x14ac:dyDescent="0.2">
      <c r="A582">
        <v>529</v>
      </c>
      <c r="B582">
        <v>64</v>
      </c>
      <c r="C582">
        <v>39</v>
      </c>
      <c r="D582">
        <v>122</v>
      </c>
      <c r="E582">
        <v>4</v>
      </c>
      <c r="F582">
        <v>0.2</v>
      </c>
      <c r="G582" t="s">
        <v>13</v>
      </c>
      <c r="H582">
        <v>378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2.3925341285155399E-2</v>
      </c>
      <c r="O582">
        <f t="shared" ref="O582:X591" si="62">IF($N582&lt;O$1, 0, 1)</f>
        <v>0</v>
      </c>
      <c r="P582">
        <f t="shared" si="62"/>
        <v>0</v>
      </c>
      <c r="Q582">
        <f t="shared" si="62"/>
        <v>0</v>
      </c>
      <c r="R582">
        <f t="shared" si="62"/>
        <v>0</v>
      </c>
      <c r="S582">
        <f t="shared" si="62"/>
        <v>0</v>
      </c>
      <c r="T582">
        <f t="shared" si="62"/>
        <v>0</v>
      </c>
      <c r="U582">
        <f t="shared" si="62"/>
        <v>0</v>
      </c>
      <c r="V582">
        <f t="shared" si="62"/>
        <v>0</v>
      </c>
      <c r="W582">
        <f t="shared" si="62"/>
        <v>0</v>
      </c>
      <c r="X582">
        <f t="shared" si="62"/>
        <v>0</v>
      </c>
    </row>
    <row r="583" spans="1:24" x14ac:dyDescent="0.2">
      <c r="A583">
        <v>4605</v>
      </c>
      <c r="B583">
        <v>32</v>
      </c>
      <c r="C583">
        <v>7</v>
      </c>
      <c r="D583">
        <v>81</v>
      </c>
      <c r="E583">
        <v>2</v>
      </c>
      <c r="F583">
        <v>3.4</v>
      </c>
      <c r="G583" t="s">
        <v>14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2.3798146320568699E-2</v>
      </c>
      <c r="O583">
        <f t="shared" si="62"/>
        <v>0</v>
      </c>
      <c r="P583">
        <f t="shared" si="62"/>
        <v>0</v>
      </c>
      <c r="Q583">
        <f t="shared" si="62"/>
        <v>0</v>
      </c>
      <c r="R583">
        <f t="shared" si="62"/>
        <v>0</v>
      </c>
      <c r="S583">
        <f t="shared" si="62"/>
        <v>0</v>
      </c>
      <c r="T583">
        <f t="shared" si="62"/>
        <v>0</v>
      </c>
      <c r="U583">
        <f t="shared" si="62"/>
        <v>0</v>
      </c>
      <c r="V583">
        <f t="shared" si="62"/>
        <v>0</v>
      </c>
      <c r="W583">
        <f t="shared" si="62"/>
        <v>0</v>
      </c>
      <c r="X583">
        <f t="shared" si="62"/>
        <v>0</v>
      </c>
    </row>
    <row r="584" spans="1:24" x14ac:dyDescent="0.2">
      <c r="A584">
        <v>3784</v>
      </c>
      <c r="B584">
        <v>60</v>
      </c>
      <c r="C584">
        <v>34</v>
      </c>
      <c r="D584">
        <v>51</v>
      </c>
      <c r="E584">
        <v>3</v>
      </c>
      <c r="F584">
        <v>1.4</v>
      </c>
      <c r="G584" t="s">
        <v>15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2.3477840259441999E-2</v>
      </c>
      <c r="O584">
        <f t="shared" si="62"/>
        <v>0</v>
      </c>
      <c r="P584">
        <f t="shared" si="62"/>
        <v>0</v>
      </c>
      <c r="Q584">
        <f t="shared" si="62"/>
        <v>0</v>
      </c>
      <c r="R584">
        <f t="shared" si="62"/>
        <v>0</v>
      </c>
      <c r="S584">
        <f t="shared" si="62"/>
        <v>0</v>
      </c>
      <c r="T584">
        <f t="shared" si="62"/>
        <v>0</v>
      </c>
      <c r="U584">
        <f t="shared" si="62"/>
        <v>0</v>
      </c>
      <c r="V584">
        <f t="shared" si="62"/>
        <v>0</v>
      </c>
      <c r="W584">
        <f t="shared" si="62"/>
        <v>0</v>
      </c>
      <c r="X584">
        <f t="shared" si="62"/>
        <v>0</v>
      </c>
    </row>
    <row r="585" spans="1:24" x14ac:dyDescent="0.2">
      <c r="A585">
        <v>2412</v>
      </c>
      <c r="B585">
        <v>47</v>
      </c>
      <c r="C585">
        <v>22</v>
      </c>
      <c r="D585">
        <v>65</v>
      </c>
      <c r="E585">
        <v>3</v>
      </c>
      <c r="F585">
        <v>2.7</v>
      </c>
      <c r="G585" t="s">
        <v>14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2.3467899406180898E-2</v>
      </c>
      <c r="O585">
        <f t="shared" si="62"/>
        <v>0</v>
      </c>
      <c r="P585">
        <f t="shared" si="62"/>
        <v>0</v>
      </c>
      <c r="Q585">
        <f t="shared" si="62"/>
        <v>0</v>
      </c>
      <c r="R585">
        <f t="shared" si="62"/>
        <v>0</v>
      </c>
      <c r="S585">
        <f t="shared" si="62"/>
        <v>0</v>
      </c>
      <c r="T585">
        <f t="shared" si="62"/>
        <v>0</v>
      </c>
      <c r="U585">
        <f t="shared" si="62"/>
        <v>0</v>
      </c>
      <c r="V585">
        <f t="shared" si="62"/>
        <v>0</v>
      </c>
      <c r="W585">
        <f t="shared" si="62"/>
        <v>0</v>
      </c>
      <c r="X585">
        <f t="shared" si="62"/>
        <v>0</v>
      </c>
    </row>
    <row r="586" spans="1:24" x14ac:dyDescent="0.2">
      <c r="A586">
        <v>4067</v>
      </c>
      <c r="B586">
        <v>61</v>
      </c>
      <c r="C586">
        <v>37</v>
      </c>
      <c r="D586">
        <v>61</v>
      </c>
      <c r="E586">
        <v>3</v>
      </c>
      <c r="F586">
        <v>2</v>
      </c>
      <c r="G586" t="s">
        <v>15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2.3348902390769199E-2</v>
      </c>
      <c r="O586">
        <f t="shared" si="62"/>
        <v>0</v>
      </c>
      <c r="P586">
        <f t="shared" si="62"/>
        <v>0</v>
      </c>
      <c r="Q586">
        <f t="shared" si="62"/>
        <v>0</v>
      </c>
      <c r="R586">
        <f t="shared" si="62"/>
        <v>0</v>
      </c>
      <c r="S586">
        <f t="shared" si="62"/>
        <v>0</v>
      </c>
      <c r="T586">
        <f t="shared" si="62"/>
        <v>0</v>
      </c>
      <c r="U586">
        <f t="shared" si="62"/>
        <v>0</v>
      </c>
      <c r="V586">
        <f t="shared" si="62"/>
        <v>0</v>
      </c>
      <c r="W586">
        <f t="shared" si="62"/>
        <v>0</v>
      </c>
      <c r="X586">
        <f t="shared" si="62"/>
        <v>0</v>
      </c>
    </row>
    <row r="587" spans="1:24" x14ac:dyDescent="0.2">
      <c r="A587">
        <v>3889</v>
      </c>
      <c r="B587">
        <v>45</v>
      </c>
      <c r="C587">
        <v>18</v>
      </c>
      <c r="D587">
        <v>81</v>
      </c>
      <c r="E587">
        <v>3</v>
      </c>
      <c r="F587">
        <v>2.67</v>
      </c>
      <c r="G587" t="s">
        <v>14</v>
      </c>
      <c r="H587">
        <v>251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2.3227111251411098E-2</v>
      </c>
      <c r="O587">
        <f t="shared" si="62"/>
        <v>0</v>
      </c>
      <c r="P587">
        <f t="shared" si="62"/>
        <v>0</v>
      </c>
      <c r="Q587">
        <f t="shared" si="62"/>
        <v>0</v>
      </c>
      <c r="R587">
        <f t="shared" si="62"/>
        <v>0</v>
      </c>
      <c r="S587">
        <f t="shared" si="62"/>
        <v>0</v>
      </c>
      <c r="T587">
        <f t="shared" si="62"/>
        <v>0</v>
      </c>
      <c r="U587">
        <f t="shared" si="62"/>
        <v>0</v>
      </c>
      <c r="V587">
        <f t="shared" si="62"/>
        <v>0</v>
      </c>
      <c r="W587">
        <f t="shared" si="62"/>
        <v>0</v>
      </c>
      <c r="X587">
        <f t="shared" si="62"/>
        <v>0</v>
      </c>
    </row>
    <row r="588" spans="1:24" x14ac:dyDescent="0.2">
      <c r="A588">
        <v>2426</v>
      </c>
      <c r="B588">
        <v>54</v>
      </c>
      <c r="C588">
        <v>30</v>
      </c>
      <c r="D588">
        <v>78</v>
      </c>
      <c r="E588">
        <v>4</v>
      </c>
      <c r="F588">
        <v>1.6</v>
      </c>
      <c r="G588" t="s">
        <v>14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2.3117630070044099E-2</v>
      </c>
      <c r="O588">
        <f t="shared" si="62"/>
        <v>0</v>
      </c>
      <c r="P588">
        <f t="shared" si="62"/>
        <v>0</v>
      </c>
      <c r="Q588">
        <f t="shared" si="62"/>
        <v>0</v>
      </c>
      <c r="R588">
        <f t="shared" si="62"/>
        <v>0</v>
      </c>
      <c r="S588">
        <f t="shared" si="62"/>
        <v>0</v>
      </c>
      <c r="T588">
        <f t="shared" si="62"/>
        <v>0</v>
      </c>
      <c r="U588">
        <f t="shared" si="62"/>
        <v>0</v>
      </c>
      <c r="V588">
        <f t="shared" si="62"/>
        <v>0</v>
      </c>
      <c r="W588">
        <f t="shared" si="62"/>
        <v>0</v>
      </c>
      <c r="X588">
        <f t="shared" si="62"/>
        <v>0</v>
      </c>
    </row>
    <row r="589" spans="1:24" x14ac:dyDescent="0.2">
      <c r="A589">
        <v>3118</v>
      </c>
      <c r="B589">
        <v>42</v>
      </c>
      <c r="C589">
        <v>16</v>
      </c>
      <c r="D589">
        <v>65</v>
      </c>
      <c r="E589">
        <v>3</v>
      </c>
      <c r="F589">
        <v>0.5</v>
      </c>
      <c r="G589" t="s">
        <v>15</v>
      </c>
      <c r="H589">
        <v>256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2.3087311422485299E-2</v>
      </c>
      <c r="O589">
        <f t="shared" si="62"/>
        <v>0</v>
      </c>
      <c r="P589">
        <f t="shared" si="62"/>
        <v>0</v>
      </c>
      <c r="Q589">
        <f t="shared" si="62"/>
        <v>0</v>
      </c>
      <c r="R589">
        <f t="shared" si="62"/>
        <v>0</v>
      </c>
      <c r="S589">
        <f t="shared" si="62"/>
        <v>0</v>
      </c>
      <c r="T589">
        <f t="shared" si="62"/>
        <v>0</v>
      </c>
      <c r="U589">
        <f t="shared" si="62"/>
        <v>0</v>
      </c>
      <c r="V589">
        <f t="shared" si="62"/>
        <v>0</v>
      </c>
      <c r="W589">
        <f t="shared" si="62"/>
        <v>0</v>
      </c>
      <c r="X589">
        <f t="shared" si="62"/>
        <v>0</v>
      </c>
    </row>
    <row r="590" spans="1:24" x14ac:dyDescent="0.2">
      <c r="A590">
        <v>3616</v>
      </c>
      <c r="B590">
        <v>58</v>
      </c>
      <c r="C590">
        <v>34</v>
      </c>
      <c r="D590">
        <v>149</v>
      </c>
      <c r="E590">
        <v>2</v>
      </c>
      <c r="F590">
        <v>6</v>
      </c>
      <c r="G590" t="s">
        <v>13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2.30829181119151E-2</v>
      </c>
      <c r="O590">
        <f t="shared" si="62"/>
        <v>0</v>
      </c>
      <c r="P590">
        <f t="shared" si="62"/>
        <v>0</v>
      </c>
      <c r="Q590">
        <f t="shared" si="62"/>
        <v>0</v>
      </c>
      <c r="R590">
        <f t="shared" si="62"/>
        <v>0</v>
      </c>
      <c r="S590">
        <f t="shared" si="62"/>
        <v>0</v>
      </c>
      <c r="T590">
        <f t="shared" si="62"/>
        <v>0</v>
      </c>
      <c r="U590">
        <f t="shared" si="62"/>
        <v>0</v>
      </c>
      <c r="V590">
        <f t="shared" si="62"/>
        <v>0</v>
      </c>
      <c r="W590">
        <f t="shared" si="62"/>
        <v>0</v>
      </c>
      <c r="X590">
        <f t="shared" si="62"/>
        <v>0</v>
      </c>
    </row>
    <row r="591" spans="1:24" x14ac:dyDescent="0.2">
      <c r="A591">
        <v>2467</v>
      </c>
      <c r="B591">
        <v>24</v>
      </c>
      <c r="C591">
        <v>-2</v>
      </c>
      <c r="D591">
        <v>80</v>
      </c>
      <c r="E591">
        <v>2</v>
      </c>
      <c r="F591">
        <v>1.6</v>
      </c>
      <c r="G591" t="s">
        <v>15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2.3067160550447701E-2</v>
      </c>
      <c r="O591">
        <f t="shared" si="62"/>
        <v>0</v>
      </c>
      <c r="P591">
        <f t="shared" si="62"/>
        <v>0</v>
      </c>
      <c r="Q591">
        <f t="shared" si="62"/>
        <v>0</v>
      </c>
      <c r="R591">
        <f t="shared" si="62"/>
        <v>0</v>
      </c>
      <c r="S591">
        <f t="shared" si="62"/>
        <v>0</v>
      </c>
      <c r="T591">
        <f t="shared" si="62"/>
        <v>0</v>
      </c>
      <c r="U591">
        <f t="shared" si="62"/>
        <v>0</v>
      </c>
      <c r="V591">
        <f t="shared" si="62"/>
        <v>0</v>
      </c>
      <c r="W591">
        <f t="shared" si="62"/>
        <v>0</v>
      </c>
      <c r="X591">
        <f t="shared" si="62"/>
        <v>0</v>
      </c>
    </row>
    <row r="592" spans="1:24" x14ac:dyDescent="0.2">
      <c r="A592">
        <v>2816</v>
      </c>
      <c r="B592">
        <v>26</v>
      </c>
      <c r="C592">
        <v>1</v>
      </c>
      <c r="D592">
        <v>48</v>
      </c>
      <c r="E592">
        <v>3</v>
      </c>
      <c r="F592">
        <v>2.6</v>
      </c>
      <c r="G592" t="s">
        <v>15</v>
      </c>
      <c r="H592">
        <v>169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2.29026510132182E-2</v>
      </c>
      <c r="O592">
        <f t="shared" ref="O592:X601" si="63">IF($N592&lt;O$1, 0, 1)</f>
        <v>0</v>
      </c>
      <c r="P592">
        <f t="shared" si="63"/>
        <v>0</v>
      </c>
      <c r="Q592">
        <f t="shared" si="63"/>
        <v>0</v>
      </c>
      <c r="R592">
        <f t="shared" si="63"/>
        <v>0</v>
      </c>
      <c r="S592">
        <f t="shared" si="63"/>
        <v>0</v>
      </c>
      <c r="T592">
        <f t="shared" si="63"/>
        <v>0</v>
      </c>
      <c r="U592">
        <f t="shared" si="63"/>
        <v>0</v>
      </c>
      <c r="V592">
        <f t="shared" si="63"/>
        <v>0</v>
      </c>
      <c r="W592">
        <f t="shared" si="63"/>
        <v>0</v>
      </c>
      <c r="X592">
        <f t="shared" si="63"/>
        <v>0</v>
      </c>
    </row>
    <row r="593" spans="1:24" x14ac:dyDescent="0.2">
      <c r="A593">
        <v>348</v>
      </c>
      <c r="B593">
        <v>25</v>
      </c>
      <c r="C593">
        <v>0</v>
      </c>
      <c r="D593">
        <v>43</v>
      </c>
      <c r="E593">
        <v>2</v>
      </c>
      <c r="F593">
        <v>1.6</v>
      </c>
      <c r="G593" t="s">
        <v>15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2.2657579016505499E-2</v>
      </c>
      <c r="O593">
        <f t="shared" si="63"/>
        <v>0</v>
      </c>
      <c r="P593">
        <f t="shared" si="63"/>
        <v>0</v>
      </c>
      <c r="Q593">
        <f t="shared" si="63"/>
        <v>0</v>
      </c>
      <c r="R593">
        <f t="shared" si="63"/>
        <v>0</v>
      </c>
      <c r="S593">
        <f t="shared" si="63"/>
        <v>0</v>
      </c>
      <c r="T593">
        <f t="shared" si="63"/>
        <v>0</v>
      </c>
      <c r="U593">
        <f t="shared" si="63"/>
        <v>0</v>
      </c>
      <c r="V593">
        <f t="shared" si="63"/>
        <v>0</v>
      </c>
      <c r="W593">
        <f t="shared" si="63"/>
        <v>0</v>
      </c>
      <c r="X593">
        <f t="shared" si="63"/>
        <v>0</v>
      </c>
    </row>
    <row r="594" spans="1:24" x14ac:dyDescent="0.2">
      <c r="A594">
        <v>770</v>
      </c>
      <c r="B594">
        <v>33</v>
      </c>
      <c r="C594">
        <v>6</v>
      </c>
      <c r="D594">
        <v>78</v>
      </c>
      <c r="E594">
        <v>4</v>
      </c>
      <c r="F594">
        <v>2</v>
      </c>
      <c r="G594" t="s">
        <v>14</v>
      </c>
      <c r="H594">
        <v>119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2.2555919172612501E-2</v>
      </c>
      <c r="O594">
        <f t="shared" si="63"/>
        <v>0</v>
      </c>
      <c r="P594">
        <f t="shared" si="63"/>
        <v>0</v>
      </c>
      <c r="Q594">
        <f t="shared" si="63"/>
        <v>0</v>
      </c>
      <c r="R594">
        <f t="shared" si="63"/>
        <v>0</v>
      </c>
      <c r="S594">
        <f t="shared" si="63"/>
        <v>0</v>
      </c>
      <c r="T594">
        <f t="shared" si="63"/>
        <v>0</v>
      </c>
      <c r="U594">
        <f t="shared" si="63"/>
        <v>0</v>
      </c>
      <c r="V594">
        <f t="shared" si="63"/>
        <v>0</v>
      </c>
      <c r="W594">
        <f t="shared" si="63"/>
        <v>0</v>
      </c>
      <c r="X594">
        <f t="shared" si="63"/>
        <v>0</v>
      </c>
    </row>
    <row r="595" spans="1:24" x14ac:dyDescent="0.2">
      <c r="A595">
        <v>2912</v>
      </c>
      <c r="B595">
        <v>30</v>
      </c>
      <c r="C595">
        <v>4</v>
      </c>
      <c r="D595">
        <v>54</v>
      </c>
      <c r="E595">
        <v>4</v>
      </c>
      <c r="F595">
        <v>1.8</v>
      </c>
      <c r="G595" t="s">
        <v>15</v>
      </c>
      <c r="H595">
        <v>235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2.2479163293880999E-2</v>
      </c>
      <c r="O595">
        <f t="shared" si="63"/>
        <v>0</v>
      </c>
      <c r="P595">
        <f t="shared" si="63"/>
        <v>0</v>
      </c>
      <c r="Q595">
        <f t="shared" si="63"/>
        <v>0</v>
      </c>
      <c r="R595">
        <f t="shared" si="63"/>
        <v>0</v>
      </c>
      <c r="S595">
        <f t="shared" si="63"/>
        <v>0</v>
      </c>
      <c r="T595">
        <f t="shared" si="63"/>
        <v>0</v>
      </c>
      <c r="U595">
        <f t="shared" si="63"/>
        <v>0</v>
      </c>
      <c r="V595">
        <f t="shared" si="63"/>
        <v>0</v>
      </c>
      <c r="W595">
        <f t="shared" si="63"/>
        <v>0</v>
      </c>
      <c r="X595">
        <f t="shared" si="63"/>
        <v>0</v>
      </c>
    </row>
    <row r="596" spans="1:24" x14ac:dyDescent="0.2">
      <c r="A596">
        <v>3644</v>
      </c>
      <c r="B596">
        <v>57</v>
      </c>
      <c r="C596">
        <v>32</v>
      </c>
      <c r="D596">
        <v>80</v>
      </c>
      <c r="E596">
        <v>3</v>
      </c>
      <c r="F596">
        <v>1.6</v>
      </c>
      <c r="G596" t="s">
        <v>15</v>
      </c>
      <c r="H596">
        <v>144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2.2282322115506101E-2</v>
      </c>
      <c r="O596">
        <f t="shared" si="63"/>
        <v>0</v>
      </c>
      <c r="P596">
        <f t="shared" si="63"/>
        <v>0</v>
      </c>
      <c r="Q596">
        <f t="shared" si="63"/>
        <v>0</v>
      </c>
      <c r="R596">
        <f t="shared" si="63"/>
        <v>0</v>
      </c>
      <c r="S596">
        <f t="shared" si="63"/>
        <v>0</v>
      </c>
      <c r="T596">
        <f t="shared" si="63"/>
        <v>0</v>
      </c>
      <c r="U596">
        <f t="shared" si="63"/>
        <v>0</v>
      </c>
      <c r="V596">
        <f t="shared" si="63"/>
        <v>0</v>
      </c>
      <c r="W596">
        <f t="shared" si="63"/>
        <v>0</v>
      </c>
      <c r="X596">
        <f t="shared" si="63"/>
        <v>0</v>
      </c>
    </row>
    <row r="597" spans="1:24" x14ac:dyDescent="0.2">
      <c r="A597">
        <v>1088</v>
      </c>
      <c r="B597">
        <v>38</v>
      </c>
      <c r="C597">
        <v>13</v>
      </c>
      <c r="D597">
        <v>54</v>
      </c>
      <c r="E597">
        <v>3</v>
      </c>
      <c r="F597">
        <v>0.7</v>
      </c>
      <c r="G597" t="s">
        <v>14</v>
      </c>
      <c r="H597">
        <v>196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2.22612847284454E-2</v>
      </c>
      <c r="O597">
        <f t="shared" si="63"/>
        <v>0</v>
      </c>
      <c r="P597">
        <f t="shared" si="63"/>
        <v>0</v>
      </c>
      <c r="Q597">
        <f t="shared" si="63"/>
        <v>0</v>
      </c>
      <c r="R597">
        <f t="shared" si="63"/>
        <v>0</v>
      </c>
      <c r="S597">
        <f t="shared" si="63"/>
        <v>0</v>
      </c>
      <c r="T597">
        <f t="shared" si="63"/>
        <v>0</v>
      </c>
      <c r="U597">
        <f t="shared" si="63"/>
        <v>0</v>
      </c>
      <c r="V597">
        <f t="shared" si="63"/>
        <v>0</v>
      </c>
      <c r="W597">
        <f t="shared" si="63"/>
        <v>0</v>
      </c>
      <c r="X597">
        <f t="shared" si="63"/>
        <v>0</v>
      </c>
    </row>
    <row r="598" spans="1:24" x14ac:dyDescent="0.2">
      <c r="A598">
        <v>3924</v>
      </c>
      <c r="B598">
        <v>41</v>
      </c>
      <c r="C598">
        <v>15</v>
      </c>
      <c r="D598">
        <v>91</v>
      </c>
      <c r="E598">
        <v>1</v>
      </c>
      <c r="F598">
        <v>2.8</v>
      </c>
      <c r="G598" t="s">
        <v>15</v>
      </c>
      <c r="H598">
        <v>330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2.2239678261850901E-2</v>
      </c>
      <c r="O598">
        <f t="shared" si="63"/>
        <v>0</v>
      </c>
      <c r="P598">
        <f t="shared" si="63"/>
        <v>0</v>
      </c>
      <c r="Q598">
        <f t="shared" si="63"/>
        <v>0</v>
      </c>
      <c r="R598">
        <f t="shared" si="63"/>
        <v>0</v>
      </c>
      <c r="S598">
        <f t="shared" si="63"/>
        <v>0</v>
      </c>
      <c r="T598">
        <f t="shared" si="63"/>
        <v>0</v>
      </c>
      <c r="U598">
        <f t="shared" si="63"/>
        <v>0</v>
      </c>
      <c r="V598">
        <f t="shared" si="63"/>
        <v>0</v>
      </c>
      <c r="W598">
        <f t="shared" si="63"/>
        <v>0</v>
      </c>
      <c r="X598">
        <f t="shared" si="63"/>
        <v>0</v>
      </c>
    </row>
    <row r="599" spans="1:24" x14ac:dyDescent="0.2">
      <c r="A599">
        <v>590</v>
      </c>
      <c r="B599">
        <v>31</v>
      </c>
      <c r="C599">
        <v>7</v>
      </c>
      <c r="D599">
        <v>128</v>
      </c>
      <c r="E599">
        <v>1</v>
      </c>
      <c r="F599">
        <v>6</v>
      </c>
      <c r="G599" t="s">
        <v>13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2.20261052722516E-2</v>
      </c>
      <c r="O599">
        <f t="shared" si="63"/>
        <v>0</v>
      </c>
      <c r="P599">
        <f t="shared" si="63"/>
        <v>0</v>
      </c>
      <c r="Q599">
        <f t="shared" si="63"/>
        <v>0</v>
      </c>
      <c r="R599">
        <f t="shared" si="63"/>
        <v>0</v>
      </c>
      <c r="S599">
        <f t="shared" si="63"/>
        <v>0</v>
      </c>
      <c r="T599">
        <f t="shared" si="63"/>
        <v>0</v>
      </c>
      <c r="U599">
        <f t="shared" si="63"/>
        <v>0</v>
      </c>
      <c r="V599">
        <f t="shared" si="63"/>
        <v>0</v>
      </c>
      <c r="W599">
        <f t="shared" si="63"/>
        <v>0</v>
      </c>
      <c r="X599">
        <f t="shared" si="63"/>
        <v>0</v>
      </c>
    </row>
    <row r="600" spans="1:24" x14ac:dyDescent="0.2">
      <c r="A600">
        <v>3818</v>
      </c>
      <c r="B600">
        <v>65</v>
      </c>
      <c r="C600">
        <v>40</v>
      </c>
      <c r="D600">
        <v>140</v>
      </c>
      <c r="E600">
        <v>1</v>
      </c>
      <c r="F600">
        <v>0.9</v>
      </c>
      <c r="G600" t="s">
        <v>13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2.19029135270607E-2</v>
      </c>
      <c r="O600">
        <f t="shared" si="63"/>
        <v>0</v>
      </c>
      <c r="P600">
        <f t="shared" si="63"/>
        <v>0</v>
      </c>
      <c r="Q600">
        <f t="shared" si="63"/>
        <v>0</v>
      </c>
      <c r="R600">
        <f t="shared" si="63"/>
        <v>0</v>
      </c>
      <c r="S600">
        <f t="shared" si="63"/>
        <v>0</v>
      </c>
      <c r="T600">
        <f t="shared" si="63"/>
        <v>0</v>
      </c>
      <c r="U600">
        <f t="shared" si="63"/>
        <v>0</v>
      </c>
      <c r="V600">
        <f t="shared" si="63"/>
        <v>0</v>
      </c>
      <c r="W600">
        <f t="shared" si="63"/>
        <v>0</v>
      </c>
      <c r="X600">
        <f t="shared" si="63"/>
        <v>0</v>
      </c>
    </row>
    <row r="601" spans="1:24" x14ac:dyDescent="0.2">
      <c r="A601">
        <v>2097</v>
      </c>
      <c r="B601">
        <v>55</v>
      </c>
      <c r="C601">
        <v>29</v>
      </c>
      <c r="D601">
        <v>54</v>
      </c>
      <c r="E601">
        <v>2</v>
      </c>
      <c r="F601">
        <v>2.2999999999999998</v>
      </c>
      <c r="G601" t="s">
        <v>15</v>
      </c>
      <c r="H601">
        <v>93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2.1687462342782501E-2</v>
      </c>
      <c r="O601">
        <f t="shared" si="63"/>
        <v>0</v>
      </c>
      <c r="P601">
        <f t="shared" si="63"/>
        <v>0</v>
      </c>
      <c r="Q601">
        <f t="shared" si="63"/>
        <v>0</v>
      </c>
      <c r="R601">
        <f t="shared" si="63"/>
        <v>0</v>
      </c>
      <c r="S601">
        <f t="shared" si="63"/>
        <v>0</v>
      </c>
      <c r="T601">
        <f t="shared" si="63"/>
        <v>0</v>
      </c>
      <c r="U601">
        <f t="shared" si="63"/>
        <v>0</v>
      </c>
      <c r="V601">
        <f t="shared" si="63"/>
        <v>0</v>
      </c>
      <c r="W601">
        <f t="shared" si="63"/>
        <v>0</v>
      </c>
      <c r="X601">
        <f t="shared" si="63"/>
        <v>0</v>
      </c>
    </row>
    <row r="602" spans="1:24" x14ac:dyDescent="0.2">
      <c r="A602">
        <v>3400</v>
      </c>
      <c r="B602">
        <v>54</v>
      </c>
      <c r="C602">
        <v>29</v>
      </c>
      <c r="D602">
        <v>54</v>
      </c>
      <c r="E602">
        <v>2</v>
      </c>
      <c r="F602">
        <v>2.1</v>
      </c>
      <c r="G602" t="s">
        <v>15</v>
      </c>
      <c r="H602">
        <v>97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2.16835438442863E-2</v>
      </c>
      <c r="O602">
        <f t="shared" ref="O602:X611" si="64">IF($N602&lt;O$1, 0, 1)</f>
        <v>0</v>
      </c>
      <c r="P602">
        <f t="shared" si="64"/>
        <v>0</v>
      </c>
      <c r="Q602">
        <f t="shared" si="64"/>
        <v>0</v>
      </c>
      <c r="R602">
        <f t="shared" si="64"/>
        <v>0</v>
      </c>
      <c r="S602">
        <f t="shared" si="64"/>
        <v>0</v>
      </c>
      <c r="T602">
        <f t="shared" si="64"/>
        <v>0</v>
      </c>
      <c r="U602">
        <f t="shared" si="64"/>
        <v>0</v>
      </c>
      <c r="V602">
        <f t="shared" si="64"/>
        <v>0</v>
      </c>
      <c r="W602">
        <f t="shared" si="64"/>
        <v>0</v>
      </c>
      <c r="X602">
        <f t="shared" si="64"/>
        <v>0</v>
      </c>
    </row>
    <row r="603" spans="1:24" x14ac:dyDescent="0.2">
      <c r="A603">
        <v>1723</v>
      </c>
      <c r="B603">
        <v>26</v>
      </c>
      <c r="C603">
        <v>2</v>
      </c>
      <c r="D603">
        <v>72</v>
      </c>
      <c r="E603">
        <v>4</v>
      </c>
      <c r="F603">
        <v>2.6</v>
      </c>
      <c r="G603" t="s">
        <v>13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2.16374799311508E-2</v>
      </c>
      <c r="O603">
        <f t="shared" si="64"/>
        <v>0</v>
      </c>
      <c r="P603">
        <f t="shared" si="64"/>
        <v>0</v>
      </c>
      <c r="Q603">
        <f t="shared" si="64"/>
        <v>0</v>
      </c>
      <c r="R603">
        <f t="shared" si="64"/>
        <v>0</v>
      </c>
      <c r="S603">
        <f t="shared" si="64"/>
        <v>0</v>
      </c>
      <c r="T603">
        <f t="shared" si="64"/>
        <v>0</v>
      </c>
      <c r="U603">
        <f t="shared" si="64"/>
        <v>0</v>
      </c>
      <c r="V603">
        <f t="shared" si="64"/>
        <v>0</v>
      </c>
      <c r="W603">
        <f t="shared" si="64"/>
        <v>0</v>
      </c>
      <c r="X603">
        <f t="shared" si="64"/>
        <v>0</v>
      </c>
    </row>
    <row r="604" spans="1:24" x14ac:dyDescent="0.2">
      <c r="A604">
        <v>2568</v>
      </c>
      <c r="B604">
        <v>58</v>
      </c>
      <c r="C604">
        <v>33</v>
      </c>
      <c r="D604">
        <v>142</v>
      </c>
      <c r="E604">
        <v>2</v>
      </c>
      <c r="F604">
        <v>3.9</v>
      </c>
      <c r="G604" t="s">
        <v>13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2.1468191218157E-2</v>
      </c>
      <c r="O604">
        <f t="shared" si="64"/>
        <v>0</v>
      </c>
      <c r="P604">
        <f t="shared" si="64"/>
        <v>0</v>
      </c>
      <c r="Q604">
        <f t="shared" si="64"/>
        <v>0</v>
      </c>
      <c r="R604">
        <f t="shared" si="64"/>
        <v>0</v>
      </c>
      <c r="S604">
        <f t="shared" si="64"/>
        <v>0</v>
      </c>
      <c r="T604">
        <f t="shared" si="64"/>
        <v>0</v>
      </c>
      <c r="U604">
        <f t="shared" si="64"/>
        <v>0</v>
      </c>
      <c r="V604">
        <f t="shared" si="64"/>
        <v>0</v>
      </c>
      <c r="W604">
        <f t="shared" si="64"/>
        <v>0</v>
      </c>
      <c r="X604">
        <f t="shared" si="64"/>
        <v>0</v>
      </c>
    </row>
    <row r="605" spans="1:24" x14ac:dyDescent="0.2">
      <c r="A605">
        <v>2415</v>
      </c>
      <c r="B605">
        <v>34</v>
      </c>
      <c r="C605">
        <v>10</v>
      </c>
      <c r="D605">
        <v>134</v>
      </c>
      <c r="E605">
        <v>1</v>
      </c>
      <c r="F605">
        <v>4</v>
      </c>
      <c r="G605" t="s">
        <v>13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2.14094353544136E-2</v>
      </c>
      <c r="O605">
        <f t="shared" si="64"/>
        <v>0</v>
      </c>
      <c r="P605">
        <f t="shared" si="64"/>
        <v>0</v>
      </c>
      <c r="Q605">
        <f t="shared" si="64"/>
        <v>0</v>
      </c>
      <c r="R605">
        <f t="shared" si="64"/>
        <v>0</v>
      </c>
      <c r="S605">
        <f t="shared" si="64"/>
        <v>0</v>
      </c>
      <c r="T605">
        <f t="shared" si="64"/>
        <v>0</v>
      </c>
      <c r="U605">
        <f t="shared" si="64"/>
        <v>0</v>
      </c>
      <c r="V605">
        <f t="shared" si="64"/>
        <v>0</v>
      </c>
      <c r="W605">
        <f t="shared" si="64"/>
        <v>0</v>
      </c>
      <c r="X605">
        <f t="shared" si="64"/>
        <v>0</v>
      </c>
    </row>
    <row r="606" spans="1:24" x14ac:dyDescent="0.2">
      <c r="A606">
        <v>337</v>
      </c>
      <c r="B606">
        <v>36</v>
      </c>
      <c r="C606">
        <v>12</v>
      </c>
      <c r="D606">
        <v>65</v>
      </c>
      <c r="E606">
        <v>3</v>
      </c>
      <c r="F606">
        <v>2.6</v>
      </c>
      <c r="G606" t="s">
        <v>14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2.1157049256160299E-2</v>
      </c>
      <c r="O606">
        <f t="shared" si="64"/>
        <v>0</v>
      </c>
      <c r="P606">
        <f t="shared" si="64"/>
        <v>0</v>
      </c>
      <c r="Q606">
        <f t="shared" si="64"/>
        <v>0</v>
      </c>
      <c r="R606">
        <f t="shared" si="64"/>
        <v>0</v>
      </c>
      <c r="S606">
        <f t="shared" si="64"/>
        <v>0</v>
      </c>
      <c r="T606">
        <f t="shared" si="64"/>
        <v>0</v>
      </c>
      <c r="U606">
        <f t="shared" si="64"/>
        <v>0</v>
      </c>
      <c r="V606">
        <f t="shared" si="64"/>
        <v>0</v>
      </c>
      <c r="W606">
        <f t="shared" si="64"/>
        <v>0</v>
      </c>
      <c r="X606">
        <f t="shared" si="64"/>
        <v>0</v>
      </c>
    </row>
    <row r="607" spans="1:24" x14ac:dyDescent="0.2">
      <c r="A607">
        <v>2075</v>
      </c>
      <c r="B607">
        <v>52</v>
      </c>
      <c r="C607">
        <v>27</v>
      </c>
      <c r="D607">
        <v>81</v>
      </c>
      <c r="E607">
        <v>1</v>
      </c>
      <c r="F607">
        <v>1.3</v>
      </c>
      <c r="G607" t="s">
        <v>15</v>
      </c>
      <c r="H607">
        <v>293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2.09806737386855E-2</v>
      </c>
      <c r="O607">
        <f t="shared" si="64"/>
        <v>0</v>
      </c>
      <c r="P607">
        <f t="shared" si="64"/>
        <v>0</v>
      </c>
      <c r="Q607">
        <f t="shared" si="64"/>
        <v>0</v>
      </c>
      <c r="R607">
        <f t="shared" si="64"/>
        <v>0</v>
      </c>
      <c r="S607">
        <f t="shared" si="64"/>
        <v>0</v>
      </c>
      <c r="T607">
        <f t="shared" si="64"/>
        <v>0</v>
      </c>
      <c r="U607">
        <f t="shared" si="64"/>
        <v>0</v>
      </c>
      <c r="V607">
        <f t="shared" si="64"/>
        <v>0</v>
      </c>
      <c r="W607">
        <f t="shared" si="64"/>
        <v>0</v>
      </c>
      <c r="X607">
        <f t="shared" si="64"/>
        <v>0</v>
      </c>
    </row>
    <row r="608" spans="1:24" x14ac:dyDescent="0.2">
      <c r="A608">
        <v>4927</v>
      </c>
      <c r="B608">
        <v>37</v>
      </c>
      <c r="C608">
        <v>13</v>
      </c>
      <c r="D608">
        <v>83</v>
      </c>
      <c r="E608">
        <v>2</v>
      </c>
      <c r="F608">
        <v>1.7</v>
      </c>
      <c r="G608" t="s">
        <v>14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2.0837012158838202E-2</v>
      </c>
      <c r="O608">
        <f t="shared" si="64"/>
        <v>0</v>
      </c>
      <c r="P608">
        <f t="shared" si="64"/>
        <v>0</v>
      </c>
      <c r="Q608">
        <f t="shared" si="64"/>
        <v>0</v>
      </c>
      <c r="R608">
        <f t="shared" si="64"/>
        <v>0</v>
      </c>
      <c r="S608">
        <f t="shared" si="64"/>
        <v>0</v>
      </c>
      <c r="T608">
        <f t="shared" si="64"/>
        <v>0</v>
      </c>
      <c r="U608">
        <f t="shared" si="64"/>
        <v>0</v>
      </c>
      <c r="V608">
        <f t="shared" si="64"/>
        <v>0</v>
      </c>
      <c r="W608">
        <f t="shared" si="64"/>
        <v>0</v>
      </c>
      <c r="X608">
        <f t="shared" si="64"/>
        <v>0</v>
      </c>
    </row>
    <row r="609" spans="1:24" x14ac:dyDescent="0.2">
      <c r="A609">
        <v>412</v>
      </c>
      <c r="B609">
        <v>60</v>
      </c>
      <c r="C609">
        <v>36</v>
      </c>
      <c r="D609">
        <v>54</v>
      </c>
      <c r="E609">
        <v>4</v>
      </c>
      <c r="F609">
        <v>2.2999999999999998</v>
      </c>
      <c r="G609" t="s">
        <v>15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2.0769677984577298E-2</v>
      </c>
      <c r="O609">
        <f t="shared" si="64"/>
        <v>0</v>
      </c>
      <c r="P609">
        <f t="shared" si="64"/>
        <v>0</v>
      </c>
      <c r="Q609">
        <f t="shared" si="64"/>
        <v>0</v>
      </c>
      <c r="R609">
        <f t="shared" si="64"/>
        <v>0</v>
      </c>
      <c r="S609">
        <f t="shared" si="64"/>
        <v>0</v>
      </c>
      <c r="T609">
        <f t="shared" si="64"/>
        <v>0</v>
      </c>
      <c r="U609">
        <f t="shared" si="64"/>
        <v>0</v>
      </c>
      <c r="V609">
        <f t="shared" si="64"/>
        <v>0</v>
      </c>
      <c r="W609">
        <f t="shared" si="64"/>
        <v>0</v>
      </c>
      <c r="X609">
        <f t="shared" si="64"/>
        <v>0</v>
      </c>
    </row>
    <row r="610" spans="1:24" x14ac:dyDescent="0.2">
      <c r="A610">
        <v>342</v>
      </c>
      <c r="B610">
        <v>31</v>
      </c>
      <c r="C610">
        <v>6</v>
      </c>
      <c r="D610">
        <v>55</v>
      </c>
      <c r="E610">
        <v>4</v>
      </c>
      <c r="F610">
        <v>2</v>
      </c>
      <c r="G610" t="s">
        <v>14</v>
      </c>
      <c r="H610">
        <v>185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2.0697543599452702E-2</v>
      </c>
      <c r="O610">
        <f t="shared" si="64"/>
        <v>0</v>
      </c>
      <c r="P610">
        <f t="shared" si="64"/>
        <v>0</v>
      </c>
      <c r="Q610">
        <f t="shared" si="64"/>
        <v>0</v>
      </c>
      <c r="R610">
        <f t="shared" si="64"/>
        <v>0</v>
      </c>
      <c r="S610">
        <f t="shared" si="64"/>
        <v>0</v>
      </c>
      <c r="T610">
        <f t="shared" si="64"/>
        <v>0</v>
      </c>
      <c r="U610">
        <f t="shared" si="64"/>
        <v>0</v>
      </c>
      <c r="V610">
        <f t="shared" si="64"/>
        <v>0</v>
      </c>
      <c r="W610">
        <f t="shared" si="64"/>
        <v>0</v>
      </c>
      <c r="X610">
        <f t="shared" si="64"/>
        <v>0</v>
      </c>
    </row>
    <row r="611" spans="1:24" x14ac:dyDescent="0.2">
      <c r="A611">
        <v>1120</v>
      </c>
      <c r="B611">
        <v>41</v>
      </c>
      <c r="C611">
        <v>16</v>
      </c>
      <c r="D611">
        <v>79</v>
      </c>
      <c r="E611">
        <v>1</v>
      </c>
      <c r="F611">
        <v>1</v>
      </c>
      <c r="G611" t="s">
        <v>15</v>
      </c>
      <c r="H611">
        <v>233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2.0546034876400901E-2</v>
      </c>
      <c r="O611">
        <f t="shared" si="64"/>
        <v>0</v>
      </c>
      <c r="P611">
        <f t="shared" si="64"/>
        <v>0</v>
      </c>
      <c r="Q611">
        <f t="shared" si="64"/>
        <v>0</v>
      </c>
      <c r="R611">
        <f t="shared" si="64"/>
        <v>0</v>
      </c>
      <c r="S611">
        <f t="shared" si="64"/>
        <v>0</v>
      </c>
      <c r="T611">
        <f t="shared" si="64"/>
        <v>0</v>
      </c>
      <c r="U611">
        <f t="shared" si="64"/>
        <v>0</v>
      </c>
      <c r="V611">
        <f t="shared" si="64"/>
        <v>0</v>
      </c>
      <c r="W611">
        <f t="shared" si="64"/>
        <v>0</v>
      </c>
      <c r="X611">
        <f t="shared" si="64"/>
        <v>0</v>
      </c>
    </row>
    <row r="612" spans="1:24" x14ac:dyDescent="0.2">
      <c r="A612">
        <v>2248</v>
      </c>
      <c r="B612">
        <v>60</v>
      </c>
      <c r="C612">
        <v>34</v>
      </c>
      <c r="D612">
        <v>60</v>
      </c>
      <c r="E612">
        <v>1</v>
      </c>
      <c r="F612">
        <v>2.5</v>
      </c>
      <c r="G612" t="s">
        <v>15</v>
      </c>
      <c r="H612">
        <v>103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2.0526037070995099E-2</v>
      </c>
      <c r="O612">
        <f t="shared" ref="O612:X621" si="65">IF($N612&lt;O$1, 0, 1)</f>
        <v>0</v>
      </c>
      <c r="P612">
        <f t="shared" si="65"/>
        <v>0</v>
      </c>
      <c r="Q612">
        <f t="shared" si="65"/>
        <v>0</v>
      </c>
      <c r="R612">
        <f t="shared" si="65"/>
        <v>0</v>
      </c>
      <c r="S612">
        <f t="shared" si="65"/>
        <v>0</v>
      </c>
      <c r="T612">
        <f t="shared" si="65"/>
        <v>0</v>
      </c>
      <c r="U612">
        <f t="shared" si="65"/>
        <v>0</v>
      </c>
      <c r="V612">
        <f t="shared" si="65"/>
        <v>0</v>
      </c>
      <c r="W612">
        <f t="shared" si="65"/>
        <v>0</v>
      </c>
      <c r="X612">
        <f t="shared" si="65"/>
        <v>0</v>
      </c>
    </row>
    <row r="613" spans="1:24" x14ac:dyDescent="0.2">
      <c r="A613">
        <v>2424</v>
      </c>
      <c r="B613">
        <v>50</v>
      </c>
      <c r="C613">
        <v>25</v>
      </c>
      <c r="D613">
        <v>82</v>
      </c>
      <c r="E613">
        <v>1</v>
      </c>
      <c r="F613">
        <v>1.3</v>
      </c>
      <c r="G613" t="s">
        <v>15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2.0483905602560599E-2</v>
      </c>
      <c r="O613">
        <f t="shared" si="65"/>
        <v>0</v>
      </c>
      <c r="P613">
        <f t="shared" si="65"/>
        <v>0</v>
      </c>
      <c r="Q613">
        <f t="shared" si="65"/>
        <v>0</v>
      </c>
      <c r="R613">
        <f t="shared" si="65"/>
        <v>0</v>
      </c>
      <c r="S613">
        <f t="shared" si="65"/>
        <v>0</v>
      </c>
      <c r="T613">
        <f t="shared" si="65"/>
        <v>0</v>
      </c>
      <c r="U613">
        <f t="shared" si="65"/>
        <v>0</v>
      </c>
      <c r="V613">
        <f t="shared" si="65"/>
        <v>0</v>
      </c>
      <c r="W613">
        <f t="shared" si="65"/>
        <v>0</v>
      </c>
      <c r="X613">
        <f t="shared" si="65"/>
        <v>0</v>
      </c>
    </row>
    <row r="614" spans="1:24" x14ac:dyDescent="0.2">
      <c r="A614">
        <v>751</v>
      </c>
      <c r="B614">
        <v>29</v>
      </c>
      <c r="C614">
        <v>5</v>
      </c>
      <c r="D614">
        <v>138</v>
      </c>
      <c r="E614">
        <v>2</v>
      </c>
      <c r="F614">
        <v>4.33</v>
      </c>
      <c r="G614" t="s">
        <v>13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2.0200995135908999E-2</v>
      </c>
      <c r="O614">
        <f t="shared" si="65"/>
        <v>0</v>
      </c>
      <c r="P614">
        <f t="shared" si="65"/>
        <v>0</v>
      </c>
      <c r="Q614">
        <f t="shared" si="65"/>
        <v>0</v>
      </c>
      <c r="R614">
        <f t="shared" si="65"/>
        <v>0</v>
      </c>
      <c r="S614">
        <f t="shared" si="65"/>
        <v>0</v>
      </c>
      <c r="T614">
        <f t="shared" si="65"/>
        <v>0</v>
      </c>
      <c r="U614">
        <f t="shared" si="65"/>
        <v>0</v>
      </c>
      <c r="V614">
        <f t="shared" si="65"/>
        <v>0</v>
      </c>
      <c r="W614">
        <f t="shared" si="65"/>
        <v>0</v>
      </c>
      <c r="X614">
        <f t="shared" si="65"/>
        <v>0</v>
      </c>
    </row>
    <row r="615" spans="1:24" x14ac:dyDescent="0.2">
      <c r="A615">
        <v>4505</v>
      </c>
      <c r="B615">
        <v>27</v>
      </c>
      <c r="C615">
        <v>1</v>
      </c>
      <c r="D615">
        <v>41</v>
      </c>
      <c r="E615">
        <v>4</v>
      </c>
      <c r="F615">
        <v>1.8</v>
      </c>
      <c r="G615" t="s">
        <v>15</v>
      </c>
      <c r="H615">
        <v>147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2.01688170843289E-2</v>
      </c>
      <c r="O615">
        <f t="shared" si="65"/>
        <v>0</v>
      </c>
      <c r="P615">
        <f t="shared" si="65"/>
        <v>0</v>
      </c>
      <c r="Q615">
        <f t="shared" si="65"/>
        <v>0</v>
      </c>
      <c r="R615">
        <f t="shared" si="65"/>
        <v>0</v>
      </c>
      <c r="S615">
        <f t="shared" si="65"/>
        <v>0</v>
      </c>
      <c r="T615">
        <f t="shared" si="65"/>
        <v>0</v>
      </c>
      <c r="U615">
        <f t="shared" si="65"/>
        <v>0</v>
      </c>
      <c r="V615">
        <f t="shared" si="65"/>
        <v>0</v>
      </c>
      <c r="W615">
        <f t="shared" si="65"/>
        <v>0</v>
      </c>
      <c r="X615">
        <f t="shared" si="65"/>
        <v>0</v>
      </c>
    </row>
    <row r="616" spans="1:24" x14ac:dyDescent="0.2">
      <c r="A616">
        <v>4430</v>
      </c>
      <c r="B616">
        <v>55</v>
      </c>
      <c r="C616">
        <v>29</v>
      </c>
      <c r="D616">
        <v>140</v>
      </c>
      <c r="E616">
        <v>2</v>
      </c>
      <c r="F616">
        <v>2.7</v>
      </c>
      <c r="G616" t="s">
        <v>13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1.9941194270880199E-2</v>
      </c>
      <c r="O616">
        <f t="shared" si="65"/>
        <v>0</v>
      </c>
      <c r="P616">
        <f t="shared" si="65"/>
        <v>0</v>
      </c>
      <c r="Q616">
        <f t="shared" si="65"/>
        <v>0</v>
      </c>
      <c r="R616">
        <f t="shared" si="65"/>
        <v>0</v>
      </c>
      <c r="S616">
        <f t="shared" si="65"/>
        <v>0</v>
      </c>
      <c r="T616">
        <f t="shared" si="65"/>
        <v>0</v>
      </c>
      <c r="U616">
        <f t="shared" si="65"/>
        <v>0</v>
      </c>
      <c r="V616">
        <f t="shared" si="65"/>
        <v>0</v>
      </c>
      <c r="W616">
        <f t="shared" si="65"/>
        <v>0</v>
      </c>
      <c r="X616">
        <f t="shared" si="65"/>
        <v>0</v>
      </c>
    </row>
    <row r="617" spans="1:24" x14ac:dyDescent="0.2">
      <c r="A617">
        <v>2765</v>
      </c>
      <c r="B617">
        <v>31</v>
      </c>
      <c r="C617">
        <v>5</v>
      </c>
      <c r="D617">
        <v>84</v>
      </c>
      <c r="E617">
        <v>1</v>
      </c>
      <c r="F617">
        <v>2.9</v>
      </c>
      <c r="G617" t="s">
        <v>15</v>
      </c>
      <c r="H617">
        <v>105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1.9691396358933199E-2</v>
      </c>
      <c r="O617">
        <f t="shared" si="65"/>
        <v>0</v>
      </c>
      <c r="P617">
        <f t="shared" si="65"/>
        <v>0</v>
      </c>
      <c r="Q617">
        <f t="shared" si="65"/>
        <v>0</v>
      </c>
      <c r="R617">
        <f t="shared" si="65"/>
        <v>0</v>
      </c>
      <c r="S617">
        <f t="shared" si="65"/>
        <v>0</v>
      </c>
      <c r="T617">
        <f t="shared" si="65"/>
        <v>0</v>
      </c>
      <c r="U617">
        <f t="shared" si="65"/>
        <v>0</v>
      </c>
      <c r="V617">
        <f t="shared" si="65"/>
        <v>0</v>
      </c>
      <c r="W617">
        <f t="shared" si="65"/>
        <v>0</v>
      </c>
      <c r="X617">
        <f t="shared" si="65"/>
        <v>0</v>
      </c>
    </row>
    <row r="618" spans="1:24" x14ac:dyDescent="0.2">
      <c r="A618">
        <v>4367</v>
      </c>
      <c r="B618">
        <v>52</v>
      </c>
      <c r="C618">
        <v>28</v>
      </c>
      <c r="D618">
        <v>43</v>
      </c>
      <c r="E618">
        <v>4</v>
      </c>
      <c r="F618">
        <v>1.1000000000000001</v>
      </c>
      <c r="G618" t="s">
        <v>14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1.9619164896252799E-2</v>
      </c>
      <c r="O618">
        <f t="shared" si="65"/>
        <v>0</v>
      </c>
      <c r="P618">
        <f t="shared" si="65"/>
        <v>0</v>
      </c>
      <c r="Q618">
        <f t="shared" si="65"/>
        <v>0</v>
      </c>
      <c r="R618">
        <f t="shared" si="65"/>
        <v>0</v>
      </c>
      <c r="S618">
        <f t="shared" si="65"/>
        <v>0</v>
      </c>
      <c r="T618">
        <f t="shared" si="65"/>
        <v>0</v>
      </c>
      <c r="U618">
        <f t="shared" si="65"/>
        <v>0</v>
      </c>
      <c r="V618">
        <f t="shared" si="65"/>
        <v>0</v>
      </c>
      <c r="W618">
        <f t="shared" si="65"/>
        <v>0</v>
      </c>
      <c r="X618">
        <f t="shared" si="65"/>
        <v>0</v>
      </c>
    </row>
    <row r="619" spans="1:24" x14ac:dyDescent="0.2">
      <c r="A619">
        <v>3128</v>
      </c>
      <c r="B619">
        <v>40</v>
      </c>
      <c r="C619">
        <v>14</v>
      </c>
      <c r="D619">
        <v>61</v>
      </c>
      <c r="E619">
        <v>4</v>
      </c>
      <c r="F619">
        <v>0.2</v>
      </c>
      <c r="G619" t="s">
        <v>15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1.92116377360926E-2</v>
      </c>
      <c r="O619">
        <f t="shared" si="65"/>
        <v>0</v>
      </c>
      <c r="P619">
        <f t="shared" si="65"/>
        <v>0</v>
      </c>
      <c r="Q619">
        <f t="shared" si="65"/>
        <v>0</v>
      </c>
      <c r="R619">
        <f t="shared" si="65"/>
        <v>0</v>
      </c>
      <c r="S619">
        <f t="shared" si="65"/>
        <v>0</v>
      </c>
      <c r="T619">
        <f t="shared" si="65"/>
        <v>0</v>
      </c>
      <c r="U619">
        <f t="shared" si="65"/>
        <v>0</v>
      </c>
      <c r="V619">
        <f t="shared" si="65"/>
        <v>0</v>
      </c>
      <c r="W619">
        <f t="shared" si="65"/>
        <v>0</v>
      </c>
      <c r="X619">
        <f t="shared" si="65"/>
        <v>0</v>
      </c>
    </row>
    <row r="620" spans="1:24" x14ac:dyDescent="0.2">
      <c r="A620">
        <v>321</v>
      </c>
      <c r="B620">
        <v>60</v>
      </c>
      <c r="C620">
        <v>34</v>
      </c>
      <c r="D620">
        <v>64</v>
      </c>
      <c r="E620">
        <v>1</v>
      </c>
      <c r="F620">
        <v>0.8</v>
      </c>
      <c r="G620" t="s">
        <v>14</v>
      </c>
      <c r="H620">
        <v>248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1.9146100517790698E-2</v>
      </c>
      <c r="O620">
        <f t="shared" si="65"/>
        <v>0</v>
      </c>
      <c r="P620">
        <f t="shared" si="65"/>
        <v>0</v>
      </c>
      <c r="Q620">
        <f t="shared" si="65"/>
        <v>0</v>
      </c>
      <c r="R620">
        <f t="shared" si="65"/>
        <v>0</v>
      </c>
      <c r="S620">
        <f t="shared" si="65"/>
        <v>0</v>
      </c>
      <c r="T620">
        <f t="shared" si="65"/>
        <v>0</v>
      </c>
      <c r="U620">
        <f t="shared" si="65"/>
        <v>0</v>
      </c>
      <c r="V620">
        <f t="shared" si="65"/>
        <v>0</v>
      </c>
      <c r="W620">
        <f t="shared" si="65"/>
        <v>0</v>
      </c>
      <c r="X620">
        <f t="shared" si="65"/>
        <v>0</v>
      </c>
    </row>
    <row r="621" spans="1:24" x14ac:dyDescent="0.2">
      <c r="A621">
        <v>2840</v>
      </c>
      <c r="B621">
        <v>58</v>
      </c>
      <c r="C621">
        <v>33</v>
      </c>
      <c r="D621">
        <v>75</v>
      </c>
      <c r="E621">
        <v>2</v>
      </c>
      <c r="F621">
        <v>0</v>
      </c>
      <c r="G621" t="s">
        <v>15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1.9123028207929701E-2</v>
      </c>
      <c r="O621">
        <f t="shared" si="65"/>
        <v>0</v>
      </c>
      <c r="P621">
        <f t="shared" si="65"/>
        <v>0</v>
      </c>
      <c r="Q621">
        <f t="shared" si="65"/>
        <v>0</v>
      </c>
      <c r="R621">
        <f t="shared" si="65"/>
        <v>0</v>
      </c>
      <c r="S621">
        <f t="shared" si="65"/>
        <v>0</v>
      </c>
      <c r="T621">
        <f t="shared" si="65"/>
        <v>0</v>
      </c>
      <c r="U621">
        <f t="shared" si="65"/>
        <v>0</v>
      </c>
      <c r="V621">
        <f t="shared" si="65"/>
        <v>0</v>
      </c>
      <c r="W621">
        <f t="shared" si="65"/>
        <v>0</v>
      </c>
      <c r="X621">
        <f t="shared" si="65"/>
        <v>0</v>
      </c>
    </row>
    <row r="622" spans="1:24" x14ac:dyDescent="0.2">
      <c r="A622">
        <v>2115</v>
      </c>
      <c r="B622">
        <v>62</v>
      </c>
      <c r="C622">
        <v>36</v>
      </c>
      <c r="D622">
        <v>69</v>
      </c>
      <c r="E622">
        <v>2</v>
      </c>
      <c r="F622">
        <v>1.7</v>
      </c>
      <c r="G622" t="s">
        <v>15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1.91210325229994E-2</v>
      </c>
      <c r="O622">
        <f t="shared" ref="O622:X631" si="66">IF($N622&lt;O$1, 0, 1)</f>
        <v>0</v>
      </c>
      <c r="P622">
        <f t="shared" si="66"/>
        <v>0</v>
      </c>
      <c r="Q622">
        <f t="shared" si="66"/>
        <v>0</v>
      </c>
      <c r="R622">
        <f t="shared" si="66"/>
        <v>0</v>
      </c>
      <c r="S622">
        <f t="shared" si="66"/>
        <v>0</v>
      </c>
      <c r="T622">
        <f t="shared" si="66"/>
        <v>0</v>
      </c>
      <c r="U622">
        <f t="shared" si="66"/>
        <v>0</v>
      </c>
      <c r="V622">
        <f t="shared" si="66"/>
        <v>0</v>
      </c>
      <c r="W622">
        <f t="shared" si="66"/>
        <v>0</v>
      </c>
      <c r="X622">
        <f t="shared" si="66"/>
        <v>0</v>
      </c>
    </row>
    <row r="623" spans="1:24" x14ac:dyDescent="0.2">
      <c r="A623">
        <v>4189</v>
      </c>
      <c r="B623">
        <v>30</v>
      </c>
      <c r="C623">
        <v>4</v>
      </c>
      <c r="D623">
        <v>45</v>
      </c>
      <c r="E623">
        <v>4</v>
      </c>
      <c r="F623">
        <v>1.3</v>
      </c>
      <c r="G623" t="s">
        <v>15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1.91183501704459E-2</v>
      </c>
      <c r="O623">
        <f t="shared" si="66"/>
        <v>0</v>
      </c>
      <c r="P623">
        <f t="shared" si="66"/>
        <v>0</v>
      </c>
      <c r="Q623">
        <f t="shared" si="66"/>
        <v>0</v>
      </c>
      <c r="R623">
        <f t="shared" si="66"/>
        <v>0</v>
      </c>
      <c r="S623">
        <f t="shared" si="66"/>
        <v>0</v>
      </c>
      <c r="T623">
        <f t="shared" si="66"/>
        <v>0</v>
      </c>
      <c r="U623">
        <f t="shared" si="66"/>
        <v>0</v>
      </c>
      <c r="V623">
        <f t="shared" si="66"/>
        <v>0</v>
      </c>
      <c r="W623">
        <f t="shared" si="66"/>
        <v>0</v>
      </c>
      <c r="X623">
        <f t="shared" si="66"/>
        <v>0</v>
      </c>
    </row>
    <row r="624" spans="1:24" x14ac:dyDescent="0.2">
      <c r="A624">
        <v>4669</v>
      </c>
      <c r="B624">
        <v>40</v>
      </c>
      <c r="C624">
        <v>14</v>
      </c>
      <c r="D624">
        <v>63</v>
      </c>
      <c r="E624">
        <v>3</v>
      </c>
      <c r="F624">
        <v>0.5</v>
      </c>
      <c r="G624" t="s">
        <v>15</v>
      </c>
      <c r="H624">
        <v>221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1.89613197278828E-2</v>
      </c>
      <c r="O624">
        <f t="shared" si="66"/>
        <v>0</v>
      </c>
      <c r="P624">
        <f t="shared" si="66"/>
        <v>0</v>
      </c>
      <c r="Q624">
        <f t="shared" si="66"/>
        <v>0</v>
      </c>
      <c r="R624">
        <f t="shared" si="66"/>
        <v>0</v>
      </c>
      <c r="S624">
        <f t="shared" si="66"/>
        <v>0</v>
      </c>
      <c r="T624">
        <f t="shared" si="66"/>
        <v>0</v>
      </c>
      <c r="U624">
        <f t="shared" si="66"/>
        <v>0</v>
      </c>
      <c r="V624">
        <f t="shared" si="66"/>
        <v>0</v>
      </c>
      <c r="W624">
        <f t="shared" si="66"/>
        <v>0</v>
      </c>
      <c r="X624">
        <f t="shared" si="66"/>
        <v>0</v>
      </c>
    </row>
    <row r="625" spans="1:24" x14ac:dyDescent="0.2">
      <c r="A625">
        <v>2629</v>
      </c>
      <c r="B625">
        <v>33</v>
      </c>
      <c r="C625">
        <v>6</v>
      </c>
      <c r="D625">
        <v>78</v>
      </c>
      <c r="E625">
        <v>4</v>
      </c>
      <c r="F625">
        <v>2</v>
      </c>
      <c r="G625" t="s">
        <v>14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1.88284014913415E-2</v>
      </c>
      <c r="O625">
        <f t="shared" si="66"/>
        <v>0</v>
      </c>
      <c r="P625">
        <f t="shared" si="66"/>
        <v>0</v>
      </c>
      <c r="Q625">
        <f t="shared" si="66"/>
        <v>0</v>
      </c>
      <c r="R625">
        <f t="shared" si="66"/>
        <v>0</v>
      </c>
      <c r="S625">
        <f t="shared" si="66"/>
        <v>0</v>
      </c>
      <c r="T625">
        <f t="shared" si="66"/>
        <v>0</v>
      </c>
      <c r="U625">
        <f t="shared" si="66"/>
        <v>0</v>
      </c>
      <c r="V625">
        <f t="shared" si="66"/>
        <v>0</v>
      </c>
      <c r="W625">
        <f t="shared" si="66"/>
        <v>0</v>
      </c>
      <c r="X625">
        <f t="shared" si="66"/>
        <v>0</v>
      </c>
    </row>
    <row r="626" spans="1:24" x14ac:dyDescent="0.2">
      <c r="A626">
        <v>22</v>
      </c>
      <c r="B626">
        <v>57</v>
      </c>
      <c r="C626">
        <v>27</v>
      </c>
      <c r="D626">
        <v>63</v>
      </c>
      <c r="E626">
        <v>3</v>
      </c>
      <c r="F626">
        <v>2</v>
      </c>
      <c r="G626" t="s">
        <v>15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1.8818899019317801E-2</v>
      </c>
      <c r="O626">
        <f t="shared" si="66"/>
        <v>0</v>
      </c>
      <c r="P626">
        <f t="shared" si="66"/>
        <v>0</v>
      </c>
      <c r="Q626">
        <f t="shared" si="66"/>
        <v>0</v>
      </c>
      <c r="R626">
        <f t="shared" si="66"/>
        <v>0</v>
      </c>
      <c r="S626">
        <f t="shared" si="66"/>
        <v>0</v>
      </c>
      <c r="T626">
        <f t="shared" si="66"/>
        <v>0</v>
      </c>
      <c r="U626">
        <f t="shared" si="66"/>
        <v>0</v>
      </c>
      <c r="V626">
        <f t="shared" si="66"/>
        <v>0</v>
      </c>
      <c r="W626">
        <f t="shared" si="66"/>
        <v>0</v>
      </c>
      <c r="X626">
        <f t="shared" si="66"/>
        <v>0</v>
      </c>
    </row>
    <row r="627" spans="1:24" x14ac:dyDescent="0.2">
      <c r="A627">
        <v>4499</v>
      </c>
      <c r="B627">
        <v>51</v>
      </c>
      <c r="C627">
        <v>26</v>
      </c>
      <c r="D627">
        <v>133</v>
      </c>
      <c r="E627">
        <v>1</v>
      </c>
      <c r="F627">
        <v>0.6</v>
      </c>
      <c r="G627" t="s">
        <v>13</v>
      </c>
      <c r="H627">
        <v>328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1.8807957340240399E-2</v>
      </c>
      <c r="O627">
        <f t="shared" si="66"/>
        <v>0</v>
      </c>
      <c r="P627">
        <f t="shared" si="66"/>
        <v>0</v>
      </c>
      <c r="Q627">
        <f t="shared" si="66"/>
        <v>0</v>
      </c>
      <c r="R627">
        <f t="shared" si="66"/>
        <v>0</v>
      </c>
      <c r="S627">
        <f t="shared" si="66"/>
        <v>0</v>
      </c>
      <c r="T627">
        <f t="shared" si="66"/>
        <v>0</v>
      </c>
      <c r="U627">
        <f t="shared" si="66"/>
        <v>0</v>
      </c>
      <c r="V627">
        <f t="shared" si="66"/>
        <v>0</v>
      </c>
      <c r="W627">
        <f t="shared" si="66"/>
        <v>0</v>
      </c>
      <c r="X627">
        <f t="shared" si="66"/>
        <v>0</v>
      </c>
    </row>
    <row r="628" spans="1:24" x14ac:dyDescent="0.2">
      <c r="A628">
        <v>3775</v>
      </c>
      <c r="B628">
        <v>51</v>
      </c>
      <c r="C628">
        <v>26</v>
      </c>
      <c r="D628">
        <v>52</v>
      </c>
      <c r="E628">
        <v>4</v>
      </c>
      <c r="F628">
        <v>1.8</v>
      </c>
      <c r="G628" t="s">
        <v>15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1.8790144532899601E-2</v>
      </c>
      <c r="O628">
        <f t="shared" si="66"/>
        <v>0</v>
      </c>
      <c r="P628">
        <f t="shared" si="66"/>
        <v>0</v>
      </c>
      <c r="Q628">
        <f t="shared" si="66"/>
        <v>0</v>
      </c>
      <c r="R628">
        <f t="shared" si="66"/>
        <v>0</v>
      </c>
      <c r="S628">
        <f t="shared" si="66"/>
        <v>0</v>
      </c>
      <c r="T628">
        <f t="shared" si="66"/>
        <v>0</v>
      </c>
      <c r="U628">
        <f t="shared" si="66"/>
        <v>0</v>
      </c>
      <c r="V628">
        <f t="shared" si="66"/>
        <v>0</v>
      </c>
      <c r="W628">
        <f t="shared" si="66"/>
        <v>0</v>
      </c>
      <c r="X628">
        <f t="shared" si="66"/>
        <v>0</v>
      </c>
    </row>
    <row r="629" spans="1:24" x14ac:dyDescent="0.2">
      <c r="A629">
        <v>3317</v>
      </c>
      <c r="B629">
        <v>56</v>
      </c>
      <c r="C629">
        <v>26</v>
      </c>
      <c r="D629">
        <v>63</v>
      </c>
      <c r="E629">
        <v>3</v>
      </c>
      <c r="F629">
        <v>2</v>
      </c>
      <c r="G629" t="s">
        <v>15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1.8596225706880999E-2</v>
      </c>
      <c r="O629">
        <f t="shared" si="66"/>
        <v>0</v>
      </c>
      <c r="P629">
        <f t="shared" si="66"/>
        <v>0</v>
      </c>
      <c r="Q629">
        <f t="shared" si="66"/>
        <v>0</v>
      </c>
      <c r="R629">
        <f t="shared" si="66"/>
        <v>0</v>
      </c>
      <c r="S629">
        <f t="shared" si="66"/>
        <v>0</v>
      </c>
      <c r="T629">
        <f t="shared" si="66"/>
        <v>0</v>
      </c>
      <c r="U629">
        <f t="shared" si="66"/>
        <v>0</v>
      </c>
      <c r="V629">
        <f t="shared" si="66"/>
        <v>0</v>
      </c>
      <c r="W629">
        <f t="shared" si="66"/>
        <v>0</v>
      </c>
      <c r="X629">
        <f t="shared" si="66"/>
        <v>0</v>
      </c>
    </row>
    <row r="630" spans="1:24" x14ac:dyDescent="0.2">
      <c r="A630">
        <v>1018</v>
      </c>
      <c r="B630">
        <v>31</v>
      </c>
      <c r="C630">
        <v>5</v>
      </c>
      <c r="D630">
        <v>40</v>
      </c>
      <c r="E630">
        <v>4</v>
      </c>
      <c r="F630">
        <v>1.3</v>
      </c>
      <c r="G630" t="s">
        <v>15</v>
      </c>
      <c r="H630">
        <v>170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1.8548060700319301E-2</v>
      </c>
      <c r="O630">
        <f t="shared" si="66"/>
        <v>0</v>
      </c>
      <c r="P630">
        <f t="shared" si="66"/>
        <v>0</v>
      </c>
      <c r="Q630">
        <f t="shared" si="66"/>
        <v>0</v>
      </c>
      <c r="R630">
        <f t="shared" si="66"/>
        <v>0</v>
      </c>
      <c r="S630">
        <f t="shared" si="66"/>
        <v>0</v>
      </c>
      <c r="T630">
        <f t="shared" si="66"/>
        <v>0</v>
      </c>
      <c r="U630">
        <f t="shared" si="66"/>
        <v>0</v>
      </c>
      <c r="V630">
        <f t="shared" si="66"/>
        <v>0</v>
      </c>
      <c r="W630">
        <f t="shared" si="66"/>
        <v>0</v>
      </c>
      <c r="X630">
        <f t="shared" si="66"/>
        <v>0</v>
      </c>
    </row>
    <row r="631" spans="1:24" x14ac:dyDescent="0.2">
      <c r="A631">
        <v>3121</v>
      </c>
      <c r="B631">
        <v>35</v>
      </c>
      <c r="C631">
        <v>11</v>
      </c>
      <c r="D631">
        <v>75</v>
      </c>
      <c r="E631">
        <v>2</v>
      </c>
      <c r="F631">
        <v>1.7</v>
      </c>
      <c r="G631" t="s">
        <v>14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1.8487942227785499E-2</v>
      </c>
      <c r="O631">
        <f t="shared" si="66"/>
        <v>0</v>
      </c>
      <c r="P631">
        <f t="shared" si="66"/>
        <v>0</v>
      </c>
      <c r="Q631">
        <f t="shared" si="66"/>
        <v>0</v>
      </c>
      <c r="R631">
        <f t="shared" si="66"/>
        <v>0</v>
      </c>
      <c r="S631">
        <f t="shared" si="66"/>
        <v>0</v>
      </c>
      <c r="T631">
        <f t="shared" si="66"/>
        <v>0</v>
      </c>
      <c r="U631">
        <f t="shared" si="66"/>
        <v>0</v>
      </c>
      <c r="V631">
        <f t="shared" si="66"/>
        <v>0</v>
      </c>
      <c r="W631">
        <f t="shared" si="66"/>
        <v>0</v>
      </c>
      <c r="X631">
        <f t="shared" si="66"/>
        <v>0</v>
      </c>
    </row>
    <row r="632" spans="1:24" x14ac:dyDescent="0.2">
      <c r="A632">
        <v>4368</v>
      </c>
      <c r="B632">
        <v>40</v>
      </c>
      <c r="C632">
        <v>15</v>
      </c>
      <c r="D632">
        <v>149</v>
      </c>
      <c r="E632">
        <v>2</v>
      </c>
      <c r="F632">
        <v>3.9</v>
      </c>
      <c r="G632" t="s">
        <v>13</v>
      </c>
      <c r="H632">
        <v>319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1.84667598044134E-2</v>
      </c>
      <c r="O632">
        <f t="shared" ref="O632:X641" si="67">IF($N632&lt;O$1, 0, 1)</f>
        <v>0</v>
      </c>
      <c r="P632">
        <f t="shared" si="67"/>
        <v>0</v>
      </c>
      <c r="Q632">
        <f t="shared" si="67"/>
        <v>0</v>
      </c>
      <c r="R632">
        <f t="shared" si="67"/>
        <v>0</v>
      </c>
      <c r="S632">
        <f t="shared" si="67"/>
        <v>0</v>
      </c>
      <c r="T632">
        <f t="shared" si="67"/>
        <v>0</v>
      </c>
      <c r="U632">
        <f t="shared" si="67"/>
        <v>0</v>
      </c>
      <c r="V632">
        <f t="shared" si="67"/>
        <v>0</v>
      </c>
      <c r="W632">
        <f t="shared" si="67"/>
        <v>0</v>
      </c>
      <c r="X632">
        <f t="shared" si="67"/>
        <v>0</v>
      </c>
    </row>
    <row r="633" spans="1:24" x14ac:dyDescent="0.2">
      <c r="A633">
        <v>1874</v>
      </c>
      <c r="B633">
        <v>28</v>
      </c>
      <c r="C633">
        <v>4</v>
      </c>
      <c r="D633">
        <v>69</v>
      </c>
      <c r="E633">
        <v>3</v>
      </c>
      <c r="F633">
        <v>0.7</v>
      </c>
      <c r="G633" t="s">
        <v>14</v>
      </c>
      <c r="H633">
        <v>80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1.8454978554624302E-2</v>
      </c>
      <c r="O633">
        <f t="shared" si="67"/>
        <v>0</v>
      </c>
      <c r="P633">
        <f t="shared" si="67"/>
        <v>0</v>
      </c>
      <c r="Q633">
        <f t="shared" si="67"/>
        <v>0</v>
      </c>
      <c r="R633">
        <f t="shared" si="67"/>
        <v>0</v>
      </c>
      <c r="S633">
        <f t="shared" si="67"/>
        <v>0</v>
      </c>
      <c r="T633">
        <f t="shared" si="67"/>
        <v>0</v>
      </c>
      <c r="U633">
        <f t="shared" si="67"/>
        <v>0</v>
      </c>
      <c r="V633">
        <f t="shared" si="67"/>
        <v>0</v>
      </c>
      <c r="W633">
        <f t="shared" si="67"/>
        <v>0</v>
      </c>
      <c r="X633">
        <f t="shared" si="67"/>
        <v>0</v>
      </c>
    </row>
    <row r="634" spans="1:24" x14ac:dyDescent="0.2">
      <c r="A634">
        <v>1391</v>
      </c>
      <c r="B634">
        <v>29</v>
      </c>
      <c r="C634">
        <v>3</v>
      </c>
      <c r="D634">
        <v>80</v>
      </c>
      <c r="E634">
        <v>4</v>
      </c>
      <c r="F634">
        <v>1.8</v>
      </c>
      <c r="G634" t="s">
        <v>14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1.8356617223963999E-2</v>
      </c>
      <c r="O634">
        <f t="shared" si="67"/>
        <v>0</v>
      </c>
      <c r="P634">
        <f t="shared" si="67"/>
        <v>0</v>
      </c>
      <c r="Q634">
        <f t="shared" si="67"/>
        <v>0</v>
      </c>
      <c r="R634">
        <f t="shared" si="67"/>
        <v>0</v>
      </c>
      <c r="S634">
        <f t="shared" si="67"/>
        <v>0</v>
      </c>
      <c r="T634">
        <f t="shared" si="67"/>
        <v>0</v>
      </c>
      <c r="U634">
        <f t="shared" si="67"/>
        <v>0</v>
      </c>
      <c r="V634">
        <f t="shared" si="67"/>
        <v>0</v>
      </c>
      <c r="W634">
        <f t="shared" si="67"/>
        <v>0</v>
      </c>
      <c r="X634">
        <f t="shared" si="67"/>
        <v>0</v>
      </c>
    </row>
    <row r="635" spans="1:24" x14ac:dyDescent="0.2">
      <c r="A635">
        <v>3364</v>
      </c>
      <c r="B635">
        <v>58</v>
      </c>
      <c r="C635">
        <v>34</v>
      </c>
      <c r="D635">
        <v>54</v>
      </c>
      <c r="E635">
        <v>4</v>
      </c>
      <c r="F635">
        <v>1.3</v>
      </c>
      <c r="G635" t="s">
        <v>14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1.83447798905053E-2</v>
      </c>
      <c r="O635">
        <f t="shared" si="67"/>
        <v>0</v>
      </c>
      <c r="P635">
        <f t="shared" si="67"/>
        <v>0</v>
      </c>
      <c r="Q635">
        <f t="shared" si="67"/>
        <v>0</v>
      </c>
      <c r="R635">
        <f t="shared" si="67"/>
        <v>0</v>
      </c>
      <c r="S635">
        <f t="shared" si="67"/>
        <v>0</v>
      </c>
      <c r="T635">
        <f t="shared" si="67"/>
        <v>0</v>
      </c>
      <c r="U635">
        <f t="shared" si="67"/>
        <v>0</v>
      </c>
      <c r="V635">
        <f t="shared" si="67"/>
        <v>0</v>
      </c>
      <c r="W635">
        <f t="shared" si="67"/>
        <v>0</v>
      </c>
      <c r="X635">
        <f t="shared" si="67"/>
        <v>0</v>
      </c>
    </row>
    <row r="636" spans="1:24" x14ac:dyDescent="0.2">
      <c r="A636">
        <v>3114</v>
      </c>
      <c r="B636">
        <v>31</v>
      </c>
      <c r="C636">
        <v>5</v>
      </c>
      <c r="D636">
        <v>50</v>
      </c>
      <c r="E636">
        <v>4</v>
      </c>
      <c r="F636">
        <v>2.1</v>
      </c>
      <c r="G636" t="s">
        <v>15</v>
      </c>
      <c r="H636">
        <v>209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1.8328472546626801E-2</v>
      </c>
      <c r="O636">
        <f t="shared" si="67"/>
        <v>0</v>
      </c>
      <c r="P636">
        <f t="shared" si="67"/>
        <v>0</v>
      </c>
      <c r="Q636">
        <f t="shared" si="67"/>
        <v>0</v>
      </c>
      <c r="R636">
        <f t="shared" si="67"/>
        <v>0</v>
      </c>
      <c r="S636">
        <f t="shared" si="67"/>
        <v>0</v>
      </c>
      <c r="T636">
        <f t="shared" si="67"/>
        <v>0</v>
      </c>
      <c r="U636">
        <f t="shared" si="67"/>
        <v>0</v>
      </c>
      <c r="V636">
        <f t="shared" si="67"/>
        <v>0</v>
      </c>
      <c r="W636">
        <f t="shared" si="67"/>
        <v>0</v>
      </c>
      <c r="X636">
        <f t="shared" si="67"/>
        <v>0</v>
      </c>
    </row>
    <row r="637" spans="1:24" x14ac:dyDescent="0.2">
      <c r="A637">
        <v>3435</v>
      </c>
      <c r="B637">
        <v>56</v>
      </c>
      <c r="C637">
        <v>31</v>
      </c>
      <c r="D637">
        <v>53</v>
      </c>
      <c r="E637">
        <v>2</v>
      </c>
      <c r="F637">
        <v>1.6</v>
      </c>
      <c r="G637" t="s">
        <v>15</v>
      </c>
      <c r="H637">
        <v>78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1.82699248792276E-2</v>
      </c>
      <c r="O637">
        <f t="shared" si="67"/>
        <v>0</v>
      </c>
      <c r="P637">
        <f t="shared" si="67"/>
        <v>0</v>
      </c>
      <c r="Q637">
        <f t="shared" si="67"/>
        <v>0</v>
      </c>
      <c r="R637">
        <f t="shared" si="67"/>
        <v>0</v>
      </c>
      <c r="S637">
        <f t="shared" si="67"/>
        <v>0</v>
      </c>
      <c r="T637">
        <f t="shared" si="67"/>
        <v>0</v>
      </c>
      <c r="U637">
        <f t="shared" si="67"/>
        <v>0</v>
      </c>
      <c r="V637">
        <f t="shared" si="67"/>
        <v>0</v>
      </c>
      <c r="W637">
        <f t="shared" si="67"/>
        <v>0</v>
      </c>
      <c r="X637">
        <f t="shared" si="67"/>
        <v>0</v>
      </c>
    </row>
    <row r="638" spans="1:24" x14ac:dyDescent="0.2">
      <c r="A638">
        <v>1985</v>
      </c>
      <c r="B638">
        <v>26</v>
      </c>
      <c r="C638">
        <v>1</v>
      </c>
      <c r="D638">
        <v>55</v>
      </c>
      <c r="E638">
        <v>4</v>
      </c>
      <c r="F638">
        <v>1.7</v>
      </c>
      <c r="G638" t="s">
        <v>14</v>
      </c>
      <c r="H638">
        <v>175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1.8022414217748299E-2</v>
      </c>
      <c r="O638">
        <f t="shared" si="67"/>
        <v>0</v>
      </c>
      <c r="P638">
        <f t="shared" si="67"/>
        <v>0</v>
      </c>
      <c r="Q638">
        <f t="shared" si="67"/>
        <v>0</v>
      </c>
      <c r="R638">
        <f t="shared" si="67"/>
        <v>0</v>
      </c>
      <c r="S638">
        <f t="shared" si="67"/>
        <v>0</v>
      </c>
      <c r="T638">
        <f t="shared" si="67"/>
        <v>0</v>
      </c>
      <c r="U638">
        <f t="shared" si="67"/>
        <v>0</v>
      </c>
      <c r="V638">
        <f t="shared" si="67"/>
        <v>0</v>
      </c>
      <c r="W638">
        <f t="shared" si="67"/>
        <v>0</v>
      </c>
      <c r="X638">
        <f t="shared" si="67"/>
        <v>0</v>
      </c>
    </row>
    <row r="639" spans="1:24" x14ac:dyDescent="0.2">
      <c r="A639">
        <v>3098</v>
      </c>
      <c r="B639">
        <v>58</v>
      </c>
      <c r="C639">
        <v>32</v>
      </c>
      <c r="D639">
        <v>44</v>
      </c>
      <c r="E639">
        <v>3</v>
      </c>
      <c r="F639">
        <v>2.2000000000000002</v>
      </c>
      <c r="G639" t="s">
        <v>15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1.7845593594562201E-2</v>
      </c>
      <c r="O639">
        <f t="shared" si="67"/>
        <v>0</v>
      </c>
      <c r="P639">
        <f t="shared" si="67"/>
        <v>0</v>
      </c>
      <c r="Q639">
        <f t="shared" si="67"/>
        <v>0</v>
      </c>
      <c r="R639">
        <f t="shared" si="67"/>
        <v>0</v>
      </c>
      <c r="S639">
        <f t="shared" si="67"/>
        <v>0</v>
      </c>
      <c r="T639">
        <f t="shared" si="67"/>
        <v>0</v>
      </c>
      <c r="U639">
        <f t="shared" si="67"/>
        <v>0</v>
      </c>
      <c r="V639">
        <f t="shared" si="67"/>
        <v>0</v>
      </c>
      <c r="W639">
        <f t="shared" si="67"/>
        <v>0</v>
      </c>
      <c r="X639">
        <f t="shared" si="67"/>
        <v>0</v>
      </c>
    </row>
    <row r="640" spans="1:24" x14ac:dyDescent="0.2">
      <c r="A640">
        <v>1570</v>
      </c>
      <c r="B640">
        <v>51</v>
      </c>
      <c r="C640">
        <v>27</v>
      </c>
      <c r="D640">
        <v>44</v>
      </c>
      <c r="E640">
        <v>3</v>
      </c>
      <c r="F640">
        <v>1.9</v>
      </c>
      <c r="G640" t="s">
        <v>14</v>
      </c>
      <c r="H640">
        <v>141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1.77419159469887E-2</v>
      </c>
      <c r="O640">
        <f t="shared" si="67"/>
        <v>0</v>
      </c>
      <c r="P640">
        <f t="shared" si="67"/>
        <v>0</v>
      </c>
      <c r="Q640">
        <f t="shared" si="67"/>
        <v>0</v>
      </c>
      <c r="R640">
        <f t="shared" si="67"/>
        <v>0</v>
      </c>
      <c r="S640">
        <f t="shared" si="67"/>
        <v>0</v>
      </c>
      <c r="T640">
        <f t="shared" si="67"/>
        <v>0</v>
      </c>
      <c r="U640">
        <f t="shared" si="67"/>
        <v>0</v>
      </c>
      <c r="V640">
        <f t="shared" si="67"/>
        <v>0</v>
      </c>
      <c r="W640">
        <f t="shared" si="67"/>
        <v>0</v>
      </c>
      <c r="X640">
        <f t="shared" si="67"/>
        <v>0</v>
      </c>
    </row>
    <row r="641" spans="1:24" x14ac:dyDescent="0.2">
      <c r="A641">
        <v>2640</v>
      </c>
      <c r="B641">
        <v>52</v>
      </c>
      <c r="C641">
        <v>26</v>
      </c>
      <c r="D641">
        <v>59</v>
      </c>
      <c r="E641">
        <v>3</v>
      </c>
      <c r="F641">
        <v>3</v>
      </c>
      <c r="G641" t="s">
        <v>14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1.7643574510064E-2</v>
      </c>
      <c r="O641">
        <f t="shared" si="67"/>
        <v>0</v>
      </c>
      <c r="P641">
        <f t="shared" si="67"/>
        <v>0</v>
      </c>
      <c r="Q641">
        <f t="shared" si="67"/>
        <v>0</v>
      </c>
      <c r="R641">
        <f t="shared" si="67"/>
        <v>0</v>
      </c>
      <c r="S641">
        <f t="shared" si="67"/>
        <v>0</v>
      </c>
      <c r="T641">
        <f t="shared" si="67"/>
        <v>0</v>
      </c>
      <c r="U641">
        <f t="shared" si="67"/>
        <v>0</v>
      </c>
      <c r="V641">
        <f t="shared" si="67"/>
        <v>0</v>
      </c>
      <c r="W641">
        <f t="shared" si="67"/>
        <v>0</v>
      </c>
      <c r="X641">
        <f t="shared" si="67"/>
        <v>0</v>
      </c>
    </row>
    <row r="642" spans="1:24" x14ac:dyDescent="0.2">
      <c r="A642">
        <v>2230</v>
      </c>
      <c r="B642">
        <v>46</v>
      </c>
      <c r="C642">
        <v>22</v>
      </c>
      <c r="D642">
        <v>72</v>
      </c>
      <c r="E642">
        <v>4</v>
      </c>
      <c r="F642">
        <v>1.4</v>
      </c>
      <c r="G642" t="s">
        <v>14</v>
      </c>
      <c r="H642">
        <v>149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1.7619604711251399E-2</v>
      </c>
      <c r="O642">
        <f t="shared" ref="O642:X651" si="68">IF($N642&lt;O$1, 0, 1)</f>
        <v>0</v>
      </c>
      <c r="P642">
        <f t="shared" si="68"/>
        <v>0</v>
      </c>
      <c r="Q642">
        <f t="shared" si="68"/>
        <v>0</v>
      </c>
      <c r="R642">
        <f t="shared" si="68"/>
        <v>0</v>
      </c>
      <c r="S642">
        <f t="shared" si="68"/>
        <v>0</v>
      </c>
      <c r="T642">
        <f t="shared" si="68"/>
        <v>0</v>
      </c>
      <c r="U642">
        <f t="shared" si="68"/>
        <v>0</v>
      </c>
      <c r="V642">
        <f t="shared" si="68"/>
        <v>0</v>
      </c>
      <c r="W642">
        <f t="shared" si="68"/>
        <v>0</v>
      </c>
      <c r="X642">
        <f t="shared" si="68"/>
        <v>0</v>
      </c>
    </row>
    <row r="643" spans="1:24" x14ac:dyDescent="0.2">
      <c r="A643">
        <v>3781</v>
      </c>
      <c r="B643">
        <v>49</v>
      </c>
      <c r="C643">
        <v>25</v>
      </c>
      <c r="D643">
        <v>109</v>
      </c>
      <c r="E643">
        <v>2</v>
      </c>
      <c r="F643">
        <v>6.8</v>
      </c>
      <c r="G643" t="s">
        <v>13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1.7588141451265301E-2</v>
      </c>
      <c r="O643">
        <f t="shared" si="68"/>
        <v>0</v>
      </c>
      <c r="P643">
        <f t="shared" si="68"/>
        <v>0</v>
      </c>
      <c r="Q643">
        <f t="shared" si="68"/>
        <v>0</v>
      </c>
      <c r="R643">
        <f t="shared" si="68"/>
        <v>0</v>
      </c>
      <c r="S643">
        <f t="shared" si="68"/>
        <v>0</v>
      </c>
      <c r="T643">
        <f t="shared" si="68"/>
        <v>0</v>
      </c>
      <c r="U643">
        <f t="shared" si="68"/>
        <v>0</v>
      </c>
      <c r="V643">
        <f t="shared" si="68"/>
        <v>0</v>
      </c>
      <c r="W643">
        <f t="shared" si="68"/>
        <v>0</v>
      </c>
      <c r="X643">
        <f t="shared" si="68"/>
        <v>0</v>
      </c>
    </row>
    <row r="644" spans="1:24" x14ac:dyDescent="0.2">
      <c r="A644">
        <v>394</v>
      </c>
      <c r="B644">
        <v>53</v>
      </c>
      <c r="C644">
        <v>28</v>
      </c>
      <c r="D644">
        <v>18</v>
      </c>
      <c r="E644">
        <v>4</v>
      </c>
      <c r="F644">
        <v>0.1</v>
      </c>
      <c r="G644" t="s">
        <v>15</v>
      </c>
      <c r="H644">
        <v>109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1.7530810379237101E-2</v>
      </c>
      <c r="O644">
        <f t="shared" si="68"/>
        <v>0</v>
      </c>
      <c r="P644">
        <f t="shared" si="68"/>
        <v>0</v>
      </c>
      <c r="Q644">
        <f t="shared" si="68"/>
        <v>0</v>
      </c>
      <c r="R644">
        <f t="shared" si="68"/>
        <v>0</v>
      </c>
      <c r="S644">
        <f t="shared" si="68"/>
        <v>0</v>
      </c>
      <c r="T644">
        <f t="shared" si="68"/>
        <v>0</v>
      </c>
      <c r="U644">
        <f t="shared" si="68"/>
        <v>0</v>
      </c>
      <c r="V644">
        <f t="shared" si="68"/>
        <v>0</v>
      </c>
      <c r="W644">
        <f t="shared" si="68"/>
        <v>0</v>
      </c>
      <c r="X644">
        <f t="shared" si="68"/>
        <v>0</v>
      </c>
    </row>
    <row r="645" spans="1:24" x14ac:dyDescent="0.2">
      <c r="A645">
        <v>3685</v>
      </c>
      <c r="B645">
        <v>57</v>
      </c>
      <c r="C645">
        <v>31</v>
      </c>
      <c r="D645">
        <v>51</v>
      </c>
      <c r="E645">
        <v>4</v>
      </c>
      <c r="F645">
        <v>1.7</v>
      </c>
      <c r="G645" t="s">
        <v>14</v>
      </c>
      <c r="H645">
        <v>103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1.7502345083225901E-2</v>
      </c>
      <c r="O645">
        <f t="shared" si="68"/>
        <v>0</v>
      </c>
      <c r="P645">
        <f t="shared" si="68"/>
        <v>0</v>
      </c>
      <c r="Q645">
        <f t="shared" si="68"/>
        <v>0</v>
      </c>
      <c r="R645">
        <f t="shared" si="68"/>
        <v>0</v>
      </c>
      <c r="S645">
        <f t="shared" si="68"/>
        <v>0</v>
      </c>
      <c r="T645">
        <f t="shared" si="68"/>
        <v>0</v>
      </c>
      <c r="U645">
        <f t="shared" si="68"/>
        <v>0</v>
      </c>
      <c r="V645">
        <f t="shared" si="68"/>
        <v>0</v>
      </c>
      <c r="W645">
        <f t="shared" si="68"/>
        <v>0</v>
      </c>
      <c r="X645">
        <f t="shared" si="68"/>
        <v>0</v>
      </c>
    </row>
    <row r="646" spans="1:24" x14ac:dyDescent="0.2">
      <c r="A646">
        <v>3556</v>
      </c>
      <c r="B646">
        <v>35</v>
      </c>
      <c r="C646">
        <v>9</v>
      </c>
      <c r="D646">
        <v>81</v>
      </c>
      <c r="E646">
        <v>1</v>
      </c>
      <c r="F646">
        <v>2.7</v>
      </c>
      <c r="G646" t="s">
        <v>14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1.7477580567749E-2</v>
      </c>
      <c r="O646">
        <f t="shared" si="68"/>
        <v>0</v>
      </c>
      <c r="P646">
        <f t="shared" si="68"/>
        <v>0</v>
      </c>
      <c r="Q646">
        <f t="shared" si="68"/>
        <v>0</v>
      </c>
      <c r="R646">
        <f t="shared" si="68"/>
        <v>0</v>
      </c>
      <c r="S646">
        <f t="shared" si="68"/>
        <v>0</v>
      </c>
      <c r="T646">
        <f t="shared" si="68"/>
        <v>0</v>
      </c>
      <c r="U646">
        <f t="shared" si="68"/>
        <v>0</v>
      </c>
      <c r="V646">
        <f t="shared" si="68"/>
        <v>0</v>
      </c>
      <c r="W646">
        <f t="shared" si="68"/>
        <v>0</v>
      </c>
      <c r="X646">
        <f t="shared" si="68"/>
        <v>0</v>
      </c>
    </row>
    <row r="647" spans="1:24" x14ac:dyDescent="0.2">
      <c r="A647">
        <v>3082</v>
      </c>
      <c r="B647">
        <v>36</v>
      </c>
      <c r="C647">
        <v>10</v>
      </c>
      <c r="D647">
        <v>78</v>
      </c>
      <c r="E647">
        <v>2</v>
      </c>
      <c r="F647">
        <v>4.5</v>
      </c>
      <c r="G647" t="s">
        <v>15</v>
      </c>
      <c r="H647">
        <v>204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1.7461187806444799E-2</v>
      </c>
      <c r="O647">
        <f t="shared" si="68"/>
        <v>0</v>
      </c>
      <c r="P647">
        <f t="shared" si="68"/>
        <v>0</v>
      </c>
      <c r="Q647">
        <f t="shared" si="68"/>
        <v>0</v>
      </c>
      <c r="R647">
        <f t="shared" si="68"/>
        <v>0</v>
      </c>
      <c r="S647">
        <f t="shared" si="68"/>
        <v>0</v>
      </c>
      <c r="T647">
        <f t="shared" si="68"/>
        <v>0</v>
      </c>
      <c r="U647">
        <f t="shared" si="68"/>
        <v>0</v>
      </c>
      <c r="V647">
        <f t="shared" si="68"/>
        <v>0</v>
      </c>
      <c r="W647">
        <f t="shared" si="68"/>
        <v>0</v>
      </c>
      <c r="X647">
        <f t="shared" si="68"/>
        <v>0</v>
      </c>
    </row>
    <row r="648" spans="1:24" x14ac:dyDescent="0.2">
      <c r="A648">
        <v>3338</v>
      </c>
      <c r="B648">
        <v>59</v>
      </c>
      <c r="C648">
        <v>29</v>
      </c>
      <c r="D648">
        <v>61</v>
      </c>
      <c r="E648">
        <v>3</v>
      </c>
      <c r="F648">
        <v>2</v>
      </c>
      <c r="G648" t="s">
        <v>15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1.7086605084047302E-2</v>
      </c>
      <c r="O648">
        <f t="shared" si="68"/>
        <v>0</v>
      </c>
      <c r="P648">
        <f t="shared" si="68"/>
        <v>0</v>
      </c>
      <c r="Q648">
        <f t="shared" si="68"/>
        <v>0</v>
      </c>
      <c r="R648">
        <f t="shared" si="68"/>
        <v>0</v>
      </c>
      <c r="S648">
        <f t="shared" si="68"/>
        <v>0</v>
      </c>
      <c r="T648">
        <f t="shared" si="68"/>
        <v>0</v>
      </c>
      <c r="U648">
        <f t="shared" si="68"/>
        <v>0</v>
      </c>
      <c r="V648">
        <f t="shared" si="68"/>
        <v>0</v>
      </c>
      <c r="W648">
        <f t="shared" si="68"/>
        <v>0</v>
      </c>
      <c r="X648">
        <f t="shared" si="68"/>
        <v>0</v>
      </c>
    </row>
    <row r="649" spans="1:24" x14ac:dyDescent="0.2">
      <c r="A649">
        <v>1881</v>
      </c>
      <c r="B649">
        <v>44</v>
      </c>
      <c r="C649">
        <v>19</v>
      </c>
      <c r="D649">
        <v>49</v>
      </c>
      <c r="E649">
        <v>4</v>
      </c>
      <c r="F649">
        <v>1.9</v>
      </c>
      <c r="G649" t="s">
        <v>15</v>
      </c>
      <c r="H649">
        <v>89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1.68792129952193E-2</v>
      </c>
      <c r="O649">
        <f t="shared" si="68"/>
        <v>0</v>
      </c>
      <c r="P649">
        <f t="shared" si="68"/>
        <v>0</v>
      </c>
      <c r="Q649">
        <f t="shared" si="68"/>
        <v>0</v>
      </c>
      <c r="R649">
        <f t="shared" si="68"/>
        <v>0</v>
      </c>
      <c r="S649">
        <f t="shared" si="68"/>
        <v>0</v>
      </c>
      <c r="T649">
        <f t="shared" si="68"/>
        <v>0</v>
      </c>
      <c r="U649">
        <f t="shared" si="68"/>
        <v>0</v>
      </c>
      <c r="V649">
        <f t="shared" si="68"/>
        <v>0</v>
      </c>
      <c r="W649">
        <f t="shared" si="68"/>
        <v>0</v>
      </c>
      <c r="X649">
        <f t="shared" si="68"/>
        <v>0</v>
      </c>
    </row>
    <row r="650" spans="1:24" x14ac:dyDescent="0.2">
      <c r="A650">
        <v>2244</v>
      </c>
      <c r="B650">
        <v>54</v>
      </c>
      <c r="C650">
        <v>28</v>
      </c>
      <c r="D650">
        <v>79</v>
      </c>
      <c r="E650">
        <v>3</v>
      </c>
      <c r="F650">
        <v>1.7</v>
      </c>
      <c r="G650" t="s">
        <v>14</v>
      </c>
      <c r="H650">
        <v>150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1.67918601824604E-2</v>
      </c>
      <c r="O650">
        <f t="shared" si="68"/>
        <v>0</v>
      </c>
      <c r="P650">
        <f t="shared" si="68"/>
        <v>0</v>
      </c>
      <c r="Q650">
        <f t="shared" si="68"/>
        <v>0</v>
      </c>
      <c r="R650">
        <f t="shared" si="68"/>
        <v>0</v>
      </c>
      <c r="S650">
        <f t="shared" si="68"/>
        <v>0</v>
      </c>
      <c r="T650">
        <f t="shared" si="68"/>
        <v>0</v>
      </c>
      <c r="U650">
        <f t="shared" si="68"/>
        <v>0</v>
      </c>
      <c r="V650">
        <f t="shared" si="68"/>
        <v>0</v>
      </c>
      <c r="W650">
        <f t="shared" si="68"/>
        <v>0</v>
      </c>
      <c r="X650">
        <f t="shared" si="68"/>
        <v>0</v>
      </c>
    </row>
    <row r="651" spans="1:24" x14ac:dyDescent="0.2">
      <c r="A651">
        <v>2331</v>
      </c>
      <c r="B651">
        <v>31</v>
      </c>
      <c r="C651">
        <v>5</v>
      </c>
      <c r="D651">
        <v>72</v>
      </c>
      <c r="E651">
        <v>4</v>
      </c>
      <c r="F651">
        <v>1.8</v>
      </c>
      <c r="G651" t="s">
        <v>14</v>
      </c>
      <c r="H651">
        <v>242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1.6786254086160701E-2</v>
      </c>
      <c r="O651">
        <f t="shared" si="68"/>
        <v>0</v>
      </c>
      <c r="P651">
        <f t="shared" si="68"/>
        <v>0</v>
      </c>
      <c r="Q651">
        <f t="shared" si="68"/>
        <v>0</v>
      </c>
      <c r="R651">
        <f t="shared" si="68"/>
        <v>0</v>
      </c>
      <c r="S651">
        <f t="shared" si="68"/>
        <v>0</v>
      </c>
      <c r="T651">
        <f t="shared" si="68"/>
        <v>0</v>
      </c>
      <c r="U651">
        <f t="shared" si="68"/>
        <v>0</v>
      </c>
      <c r="V651">
        <f t="shared" si="68"/>
        <v>0</v>
      </c>
      <c r="W651">
        <f t="shared" si="68"/>
        <v>0</v>
      </c>
      <c r="X651">
        <f t="shared" si="68"/>
        <v>0</v>
      </c>
    </row>
    <row r="652" spans="1:24" x14ac:dyDescent="0.2">
      <c r="A652">
        <v>3870</v>
      </c>
      <c r="B652">
        <v>43</v>
      </c>
      <c r="C652">
        <v>16</v>
      </c>
      <c r="D652">
        <v>78</v>
      </c>
      <c r="E652">
        <v>3</v>
      </c>
      <c r="F652">
        <v>2.67</v>
      </c>
      <c r="G652" t="s">
        <v>14</v>
      </c>
      <c r="H652">
        <v>161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1.6519275693003301E-2</v>
      </c>
      <c r="O652">
        <f t="shared" ref="O652:X661" si="69">IF($N652&lt;O$1, 0, 1)</f>
        <v>0</v>
      </c>
      <c r="P652">
        <f t="shared" si="69"/>
        <v>0</v>
      </c>
      <c r="Q652">
        <f t="shared" si="69"/>
        <v>0</v>
      </c>
      <c r="R652">
        <f t="shared" si="69"/>
        <v>0</v>
      </c>
      <c r="S652">
        <f t="shared" si="69"/>
        <v>0</v>
      </c>
      <c r="T652">
        <f t="shared" si="69"/>
        <v>0</v>
      </c>
      <c r="U652">
        <f t="shared" si="69"/>
        <v>0</v>
      </c>
      <c r="V652">
        <f t="shared" si="69"/>
        <v>0</v>
      </c>
      <c r="W652">
        <f t="shared" si="69"/>
        <v>0</v>
      </c>
      <c r="X652">
        <f t="shared" si="69"/>
        <v>0</v>
      </c>
    </row>
    <row r="653" spans="1:24" x14ac:dyDescent="0.2">
      <c r="A653">
        <v>2553</v>
      </c>
      <c r="B653">
        <v>39</v>
      </c>
      <c r="C653">
        <v>15</v>
      </c>
      <c r="D653">
        <v>65</v>
      </c>
      <c r="E653">
        <v>1</v>
      </c>
      <c r="F653">
        <v>1.5</v>
      </c>
      <c r="G653" t="s">
        <v>15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1.64365047253409E-2</v>
      </c>
      <c r="O653">
        <f t="shared" si="69"/>
        <v>0</v>
      </c>
      <c r="P653">
        <f t="shared" si="69"/>
        <v>0</v>
      </c>
      <c r="Q653">
        <f t="shared" si="69"/>
        <v>0</v>
      </c>
      <c r="R653">
        <f t="shared" si="69"/>
        <v>0</v>
      </c>
      <c r="S653">
        <f t="shared" si="69"/>
        <v>0</v>
      </c>
      <c r="T653">
        <f t="shared" si="69"/>
        <v>0</v>
      </c>
      <c r="U653">
        <f t="shared" si="69"/>
        <v>0</v>
      </c>
      <c r="V653">
        <f t="shared" si="69"/>
        <v>0</v>
      </c>
      <c r="W653">
        <f t="shared" si="69"/>
        <v>0</v>
      </c>
      <c r="X653">
        <f t="shared" si="69"/>
        <v>0</v>
      </c>
    </row>
    <row r="654" spans="1:24" x14ac:dyDescent="0.2">
      <c r="A654">
        <v>4059</v>
      </c>
      <c r="B654">
        <v>39</v>
      </c>
      <c r="C654">
        <v>15</v>
      </c>
      <c r="D654">
        <v>65</v>
      </c>
      <c r="E654">
        <v>1</v>
      </c>
      <c r="F654">
        <v>1.5</v>
      </c>
      <c r="G654" t="s">
        <v>15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1.64365047253409E-2</v>
      </c>
      <c r="O654">
        <f t="shared" si="69"/>
        <v>0</v>
      </c>
      <c r="P654">
        <f t="shared" si="69"/>
        <v>0</v>
      </c>
      <c r="Q654">
        <f t="shared" si="69"/>
        <v>0</v>
      </c>
      <c r="R654">
        <f t="shared" si="69"/>
        <v>0</v>
      </c>
      <c r="S654">
        <f t="shared" si="69"/>
        <v>0</v>
      </c>
      <c r="T654">
        <f t="shared" si="69"/>
        <v>0</v>
      </c>
      <c r="U654">
        <f t="shared" si="69"/>
        <v>0</v>
      </c>
      <c r="V654">
        <f t="shared" si="69"/>
        <v>0</v>
      </c>
      <c r="W654">
        <f t="shared" si="69"/>
        <v>0</v>
      </c>
      <c r="X654">
        <f t="shared" si="69"/>
        <v>0</v>
      </c>
    </row>
    <row r="655" spans="1:24" x14ac:dyDescent="0.2">
      <c r="A655">
        <v>3319</v>
      </c>
      <c r="B655">
        <v>46</v>
      </c>
      <c r="C655">
        <v>20</v>
      </c>
      <c r="D655">
        <v>105</v>
      </c>
      <c r="E655">
        <v>4</v>
      </c>
      <c r="F655">
        <v>3.2</v>
      </c>
      <c r="G655" t="s">
        <v>13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1.6378149242261601E-2</v>
      </c>
      <c r="O655">
        <f t="shared" si="69"/>
        <v>0</v>
      </c>
      <c r="P655">
        <f t="shared" si="69"/>
        <v>0</v>
      </c>
      <c r="Q655">
        <f t="shared" si="69"/>
        <v>0</v>
      </c>
      <c r="R655">
        <f t="shared" si="69"/>
        <v>0</v>
      </c>
      <c r="S655">
        <f t="shared" si="69"/>
        <v>0</v>
      </c>
      <c r="T655">
        <f t="shared" si="69"/>
        <v>0</v>
      </c>
      <c r="U655">
        <f t="shared" si="69"/>
        <v>0</v>
      </c>
      <c r="V655">
        <f t="shared" si="69"/>
        <v>0</v>
      </c>
      <c r="W655">
        <f t="shared" si="69"/>
        <v>0</v>
      </c>
      <c r="X655">
        <f t="shared" si="69"/>
        <v>0</v>
      </c>
    </row>
    <row r="656" spans="1:24" x14ac:dyDescent="0.2">
      <c r="A656">
        <v>3684</v>
      </c>
      <c r="B656">
        <v>53</v>
      </c>
      <c r="C656">
        <v>27</v>
      </c>
      <c r="D656">
        <v>62</v>
      </c>
      <c r="E656">
        <v>3</v>
      </c>
      <c r="F656">
        <v>3</v>
      </c>
      <c r="G656" t="s">
        <v>14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1.6134854979969099E-2</v>
      </c>
      <c r="O656">
        <f t="shared" si="69"/>
        <v>0</v>
      </c>
      <c r="P656">
        <f t="shared" si="69"/>
        <v>0</v>
      </c>
      <c r="Q656">
        <f t="shared" si="69"/>
        <v>0</v>
      </c>
      <c r="R656">
        <f t="shared" si="69"/>
        <v>0</v>
      </c>
      <c r="S656">
        <f t="shared" si="69"/>
        <v>0</v>
      </c>
      <c r="T656">
        <f t="shared" si="69"/>
        <v>0</v>
      </c>
      <c r="U656">
        <f t="shared" si="69"/>
        <v>0</v>
      </c>
      <c r="V656">
        <f t="shared" si="69"/>
        <v>0</v>
      </c>
      <c r="W656">
        <f t="shared" si="69"/>
        <v>0</v>
      </c>
      <c r="X656">
        <f t="shared" si="69"/>
        <v>0</v>
      </c>
    </row>
    <row r="657" spans="1:24" x14ac:dyDescent="0.2">
      <c r="A657">
        <v>1817</v>
      </c>
      <c r="B657">
        <v>45</v>
      </c>
      <c r="C657">
        <v>19</v>
      </c>
      <c r="D657">
        <v>91</v>
      </c>
      <c r="E657">
        <v>2</v>
      </c>
      <c r="F657">
        <v>1.7</v>
      </c>
      <c r="G657" t="s">
        <v>14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1.6082214290711098E-2</v>
      </c>
      <c r="O657">
        <f t="shared" si="69"/>
        <v>0</v>
      </c>
      <c r="P657">
        <f t="shared" si="69"/>
        <v>0</v>
      </c>
      <c r="Q657">
        <f t="shared" si="69"/>
        <v>0</v>
      </c>
      <c r="R657">
        <f t="shared" si="69"/>
        <v>0</v>
      </c>
      <c r="S657">
        <f t="shared" si="69"/>
        <v>0</v>
      </c>
      <c r="T657">
        <f t="shared" si="69"/>
        <v>0</v>
      </c>
      <c r="U657">
        <f t="shared" si="69"/>
        <v>0</v>
      </c>
      <c r="V657">
        <f t="shared" si="69"/>
        <v>0</v>
      </c>
      <c r="W657">
        <f t="shared" si="69"/>
        <v>0</v>
      </c>
      <c r="X657">
        <f t="shared" si="69"/>
        <v>0</v>
      </c>
    </row>
    <row r="658" spans="1:24" x14ac:dyDescent="0.2">
      <c r="A658">
        <v>510</v>
      </c>
      <c r="B658">
        <v>52</v>
      </c>
      <c r="C658">
        <v>28</v>
      </c>
      <c r="D658">
        <v>118</v>
      </c>
      <c r="E658">
        <v>2</v>
      </c>
      <c r="F658">
        <v>6.8</v>
      </c>
      <c r="G658" t="s">
        <v>13</v>
      </c>
      <c r="H658">
        <v>112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1.5985514253985901E-2</v>
      </c>
      <c r="O658">
        <f t="shared" si="69"/>
        <v>0</v>
      </c>
      <c r="P658">
        <f t="shared" si="69"/>
        <v>0</v>
      </c>
      <c r="Q658">
        <f t="shared" si="69"/>
        <v>0</v>
      </c>
      <c r="R658">
        <f t="shared" si="69"/>
        <v>0</v>
      </c>
      <c r="S658">
        <f t="shared" si="69"/>
        <v>0</v>
      </c>
      <c r="T658">
        <f t="shared" si="69"/>
        <v>0</v>
      </c>
      <c r="U658">
        <f t="shared" si="69"/>
        <v>0</v>
      </c>
      <c r="V658">
        <f t="shared" si="69"/>
        <v>0</v>
      </c>
      <c r="W658">
        <f t="shared" si="69"/>
        <v>0</v>
      </c>
      <c r="X658">
        <f t="shared" si="69"/>
        <v>0</v>
      </c>
    </row>
    <row r="659" spans="1:24" x14ac:dyDescent="0.2">
      <c r="A659">
        <v>1556</v>
      </c>
      <c r="B659">
        <v>59</v>
      </c>
      <c r="C659">
        <v>33</v>
      </c>
      <c r="D659">
        <v>49</v>
      </c>
      <c r="E659">
        <v>4</v>
      </c>
      <c r="F659">
        <v>1.7</v>
      </c>
      <c r="G659" t="s">
        <v>14</v>
      </c>
      <c r="H659">
        <v>104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1.59135319716119E-2</v>
      </c>
      <c r="O659">
        <f t="shared" si="69"/>
        <v>0</v>
      </c>
      <c r="P659">
        <f t="shared" si="69"/>
        <v>0</v>
      </c>
      <c r="Q659">
        <f t="shared" si="69"/>
        <v>0</v>
      </c>
      <c r="R659">
        <f t="shared" si="69"/>
        <v>0</v>
      </c>
      <c r="S659">
        <f t="shared" si="69"/>
        <v>0</v>
      </c>
      <c r="T659">
        <f t="shared" si="69"/>
        <v>0</v>
      </c>
      <c r="U659">
        <f t="shared" si="69"/>
        <v>0</v>
      </c>
      <c r="V659">
        <f t="shared" si="69"/>
        <v>0</v>
      </c>
      <c r="W659">
        <f t="shared" si="69"/>
        <v>0</v>
      </c>
      <c r="X659">
        <f t="shared" si="69"/>
        <v>0</v>
      </c>
    </row>
    <row r="660" spans="1:24" x14ac:dyDescent="0.2">
      <c r="A660">
        <v>1194</v>
      </c>
      <c r="B660">
        <v>58</v>
      </c>
      <c r="C660">
        <v>32</v>
      </c>
      <c r="D660">
        <v>81</v>
      </c>
      <c r="E660">
        <v>3</v>
      </c>
      <c r="F660">
        <v>1.7</v>
      </c>
      <c r="G660" t="s">
        <v>14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1.5808068997752701E-2</v>
      </c>
      <c r="O660">
        <f t="shared" si="69"/>
        <v>0</v>
      </c>
      <c r="P660">
        <f t="shared" si="69"/>
        <v>0</v>
      </c>
      <c r="Q660">
        <f t="shared" si="69"/>
        <v>0</v>
      </c>
      <c r="R660">
        <f t="shared" si="69"/>
        <v>0</v>
      </c>
      <c r="S660">
        <f t="shared" si="69"/>
        <v>0</v>
      </c>
      <c r="T660">
        <f t="shared" si="69"/>
        <v>0</v>
      </c>
      <c r="U660">
        <f t="shared" si="69"/>
        <v>0</v>
      </c>
      <c r="V660">
        <f t="shared" si="69"/>
        <v>0</v>
      </c>
      <c r="W660">
        <f t="shared" si="69"/>
        <v>0</v>
      </c>
      <c r="X660">
        <f t="shared" si="69"/>
        <v>0</v>
      </c>
    </row>
    <row r="661" spans="1:24" x14ac:dyDescent="0.2">
      <c r="A661">
        <v>2083</v>
      </c>
      <c r="B661">
        <v>32</v>
      </c>
      <c r="C661">
        <v>7</v>
      </c>
      <c r="D661">
        <v>55</v>
      </c>
      <c r="E661">
        <v>4</v>
      </c>
      <c r="F661">
        <v>2</v>
      </c>
      <c r="G661" t="s">
        <v>14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1.5806116179119499E-2</v>
      </c>
      <c r="O661">
        <f t="shared" si="69"/>
        <v>0</v>
      </c>
      <c r="P661">
        <f t="shared" si="69"/>
        <v>0</v>
      </c>
      <c r="Q661">
        <f t="shared" si="69"/>
        <v>0</v>
      </c>
      <c r="R661">
        <f t="shared" si="69"/>
        <v>0</v>
      </c>
      <c r="S661">
        <f t="shared" si="69"/>
        <v>0</v>
      </c>
      <c r="T661">
        <f t="shared" si="69"/>
        <v>0</v>
      </c>
      <c r="U661">
        <f t="shared" si="69"/>
        <v>0</v>
      </c>
      <c r="V661">
        <f t="shared" si="69"/>
        <v>0</v>
      </c>
      <c r="W661">
        <f t="shared" si="69"/>
        <v>0</v>
      </c>
      <c r="X661">
        <f t="shared" si="69"/>
        <v>0</v>
      </c>
    </row>
    <row r="662" spans="1:24" x14ac:dyDescent="0.2">
      <c r="A662">
        <v>3540</v>
      </c>
      <c r="B662">
        <v>56</v>
      </c>
      <c r="C662">
        <v>30</v>
      </c>
      <c r="D662">
        <v>60</v>
      </c>
      <c r="E662">
        <v>1</v>
      </c>
      <c r="F662">
        <v>2.2000000000000002</v>
      </c>
      <c r="G662" t="s">
        <v>15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1.56970885002016E-2</v>
      </c>
      <c r="O662">
        <f t="shared" ref="O662:X671" si="70">IF($N662&lt;O$1, 0, 1)</f>
        <v>0</v>
      </c>
      <c r="P662">
        <f t="shared" si="70"/>
        <v>0</v>
      </c>
      <c r="Q662">
        <f t="shared" si="70"/>
        <v>0</v>
      </c>
      <c r="R662">
        <f t="shared" si="70"/>
        <v>0</v>
      </c>
      <c r="S662">
        <f t="shared" si="70"/>
        <v>0</v>
      </c>
      <c r="T662">
        <f t="shared" si="70"/>
        <v>0</v>
      </c>
      <c r="U662">
        <f t="shared" si="70"/>
        <v>0</v>
      </c>
      <c r="V662">
        <f t="shared" si="70"/>
        <v>0</v>
      </c>
      <c r="W662">
        <f t="shared" si="70"/>
        <v>0</v>
      </c>
      <c r="X662">
        <f t="shared" si="70"/>
        <v>0</v>
      </c>
    </row>
    <row r="663" spans="1:24" x14ac:dyDescent="0.2">
      <c r="A663">
        <v>1699</v>
      </c>
      <c r="B663">
        <v>44</v>
      </c>
      <c r="C663">
        <v>20</v>
      </c>
      <c r="D663">
        <v>149</v>
      </c>
      <c r="E663">
        <v>1</v>
      </c>
      <c r="F663">
        <v>1.7</v>
      </c>
      <c r="G663" t="s">
        <v>13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1.5696025229202298E-2</v>
      </c>
      <c r="O663">
        <f t="shared" si="70"/>
        <v>0</v>
      </c>
      <c r="P663">
        <f t="shared" si="70"/>
        <v>0</v>
      </c>
      <c r="Q663">
        <f t="shared" si="70"/>
        <v>0</v>
      </c>
      <c r="R663">
        <f t="shared" si="70"/>
        <v>0</v>
      </c>
      <c r="S663">
        <f t="shared" si="70"/>
        <v>0</v>
      </c>
      <c r="T663">
        <f t="shared" si="70"/>
        <v>0</v>
      </c>
      <c r="U663">
        <f t="shared" si="70"/>
        <v>0</v>
      </c>
      <c r="V663">
        <f t="shared" si="70"/>
        <v>0</v>
      </c>
      <c r="W663">
        <f t="shared" si="70"/>
        <v>0</v>
      </c>
      <c r="X663">
        <f t="shared" si="70"/>
        <v>0</v>
      </c>
    </row>
    <row r="664" spans="1:24" x14ac:dyDescent="0.2">
      <c r="A664">
        <v>766</v>
      </c>
      <c r="B664">
        <v>47</v>
      </c>
      <c r="C664">
        <v>21</v>
      </c>
      <c r="D664">
        <v>109</v>
      </c>
      <c r="E664">
        <v>4</v>
      </c>
      <c r="F664">
        <v>1.8</v>
      </c>
      <c r="G664" t="s">
        <v>13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1.5654565467286299E-2</v>
      </c>
      <c r="O664">
        <f t="shared" si="70"/>
        <v>0</v>
      </c>
      <c r="P664">
        <f t="shared" si="70"/>
        <v>0</v>
      </c>
      <c r="Q664">
        <f t="shared" si="70"/>
        <v>0</v>
      </c>
      <c r="R664">
        <f t="shared" si="70"/>
        <v>0</v>
      </c>
      <c r="S664">
        <f t="shared" si="70"/>
        <v>0</v>
      </c>
      <c r="T664">
        <f t="shared" si="70"/>
        <v>0</v>
      </c>
      <c r="U664">
        <f t="shared" si="70"/>
        <v>0</v>
      </c>
      <c r="V664">
        <f t="shared" si="70"/>
        <v>0</v>
      </c>
      <c r="W664">
        <f t="shared" si="70"/>
        <v>0</v>
      </c>
      <c r="X664">
        <f t="shared" si="70"/>
        <v>0</v>
      </c>
    </row>
    <row r="665" spans="1:24" x14ac:dyDescent="0.2">
      <c r="A665">
        <v>3673</v>
      </c>
      <c r="B665">
        <v>38</v>
      </c>
      <c r="C665">
        <v>13</v>
      </c>
      <c r="D665">
        <v>65</v>
      </c>
      <c r="E665">
        <v>3</v>
      </c>
      <c r="F665">
        <v>0.5</v>
      </c>
      <c r="G665" t="s">
        <v>15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1.5652596639497099E-2</v>
      </c>
      <c r="O665">
        <f t="shared" si="70"/>
        <v>0</v>
      </c>
      <c r="P665">
        <f t="shared" si="70"/>
        <v>0</v>
      </c>
      <c r="Q665">
        <f t="shared" si="70"/>
        <v>0</v>
      </c>
      <c r="R665">
        <f t="shared" si="70"/>
        <v>0</v>
      </c>
      <c r="S665">
        <f t="shared" si="70"/>
        <v>0</v>
      </c>
      <c r="T665">
        <f t="shared" si="70"/>
        <v>0</v>
      </c>
      <c r="U665">
        <f t="shared" si="70"/>
        <v>0</v>
      </c>
      <c r="V665">
        <f t="shared" si="70"/>
        <v>0</v>
      </c>
      <c r="W665">
        <f t="shared" si="70"/>
        <v>0</v>
      </c>
      <c r="X665">
        <f t="shared" si="70"/>
        <v>0</v>
      </c>
    </row>
    <row r="666" spans="1:24" x14ac:dyDescent="0.2">
      <c r="A666">
        <v>4160</v>
      </c>
      <c r="B666">
        <v>45</v>
      </c>
      <c r="C666">
        <v>20</v>
      </c>
      <c r="D666">
        <v>70</v>
      </c>
      <c r="E666">
        <v>4</v>
      </c>
      <c r="F666">
        <v>1.9</v>
      </c>
      <c r="G666" t="s">
        <v>15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1.5448414858042599E-2</v>
      </c>
      <c r="O666">
        <f t="shared" si="70"/>
        <v>0</v>
      </c>
      <c r="P666">
        <f t="shared" si="70"/>
        <v>0</v>
      </c>
      <c r="Q666">
        <f t="shared" si="70"/>
        <v>0</v>
      </c>
      <c r="R666">
        <f t="shared" si="70"/>
        <v>0</v>
      </c>
      <c r="S666">
        <f t="shared" si="70"/>
        <v>0</v>
      </c>
      <c r="T666">
        <f t="shared" si="70"/>
        <v>0</v>
      </c>
      <c r="U666">
        <f t="shared" si="70"/>
        <v>0</v>
      </c>
      <c r="V666">
        <f t="shared" si="70"/>
        <v>0</v>
      </c>
      <c r="W666">
        <f t="shared" si="70"/>
        <v>0</v>
      </c>
      <c r="X666">
        <f t="shared" si="70"/>
        <v>0</v>
      </c>
    </row>
    <row r="667" spans="1:24" x14ac:dyDescent="0.2">
      <c r="A667">
        <v>848</v>
      </c>
      <c r="B667">
        <v>40</v>
      </c>
      <c r="C667">
        <v>14</v>
      </c>
      <c r="D667">
        <v>73</v>
      </c>
      <c r="E667">
        <v>1</v>
      </c>
      <c r="F667">
        <v>1.5</v>
      </c>
      <c r="G667" t="s">
        <v>15</v>
      </c>
      <c r="H667">
        <v>252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1.54352120324422E-2</v>
      </c>
      <c r="O667">
        <f t="shared" si="70"/>
        <v>0</v>
      </c>
      <c r="P667">
        <f t="shared" si="70"/>
        <v>0</v>
      </c>
      <c r="Q667">
        <f t="shared" si="70"/>
        <v>0</v>
      </c>
      <c r="R667">
        <f t="shared" si="70"/>
        <v>0</v>
      </c>
      <c r="S667">
        <f t="shared" si="70"/>
        <v>0</v>
      </c>
      <c r="T667">
        <f t="shared" si="70"/>
        <v>0</v>
      </c>
      <c r="U667">
        <f t="shared" si="70"/>
        <v>0</v>
      </c>
      <c r="V667">
        <f t="shared" si="70"/>
        <v>0</v>
      </c>
      <c r="W667">
        <f t="shared" si="70"/>
        <v>0</v>
      </c>
      <c r="X667">
        <f t="shared" si="70"/>
        <v>0</v>
      </c>
    </row>
    <row r="668" spans="1:24" x14ac:dyDescent="0.2">
      <c r="A668">
        <v>137</v>
      </c>
      <c r="B668">
        <v>59</v>
      </c>
      <c r="C668">
        <v>32</v>
      </c>
      <c r="D668">
        <v>49</v>
      </c>
      <c r="E668">
        <v>4</v>
      </c>
      <c r="F668">
        <v>2.5</v>
      </c>
      <c r="G668" t="s">
        <v>14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1.53446923978257E-2</v>
      </c>
      <c r="O668">
        <f t="shared" si="70"/>
        <v>0</v>
      </c>
      <c r="P668">
        <f t="shared" si="70"/>
        <v>0</v>
      </c>
      <c r="Q668">
        <f t="shared" si="70"/>
        <v>0</v>
      </c>
      <c r="R668">
        <f t="shared" si="70"/>
        <v>0</v>
      </c>
      <c r="S668">
        <f t="shared" si="70"/>
        <v>0</v>
      </c>
      <c r="T668">
        <f t="shared" si="70"/>
        <v>0</v>
      </c>
      <c r="U668">
        <f t="shared" si="70"/>
        <v>0</v>
      </c>
      <c r="V668">
        <f t="shared" si="70"/>
        <v>0</v>
      </c>
      <c r="W668">
        <f t="shared" si="70"/>
        <v>0</v>
      </c>
      <c r="X668">
        <f t="shared" si="70"/>
        <v>0</v>
      </c>
    </row>
    <row r="669" spans="1:24" x14ac:dyDescent="0.2">
      <c r="A669">
        <v>1072</v>
      </c>
      <c r="B669">
        <v>39</v>
      </c>
      <c r="C669">
        <v>14</v>
      </c>
      <c r="D669">
        <v>61</v>
      </c>
      <c r="E669">
        <v>3</v>
      </c>
      <c r="F669">
        <v>0.5</v>
      </c>
      <c r="G669" t="s">
        <v>15</v>
      </c>
      <c r="H669">
        <v>137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1.53365977271262E-2</v>
      </c>
      <c r="O669">
        <f t="shared" si="70"/>
        <v>0</v>
      </c>
      <c r="P669">
        <f t="shared" si="70"/>
        <v>0</v>
      </c>
      <c r="Q669">
        <f t="shared" si="70"/>
        <v>0</v>
      </c>
      <c r="R669">
        <f t="shared" si="70"/>
        <v>0</v>
      </c>
      <c r="S669">
        <f t="shared" si="70"/>
        <v>0</v>
      </c>
      <c r="T669">
        <f t="shared" si="70"/>
        <v>0</v>
      </c>
      <c r="U669">
        <f t="shared" si="70"/>
        <v>0</v>
      </c>
      <c r="V669">
        <f t="shared" si="70"/>
        <v>0</v>
      </c>
      <c r="W669">
        <f t="shared" si="70"/>
        <v>0</v>
      </c>
      <c r="X669">
        <f t="shared" si="70"/>
        <v>0</v>
      </c>
    </row>
    <row r="670" spans="1:24" x14ac:dyDescent="0.2">
      <c r="A670">
        <v>393</v>
      </c>
      <c r="B670">
        <v>54</v>
      </c>
      <c r="C670">
        <v>29</v>
      </c>
      <c r="D670">
        <v>48</v>
      </c>
      <c r="E670">
        <v>4</v>
      </c>
      <c r="F670">
        <v>1.8</v>
      </c>
      <c r="G670" t="s">
        <v>15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1.5303599742021501E-2</v>
      </c>
      <c r="O670">
        <f t="shared" si="70"/>
        <v>0</v>
      </c>
      <c r="P670">
        <f t="shared" si="70"/>
        <v>0</v>
      </c>
      <c r="Q670">
        <f t="shared" si="70"/>
        <v>0</v>
      </c>
      <c r="R670">
        <f t="shared" si="70"/>
        <v>0</v>
      </c>
      <c r="S670">
        <f t="shared" si="70"/>
        <v>0</v>
      </c>
      <c r="T670">
        <f t="shared" si="70"/>
        <v>0</v>
      </c>
      <c r="U670">
        <f t="shared" si="70"/>
        <v>0</v>
      </c>
      <c r="V670">
        <f t="shared" si="70"/>
        <v>0</v>
      </c>
      <c r="W670">
        <f t="shared" si="70"/>
        <v>0</v>
      </c>
      <c r="X670">
        <f t="shared" si="70"/>
        <v>0</v>
      </c>
    </row>
    <row r="671" spans="1:24" x14ac:dyDescent="0.2">
      <c r="A671">
        <v>2928</v>
      </c>
      <c r="B671">
        <v>43</v>
      </c>
      <c r="C671">
        <v>17</v>
      </c>
      <c r="D671">
        <v>124</v>
      </c>
      <c r="E671">
        <v>1</v>
      </c>
      <c r="F671">
        <v>5.2</v>
      </c>
      <c r="G671" t="s">
        <v>13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1.53030582581995E-2</v>
      </c>
      <c r="O671">
        <f t="shared" si="70"/>
        <v>0</v>
      </c>
      <c r="P671">
        <f t="shared" si="70"/>
        <v>0</v>
      </c>
      <c r="Q671">
        <f t="shared" si="70"/>
        <v>0</v>
      </c>
      <c r="R671">
        <f t="shared" si="70"/>
        <v>0</v>
      </c>
      <c r="S671">
        <f t="shared" si="70"/>
        <v>0</v>
      </c>
      <c r="T671">
        <f t="shared" si="70"/>
        <v>0</v>
      </c>
      <c r="U671">
        <f t="shared" si="70"/>
        <v>0</v>
      </c>
      <c r="V671">
        <f t="shared" si="70"/>
        <v>0</v>
      </c>
      <c r="W671">
        <f t="shared" si="70"/>
        <v>0</v>
      </c>
      <c r="X671">
        <f t="shared" si="70"/>
        <v>0</v>
      </c>
    </row>
    <row r="672" spans="1:24" x14ac:dyDescent="0.2">
      <c r="A672">
        <v>911</v>
      </c>
      <c r="B672">
        <v>60</v>
      </c>
      <c r="C672">
        <v>36</v>
      </c>
      <c r="D672">
        <v>79</v>
      </c>
      <c r="E672">
        <v>1</v>
      </c>
      <c r="F672">
        <v>1.8</v>
      </c>
      <c r="G672" t="s">
        <v>15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1.52883424889172E-2</v>
      </c>
      <c r="O672">
        <f t="shared" ref="O672:X681" si="71">IF($N672&lt;O$1, 0, 1)</f>
        <v>0</v>
      </c>
      <c r="P672">
        <f t="shared" si="71"/>
        <v>0</v>
      </c>
      <c r="Q672">
        <f t="shared" si="71"/>
        <v>0</v>
      </c>
      <c r="R672">
        <f t="shared" si="71"/>
        <v>0</v>
      </c>
      <c r="S672">
        <f t="shared" si="71"/>
        <v>0</v>
      </c>
      <c r="T672">
        <f t="shared" si="71"/>
        <v>0</v>
      </c>
      <c r="U672">
        <f t="shared" si="71"/>
        <v>0</v>
      </c>
      <c r="V672">
        <f t="shared" si="71"/>
        <v>0</v>
      </c>
      <c r="W672">
        <f t="shared" si="71"/>
        <v>0</v>
      </c>
      <c r="X672">
        <f t="shared" si="71"/>
        <v>0</v>
      </c>
    </row>
    <row r="673" spans="1:24" x14ac:dyDescent="0.2">
      <c r="A673">
        <v>872</v>
      </c>
      <c r="B673">
        <v>54</v>
      </c>
      <c r="C673">
        <v>28</v>
      </c>
      <c r="D673">
        <v>48</v>
      </c>
      <c r="E673">
        <v>4</v>
      </c>
      <c r="F673">
        <v>2.8</v>
      </c>
      <c r="G673" t="s">
        <v>14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1.52257540124906E-2</v>
      </c>
      <c r="O673">
        <f t="shared" si="71"/>
        <v>0</v>
      </c>
      <c r="P673">
        <f t="shared" si="71"/>
        <v>0</v>
      </c>
      <c r="Q673">
        <f t="shared" si="71"/>
        <v>0</v>
      </c>
      <c r="R673">
        <f t="shared" si="71"/>
        <v>0</v>
      </c>
      <c r="S673">
        <f t="shared" si="71"/>
        <v>0</v>
      </c>
      <c r="T673">
        <f t="shared" si="71"/>
        <v>0</v>
      </c>
      <c r="U673">
        <f t="shared" si="71"/>
        <v>0</v>
      </c>
      <c r="V673">
        <f t="shared" si="71"/>
        <v>0</v>
      </c>
      <c r="W673">
        <f t="shared" si="71"/>
        <v>0</v>
      </c>
      <c r="X673">
        <f t="shared" si="71"/>
        <v>0</v>
      </c>
    </row>
    <row r="674" spans="1:24" x14ac:dyDescent="0.2">
      <c r="A674">
        <v>3120</v>
      </c>
      <c r="B674">
        <v>61</v>
      </c>
      <c r="C674">
        <v>36</v>
      </c>
      <c r="D674">
        <v>54</v>
      </c>
      <c r="E674">
        <v>3</v>
      </c>
      <c r="F674">
        <v>0.9</v>
      </c>
      <c r="G674" t="s">
        <v>15</v>
      </c>
      <c r="H674">
        <v>179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1.51791990095231E-2</v>
      </c>
      <c r="O674">
        <f t="shared" si="71"/>
        <v>0</v>
      </c>
      <c r="P674">
        <f t="shared" si="71"/>
        <v>0</v>
      </c>
      <c r="Q674">
        <f t="shared" si="71"/>
        <v>0</v>
      </c>
      <c r="R674">
        <f t="shared" si="71"/>
        <v>0</v>
      </c>
      <c r="S674">
        <f t="shared" si="71"/>
        <v>0</v>
      </c>
      <c r="T674">
        <f t="shared" si="71"/>
        <v>0</v>
      </c>
      <c r="U674">
        <f t="shared" si="71"/>
        <v>0</v>
      </c>
      <c r="V674">
        <f t="shared" si="71"/>
        <v>0</v>
      </c>
      <c r="W674">
        <f t="shared" si="71"/>
        <v>0</v>
      </c>
      <c r="X674">
        <f t="shared" si="71"/>
        <v>0</v>
      </c>
    </row>
    <row r="675" spans="1:24" x14ac:dyDescent="0.2">
      <c r="A675">
        <v>4172</v>
      </c>
      <c r="B675">
        <v>58</v>
      </c>
      <c r="C675">
        <v>31</v>
      </c>
      <c r="D675">
        <v>49</v>
      </c>
      <c r="E675">
        <v>4</v>
      </c>
      <c r="F675">
        <v>2.5</v>
      </c>
      <c r="G675" t="s">
        <v>14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1.5162492134080101E-2</v>
      </c>
      <c r="O675">
        <f t="shared" si="71"/>
        <v>0</v>
      </c>
      <c r="P675">
        <f t="shared" si="71"/>
        <v>0</v>
      </c>
      <c r="Q675">
        <f t="shared" si="71"/>
        <v>0</v>
      </c>
      <c r="R675">
        <f t="shared" si="71"/>
        <v>0</v>
      </c>
      <c r="S675">
        <f t="shared" si="71"/>
        <v>0</v>
      </c>
      <c r="T675">
        <f t="shared" si="71"/>
        <v>0</v>
      </c>
      <c r="U675">
        <f t="shared" si="71"/>
        <v>0</v>
      </c>
      <c r="V675">
        <f t="shared" si="71"/>
        <v>0</v>
      </c>
      <c r="W675">
        <f t="shared" si="71"/>
        <v>0</v>
      </c>
      <c r="X675">
        <f t="shared" si="71"/>
        <v>0</v>
      </c>
    </row>
    <row r="676" spans="1:24" x14ac:dyDescent="0.2">
      <c r="A676">
        <v>4435</v>
      </c>
      <c r="B676">
        <v>35</v>
      </c>
      <c r="C676">
        <v>9</v>
      </c>
      <c r="D676">
        <v>51</v>
      </c>
      <c r="E676">
        <v>4</v>
      </c>
      <c r="F676">
        <v>2.2000000000000002</v>
      </c>
      <c r="G676" t="s">
        <v>14</v>
      </c>
      <c r="H676">
        <v>110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1.51352969986832E-2</v>
      </c>
      <c r="O676">
        <f t="shared" si="71"/>
        <v>0</v>
      </c>
      <c r="P676">
        <f t="shared" si="71"/>
        <v>0</v>
      </c>
      <c r="Q676">
        <f t="shared" si="71"/>
        <v>0</v>
      </c>
      <c r="R676">
        <f t="shared" si="71"/>
        <v>0</v>
      </c>
      <c r="S676">
        <f t="shared" si="71"/>
        <v>0</v>
      </c>
      <c r="T676">
        <f t="shared" si="71"/>
        <v>0</v>
      </c>
      <c r="U676">
        <f t="shared" si="71"/>
        <v>0</v>
      </c>
      <c r="V676">
        <f t="shared" si="71"/>
        <v>0</v>
      </c>
      <c r="W676">
        <f t="shared" si="71"/>
        <v>0</v>
      </c>
      <c r="X676">
        <f t="shared" si="71"/>
        <v>0</v>
      </c>
    </row>
    <row r="677" spans="1:24" x14ac:dyDescent="0.2">
      <c r="A677">
        <v>2204</v>
      </c>
      <c r="B677">
        <v>50</v>
      </c>
      <c r="C677">
        <v>25</v>
      </c>
      <c r="D677">
        <v>130</v>
      </c>
      <c r="E677">
        <v>1</v>
      </c>
      <c r="F677">
        <v>0.6</v>
      </c>
      <c r="G677" t="s">
        <v>13</v>
      </c>
      <c r="H677">
        <v>311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1.51147784263414E-2</v>
      </c>
      <c r="O677">
        <f t="shared" si="71"/>
        <v>0</v>
      </c>
      <c r="P677">
        <f t="shared" si="71"/>
        <v>0</v>
      </c>
      <c r="Q677">
        <f t="shared" si="71"/>
        <v>0</v>
      </c>
      <c r="R677">
        <f t="shared" si="71"/>
        <v>0</v>
      </c>
      <c r="S677">
        <f t="shared" si="71"/>
        <v>0</v>
      </c>
      <c r="T677">
        <f t="shared" si="71"/>
        <v>0</v>
      </c>
      <c r="U677">
        <f t="shared" si="71"/>
        <v>0</v>
      </c>
      <c r="V677">
        <f t="shared" si="71"/>
        <v>0</v>
      </c>
      <c r="W677">
        <f t="shared" si="71"/>
        <v>0</v>
      </c>
      <c r="X677">
        <f t="shared" si="71"/>
        <v>0</v>
      </c>
    </row>
    <row r="678" spans="1:24" x14ac:dyDescent="0.2">
      <c r="A678">
        <v>2719</v>
      </c>
      <c r="B678">
        <v>59</v>
      </c>
      <c r="C678">
        <v>33</v>
      </c>
      <c r="D678">
        <v>68</v>
      </c>
      <c r="E678">
        <v>2</v>
      </c>
      <c r="F678">
        <v>2.2999999999999998</v>
      </c>
      <c r="G678" t="s">
        <v>15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1.48861069907522E-2</v>
      </c>
      <c r="O678">
        <f t="shared" si="71"/>
        <v>0</v>
      </c>
      <c r="P678">
        <f t="shared" si="71"/>
        <v>0</v>
      </c>
      <c r="Q678">
        <f t="shared" si="71"/>
        <v>0</v>
      </c>
      <c r="R678">
        <f t="shared" si="71"/>
        <v>0</v>
      </c>
      <c r="S678">
        <f t="shared" si="71"/>
        <v>0</v>
      </c>
      <c r="T678">
        <f t="shared" si="71"/>
        <v>0</v>
      </c>
      <c r="U678">
        <f t="shared" si="71"/>
        <v>0</v>
      </c>
      <c r="V678">
        <f t="shared" si="71"/>
        <v>0</v>
      </c>
      <c r="W678">
        <f t="shared" si="71"/>
        <v>0</v>
      </c>
      <c r="X678">
        <f t="shared" si="71"/>
        <v>0</v>
      </c>
    </row>
    <row r="679" spans="1:24" x14ac:dyDescent="0.2">
      <c r="A679">
        <v>3590</v>
      </c>
      <c r="B679">
        <v>38</v>
      </c>
      <c r="C679">
        <v>12</v>
      </c>
      <c r="D679">
        <v>52</v>
      </c>
      <c r="E679">
        <v>2</v>
      </c>
      <c r="F679">
        <v>2.4</v>
      </c>
      <c r="G679" t="s">
        <v>14</v>
      </c>
      <c r="H679">
        <v>147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1.4697826168717201E-2</v>
      </c>
      <c r="O679">
        <f t="shared" si="71"/>
        <v>0</v>
      </c>
      <c r="P679">
        <f t="shared" si="71"/>
        <v>0</v>
      </c>
      <c r="Q679">
        <f t="shared" si="71"/>
        <v>0</v>
      </c>
      <c r="R679">
        <f t="shared" si="71"/>
        <v>0</v>
      </c>
      <c r="S679">
        <f t="shared" si="71"/>
        <v>0</v>
      </c>
      <c r="T679">
        <f t="shared" si="71"/>
        <v>0</v>
      </c>
      <c r="U679">
        <f t="shared" si="71"/>
        <v>0</v>
      </c>
      <c r="V679">
        <f t="shared" si="71"/>
        <v>0</v>
      </c>
      <c r="W679">
        <f t="shared" si="71"/>
        <v>0</v>
      </c>
      <c r="X679">
        <f t="shared" si="71"/>
        <v>0</v>
      </c>
    </row>
    <row r="680" spans="1:24" x14ac:dyDescent="0.2">
      <c r="A680">
        <v>4953</v>
      </c>
      <c r="B680">
        <v>29</v>
      </c>
      <c r="C680">
        <v>3</v>
      </c>
      <c r="D680">
        <v>53</v>
      </c>
      <c r="E680">
        <v>4</v>
      </c>
      <c r="F680">
        <v>1.8</v>
      </c>
      <c r="G680" t="s">
        <v>15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1.46280100318689E-2</v>
      </c>
      <c r="O680">
        <f t="shared" si="71"/>
        <v>0</v>
      </c>
      <c r="P680">
        <f t="shared" si="71"/>
        <v>0</v>
      </c>
      <c r="Q680">
        <f t="shared" si="71"/>
        <v>0</v>
      </c>
      <c r="R680">
        <f t="shared" si="71"/>
        <v>0</v>
      </c>
      <c r="S680">
        <f t="shared" si="71"/>
        <v>0</v>
      </c>
      <c r="T680">
        <f t="shared" si="71"/>
        <v>0</v>
      </c>
      <c r="U680">
        <f t="shared" si="71"/>
        <v>0</v>
      </c>
      <c r="V680">
        <f t="shared" si="71"/>
        <v>0</v>
      </c>
      <c r="W680">
        <f t="shared" si="71"/>
        <v>0</v>
      </c>
      <c r="X680">
        <f t="shared" si="71"/>
        <v>0</v>
      </c>
    </row>
    <row r="681" spans="1:24" x14ac:dyDescent="0.2">
      <c r="A681">
        <v>2672</v>
      </c>
      <c r="B681">
        <v>62</v>
      </c>
      <c r="C681">
        <v>37</v>
      </c>
      <c r="D681">
        <v>128</v>
      </c>
      <c r="E681">
        <v>1</v>
      </c>
      <c r="F681">
        <v>2.5</v>
      </c>
      <c r="G681" t="s">
        <v>13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1.4423445928906301E-2</v>
      </c>
      <c r="O681">
        <f t="shared" si="71"/>
        <v>0</v>
      </c>
      <c r="P681">
        <f t="shared" si="71"/>
        <v>0</v>
      </c>
      <c r="Q681">
        <f t="shared" si="71"/>
        <v>0</v>
      </c>
      <c r="R681">
        <f t="shared" si="71"/>
        <v>0</v>
      </c>
      <c r="S681">
        <f t="shared" si="71"/>
        <v>0</v>
      </c>
      <c r="T681">
        <f t="shared" si="71"/>
        <v>0</v>
      </c>
      <c r="U681">
        <f t="shared" si="71"/>
        <v>0</v>
      </c>
      <c r="V681">
        <f t="shared" si="71"/>
        <v>0</v>
      </c>
      <c r="W681">
        <f t="shared" si="71"/>
        <v>0</v>
      </c>
      <c r="X681">
        <f t="shared" si="71"/>
        <v>0</v>
      </c>
    </row>
    <row r="682" spans="1:24" x14ac:dyDescent="0.2">
      <c r="A682">
        <v>2561</v>
      </c>
      <c r="B682">
        <v>44</v>
      </c>
      <c r="C682">
        <v>18</v>
      </c>
      <c r="D682">
        <v>71</v>
      </c>
      <c r="E682">
        <v>2</v>
      </c>
      <c r="F682">
        <v>0.8</v>
      </c>
      <c r="G682" t="s">
        <v>15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1.4367104907196801E-2</v>
      </c>
      <c r="O682">
        <f t="shared" ref="O682:X691" si="72">IF($N682&lt;O$1, 0, 1)</f>
        <v>0</v>
      </c>
      <c r="P682">
        <f t="shared" si="72"/>
        <v>0</v>
      </c>
      <c r="Q682">
        <f t="shared" si="72"/>
        <v>0</v>
      </c>
      <c r="R682">
        <f t="shared" si="72"/>
        <v>0</v>
      </c>
      <c r="S682">
        <f t="shared" si="72"/>
        <v>0</v>
      </c>
      <c r="T682">
        <f t="shared" si="72"/>
        <v>0</v>
      </c>
      <c r="U682">
        <f t="shared" si="72"/>
        <v>0</v>
      </c>
      <c r="V682">
        <f t="shared" si="72"/>
        <v>0</v>
      </c>
      <c r="W682">
        <f t="shared" si="72"/>
        <v>0</v>
      </c>
      <c r="X682">
        <f t="shared" si="72"/>
        <v>0</v>
      </c>
    </row>
    <row r="683" spans="1:24" x14ac:dyDescent="0.2">
      <c r="A683">
        <v>4337</v>
      </c>
      <c r="B683">
        <v>44</v>
      </c>
      <c r="C683">
        <v>19</v>
      </c>
      <c r="D683">
        <v>44</v>
      </c>
      <c r="E683">
        <v>4</v>
      </c>
      <c r="F683">
        <v>0</v>
      </c>
      <c r="G683" t="s">
        <v>14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1.42802259614715E-2</v>
      </c>
      <c r="O683">
        <f t="shared" si="72"/>
        <v>0</v>
      </c>
      <c r="P683">
        <f t="shared" si="72"/>
        <v>0</v>
      </c>
      <c r="Q683">
        <f t="shared" si="72"/>
        <v>0</v>
      </c>
      <c r="R683">
        <f t="shared" si="72"/>
        <v>0</v>
      </c>
      <c r="S683">
        <f t="shared" si="72"/>
        <v>0</v>
      </c>
      <c r="T683">
        <f t="shared" si="72"/>
        <v>0</v>
      </c>
      <c r="U683">
        <f t="shared" si="72"/>
        <v>0</v>
      </c>
      <c r="V683">
        <f t="shared" si="72"/>
        <v>0</v>
      </c>
      <c r="W683">
        <f t="shared" si="72"/>
        <v>0</v>
      </c>
      <c r="X683">
        <f t="shared" si="72"/>
        <v>0</v>
      </c>
    </row>
    <row r="684" spans="1:24" x14ac:dyDescent="0.2">
      <c r="A684">
        <v>138</v>
      </c>
      <c r="B684">
        <v>49</v>
      </c>
      <c r="C684">
        <v>25</v>
      </c>
      <c r="D684">
        <v>128</v>
      </c>
      <c r="E684">
        <v>2</v>
      </c>
      <c r="F684">
        <v>0.4</v>
      </c>
      <c r="G684" t="s">
        <v>13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1.4141790393762701E-2</v>
      </c>
      <c r="O684">
        <f t="shared" si="72"/>
        <v>0</v>
      </c>
      <c r="P684">
        <f t="shared" si="72"/>
        <v>0</v>
      </c>
      <c r="Q684">
        <f t="shared" si="72"/>
        <v>0</v>
      </c>
      <c r="R684">
        <f t="shared" si="72"/>
        <v>0</v>
      </c>
      <c r="S684">
        <f t="shared" si="72"/>
        <v>0</v>
      </c>
      <c r="T684">
        <f t="shared" si="72"/>
        <v>0</v>
      </c>
      <c r="U684">
        <f t="shared" si="72"/>
        <v>0</v>
      </c>
      <c r="V684">
        <f t="shared" si="72"/>
        <v>0</v>
      </c>
      <c r="W684">
        <f t="shared" si="72"/>
        <v>0</v>
      </c>
      <c r="X684">
        <f t="shared" si="72"/>
        <v>0</v>
      </c>
    </row>
    <row r="685" spans="1:24" x14ac:dyDescent="0.2">
      <c r="A685">
        <v>4427</v>
      </c>
      <c r="B685">
        <v>33</v>
      </c>
      <c r="C685">
        <v>8</v>
      </c>
      <c r="D685">
        <v>140</v>
      </c>
      <c r="E685">
        <v>1</v>
      </c>
      <c r="F685">
        <v>4.5999999999999996</v>
      </c>
      <c r="G685" t="s">
        <v>13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1.4139325376688799E-2</v>
      </c>
      <c r="O685">
        <f t="shared" si="72"/>
        <v>0</v>
      </c>
      <c r="P685">
        <f t="shared" si="72"/>
        <v>0</v>
      </c>
      <c r="Q685">
        <f t="shared" si="72"/>
        <v>0</v>
      </c>
      <c r="R685">
        <f t="shared" si="72"/>
        <v>0</v>
      </c>
      <c r="S685">
        <f t="shared" si="72"/>
        <v>0</v>
      </c>
      <c r="T685">
        <f t="shared" si="72"/>
        <v>0</v>
      </c>
      <c r="U685">
        <f t="shared" si="72"/>
        <v>0</v>
      </c>
      <c r="V685">
        <f t="shared" si="72"/>
        <v>0</v>
      </c>
      <c r="W685">
        <f t="shared" si="72"/>
        <v>0</v>
      </c>
      <c r="X685">
        <f t="shared" si="72"/>
        <v>0</v>
      </c>
    </row>
    <row r="686" spans="1:24" x14ac:dyDescent="0.2">
      <c r="A686">
        <v>3447</v>
      </c>
      <c r="B686">
        <v>56</v>
      </c>
      <c r="C686">
        <v>32</v>
      </c>
      <c r="D686">
        <v>120</v>
      </c>
      <c r="E686">
        <v>1</v>
      </c>
      <c r="F686">
        <v>7.4</v>
      </c>
      <c r="G686" t="s">
        <v>13</v>
      </c>
      <c r="H686">
        <v>186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1.4096048085158399E-2</v>
      </c>
      <c r="O686">
        <f t="shared" si="72"/>
        <v>0</v>
      </c>
      <c r="P686">
        <f t="shared" si="72"/>
        <v>0</v>
      </c>
      <c r="Q686">
        <f t="shared" si="72"/>
        <v>0</v>
      </c>
      <c r="R686">
        <f t="shared" si="72"/>
        <v>0</v>
      </c>
      <c r="S686">
        <f t="shared" si="72"/>
        <v>0</v>
      </c>
      <c r="T686">
        <f t="shared" si="72"/>
        <v>0</v>
      </c>
      <c r="U686">
        <f t="shared" si="72"/>
        <v>0</v>
      </c>
      <c r="V686">
        <f t="shared" si="72"/>
        <v>0</v>
      </c>
      <c r="W686">
        <f t="shared" si="72"/>
        <v>0</v>
      </c>
      <c r="X686">
        <f t="shared" si="72"/>
        <v>0</v>
      </c>
    </row>
    <row r="687" spans="1:24" x14ac:dyDescent="0.2">
      <c r="A687">
        <v>909</v>
      </c>
      <c r="B687">
        <v>66</v>
      </c>
      <c r="C687">
        <v>36</v>
      </c>
      <c r="D687">
        <v>55</v>
      </c>
      <c r="E687">
        <v>4</v>
      </c>
      <c r="F687">
        <v>1.67</v>
      </c>
      <c r="G687" t="s">
        <v>15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1.3984632912585599E-2</v>
      </c>
      <c r="O687">
        <f t="shared" si="72"/>
        <v>0</v>
      </c>
      <c r="P687">
        <f t="shared" si="72"/>
        <v>0</v>
      </c>
      <c r="Q687">
        <f t="shared" si="72"/>
        <v>0</v>
      </c>
      <c r="R687">
        <f t="shared" si="72"/>
        <v>0</v>
      </c>
      <c r="S687">
        <f t="shared" si="72"/>
        <v>0</v>
      </c>
      <c r="T687">
        <f t="shared" si="72"/>
        <v>0</v>
      </c>
      <c r="U687">
        <f t="shared" si="72"/>
        <v>0</v>
      </c>
      <c r="V687">
        <f t="shared" si="72"/>
        <v>0</v>
      </c>
      <c r="W687">
        <f t="shared" si="72"/>
        <v>0</v>
      </c>
      <c r="X687">
        <f t="shared" si="72"/>
        <v>0</v>
      </c>
    </row>
    <row r="688" spans="1:24" x14ac:dyDescent="0.2">
      <c r="A688">
        <v>1846</v>
      </c>
      <c r="B688">
        <v>43</v>
      </c>
      <c r="C688">
        <v>18</v>
      </c>
      <c r="D688">
        <v>65</v>
      </c>
      <c r="E688">
        <v>2</v>
      </c>
      <c r="F688">
        <v>2.2000000000000002</v>
      </c>
      <c r="G688" t="s">
        <v>15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1.39813907498072E-2</v>
      </c>
      <c r="O688">
        <f t="shared" si="72"/>
        <v>0</v>
      </c>
      <c r="P688">
        <f t="shared" si="72"/>
        <v>0</v>
      </c>
      <c r="Q688">
        <f t="shared" si="72"/>
        <v>0</v>
      </c>
      <c r="R688">
        <f t="shared" si="72"/>
        <v>0</v>
      </c>
      <c r="S688">
        <f t="shared" si="72"/>
        <v>0</v>
      </c>
      <c r="T688">
        <f t="shared" si="72"/>
        <v>0</v>
      </c>
      <c r="U688">
        <f t="shared" si="72"/>
        <v>0</v>
      </c>
      <c r="V688">
        <f t="shared" si="72"/>
        <v>0</v>
      </c>
      <c r="W688">
        <f t="shared" si="72"/>
        <v>0</v>
      </c>
      <c r="X688">
        <f t="shared" si="72"/>
        <v>0</v>
      </c>
    </row>
    <row r="689" spans="1:24" x14ac:dyDescent="0.2">
      <c r="A689">
        <v>609</v>
      </c>
      <c r="B689">
        <v>27</v>
      </c>
      <c r="C689">
        <v>2</v>
      </c>
      <c r="D689">
        <v>55</v>
      </c>
      <c r="E689">
        <v>4</v>
      </c>
      <c r="F689">
        <v>1.7</v>
      </c>
      <c r="G689" t="s">
        <v>14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1.39661551720458E-2</v>
      </c>
      <c r="O689">
        <f t="shared" si="72"/>
        <v>0</v>
      </c>
      <c r="P689">
        <f t="shared" si="72"/>
        <v>0</v>
      </c>
      <c r="Q689">
        <f t="shared" si="72"/>
        <v>0</v>
      </c>
      <c r="R689">
        <f t="shared" si="72"/>
        <v>0</v>
      </c>
      <c r="S689">
        <f t="shared" si="72"/>
        <v>0</v>
      </c>
      <c r="T689">
        <f t="shared" si="72"/>
        <v>0</v>
      </c>
      <c r="U689">
        <f t="shared" si="72"/>
        <v>0</v>
      </c>
      <c r="V689">
        <f t="shared" si="72"/>
        <v>0</v>
      </c>
      <c r="W689">
        <f t="shared" si="72"/>
        <v>0</v>
      </c>
      <c r="X689">
        <f t="shared" si="72"/>
        <v>0</v>
      </c>
    </row>
    <row r="690" spans="1:24" x14ac:dyDescent="0.2">
      <c r="A690">
        <v>3587</v>
      </c>
      <c r="B690">
        <v>40</v>
      </c>
      <c r="C690">
        <v>15</v>
      </c>
      <c r="D690">
        <v>132</v>
      </c>
      <c r="E690">
        <v>2</v>
      </c>
      <c r="F690">
        <v>3.9</v>
      </c>
      <c r="G690" t="s">
        <v>13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1.39509521500608E-2</v>
      </c>
      <c r="O690">
        <f t="shared" si="72"/>
        <v>0</v>
      </c>
      <c r="P690">
        <f t="shared" si="72"/>
        <v>0</v>
      </c>
      <c r="Q690">
        <f t="shared" si="72"/>
        <v>0</v>
      </c>
      <c r="R690">
        <f t="shared" si="72"/>
        <v>0</v>
      </c>
      <c r="S690">
        <f t="shared" si="72"/>
        <v>0</v>
      </c>
      <c r="T690">
        <f t="shared" si="72"/>
        <v>0</v>
      </c>
      <c r="U690">
        <f t="shared" si="72"/>
        <v>0</v>
      </c>
      <c r="V690">
        <f t="shared" si="72"/>
        <v>0</v>
      </c>
      <c r="W690">
        <f t="shared" si="72"/>
        <v>0</v>
      </c>
      <c r="X690">
        <f t="shared" si="72"/>
        <v>0</v>
      </c>
    </row>
    <row r="691" spans="1:24" x14ac:dyDescent="0.2">
      <c r="A691">
        <v>3199</v>
      </c>
      <c r="B691">
        <v>34</v>
      </c>
      <c r="C691">
        <v>9</v>
      </c>
      <c r="D691">
        <v>55</v>
      </c>
      <c r="E691">
        <v>4</v>
      </c>
      <c r="F691">
        <v>2</v>
      </c>
      <c r="G691" t="s">
        <v>14</v>
      </c>
      <c r="H691">
        <v>147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1.3762555187561599E-2</v>
      </c>
      <c r="O691">
        <f t="shared" si="72"/>
        <v>0</v>
      </c>
      <c r="P691">
        <f t="shared" si="72"/>
        <v>0</v>
      </c>
      <c r="Q691">
        <f t="shared" si="72"/>
        <v>0</v>
      </c>
      <c r="R691">
        <f t="shared" si="72"/>
        <v>0</v>
      </c>
      <c r="S691">
        <f t="shared" si="72"/>
        <v>0</v>
      </c>
      <c r="T691">
        <f t="shared" si="72"/>
        <v>0</v>
      </c>
      <c r="U691">
        <f t="shared" si="72"/>
        <v>0</v>
      </c>
      <c r="V691">
        <f t="shared" si="72"/>
        <v>0</v>
      </c>
      <c r="W691">
        <f t="shared" si="72"/>
        <v>0</v>
      </c>
      <c r="X691">
        <f t="shared" si="72"/>
        <v>0</v>
      </c>
    </row>
    <row r="692" spans="1:24" x14ac:dyDescent="0.2">
      <c r="A692">
        <v>4066</v>
      </c>
      <c r="B692">
        <v>44</v>
      </c>
      <c r="C692">
        <v>19</v>
      </c>
      <c r="D692">
        <v>68</v>
      </c>
      <c r="E692">
        <v>1</v>
      </c>
      <c r="F692">
        <v>3.7</v>
      </c>
      <c r="G692" t="s">
        <v>15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1.36737860678115E-2</v>
      </c>
      <c r="O692">
        <f t="shared" ref="O692:X701" si="73">IF($N692&lt;O$1, 0, 1)</f>
        <v>0</v>
      </c>
      <c r="P692">
        <f t="shared" si="73"/>
        <v>0</v>
      </c>
      <c r="Q692">
        <f t="shared" si="73"/>
        <v>0</v>
      </c>
      <c r="R692">
        <f t="shared" si="73"/>
        <v>0</v>
      </c>
      <c r="S692">
        <f t="shared" si="73"/>
        <v>0</v>
      </c>
      <c r="T692">
        <f t="shared" si="73"/>
        <v>0</v>
      </c>
      <c r="U692">
        <f t="shared" si="73"/>
        <v>0</v>
      </c>
      <c r="V692">
        <f t="shared" si="73"/>
        <v>0</v>
      </c>
      <c r="W692">
        <f t="shared" si="73"/>
        <v>0</v>
      </c>
      <c r="X692">
        <f t="shared" si="73"/>
        <v>0</v>
      </c>
    </row>
    <row r="693" spans="1:24" x14ac:dyDescent="0.2">
      <c r="A693">
        <v>832</v>
      </c>
      <c r="B693">
        <v>61</v>
      </c>
      <c r="C693">
        <v>31</v>
      </c>
      <c r="D693">
        <v>49</v>
      </c>
      <c r="E693">
        <v>4</v>
      </c>
      <c r="F693">
        <v>1.67</v>
      </c>
      <c r="G693" t="s">
        <v>15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1.34993788860542E-2</v>
      </c>
      <c r="O693">
        <f t="shared" si="73"/>
        <v>0</v>
      </c>
      <c r="P693">
        <f t="shared" si="73"/>
        <v>0</v>
      </c>
      <c r="Q693">
        <f t="shared" si="73"/>
        <v>0</v>
      </c>
      <c r="R693">
        <f t="shared" si="73"/>
        <v>0</v>
      </c>
      <c r="S693">
        <f t="shared" si="73"/>
        <v>0</v>
      </c>
      <c r="T693">
        <f t="shared" si="73"/>
        <v>0</v>
      </c>
      <c r="U693">
        <f t="shared" si="73"/>
        <v>0</v>
      </c>
      <c r="V693">
        <f t="shared" si="73"/>
        <v>0</v>
      </c>
      <c r="W693">
        <f t="shared" si="73"/>
        <v>0</v>
      </c>
      <c r="X693">
        <f t="shared" si="73"/>
        <v>0</v>
      </c>
    </row>
    <row r="694" spans="1:24" x14ac:dyDescent="0.2">
      <c r="A694">
        <v>1130</v>
      </c>
      <c r="B694">
        <v>30</v>
      </c>
      <c r="C694">
        <v>4</v>
      </c>
      <c r="D694">
        <v>73</v>
      </c>
      <c r="E694">
        <v>3</v>
      </c>
      <c r="F694">
        <v>3.3</v>
      </c>
      <c r="G694" t="s">
        <v>13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1</v>
      </c>
      <c r="N694">
        <v>1.34227491100576E-2</v>
      </c>
      <c r="O694">
        <f t="shared" si="73"/>
        <v>0</v>
      </c>
      <c r="P694">
        <f t="shared" si="73"/>
        <v>0</v>
      </c>
      <c r="Q694">
        <f t="shared" si="73"/>
        <v>0</v>
      </c>
      <c r="R694">
        <f t="shared" si="73"/>
        <v>0</v>
      </c>
      <c r="S694">
        <f t="shared" si="73"/>
        <v>0</v>
      </c>
      <c r="T694">
        <f t="shared" si="73"/>
        <v>0</v>
      </c>
      <c r="U694">
        <f t="shared" si="73"/>
        <v>0</v>
      </c>
      <c r="V694">
        <f t="shared" si="73"/>
        <v>0</v>
      </c>
      <c r="W694">
        <f t="shared" si="73"/>
        <v>0</v>
      </c>
      <c r="X694">
        <f t="shared" si="73"/>
        <v>0</v>
      </c>
    </row>
    <row r="695" spans="1:24" x14ac:dyDescent="0.2">
      <c r="A695">
        <v>4052</v>
      </c>
      <c r="B695">
        <v>55</v>
      </c>
      <c r="C695">
        <v>29</v>
      </c>
      <c r="D695">
        <v>162</v>
      </c>
      <c r="E695">
        <v>1</v>
      </c>
      <c r="F695">
        <v>2.9</v>
      </c>
      <c r="G695" t="s">
        <v>13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1.34147272868943E-2</v>
      </c>
      <c r="O695">
        <f t="shared" si="73"/>
        <v>0</v>
      </c>
      <c r="P695">
        <f t="shared" si="73"/>
        <v>0</v>
      </c>
      <c r="Q695">
        <f t="shared" si="73"/>
        <v>0</v>
      </c>
      <c r="R695">
        <f t="shared" si="73"/>
        <v>0</v>
      </c>
      <c r="S695">
        <f t="shared" si="73"/>
        <v>0</v>
      </c>
      <c r="T695">
        <f t="shared" si="73"/>
        <v>0</v>
      </c>
      <c r="U695">
        <f t="shared" si="73"/>
        <v>0</v>
      </c>
      <c r="V695">
        <f t="shared" si="73"/>
        <v>0</v>
      </c>
      <c r="W695">
        <f t="shared" si="73"/>
        <v>0</v>
      </c>
      <c r="X695">
        <f t="shared" si="73"/>
        <v>0</v>
      </c>
    </row>
    <row r="696" spans="1:24" x14ac:dyDescent="0.2">
      <c r="A696">
        <v>601</v>
      </c>
      <c r="B696">
        <v>56</v>
      </c>
      <c r="C696">
        <v>30</v>
      </c>
      <c r="D696">
        <v>141</v>
      </c>
      <c r="E696">
        <v>2</v>
      </c>
      <c r="F696">
        <v>0.5</v>
      </c>
      <c r="G696" t="s">
        <v>13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1.3414589346332601E-2</v>
      </c>
      <c r="O696">
        <f t="shared" si="73"/>
        <v>0</v>
      </c>
      <c r="P696">
        <f t="shared" si="73"/>
        <v>0</v>
      </c>
      <c r="Q696">
        <f t="shared" si="73"/>
        <v>0</v>
      </c>
      <c r="R696">
        <f t="shared" si="73"/>
        <v>0</v>
      </c>
      <c r="S696">
        <f t="shared" si="73"/>
        <v>0</v>
      </c>
      <c r="T696">
        <f t="shared" si="73"/>
        <v>0</v>
      </c>
      <c r="U696">
        <f t="shared" si="73"/>
        <v>0</v>
      </c>
      <c r="V696">
        <f t="shared" si="73"/>
        <v>0</v>
      </c>
      <c r="W696">
        <f t="shared" si="73"/>
        <v>0</v>
      </c>
      <c r="X696">
        <f t="shared" si="73"/>
        <v>0</v>
      </c>
    </row>
    <row r="697" spans="1:24" x14ac:dyDescent="0.2">
      <c r="A697">
        <v>1181</v>
      </c>
      <c r="B697">
        <v>42</v>
      </c>
      <c r="C697">
        <v>17</v>
      </c>
      <c r="D697">
        <v>90</v>
      </c>
      <c r="E697">
        <v>1</v>
      </c>
      <c r="F697">
        <v>0.1</v>
      </c>
      <c r="G697" t="s">
        <v>14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1.3395748382214599E-2</v>
      </c>
      <c r="O697">
        <f t="shared" si="73"/>
        <v>0</v>
      </c>
      <c r="P697">
        <f t="shared" si="73"/>
        <v>0</v>
      </c>
      <c r="Q697">
        <f t="shared" si="73"/>
        <v>0</v>
      </c>
      <c r="R697">
        <f t="shared" si="73"/>
        <v>0</v>
      </c>
      <c r="S697">
        <f t="shared" si="73"/>
        <v>0</v>
      </c>
      <c r="T697">
        <f t="shared" si="73"/>
        <v>0</v>
      </c>
      <c r="U697">
        <f t="shared" si="73"/>
        <v>0</v>
      </c>
      <c r="V697">
        <f t="shared" si="73"/>
        <v>0</v>
      </c>
      <c r="W697">
        <f t="shared" si="73"/>
        <v>0</v>
      </c>
      <c r="X697">
        <f t="shared" si="73"/>
        <v>0</v>
      </c>
    </row>
    <row r="698" spans="1:24" x14ac:dyDescent="0.2">
      <c r="A698">
        <v>2411</v>
      </c>
      <c r="B698">
        <v>29</v>
      </c>
      <c r="C698">
        <v>4</v>
      </c>
      <c r="D698">
        <v>130</v>
      </c>
      <c r="E698">
        <v>2</v>
      </c>
      <c r="F698">
        <v>6.7</v>
      </c>
      <c r="G698" t="s">
        <v>13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1.33825870016281E-2</v>
      </c>
      <c r="O698">
        <f t="shared" si="73"/>
        <v>0</v>
      </c>
      <c r="P698">
        <f t="shared" si="73"/>
        <v>0</v>
      </c>
      <c r="Q698">
        <f t="shared" si="73"/>
        <v>0</v>
      </c>
      <c r="R698">
        <f t="shared" si="73"/>
        <v>0</v>
      </c>
      <c r="S698">
        <f t="shared" si="73"/>
        <v>0</v>
      </c>
      <c r="T698">
        <f t="shared" si="73"/>
        <v>0</v>
      </c>
      <c r="U698">
        <f t="shared" si="73"/>
        <v>0</v>
      </c>
      <c r="V698">
        <f t="shared" si="73"/>
        <v>0</v>
      </c>
      <c r="W698">
        <f t="shared" si="73"/>
        <v>0</v>
      </c>
      <c r="X698">
        <f t="shared" si="73"/>
        <v>0</v>
      </c>
    </row>
    <row r="699" spans="1:24" x14ac:dyDescent="0.2">
      <c r="A699">
        <v>2709</v>
      </c>
      <c r="B699">
        <v>49</v>
      </c>
      <c r="C699">
        <v>24</v>
      </c>
      <c r="D699">
        <v>75</v>
      </c>
      <c r="E699">
        <v>1</v>
      </c>
      <c r="F699">
        <v>2.8</v>
      </c>
      <c r="G699" t="s">
        <v>14</v>
      </c>
      <c r="H699">
        <v>160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1.33728692392409E-2</v>
      </c>
      <c r="O699">
        <f t="shared" si="73"/>
        <v>0</v>
      </c>
      <c r="P699">
        <f t="shared" si="73"/>
        <v>0</v>
      </c>
      <c r="Q699">
        <f t="shared" si="73"/>
        <v>0</v>
      </c>
      <c r="R699">
        <f t="shared" si="73"/>
        <v>0</v>
      </c>
      <c r="S699">
        <f t="shared" si="73"/>
        <v>0</v>
      </c>
      <c r="T699">
        <f t="shared" si="73"/>
        <v>0</v>
      </c>
      <c r="U699">
        <f t="shared" si="73"/>
        <v>0</v>
      </c>
      <c r="V699">
        <f t="shared" si="73"/>
        <v>0</v>
      </c>
      <c r="W699">
        <f t="shared" si="73"/>
        <v>0</v>
      </c>
      <c r="X699">
        <f t="shared" si="73"/>
        <v>0</v>
      </c>
    </row>
    <row r="700" spans="1:24" x14ac:dyDescent="0.2">
      <c r="A700">
        <v>2772</v>
      </c>
      <c r="B700">
        <v>41</v>
      </c>
      <c r="C700">
        <v>16</v>
      </c>
      <c r="D700">
        <v>115</v>
      </c>
      <c r="E700">
        <v>1</v>
      </c>
      <c r="F700">
        <v>7</v>
      </c>
      <c r="G700" t="s">
        <v>13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1.3370225931840901E-2</v>
      </c>
      <c r="O700">
        <f t="shared" si="73"/>
        <v>0</v>
      </c>
      <c r="P700">
        <f t="shared" si="73"/>
        <v>0</v>
      </c>
      <c r="Q700">
        <f t="shared" si="73"/>
        <v>0</v>
      </c>
      <c r="R700">
        <f t="shared" si="73"/>
        <v>0</v>
      </c>
      <c r="S700">
        <f t="shared" si="73"/>
        <v>0</v>
      </c>
      <c r="T700">
        <f t="shared" si="73"/>
        <v>0</v>
      </c>
      <c r="U700">
        <f t="shared" si="73"/>
        <v>0</v>
      </c>
      <c r="V700">
        <f t="shared" si="73"/>
        <v>0</v>
      </c>
      <c r="W700">
        <f t="shared" si="73"/>
        <v>0</v>
      </c>
      <c r="X700">
        <f t="shared" si="73"/>
        <v>0</v>
      </c>
    </row>
    <row r="701" spans="1:24" x14ac:dyDescent="0.2">
      <c r="A701">
        <v>978</v>
      </c>
      <c r="B701">
        <v>54</v>
      </c>
      <c r="C701">
        <v>30</v>
      </c>
      <c r="D701">
        <v>45</v>
      </c>
      <c r="E701">
        <v>4</v>
      </c>
      <c r="F701">
        <v>1.1000000000000001</v>
      </c>
      <c r="G701" t="s">
        <v>14</v>
      </c>
      <c r="H701">
        <v>205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1.3312328588943901E-2</v>
      </c>
      <c r="O701">
        <f t="shared" si="73"/>
        <v>0</v>
      </c>
      <c r="P701">
        <f t="shared" si="73"/>
        <v>0</v>
      </c>
      <c r="Q701">
        <f t="shared" si="73"/>
        <v>0</v>
      </c>
      <c r="R701">
        <f t="shared" si="73"/>
        <v>0</v>
      </c>
      <c r="S701">
        <f t="shared" si="73"/>
        <v>0</v>
      </c>
      <c r="T701">
        <f t="shared" si="73"/>
        <v>0</v>
      </c>
      <c r="U701">
        <f t="shared" si="73"/>
        <v>0</v>
      </c>
      <c r="V701">
        <f t="shared" si="73"/>
        <v>0</v>
      </c>
      <c r="W701">
        <f t="shared" si="73"/>
        <v>0</v>
      </c>
      <c r="X701">
        <f t="shared" si="73"/>
        <v>0</v>
      </c>
    </row>
    <row r="702" spans="1:24" x14ac:dyDescent="0.2">
      <c r="A702">
        <v>3062</v>
      </c>
      <c r="B702">
        <v>38</v>
      </c>
      <c r="C702">
        <v>13</v>
      </c>
      <c r="D702">
        <v>81</v>
      </c>
      <c r="E702">
        <v>1</v>
      </c>
      <c r="F702">
        <v>4</v>
      </c>
      <c r="G702" t="s">
        <v>15</v>
      </c>
      <c r="H702">
        <v>206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1.3178031473090299E-2</v>
      </c>
      <c r="O702">
        <f t="shared" ref="O702:X711" si="74">IF($N702&lt;O$1, 0, 1)</f>
        <v>0</v>
      </c>
      <c r="P702">
        <f t="shared" si="74"/>
        <v>0</v>
      </c>
      <c r="Q702">
        <f t="shared" si="74"/>
        <v>0</v>
      </c>
      <c r="R702">
        <f t="shared" si="74"/>
        <v>0</v>
      </c>
      <c r="S702">
        <f t="shared" si="74"/>
        <v>0</v>
      </c>
      <c r="T702">
        <f t="shared" si="74"/>
        <v>0</v>
      </c>
      <c r="U702">
        <f t="shared" si="74"/>
        <v>0</v>
      </c>
      <c r="V702">
        <f t="shared" si="74"/>
        <v>0</v>
      </c>
      <c r="W702">
        <f t="shared" si="74"/>
        <v>0</v>
      </c>
      <c r="X702">
        <f t="shared" si="74"/>
        <v>0</v>
      </c>
    </row>
    <row r="703" spans="1:24" x14ac:dyDescent="0.2">
      <c r="A703">
        <v>3412</v>
      </c>
      <c r="B703">
        <v>63</v>
      </c>
      <c r="C703">
        <v>37</v>
      </c>
      <c r="D703">
        <v>118</v>
      </c>
      <c r="E703">
        <v>1</v>
      </c>
      <c r="F703">
        <v>2</v>
      </c>
      <c r="G703" t="s">
        <v>13</v>
      </c>
      <c r="H703">
        <v>427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1.3115585045928401E-2</v>
      </c>
      <c r="O703">
        <f t="shared" si="74"/>
        <v>0</v>
      </c>
      <c r="P703">
        <f t="shared" si="74"/>
        <v>0</v>
      </c>
      <c r="Q703">
        <f t="shared" si="74"/>
        <v>0</v>
      </c>
      <c r="R703">
        <f t="shared" si="74"/>
        <v>0</v>
      </c>
      <c r="S703">
        <f t="shared" si="74"/>
        <v>0</v>
      </c>
      <c r="T703">
        <f t="shared" si="74"/>
        <v>0</v>
      </c>
      <c r="U703">
        <f t="shared" si="74"/>
        <v>0</v>
      </c>
      <c r="V703">
        <f t="shared" si="74"/>
        <v>0</v>
      </c>
      <c r="W703">
        <f t="shared" si="74"/>
        <v>0</v>
      </c>
      <c r="X703">
        <f t="shared" si="74"/>
        <v>0</v>
      </c>
    </row>
    <row r="704" spans="1:24" x14ac:dyDescent="0.2">
      <c r="A704">
        <v>4821</v>
      </c>
      <c r="B704">
        <v>42</v>
      </c>
      <c r="C704">
        <v>17</v>
      </c>
      <c r="D704">
        <v>44</v>
      </c>
      <c r="E704">
        <v>1</v>
      </c>
      <c r="F704">
        <v>0.3</v>
      </c>
      <c r="G704" t="s">
        <v>15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1.3101026287695E-2</v>
      </c>
      <c r="O704">
        <f t="shared" si="74"/>
        <v>0</v>
      </c>
      <c r="P704">
        <f t="shared" si="74"/>
        <v>0</v>
      </c>
      <c r="Q704">
        <f t="shared" si="74"/>
        <v>0</v>
      </c>
      <c r="R704">
        <f t="shared" si="74"/>
        <v>0</v>
      </c>
      <c r="S704">
        <f t="shared" si="74"/>
        <v>0</v>
      </c>
      <c r="T704">
        <f t="shared" si="74"/>
        <v>0</v>
      </c>
      <c r="U704">
        <f t="shared" si="74"/>
        <v>0</v>
      </c>
      <c r="V704">
        <f t="shared" si="74"/>
        <v>0</v>
      </c>
      <c r="W704">
        <f t="shared" si="74"/>
        <v>0</v>
      </c>
      <c r="X704">
        <f t="shared" si="74"/>
        <v>0</v>
      </c>
    </row>
    <row r="705" spans="1:24" x14ac:dyDescent="0.2">
      <c r="A705">
        <v>3142</v>
      </c>
      <c r="B705">
        <v>57</v>
      </c>
      <c r="C705">
        <v>31</v>
      </c>
      <c r="D705">
        <v>131</v>
      </c>
      <c r="E705">
        <v>3</v>
      </c>
      <c r="F705">
        <v>0.6</v>
      </c>
      <c r="G705" t="s">
        <v>13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1.2950255399674E-2</v>
      </c>
      <c r="O705">
        <f t="shared" si="74"/>
        <v>0</v>
      </c>
      <c r="P705">
        <f t="shared" si="74"/>
        <v>0</v>
      </c>
      <c r="Q705">
        <f t="shared" si="74"/>
        <v>0</v>
      </c>
      <c r="R705">
        <f t="shared" si="74"/>
        <v>0</v>
      </c>
      <c r="S705">
        <f t="shared" si="74"/>
        <v>0</v>
      </c>
      <c r="T705">
        <f t="shared" si="74"/>
        <v>0</v>
      </c>
      <c r="U705">
        <f t="shared" si="74"/>
        <v>0</v>
      </c>
      <c r="V705">
        <f t="shared" si="74"/>
        <v>0</v>
      </c>
      <c r="W705">
        <f t="shared" si="74"/>
        <v>0</v>
      </c>
      <c r="X705">
        <f t="shared" si="74"/>
        <v>0</v>
      </c>
    </row>
    <row r="706" spans="1:24" x14ac:dyDescent="0.2">
      <c r="A706">
        <v>518</v>
      </c>
      <c r="B706">
        <v>54</v>
      </c>
      <c r="C706">
        <v>27</v>
      </c>
      <c r="D706">
        <v>43</v>
      </c>
      <c r="E706">
        <v>3</v>
      </c>
      <c r="F706">
        <v>1</v>
      </c>
      <c r="G706" t="s">
        <v>14</v>
      </c>
      <c r="H706">
        <v>169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1.28997853143566E-2</v>
      </c>
      <c r="O706">
        <f t="shared" si="74"/>
        <v>0</v>
      </c>
      <c r="P706">
        <f t="shared" si="74"/>
        <v>0</v>
      </c>
      <c r="Q706">
        <f t="shared" si="74"/>
        <v>0</v>
      </c>
      <c r="R706">
        <f t="shared" si="74"/>
        <v>0</v>
      </c>
      <c r="S706">
        <f t="shared" si="74"/>
        <v>0</v>
      </c>
      <c r="T706">
        <f t="shared" si="74"/>
        <v>0</v>
      </c>
      <c r="U706">
        <f t="shared" si="74"/>
        <v>0</v>
      </c>
      <c r="V706">
        <f t="shared" si="74"/>
        <v>0</v>
      </c>
      <c r="W706">
        <f t="shared" si="74"/>
        <v>0</v>
      </c>
      <c r="X706">
        <f t="shared" si="74"/>
        <v>0</v>
      </c>
    </row>
    <row r="707" spans="1:24" x14ac:dyDescent="0.2">
      <c r="A707">
        <v>855</v>
      </c>
      <c r="B707">
        <v>52</v>
      </c>
      <c r="C707">
        <v>28</v>
      </c>
      <c r="D707">
        <v>90</v>
      </c>
      <c r="E707">
        <v>1</v>
      </c>
      <c r="F707">
        <v>2.6</v>
      </c>
      <c r="G707" t="s">
        <v>14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1.2860938393580599E-2</v>
      </c>
      <c r="O707">
        <f t="shared" si="74"/>
        <v>0</v>
      </c>
      <c r="P707">
        <f t="shared" si="74"/>
        <v>0</v>
      </c>
      <c r="Q707">
        <f t="shared" si="74"/>
        <v>0</v>
      </c>
      <c r="R707">
        <f t="shared" si="74"/>
        <v>0</v>
      </c>
      <c r="S707">
        <f t="shared" si="74"/>
        <v>0</v>
      </c>
      <c r="T707">
        <f t="shared" si="74"/>
        <v>0</v>
      </c>
      <c r="U707">
        <f t="shared" si="74"/>
        <v>0</v>
      </c>
      <c r="V707">
        <f t="shared" si="74"/>
        <v>0</v>
      </c>
      <c r="W707">
        <f t="shared" si="74"/>
        <v>0</v>
      </c>
      <c r="X707">
        <f t="shared" si="74"/>
        <v>0</v>
      </c>
    </row>
    <row r="708" spans="1:24" x14ac:dyDescent="0.2">
      <c r="A708">
        <v>3170</v>
      </c>
      <c r="B708">
        <v>52</v>
      </c>
      <c r="C708">
        <v>28</v>
      </c>
      <c r="D708">
        <v>55</v>
      </c>
      <c r="E708">
        <v>1</v>
      </c>
      <c r="F708">
        <v>1.6</v>
      </c>
      <c r="G708" t="s">
        <v>14</v>
      </c>
      <c r="H708">
        <v>227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1.2790686723811701E-2</v>
      </c>
      <c r="O708">
        <f t="shared" si="74"/>
        <v>0</v>
      </c>
      <c r="P708">
        <f t="shared" si="74"/>
        <v>0</v>
      </c>
      <c r="Q708">
        <f t="shared" si="74"/>
        <v>0</v>
      </c>
      <c r="R708">
        <f t="shared" si="74"/>
        <v>0</v>
      </c>
      <c r="S708">
        <f t="shared" si="74"/>
        <v>0</v>
      </c>
      <c r="T708">
        <f t="shared" si="74"/>
        <v>0</v>
      </c>
      <c r="U708">
        <f t="shared" si="74"/>
        <v>0</v>
      </c>
      <c r="V708">
        <f t="shared" si="74"/>
        <v>0</v>
      </c>
      <c r="W708">
        <f t="shared" si="74"/>
        <v>0</v>
      </c>
      <c r="X708">
        <f t="shared" si="74"/>
        <v>0</v>
      </c>
    </row>
    <row r="709" spans="1:24" x14ac:dyDescent="0.2">
      <c r="A709">
        <v>4139</v>
      </c>
      <c r="B709">
        <v>47</v>
      </c>
      <c r="C709">
        <v>22</v>
      </c>
      <c r="D709">
        <v>114</v>
      </c>
      <c r="E709">
        <v>1</v>
      </c>
      <c r="F709">
        <v>0.6</v>
      </c>
      <c r="G709" t="s">
        <v>13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1.27877900812658E-2</v>
      </c>
      <c r="O709">
        <f t="shared" si="74"/>
        <v>0</v>
      </c>
      <c r="P709">
        <f t="shared" si="74"/>
        <v>0</v>
      </c>
      <c r="Q709">
        <f t="shared" si="74"/>
        <v>0</v>
      </c>
      <c r="R709">
        <f t="shared" si="74"/>
        <v>0</v>
      </c>
      <c r="S709">
        <f t="shared" si="74"/>
        <v>0</v>
      </c>
      <c r="T709">
        <f t="shared" si="74"/>
        <v>0</v>
      </c>
      <c r="U709">
        <f t="shared" si="74"/>
        <v>0</v>
      </c>
      <c r="V709">
        <f t="shared" si="74"/>
        <v>0</v>
      </c>
      <c r="W709">
        <f t="shared" si="74"/>
        <v>0</v>
      </c>
      <c r="X709">
        <f t="shared" si="74"/>
        <v>0</v>
      </c>
    </row>
    <row r="710" spans="1:24" x14ac:dyDescent="0.2">
      <c r="A710">
        <v>4300</v>
      </c>
      <c r="B710">
        <v>30</v>
      </c>
      <c r="C710">
        <v>5</v>
      </c>
      <c r="D710">
        <v>73</v>
      </c>
      <c r="E710">
        <v>1</v>
      </c>
      <c r="F710">
        <v>2.6</v>
      </c>
      <c r="G710" t="s">
        <v>14</v>
      </c>
      <c r="H710">
        <v>133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1.27842435856602E-2</v>
      </c>
      <c r="O710">
        <f t="shared" si="74"/>
        <v>0</v>
      </c>
      <c r="P710">
        <f t="shared" si="74"/>
        <v>0</v>
      </c>
      <c r="Q710">
        <f t="shared" si="74"/>
        <v>0</v>
      </c>
      <c r="R710">
        <f t="shared" si="74"/>
        <v>0</v>
      </c>
      <c r="S710">
        <f t="shared" si="74"/>
        <v>0</v>
      </c>
      <c r="T710">
        <f t="shared" si="74"/>
        <v>0</v>
      </c>
      <c r="U710">
        <f t="shared" si="74"/>
        <v>0</v>
      </c>
      <c r="V710">
        <f t="shared" si="74"/>
        <v>0</v>
      </c>
      <c r="W710">
        <f t="shared" si="74"/>
        <v>0</v>
      </c>
      <c r="X710">
        <f t="shared" si="74"/>
        <v>0</v>
      </c>
    </row>
    <row r="711" spans="1:24" x14ac:dyDescent="0.2">
      <c r="A711">
        <v>4350</v>
      </c>
      <c r="B711">
        <v>45</v>
      </c>
      <c r="C711">
        <v>18</v>
      </c>
      <c r="D711">
        <v>44</v>
      </c>
      <c r="E711">
        <v>3</v>
      </c>
      <c r="F711">
        <v>1</v>
      </c>
      <c r="G711" t="s">
        <v>14</v>
      </c>
      <c r="H711">
        <v>193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1.2764542753143499E-2</v>
      </c>
      <c r="O711">
        <f t="shared" si="74"/>
        <v>0</v>
      </c>
      <c r="P711">
        <f t="shared" si="74"/>
        <v>0</v>
      </c>
      <c r="Q711">
        <f t="shared" si="74"/>
        <v>0</v>
      </c>
      <c r="R711">
        <f t="shared" si="74"/>
        <v>0</v>
      </c>
      <c r="S711">
        <f t="shared" si="74"/>
        <v>0</v>
      </c>
      <c r="T711">
        <f t="shared" si="74"/>
        <v>0</v>
      </c>
      <c r="U711">
        <f t="shared" si="74"/>
        <v>0</v>
      </c>
      <c r="V711">
        <f t="shared" si="74"/>
        <v>0</v>
      </c>
      <c r="W711">
        <f t="shared" si="74"/>
        <v>0</v>
      </c>
      <c r="X711">
        <f t="shared" si="74"/>
        <v>0</v>
      </c>
    </row>
    <row r="712" spans="1:24" x14ac:dyDescent="0.2">
      <c r="A712">
        <v>4647</v>
      </c>
      <c r="B712">
        <v>38</v>
      </c>
      <c r="C712">
        <v>13</v>
      </c>
      <c r="D712">
        <v>119</v>
      </c>
      <c r="E712">
        <v>2</v>
      </c>
      <c r="F712">
        <v>3.3</v>
      </c>
      <c r="G712" t="s">
        <v>13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1.27372416886905E-2</v>
      </c>
      <c r="O712">
        <f t="shared" ref="O712:X721" si="75">IF($N712&lt;O$1, 0, 1)</f>
        <v>0</v>
      </c>
      <c r="P712">
        <f t="shared" si="75"/>
        <v>0</v>
      </c>
      <c r="Q712">
        <f t="shared" si="75"/>
        <v>0</v>
      </c>
      <c r="R712">
        <f t="shared" si="75"/>
        <v>0</v>
      </c>
      <c r="S712">
        <f t="shared" si="75"/>
        <v>0</v>
      </c>
      <c r="T712">
        <f t="shared" si="75"/>
        <v>0</v>
      </c>
      <c r="U712">
        <f t="shared" si="75"/>
        <v>0</v>
      </c>
      <c r="V712">
        <f t="shared" si="75"/>
        <v>0</v>
      </c>
      <c r="W712">
        <f t="shared" si="75"/>
        <v>0</v>
      </c>
      <c r="X712">
        <f t="shared" si="75"/>
        <v>0</v>
      </c>
    </row>
    <row r="713" spans="1:24" x14ac:dyDescent="0.2">
      <c r="A713">
        <v>2538</v>
      </c>
      <c r="B713">
        <v>53</v>
      </c>
      <c r="C713">
        <v>27</v>
      </c>
      <c r="D713">
        <v>75</v>
      </c>
      <c r="E713">
        <v>1</v>
      </c>
      <c r="F713">
        <v>1.9</v>
      </c>
      <c r="G713" t="s">
        <v>14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1.2718306533841201E-2</v>
      </c>
      <c r="O713">
        <f t="shared" si="75"/>
        <v>0</v>
      </c>
      <c r="P713">
        <f t="shared" si="75"/>
        <v>0</v>
      </c>
      <c r="Q713">
        <f t="shared" si="75"/>
        <v>0</v>
      </c>
      <c r="R713">
        <f t="shared" si="75"/>
        <v>0</v>
      </c>
      <c r="S713">
        <f t="shared" si="75"/>
        <v>0</v>
      </c>
      <c r="T713">
        <f t="shared" si="75"/>
        <v>0</v>
      </c>
      <c r="U713">
        <f t="shared" si="75"/>
        <v>0</v>
      </c>
      <c r="V713">
        <f t="shared" si="75"/>
        <v>0</v>
      </c>
      <c r="W713">
        <f t="shared" si="75"/>
        <v>0</v>
      </c>
      <c r="X713">
        <f t="shared" si="75"/>
        <v>0</v>
      </c>
    </row>
    <row r="714" spans="1:24" x14ac:dyDescent="0.2">
      <c r="A714">
        <v>3074</v>
      </c>
      <c r="B714">
        <v>29</v>
      </c>
      <c r="C714">
        <v>5</v>
      </c>
      <c r="D714">
        <v>149</v>
      </c>
      <c r="E714">
        <v>1</v>
      </c>
      <c r="F714">
        <v>1.5</v>
      </c>
      <c r="G714" t="s">
        <v>13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1.2569973257769399E-2</v>
      </c>
      <c r="O714">
        <f t="shared" si="75"/>
        <v>0</v>
      </c>
      <c r="P714">
        <f t="shared" si="75"/>
        <v>0</v>
      </c>
      <c r="Q714">
        <f t="shared" si="75"/>
        <v>0</v>
      </c>
      <c r="R714">
        <f t="shared" si="75"/>
        <v>0</v>
      </c>
      <c r="S714">
        <f t="shared" si="75"/>
        <v>0</v>
      </c>
      <c r="T714">
        <f t="shared" si="75"/>
        <v>0</v>
      </c>
      <c r="U714">
        <f t="shared" si="75"/>
        <v>0</v>
      </c>
      <c r="V714">
        <f t="shared" si="75"/>
        <v>0</v>
      </c>
      <c r="W714">
        <f t="shared" si="75"/>
        <v>0</v>
      </c>
      <c r="X714">
        <f t="shared" si="75"/>
        <v>0</v>
      </c>
    </row>
    <row r="715" spans="1:24" x14ac:dyDescent="0.2">
      <c r="A715">
        <v>697</v>
      </c>
      <c r="B715">
        <v>51</v>
      </c>
      <c r="C715">
        <v>27</v>
      </c>
      <c r="D715">
        <v>63</v>
      </c>
      <c r="E715">
        <v>2</v>
      </c>
      <c r="F715">
        <v>1</v>
      </c>
      <c r="G715" t="s">
        <v>15</v>
      </c>
      <c r="H715">
        <v>82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1.25518411530386E-2</v>
      </c>
      <c r="O715">
        <f t="shared" si="75"/>
        <v>0</v>
      </c>
      <c r="P715">
        <f t="shared" si="75"/>
        <v>0</v>
      </c>
      <c r="Q715">
        <f t="shared" si="75"/>
        <v>0</v>
      </c>
      <c r="R715">
        <f t="shared" si="75"/>
        <v>0</v>
      </c>
      <c r="S715">
        <f t="shared" si="75"/>
        <v>0</v>
      </c>
      <c r="T715">
        <f t="shared" si="75"/>
        <v>0</v>
      </c>
      <c r="U715">
        <f t="shared" si="75"/>
        <v>0</v>
      </c>
      <c r="V715">
        <f t="shared" si="75"/>
        <v>0</v>
      </c>
      <c r="W715">
        <f t="shared" si="75"/>
        <v>0</v>
      </c>
      <c r="X715">
        <f t="shared" si="75"/>
        <v>0</v>
      </c>
    </row>
    <row r="716" spans="1:24" x14ac:dyDescent="0.2">
      <c r="A716">
        <v>35</v>
      </c>
      <c r="B716">
        <v>31</v>
      </c>
      <c r="C716">
        <v>5</v>
      </c>
      <c r="D716">
        <v>50</v>
      </c>
      <c r="E716">
        <v>4</v>
      </c>
      <c r="F716">
        <v>1.8</v>
      </c>
      <c r="G716" t="s">
        <v>15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1.24968003560324E-2</v>
      </c>
      <c r="O716">
        <f t="shared" si="75"/>
        <v>0</v>
      </c>
      <c r="P716">
        <f t="shared" si="75"/>
        <v>0</v>
      </c>
      <c r="Q716">
        <f t="shared" si="75"/>
        <v>0</v>
      </c>
      <c r="R716">
        <f t="shared" si="75"/>
        <v>0</v>
      </c>
      <c r="S716">
        <f t="shared" si="75"/>
        <v>0</v>
      </c>
      <c r="T716">
        <f t="shared" si="75"/>
        <v>0</v>
      </c>
      <c r="U716">
        <f t="shared" si="75"/>
        <v>0</v>
      </c>
      <c r="V716">
        <f t="shared" si="75"/>
        <v>0</v>
      </c>
      <c r="W716">
        <f t="shared" si="75"/>
        <v>0</v>
      </c>
      <c r="X716">
        <f t="shared" si="75"/>
        <v>0</v>
      </c>
    </row>
    <row r="717" spans="1:24" x14ac:dyDescent="0.2">
      <c r="A717">
        <v>4493</v>
      </c>
      <c r="B717">
        <v>56</v>
      </c>
      <c r="C717">
        <v>26</v>
      </c>
      <c r="D717">
        <v>91</v>
      </c>
      <c r="E717">
        <v>1</v>
      </c>
      <c r="F717">
        <v>3</v>
      </c>
      <c r="G717" t="s">
        <v>15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1.2474502357509199E-2</v>
      </c>
      <c r="O717">
        <f t="shared" si="75"/>
        <v>0</v>
      </c>
      <c r="P717">
        <f t="shared" si="75"/>
        <v>0</v>
      </c>
      <c r="Q717">
        <f t="shared" si="75"/>
        <v>0</v>
      </c>
      <c r="R717">
        <f t="shared" si="75"/>
        <v>0</v>
      </c>
      <c r="S717">
        <f t="shared" si="75"/>
        <v>0</v>
      </c>
      <c r="T717">
        <f t="shared" si="75"/>
        <v>0</v>
      </c>
      <c r="U717">
        <f t="shared" si="75"/>
        <v>0</v>
      </c>
      <c r="V717">
        <f t="shared" si="75"/>
        <v>0</v>
      </c>
      <c r="W717">
        <f t="shared" si="75"/>
        <v>0</v>
      </c>
      <c r="X717">
        <f t="shared" si="75"/>
        <v>0</v>
      </c>
    </row>
    <row r="718" spans="1:24" x14ac:dyDescent="0.2">
      <c r="A718">
        <v>507</v>
      </c>
      <c r="B718">
        <v>51</v>
      </c>
      <c r="C718">
        <v>25</v>
      </c>
      <c r="D718">
        <v>44</v>
      </c>
      <c r="E718">
        <v>3</v>
      </c>
      <c r="F718">
        <v>0.9</v>
      </c>
      <c r="G718" t="s">
        <v>15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1.2438112991012801E-2</v>
      </c>
      <c r="O718">
        <f t="shared" si="75"/>
        <v>0</v>
      </c>
      <c r="P718">
        <f t="shared" si="75"/>
        <v>0</v>
      </c>
      <c r="Q718">
        <f t="shared" si="75"/>
        <v>0</v>
      </c>
      <c r="R718">
        <f t="shared" si="75"/>
        <v>0</v>
      </c>
      <c r="S718">
        <f t="shared" si="75"/>
        <v>0</v>
      </c>
      <c r="T718">
        <f t="shared" si="75"/>
        <v>0</v>
      </c>
      <c r="U718">
        <f t="shared" si="75"/>
        <v>0</v>
      </c>
      <c r="V718">
        <f t="shared" si="75"/>
        <v>0</v>
      </c>
      <c r="W718">
        <f t="shared" si="75"/>
        <v>0</v>
      </c>
      <c r="X718">
        <f t="shared" si="75"/>
        <v>0</v>
      </c>
    </row>
    <row r="719" spans="1:24" x14ac:dyDescent="0.2">
      <c r="A719">
        <v>3605</v>
      </c>
      <c r="B719">
        <v>63</v>
      </c>
      <c r="C719">
        <v>38</v>
      </c>
      <c r="D719">
        <v>59</v>
      </c>
      <c r="E719">
        <v>3</v>
      </c>
      <c r="F719">
        <v>0.5</v>
      </c>
      <c r="G719" t="s">
        <v>14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1.23878410724284E-2</v>
      </c>
      <c r="O719">
        <f t="shared" si="75"/>
        <v>0</v>
      </c>
      <c r="P719">
        <f t="shared" si="75"/>
        <v>0</v>
      </c>
      <c r="Q719">
        <f t="shared" si="75"/>
        <v>0</v>
      </c>
      <c r="R719">
        <f t="shared" si="75"/>
        <v>0</v>
      </c>
      <c r="S719">
        <f t="shared" si="75"/>
        <v>0</v>
      </c>
      <c r="T719">
        <f t="shared" si="75"/>
        <v>0</v>
      </c>
      <c r="U719">
        <f t="shared" si="75"/>
        <v>0</v>
      </c>
      <c r="V719">
        <f t="shared" si="75"/>
        <v>0</v>
      </c>
      <c r="W719">
        <f t="shared" si="75"/>
        <v>0</v>
      </c>
      <c r="X719">
        <f t="shared" si="75"/>
        <v>0</v>
      </c>
    </row>
    <row r="720" spans="1:24" x14ac:dyDescent="0.2">
      <c r="A720">
        <v>3156</v>
      </c>
      <c r="B720">
        <v>55</v>
      </c>
      <c r="C720">
        <v>29</v>
      </c>
      <c r="D720">
        <v>62</v>
      </c>
      <c r="E720">
        <v>3</v>
      </c>
      <c r="F720">
        <v>0.3</v>
      </c>
      <c r="G720" t="s">
        <v>14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1.23202852622568E-2</v>
      </c>
      <c r="O720">
        <f t="shared" si="75"/>
        <v>0</v>
      </c>
      <c r="P720">
        <f t="shared" si="75"/>
        <v>0</v>
      </c>
      <c r="Q720">
        <f t="shared" si="75"/>
        <v>0</v>
      </c>
      <c r="R720">
        <f t="shared" si="75"/>
        <v>0</v>
      </c>
      <c r="S720">
        <f t="shared" si="75"/>
        <v>0</v>
      </c>
      <c r="T720">
        <f t="shared" si="75"/>
        <v>0</v>
      </c>
      <c r="U720">
        <f t="shared" si="75"/>
        <v>0</v>
      </c>
      <c r="V720">
        <f t="shared" si="75"/>
        <v>0</v>
      </c>
      <c r="W720">
        <f t="shared" si="75"/>
        <v>0</v>
      </c>
      <c r="X720">
        <f t="shared" si="75"/>
        <v>0</v>
      </c>
    </row>
    <row r="721" spans="1:24" x14ac:dyDescent="0.2">
      <c r="A721">
        <v>312</v>
      </c>
      <c r="B721">
        <v>52</v>
      </c>
      <c r="C721">
        <v>26</v>
      </c>
      <c r="D721">
        <v>121</v>
      </c>
      <c r="E721">
        <v>1</v>
      </c>
      <c r="F721">
        <v>7.3</v>
      </c>
      <c r="G721" t="s">
        <v>13</v>
      </c>
      <c r="H721">
        <v>167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1.23201172651343E-2</v>
      </c>
      <c r="O721">
        <f t="shared" si="75"/>
        <v>0</v>
      </c>
      <c r="P721">
        <f t="shared" si="75"/>
        <v>0</v>
      </c>
      <c r="Q721">
        <f t="shared" si="75"/>
        <v>0</v>
      </c>
      <c r="R721">
        <f t="shared" si="75"/>
        <v>0</v>
      </c>
      <c r="S721">
        <f t="shared" si="75"/>
        <v>0</v>
      </c>
      <c r="T721">
        <f t="shared" si="75"/>
        <v>0</v>
      </c>
      <c r="U721">
        <f t="shared" si="75"/>
        <v>0</v>
      </c>
      <c r="V721">
        <f t="shared" si="75"/>
        <v>0</v>
      </c>
      <c r="W721">
        <f t="shared" si="75"/>
        <v>0</v>
      </c>
      <c r="X721">
        <f t="shared" si="75"/>
        <v>0</v>
      </c>
    </row>
    <row r="722" spans="1:24" x14ac:dyDescent="0.2">
      <c r="A722">
        <v>2356</v>
      </c>
      <c r="B722">
        <v>56</v>
      </c>
      <c r="C722">
        <v>31</v>
      </c>
      <c r="D722">
        <v>74</v>
      </c>
      <c r="E722">
        <v>3</v>
      </c>
      <c r="F722">
        <v>1.6</v>
      </c>
      <c r="G722" t="s">
        <v>15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1.2315390498961199E-2</v>
      </c>
      <c r="O722">
        <f t="shared" ref="O722:X731" si="76">IF($N722&lt;O$1, 0, 1)</f>
        <v>0</v>
      </c>
      <c r="P722">
        <f t="shared" si="76"/>
        <v>0</v>
      </c>
      <c r="Q722">
        <f t="shared" si="76"/>
        <v>0</v>
      </c>
      <c r="R722">
        <f t="shared" si="76"/>
        <v>0</v>
      </c>
      <c r="S722">
        <f t="shared" si="76"/>
        <v>0</v>
      </c>
      <c r="T722">
        <f t="shared" si="76"/>
        <v>0</v>
      </c>
      <c r="U722">
        <f t="shared" si="76"/>
        <v>0</v>
      </c>
      <c r="V722">
        <f t="shared" si="76"/>
        <v>0</v>
      </c>
      <c r="W722">
        <f t="shared" si="76"/>
        <v>0</v>
      </c>
      <c r="X722">
        <f t="shared" si="76"/>
        <v>0</v>
      </c>
    </row>
    <row r="723" spans="1:24" x14ac:dyDescent="0.2">
      <c r="A723">
        <v>4246</v>
      </c>
      <c r="B723">
        <v>44</v>
      </c>
      <c r="C723">
        <v>20</v>
      </c>
      <c r="D723">
        <v>145</v>
      </c>
      <c r="E723">
        <v>1</v>
      </c>
      <c r="F723">
        <v>3.5</v>
      </c>
      <c r="G723" t="s">
        <v>13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1.2291827284841499E-2</v>
      </c>
      <c r="O723">
        <f t="shared" si="76"/>
        <v>0</v>
      </c>
      <c r="P723">
        <f t="shared" si="76"/>
        <v>0</v>
      </c>
      <c r="Q723">
        <f t="shared" si="76"/>
        <v>0</v>
      </c>
      <c r="R723">
        <f t="shared" si="76"/>
        <v>0</v>
      </c>
      <c r="S723">
        <f t="shared" si="76"/>
        <v>0</v>
      </c>
      <c r="T723">
        <f t="shared" si="76"/>
        <v>0</v>
      </c>
      <c r="U723">
        <f t="shared" si="76"/>
        <v>0</v>
      </c>
      <c r="V723">
        <f t="shared" si="76"/>
        <v>0</v>
      </c>
      <c r="W723">
        <f t="shared" si="76"/>
        <v>0</v>
      </c>
      <c r="X723">
        <f t="shared" si="76"/>
        <v>0</v>
      </c>
    </row>
    <row r="724" spans="1:24" x14ac:dyDescent="0.2">
      <c r="A724">
        <v>4385</v>
      </c>
      <c r="B724">
        <v>45</v>
      </c>
      <c r="C724">
        <v>20</v>
      </c>
      <c r="D724">
        <v>61</v>
      </c>
      <c r="E724">
        <v>3</v>
      </c>
      <c r="F724">
        <v>2.7</v>
      </c>
      <c r="G724" t="s">
        <v>14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1.22436455932887E-2</v>
      </c>
      <c r="O724">
        <f t="shared" si="76"/>
        <v>0</v>
      </c>
      <c r="P724">
        <f t="shared" si="76"/>
        <v>0</v>
      </c>
      <c r="Q724">
        <f t="shared" si="76"/>
        <v>0</v>
      </c>
      <c r="R724">
        <f t="shared" si="76"/>
        <v>0</v>
      </c>
      <c r="S724">
        <f t="shared" si="76"/>
        <v>0</v>
      </c>
      <c r="T724">
        <f t="shared" si="76"/>
        <v>0</v>
      </c>
      <c r="U724">
        <f t="shared" si="76"/>
        <v>0</v>
      </c>
      <c r="V724">
        <f t="shared" si="76"/>
        <v>0</v>
      </c>
      <c r="W724">
        <f t="shared" si="76"/>
        <v>0</v>
      </c>
      <c r="X724">
        <f t="shared" si="76"/>
        <v>0</v>
      </c>
    </row>
    <row r="725" spans="1:24" x14ac:dyDescent="0.2">
      <c r="A725">
        <v>2402</v>
      </c>
      <c r="B725">
        <v>42</v>
      </c>
      <c r="C725">
        <v>17</v>
      </c>
      <c r="D725">
        <v>63</v>
      </c>
      <c r="E725">
        <v>2</v>
      </c>
      <c r="F725">
        <v>2.2000000000000002</v>
      </c>
      <c r="G725" t="s">
        <v>15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1.2240749226930799E-2</v>
      </c>
      <c r="O725">
        <f t="shared" si="76"/>
        <v>0</v>
      </c>
      <c r="P725">
        <f t="shared" si="76"/>
        <v>0</v>
      </c>
      <c r="Q725">
        <f t="shared" si="76"/>
        <v>0</v>
      </c>
      <c r="R725">
        <f t="shared" si="76"/>
        <v>0</v>
      </c>
      <c r="S725">
        <f t="shared" si="76"/>
        <v>0</v>
      </c>
      <c r="T725">
        <f t="shared" si="76"/>
        <v>0</v>
      </c>
      <c r="U725">
        <f t="shared" si="76"/>
        <v>0</v>
      </c>
      <c r="V725">
        <f t="shared" si="76"/>
        <v>0</v>
      </c>
      <c r="W725">
        <f t="shared" si="76"/>
        <v>0</v>
      </c>
      <c r="X725">
        <f t="shared" si="76"/>
        <v>0</v>
      </c>
    </row>
    <row r="726" spans="1:24" x14ac:dyDescent="0.2">
      <c r="A726">
        <v>4530</v>
      </c>
      <c r="B726">
        <v>27</v>
      </c>
      <c r="C726">
        <v>0</v>
      </c>
      <c r="D726">
        <v>40</v>
      </c>
      <c r="E726">
        <v>4</v>
      </c>
      <c r="F726">
        <v>1</v>
      </c>
      <c r="G726" t="s">
        <v>15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1.2191954442520201E-2</v>
      </c>
      <c r="O726">
        <f t="shared" si="76"/>
        <v>0</v>
      </c>
      <c r="P726">
        <f t="shared" si="76"/>
        <v>0</v>
      </c>
      <c r="Q726">
        <f t="shared" si="76"/>
        <v>0</v>
      </c>
      <c r="R726">
        <f t="shared" si="76"/>
        <v>0</v>
      </c>
      <c r="S726">
        <f t="shared" si="76"/>
        <v>0</v>
      </c>
      <c r="T726">
        <f t="shared" si="76"/>
        <v>0</v>
      </c>
      <c r="U726">
        <f t="shared" si="76"/>
        <v>0</v>
      </c>
      <c r="V726">
        <f t="shared" si="76"/>
        <v>0</v>
      </c>
      <c r="W726">
        <f t="shared" si="76"/>
        <v>0</v>
      </c>
      <c r="X726">
        <f t="shared" si="76"/>
        <v>0</v>
      </c>
    </row>
    <row r="727" spans="1:24" x14ac:dyDescent="0.2">
      <c r="A727">
        <v>1877</v>
      </c>
      <c r="B727">
        <v>62</v>
      </c>
      <c r="C727">
        <v>38</v>
      </c>
      <c r="D727">
        <v>123</v>
      </c>
      <c r="E727">
        <v>1</v>
      </c>
      <c r="F727">
        <v>2.9</v>
      </c>
      <c r="G727" t="s">
        <v>13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1.21867300661934E-2</v>
      </c>
      <c r="O727">
        <f t="shared" si="76"/>
        <v>0</v>
      </c>
      <c r="P727">
        <f t="shared" si="76"/>
        <v>0</v>
      </c>
      <c r="Q727">
        <f t="shared" si="76"/>
        <v>0</v>
      </c>
      <c r="R727">
        <f t="shared" si="76"/>
        <v>0</v>
      </c>
      <c r="S727">
        <f t="shared" si="76"/>
        <v>0</v>
      </c>
      <c r="T727">
        <f t="shared" si="76"/>
        <v>0</v>
      </c>
      <c r="U727">
        <f t="shared" si="76"/>
        <v>0</v>
      </c>
      <c r="V727">
        <f t="shared" si="76"/>
        <v>0</v>
      </c>
      <c r="W727">
        <f t="shared" si="76"/>
        <v>0</v>
      </c>
      <c r="X727">
        <f t="shared" si="76"/>
        <v>0</v>
      </c>
    </row>
    <row r="728" spans="1:24" x14ac:dyDescent="0.2">
      <c r="A728">
        <v>4758</v>
      </c>
      <c r="B728">
        <v>26</v>
      </c>
      <c r="C728">
        <v>2</v>
      </c>
      <c r="D728">
        <v>135</v>
      </c>
      <c r="E728">
        <v>1</v>
      </c>
      <c r="F728">
        <v>1.5</v>
      </c>
      <c r="G728" t="s">
        <v>13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1.21342932257654E-2</v>
      </c>
      <c r="O728">
        <f t="shared" si="76"/>
        <v>0</v>
      </c>
      <c r="P728">
        <f t="shared" si="76"/>
        <v>0</v>
      </c>
      <c r="Q728">
        <f t="shared" si="76"/>
        <v>0</v>
      </c>
      <c r="R728">
        <f t="shared" si="76"/>
        <v>0</v>
      </c>
      <c r="S728">
        <f t="shared" si="76"/>
        <v>0</v>
      </c>
      <c r="T728">
        <f t="shared" si="76"/>
        <v>0</v>
      </c>
      <c r="U728">
        <f t="shared" si="76"/>
        <v>0</v>
      </c>
      <c r="V728">
        <f t="shared" si="76"/>
        <v>0</v>
      </c>
      <c r="W728">
        <f t="shared" si="76"/>
        <v>0</v>
      </c>
      <c r="X728">
        <f t="shared" si="76"/>
        <v>0</v>
      </c>
    </row>
    <row r="729" spans="1:24" x14ac:dyDescent="0.2">
      <c r="A729">
        <v>3641</v>
      </c>
      <c r="B729">
        <v>64</v>
      </c>
      <c r="C729">
        <v>34</v>
      </c>
      <c r="D729">
        <v>53</v>
      </c>
      <c r="E729">
        <v>4</v>
      </c>
      <c r="F729">
        <v>1.67</v>
      </c>
      <c r="G729" t="s">
        <v>15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1.20977620223164E-2</v>
      </c>
      <c r="O729">
        <f t="shared" si="76"/>
        <v>0</v>
      </c>
      <c r="P729">
        <f t="shared" si="76"/>
        <v>0</v>
      </c>
      <c r="Q729">
        <f t="shared" si="76"/>
        <v>0</v>
      </c>
      <c r="R729">
        <f t="shared" si="76"/>
        <v>0</v>
      </c>
      <c r="S729">
        <f t="shared" si="76"/>
        <v>0</v>
      </c>
      <c r="T729">
        <f t="shared" si="76"/>
        <v>0</v>
      </c>
      <c r="U729">
        <f t="shared" si="76"/>
        <v>0</v>
      </c>
      <c r="V729">
        <f t="shared" si="76"/>
        <v>0</v>
      </c>
      <c r="W729">
        <f t="shared" si="76"/>
        <v>0</v>
      </c>
      <c r="X729">
        <f t="shared" si="76"/>
        <v>0</v>
      </c>
    </row>
    <row r="730" spans="1:24" x14ac:dyDescent="0.2">
      <c r="A730">
        <v>3440</v>
      </c>
      <c r="B730">
        <v>43</v>
      </c>
      <c r="C730">
        <v>17</v>
      </c>
      <c r="D730">
        <v>80</v>
      </c>
      <c r="E730">
        <v>3</v>
      </c>
      <c r="F730">
        <v>0.1</v>
      </c>
      <c r="G730" t="s">
        <v>13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1.20849438916147E-2</v>
      </c>
      <c r="O730">
        <f t="shared" si="76"/>
        <v>0</v>
      </c>
      <c r="P730">
        <f t="shared" si="76"/>
        <v>0</v>
      </c>
      <c r="Q730">
        <f t="shared" si="76"/>
        <v>0</v>
      </c>
      <c r="R730">
        <f t="shared" si="76"/>
        <v>0</v>
      </c>
      <c r="S730">
        <f t="shared" si="76"/>
        <v>0</v>
      </c>
      <c r="T730">
        <f t="shared" si="76"/>
        <v>0</v>
      </c>
      <c r="U730">
        <f t="shared" si="76"/>
        <v>0</v>
      </c>
      <c r="V730">
        <f t="shared" si="76"/>
        <v>0</v>
      </c>
      <c r="W730">
        <f t="shared" si="76"/>
        <v>0</v>
      </c>
      <c r="X730">
        <f t="shared" si="76"/>
        <v>0</v>
      </c>
    </row>
    <row r="731" spans="1:24" x14ac:dyDescent="0.2">
      <c r="A731">
        <v>1440</v>
      </c>
      <c r="B731">
        <v>59</v>
      </c>
      <c r="C731">
        <v>29</v>
      </c>
      <c r="D731">
        <v>61</v>
      </c>
      <c r="E731">
        <v>1</v>
      </c>
      <c r="F731">
        <v>1.4</v>
      </c>
      <c r="G731" t="s">
        <v>15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1.20055656572338E-2</v>
      </c>
      <c r="O731">
        <f t="shared" si="76"/>
        <v>0</v>
      </c>
      <c r="P731">
        <f t="shared" si="76"/>
        <v>0</v>
      </c>
      <c r="Q731">
        <f t="shared" si="76"/>
        <v>0</v>
      </c>
      <c r="R731">
        <f t="shared" si="76"/>
        <v>0</v>
      </c>
      <c r="S731">
        <f t="shared" si="76"/>
        <v>0</v>
      </c>
      <c r="T731">
        <f t="shared" si="76"/>
        <v>0</v>
      </c>
      <c r="U731">
        <f t="shared" si="76"/>
        <v>0</v>
      </c>
      <c r="V731">
        <f t="shared" si="76"/>
        <v>0</v>
      </c>
      <c r="W731">
        <f t="shared" si="76"/>
        <v>0</v>
      </c>
      <c r="X731">
        <f t="shared" si="76"/>
        <v>0</v>
      </c>
    </row>
    <row r="732" spans="1:24" x14ac:dyDescent="0.2">
      <c r="A732">
        <v>1819</v>
      </c>
      <c r="B732">
        <v>45</v>
      </c>
      <c r="C732">
        <v>20</v>
      </c>
      <c r="D732">
        <v>62</v>
      </c>
      <c r="E732">
        <v>2</v>
      </c>
      <c r="F732">
        <v>2.2000000000000002</v>
      </c>
      <c r="G732" t="s">
        <v>15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1.19432476065073E-2</v>
      </c>
      <c r="O732">
        <f t="shared" ref="O732:X741" si="77">IF($N732&lt;O$1, 0, 1)</f>
        <v>0</v>
      </c>
      <c r="P732">
        <f t="shared" si="77"/>
        <v>0</v>
      </c>
      <c r="Q732">
        <f t="shared" si="77"/>
        <v>0</v>
      </c>
      <c r="R732">
        <f t="shared" si="77"/>
        <v>0</v>
      </c>
      <c r="S732">
        <f t="shared" si="77"/>
        <v>0</v>
      </c>
      <c r="T732">
        <f t="shared" si="77"/>
        <v>0</v>
      </c>
      <c r="U732">
        <f t="shared" si="77"/>
        <v>0</v>
      </c>
      <c r="V732">
        <f t="shared" si="77"/>
        <v>0</v>
      </c>
      <c r="W732">
        <f t="shared" si="77"/>
        <v>0</v>
      </c>
      <c r="X732">
        <f t="shared" si="77"/>
        <v>0</v>
      </c>
    </row>
    <row r="733" spans="1:24" x14ac:dyDescent="0.2">
      <c r="A733">
        <v>3623</v>
      </c>
      <c r="B733">
        <v>54</v>
      </c>
      <c r="C733">
        <v>29</v>
      </c>
      <c r="D733">
        <v>60</v>
      </c>
      <c r="E733">
        <v>4</v>
      </c>
      <c r="F733">
        <v>3.8</v>
      </c>
      <c r="G733" t="s">
        <v>14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1.18953253875787E-2</v>
      </c>
      <c r="O733">
        <f t="shared" si="77"/>
        <v>0</v>
      </c>
      <c r="P733">
        <f t="shared" si="77"/>
        <v>0</v>
      </c>
      <c r="Q733">
        <f t="shared" si="77"/>
        <v>0</v>
      </c>
      <c r="R733">
        <f t="shared" si="77"/>
        <v>0</v>
      </c>
      <c r="S733">
        <f t="shared" si="77"/>
        <v>0</v>
      </c>
      <c r="T733">
        <f t="shared" si="77"/>
        <v>0</v>
      </c>
      <c r="U733">
        <f t="shared" si="77"/>
        <v>0</v>
      </c>
      <c r="V733">
        <f t="shared" si="77"/>
        <v>0</v>
      </c>
      <c r="W733">
        <f t="shared" si="77"/>
        <v>0</v>
      </c>
      <c r="X733">
        <f t="shared" si="77"/>
        <v>0</v>
      </c>
    </row>
    <row r="734" spans="1:24" x14ac:dyDescent="0.2">
      <c r="A734">
        <v>1628</v>
      </c>
      <c r="B734">
        <v>46</v>
      </c>
      <c r="C734">
        <v>20</v>
      </c>
      <c r="D734">
        <v>82</v>
      </c>
      <c r="E734">
        <v>3</v>
      </c>
      <c r="F734">
        <v>0.7</v>
      </c>
      <c r="G734" t="s">
        <v>14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1.1749119705602501E-2</v>
      </c>
      <c r="O734">
        <f t="shared" si="77"/>
        <v>0</v>
      </c>
      <c r="P734">
        <f t="shared" si="77"/>
        <v>0</v>
      </c>
      <c r="Q734">
        <f t="shared" si="77"/>
        <v>0</v>
      </c>
      <c r="R734">
        <f t="shared" si="77"/>
        <v>0</v>
      </c>
      <c r="S734">
        <f t="shared" si="77"/>
        <v>0</v>
      </c>
      <c r="T734">
        <f t="shared" si="77"/>
        <v>0</v>
      </c>
      <c r="U734">
        <f t="shared" si="77"/>
        <v>0</v>
      </c>
      <c r="V734">
        <f t="shared" si="77"/>
        <v>0</v>
      </c>
      <c r="W734">
        <f t="shared" si="77"/>
        <v>0</v>
      </c>
      <c r="X734">
        <f t="shared" si="77"/>
        <v>0</v>
      </c>
    </row>
    <row r="735" spans="1:24" x14ac:dyDescent="0.2">
      <c r="A735">
        <v>3919</v>
      </c>
      <c r="B735">
        <v>60</v>
      </c>
      <c r="C735">
        <v>34</v>
      </c>
      <c r="D735">
        <v>65</v>
      </c>
      <c r="E735">
        <v>4</v>
      </c>
      <c r="F735">
        <v>1.7</v>
      </c>
      <c r="G735" t="s">
        <v>14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1.1674259535411499E-2</v>
      </c>
      <c r="O735">
        <f t="shared" si="77"/>
        <v>0</v>
      </c>
      <c r="P735">
        <f t="shared" si="77"/>
        <v>0</v>
      </c>
      <c r="Q735">
        <f t="shared" si="77"/>
        <v>0</v>
      </c>
      <c r="R735">
        <f t="shared" si="77"/>
        <v>0</v>
      </c>
      <c r="S735">
        <f t="shared" si="77"/>
        <v>0</v>
      </c>
      <c r="T735">
        <f t="shared" si="77"/>
        <v>0</v>
      </c>
      <c r="U735">
        <f t="shared" si="77"/>
        <v>0</v>
      </c>
      <c r="V735">
        <f t="shared" si="77"/>
        <v>0</v>
      </c>
      <c r="W735">
        <f t="shared" si="77"/>
        <v>0</v>
      </c>
      <c r="X735">
        <f t="shared" si="77"/>
        <v>0</v>
      </c>
    </row>
    <row r="736" spans="1:24" x14ac:dyDescent="0.2">
      <c r="A736">
        <v>845</v>
      </c>
      <c r="B736">
        <v>47</v>
      </c>
      <c r="C736">
        <v>23</v>
      </c>
      <c r="D736">
        <v>71</v>
      </c>
      <c r="E736">
        <v>1</v>
      </c>
      <c r="F736">
        <v>0.8</v>
      </c>
      <c r="G736" t="s">
        <v>15</v>
      </c>
      <c r="H736">
        <v>127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1.16531950820256E-2</v>
      </c>
      <c r="O736">
        <f t="shared" si="77"/>
        <v>0</v>
      </c>
      <c r="P736">
        <f t="shared" si="77"/>
        <v>0</v>
      </c>
      <c r="Q736">
        <f t="shared" si="77"/>
        <v>0</v>
      </c>
      <c r="R736">
        <f t="shared" si="77"/>
        <v>0</v>
      </c>
      <c r="S736">
        <f t="shared" si="77"/>
        <v>0</v>
      </c>
      <c r="T736">
        <f t="shared" si="77"/>
        <v>0</v>
      </c>
      <c r="U736">
        <f t="shared" si="77"/>
        <v>0</v>
      </c>
      <c r="V736">
        <f t="shared" si="77"/>
        <v>0</v>
      </c>
      <c r="W736">
        <f t="shared" si="77"/>
        <v>0</v>
      </c>
      <c r="X736">
        <f t="shared" si="77"/>
        <v>0</v>
      </c>
    </row>
    <row r="737" spans="1:24" x14ac:dyDescent="0.2">
      <c r="A737">
        <v>1114</v>
      </c>
      <c r="B737">
        <v>28</v>
      </c>
      <c r="C737">
        <v>2</v>
      </c>
      <c r="D737">
        <v>70</v>
      </c>
      <c r="E737">
        <v>3</v>
      </c>
      <c r="F737">
        <v>0.3</v>
      </c>
      <c r="G737" t="s">
        <v>15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1.16450361413688E-2</v>
      </c>
      <c r="O737">
        <f t="shared" si="77"/>
        <v>0</v>
      </c>
      <c r="P737">
        <f t="shared" si="77"/>
        <v>0</v>
      </c>
      <c r="Q737">
        <f t="shared" si="77"/>
        <v>0</v>
      </c>
      <c r="R737">
        <f t="shared" si="77"/>
        <v>0</v>
      </c>
      <c r="S737">
        <f t="shared" si="77"/>
        <v>0</v>
      </c>
      <c r="T737">
        <f t="shared" si="77"/>
        <v>0</v>
      </c>
      <c r="U737">
        <f t="shared" si="77"/>
        <v>0</v>
      </c>
      <c r="V737">
        <f t="shared" si="77"/>
        <v>0</v>
      </c>
      <c r="W737">
        <f t="shared" si="77"/>
        <v>0</v>
      </c>
      <c r="X737">
        <f t="shared" si="77"/>
        <v>0</v>
      </c>
    </row>
    <row r="738" spans="1:24" x14ac:dyDescent="0.2">
      <c r="A738">
        <v>4342</v>
      </c>
      <c r="B738">
        <v>28</v>
      </c>
      <c r="C738">
        <v>3</v>
      </c>
      <c r="D738">
        <v>53</v>
      </c>
      <c r="E738">
        <v>2</v>
      </c>
      <c r="F738">
        <v>1.6</v>
      </c>
      <c r="G738" t="s">
        <v>15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1.1605654597863099E-2</v>
      </c>
      <c r="O738">
        <f t="shared" si="77"/>
        <v>0</v>
      </c>
      <c r="P738">
        <f t="shared" si="77"/>
        <v>0</v>
      </c>
      <c r="Q738">
        <f t="shared" si="77"/>
        <v>0</v>
      </c>
      <c r="R738">
        <f t="shared" si="77"/>
        <v>0</v>
      </c>
      <c r="S738">
        <f t="shared" si="77"/>
        <v>0</v>
      </c>
      <c r="T738">
        <f t="shared" si="77"/>
        <v>0</v>
      </c>
      <c r="U738">
        <f t="shared" si="77"/>
        <v>0</v>
      </c>
      <c r="V738">
        <f t="shared" si="77"/>
        <v>0</v>
      </c>
      <c r="W738">
        <f t="shared" si="77"/>
        <v>0</v>
      </c>
      <c r="X738">
        <f t="shared" si="77"/>
        <v>0</v>
      </c>
    </row>
    <row r="739" spans="1:24" x14ac:dyDescent="0.2">
      <c r="A739">
        <v>2622</v>
      </c>
      <c r="B739">
        <v>45</v>
      </c>
      <c r="C739">
        <v>18</v>
      </c>
      <c r="D739">
        <v>42</v>
      </c>
      <c r="E739">
        <v>3</v>
      </c>
      <c r="F739">
        <v>2.5</v>
      </c>
      <c r="G739" t="s">
        <v>14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1.16001869394607E-2</v>
      </c>
      <c r="O739">
        <f t="shared" si="77"/>
        <v>0</v>
      </c>
      <c r="P739">
        <f t="shared" si="77"/>
        <v>0</v>
      </c>
      <c r="Q739">
        <f t="shared" si="77"/>
        <v>0</v>
      </c>
      <c r="R739">
        <f t="shared" si="77"/>
        <v>0</v>
      </c>
      <c r="S739">
        <f t="shared" si="77"/>
        <v>0</v>
      </c>
      <c r="T739">
        <f t="shared" si="77"/>
        <v>0</v>
      </c>
      <c r="U739">
        <f t="shared" si="77"/>
        <v>0</v>
      </c>
      <c r="V739">
        <f t="shared" si="77"/>
        <v>0</v>
      </c>
      <c r="W739">
        <f t="shared" si="77"/>
        <v>0</v>
      </c>
      <c r="X739">
        <f t="shared" si="77"/>
        <v>0</v>
      </c>
    </row>
    <row r="740" spans="1:24" x14ac:dyDescent="0.2">
      <c r="A740">
        <v>2493</v>
      </c>
      <c r="B740">
        <v>28</v>
      </c>
      <c r="C740">
        <v>3</v>
      </c>
      <c r="D740">
        <v>134</v>
      </c>
      <c r="E740">
        <v>2</v>
      </c>
      <c r="F740">
        <v>3.1</v>
      </c>
      <c r="G740" t="s">
        <v>13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1.14936307904421E-2</v>
      </c>
      <c r="O740">
        <f t="shared" si="77"/>
        <v>0</v>
      </c>
      <c r="P740">
        <f t="shared" si="77"/>
        <v>0</v>
      </c>
      <c r="Q740">
        <f t="shared" si="77"/>
        <v>0</v>
      </c>
      <c r="R740">
        <f t="shared" si="77"/>
        <v>0</v>
      </c>
      <c r="S740">
        <f t="shared" si="77"/>
        <v>0</v>
      </c>
      <c r="T740">
        <f t="shared" si="77"/>
        <v>0</v>
      </c>
      <c r="U740">
        <f t="shared" si="77"/>
        <v>0</v>
      </c>
      <c r="V740">
        <f t="shared" si="77"/>
        <v>0</v>
      </c>
      <c r="W740">
        <f t="shared" si="77"/>
        <v>0</v>
      </c>
      <c r="X740">
        <f t="shared" si="77"/>
        <v>0</v>
      </c>
    </row>
    <row r="741" spans="1:24" x14ac:dyDescent="0.2">
      <c r="A741">
        <v>1580</v>
      </c>
      <c r="B741">
        <v>29</v>
      </c>
      <c r="C741">
        <v>5</v>
      </c>
      <c r="D741">
        <v>122</v>
      </c>
      <c r="E741">
        <v>4</v>
      </c>
      <c r="F741">
        <v>3</v>
      </c>
      <c r="G741" t="s">
        <v>13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1.14744338334351E-2</v>
      </c>
      <c r="O741">
        <f t="shared" si="77"/>
        <v>0</v>
      </c>
      <c r="P741">
        <f t="shared" si="77"/>
        <v>0</v>
      </c>
      <c r="Q741">
        <f t="shared" si="77"/>
        <v>0</v>
      </c>
      <c r="R741">
        <f t="shared" si="77"/>
        <v>0</v>
      </c>
      <c r="S741">
        <f t="shared" si="77"/>
        <v>0</v>
      </c>
      <c r="T741">
        <f t="shared" si="77"/>
        <v>0</v>
      </c>
      <c r="U741">
        <f t="shared" si="77"/>
        <v>0</v>
      </c>
      <c r="V741">
        <f t="shared" si="77"/>
        <v>0</v>
      </c>
      <c r="W741">
        <f t="shared" si="77"/>
        <v>0</v>
      </c>
      <c r="X741">
        <f t="shared" si="77"/>
        <v>0</v>
      </c>
    </row>
    <row r="742" spans="1:24" x14ac:dyDescent="0.2">
      <c r="A742">
        <v>2726</v>
      </c>
      <c r="B742">
        <v>63</v>
      </c>
      <c r="C742">
        <v>38</v>
      </c>
      <c r="D742">
        <v>138</v>
      </c>
      <c r="E742">
        <v>1</v>
      </c>
      <c r="F742">
        <v>2.5</v>
      </c>
      <c r="G742" t="s">
        <v>13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1.1451734220814301E-2</v>
      </c>
      <c r="O742">
        <f t="shared" ref="O742:X751" si="78">IF($N742&lt;O$1, 0, 1)</f>
        <v>0</v>
      </c>
      <c r="P742">
        <f t="shared" si="78"/>
        <v>0</v>
      </c>
      <c r="Q742">
        <f t="shared" si="78"/>
        <v>0</v>
      </c>
      <c r="R742">
        <f t="shared" si="78"/>
        <v>0</v>
      </c>
      <c r="S742">
        <f t="shared" si="78"/>
        <v>0</v>
      </c>
      <c r="T742">
        <f t="shared" si="78"/>
        <v>0</v>
      </c>
      <c r="U742">
        <f t="shared" si="78"/>
        <v>0</v>
      </c>
      <c r="V742">
        <f t="shared" si="78"/>
        <v>0</v>
      </c>
      <c r="W742">
        <f t="shared" si="78"/>
        <v>0</v>
      </c>
      <c r="X742">
        <f t="shared" si="78"/>
        <v>0</v>
      </c>
    </row>
    <row r="743" spans="1:24" x14ac:dyDescent="0.2">
      <c r="A743">
        <v>437</v>
      </c>
      <c r="B743">
        <v>61</v>
      </c>
      <c r="C743">
        <v>35</v>
      </c>
      <c r="D743">
        <v>50</v>
      </c>
      <c r="E743">
        <v>3</v>
      </c>
      <c r="F743">
        <v>1.4</v>
      </c>
      <c r="G743" t="s">
        <v>15</v>
      </c>
      <c r="H743">
        <v>112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1.14039602966981E-2</v>
      </c>
      <c r="O743">
        <f t="shared" si="78"/>
        <v>0</v>
      </c>
      <c r="P743">
        <f t="shared" si="78"/>
        <v>0</v>
      </c>
      <c r="Q743">
        <f t="shared" si="78"/>
        <v>0</v>
      </c>
      <c r="R743">
        <f t="shared" si="78"/>
        <v>0</v>
      </c>
      <c r="S743">
        <f t="shared" si="78"/>
        <v>0</v>
      </c>
      <c r="T743">
        <f t="shared" si="78"/>
        <v>0</v>
      </c>
      <c r="U743">
        <f t="shared" si="78"/>
        <v>0</v>
      </c>
      <c r="V743">
        <f t="shared" si="78"/>
        <v>0</v>
      </c>
      <c r="W743">
        <f t="shared" si="78"/>
        <v>0</v>
      </c>
      <c r="X743">
        <f t="shared" si="78"/>
        <v>0</v>
      </c>
    </row>
    <row r="744" spans="1:24" x14ac:dyDescent="0.2">
      <c r="A744">
        <v>3501</v>
      </c>
      <c r="B744">
        <v>51</v>
      </c>
      <c r="C744">
        <v>26</v>
      </c>
      <c r="D744">
        <v>90</v>
      </c>
      <c r="E744">
        <v>1</v>
      </c>
      <c r="F744">
        <v>2.8</v>
      </c>
      <c r="G744" t="s">
        <v>14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1.1383231555924401E-2</v>
      </c>
      <c r="O744">
        <f t="shared" si="78"/>
        <v>0</v>
      </c>
      <c r="P744">
        <f t="shared" si="78"/>
        <v>0</v>
      </c>
      <c r="Q744">
        <f t="shared" si="78"/>
        <v>0</v>
      </c>
      <c r="R744">
        <f t="shared" si="78"/>
        <v>0</v>
      </c>
      <c r="S744">
        <f t="shared" si="78"/>
        <v>0</v>
      </c>
      <c r="T744">
        <f t="shared" si="78"/>
        <v>0</v>
      </c>
      <c r="U744">
        <f t="shared" si="78"/>
        <v>0</v>
      </c>
      <c r="V744">
        <f t="shared" si="78"/>
        <v>0</v>
      </c>
      <c r="W744">
        <f t="shared" si="78"/>
        <v>0</v>
      </c>
      <c r="X744">
        <f t="shared" si="78"/>
        <v>0</v>
      </c>
    </row>
    <row r="745" spans="1:24" x14ac:dyDescent="0.2">
      <c r="A745">
        <v>1695</v>
      </c>
      <c r="B745">
        <v>48</v>
      </c>
      <c r="C745">
        <v>23</v>
      </c>
      <c r="D745">
        <v>35</v>
      </c>
      <c r="E745">
        <v>4</v>
      </c>
      <c r="F745">
        <v>0.4</v>
      </c>
      <c r="G745" t="s">
        <v>14</v>
      </c>
      <c r="H745">
        <v>118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1.1338935269002599E-2</v>
      </c>
      <c r="O745">
        <f t="shared" si="78"/>
        <v>0</v>
      </c>
      <c r="P745">
        <f t="shared" si="78"/>
        <v>0</v>
      </c>
      <c r="Q745">
        <f t="shared" si="78"/>
        <v>0</v>
      </c>
      <c r="R745">
        <f t="shared" si="78"/>
        <v>0</v>
      </c>
      <c r="S745">
        <f t="shared" si="78"/>
        <v>0</v>
      </c>
      <c r="T745">
        <f t="shared" si="78"/>
        <v>0</v>
      </c>
      <c r="U745">
        <f t="shared" si="78"/>
        <v>0</v>
      </c>
      <c r="V745">
        <f t="shared" si="78"/>
        <v>0</v>
      </c>
      <c r="W745">
        <f t="shared" si="78"/>
        <v>0</v>
      </c>
      <c r="X745">
        <f t="shared" si="78"/>
        <v>0</v>
      </c>
    </row>
    <row r="746" spans="1:24" x14ac:dyDescent="0.2">
      <c r="A746">
        <v>3899</v>
      </c>
      <c r="B746">
        <v>44</v>
      </c>
      <c r="C746">
        <v>20</v>
      </c>
      <c r="D746">
        <v>129</v>
      </c>
      <c r="E746">
        <v>2</v>
      </c>
      <c r="F746">
        <v>3.3</v>
      </c>
      <c r="G746" t="s">
        <v>13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1.1268443711614701E-2</v>
      </c>
      <c r="O746">
        <f t="shared" si="78"/>
        <v>0</v>
      </c>
      <c r="P746">
        <f t="shared" si="78"/>
        <v>0</v>
      </c>
      <c r="Q746">
        <f t="shared" si="78"/>
        <v>0</v>
      </c>
      <c r="R746">
        <f t="shared" si="78"/>
        <v>0</v>
      </c>
      <c r="S746">
        <f t="shared" si="78"/>
        <v>0</v>
      </c>
      <c r="T746">
        <f t="shared" si="78"/>
        <v>0</v>
      </c>
      <c r="U746">
        <f t="shared" si="78"/>
        <v>0</v>
      </c>
      <c r="V746">
        <f t="shared" si="78"/>
        <v>0</v>
      </c>
      <c r="W746">
        <f t="shared" si="78"/>
        <v>0</v>
      </c>
      <c r="X746">
        <f t="shared" si="78"/>
        <v>0</v>
      </c>
    </row>
    <row r="747" spans="1:24" x14ac:dyDescent="0.2">
      <c r="A747">
        <v>4578</v>
      </c>
      <c r="B747">
        <v>63</v>
      </c>
      <c r="C747">
        <v>37</v>
      </c>
      <c r="D747">
        <v>80</v>
      </c>
      <c r="E747">
        <v>2</v>
      </c>
      <c r="F747">
        <v>1.7</v>
      </c>
      <c r="G747" t="s">
        <v>15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1.09576065945099E-2</v>
      </c>
      <c r="O747">
        <f t="shared" si="78"/>
        <v>0</v>
      </c>
      <c r="P747">
        <f t="shared" si="78"/>
        <v>0</v>
      </c>
      <c r="Q747">
        <f t="shared" si="78"/>
        <v>0</v>
      </c>
      <c r="R747">
        <f t="shared" si="78"/>
        <v>0</v>
      </c>
      <c r="S747">
        <f t="shared" si="78"/>
        <v>0</v>
      </c>
      <c r="T747">
        <f t="shared" si="78"/>
        <v>0</v>
      </c>
      <c r="U747">
        <f t="shared" si="78"/>
        <v>0</v>
      </c>
      <c r="V747">
        <f t="shared" si="78"/>
        <v>0</v>
      </c>
      <c r="W747">
        <f t="shared" si="78"/>
        <v>0</v>
      </c>
      <c r="X747">
        <f t="shared" si="78"/>
        <v>0</v>
      </c>
    </row>
    <row r="748" spans="1:24" x14ac:dyDescent="0.2">
      <c r="A748">
        <v>4041</v>
      </c>
      <c r="B748">
        <v>57</v>
      </c>
      <c r="C748">
        <v>32</v>
      </c>
      <c r="D748">
        <v>44</v>
      </c>
      <c r="E748">
        <v>2</v>
      </c>
      <c r="F748">
        <v>1.9</v>
      </c>
      <c r="G748" t="s">
        <v>14</v>
      </c>
      <c r="H748">
        <v>157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1.0890905714369599E-2</v>
      </c>
      <c r="O748">
        <f t="shared" si="78"/>
        <v>0</v>
      </c>
      <c r="P748">
        <f t="shared" si="78"/>
        <v>0</v>
      </c>
      <c r="Q748">
        <f t="shared" si="78"/>
        <v>0</v>
      </c>
      <c r="R748">
        <f t="shared" si="78"/>
        <v>0</v>
      </c>
      <c r="S748">
        <f t="shared" si="78"/>
        <v>0</v>
      </c>
      <c r="T748">
        <f t="shared" si="78"/>
        <v>0</v>
      </c>
      <c r="U748">
        <f t="shared" si="78"/>
        <v>0</v>
      </c>
      <c r="V748">
        <f t="shared" si="78"/>
        <v>0</v>
      </c>
      <c r="W748">
        <f t="shared" si="78"/>
        <v>0</v>
      </c>
      <c r="X748">
        <f t="shared" si="78"/>
        <v>0</v>
      </c>
    </row>
    <row r="749" spans="1:24" x14ac:dyDescent="0.2">
      <c r="A749">
        <v>3592</v>
      </c>
      <c r="B749">
        <v>58</v>
      </c>
      <c r="C749">
        <v>32</v>
      </c>
      <c r="D749">
        <v>73</v>
      </c>
      <c r="E749">
        <v>2</v>
      </c>
      <c r="F749">
        <v>2.2999999999999998</v>
      </c>
      <c r="G749" t="s">
        <v>15</v>
      </c>
      <c r="H749">
        <v>224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1.0822064573542499E-2</v>
      </c>
      <c r="O749">
        <f t="shared" si="78"/>
        <v>0</v>
      </c>
      <c r="P749">
        <f t="shared" si="78"/>
        <v>0</v>
      </c>
      <c r="Q749">
        <f t="shared" si="78"/>
        <v>0</v>
      </c>
      <c r="R749">
        <f t="shared" si="78"/>
        <v>0</v>
      </c>
      <c r="S749">
        <f t="shared" si="78"/>
        <v>0</v>
      </c>
      <c r="T749">
        <f t="shared" si="78"/>
        <v>0</v>
      </c>
      <c r="U749">
        <f t="shared" si="78"/>
        <v>0</v>
      </c>
      <c r="V749">
        <f t="shared" si="78"/>
        <v>0</v>
      </c>
      <c r="W749">
        <f t="shared" si="78"/>
        <v>0</v>
      </c>
      <c r="X749">
        <f t="shared" si="78"/>
        <v>0</v>
      </c>
    </row>
    <row r="750" spans="1:24" x14ac:dyDescent="0.2">
      <c r="A750">
        <v>475</v>
      </c>
      <c r="B750">
        <v>60</v>
      </c>
      <c r="C750">
        <v>34</v>
      </c>
      <c r="D750">
        <v>114</v>
      </c>
      <c r="E750">
        <v>2</v>
      </c>
      <c r="F750">
        <v>6.9</v>
      </c>
      <c r="G750" t="s">
        <v>13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1.07913841274687E-2</v>
      </c>
      <c r="O750">
        <f t="shared" si="78"/>
        <v>0</v>
      </c>
      <c r="P750">
        <f t="shared" si="78"/>
        <v>0</v>
      </c>
      <c r="Q750">
        <f t="shared" si="78"/>
        <v>0</v>
      </c>
      <c r="R750">
        <f t="shared" si="78"/>
        <v>0</v>
      </c>
      <c r="S750">
        <f t="shared" si="78"/>
        <v>0</v>
      </c>
      <c r="T750">
        <f t="shared" si="78"/>
        <v>0</v>
      </c>
      <c r="U750">
        <f t="shared" si="78"/>
        <v>0</v>
      </c>
      <c r="V750">
        <f t="shared" si="78"/>
        <v>0</v>
      </c>
      <c r="W750">
        <f t="shared" si="78"/>
        <v>0</v>
      </c>
      <c r="X750">
        <f t="shared" si="78"/>
        <v>0</v>
      </c>
    </row>
    <row r="751" spans="1:24" x14ac:dyDescent="0.2">
      <c r="A751">
        <v>4175</v>
      </c>
      <c r="B751">
        <v>40</v>
      </c>
      <c r="C751">
        <v>14</v>
      </c>
      <c r="D751">
        <v>59</v>
      </c>
      <c r="E751">
        <v>3</v>
      </c>
      <c r="F751">
        <v>0.5</v>
      </c>
      <c r="G751" t="s">
        <v>15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1.06244243530515E-2</v>
      </c>
      <c r="O751">
        <f t="shared" si="78"/>
        <v>0</v>
      </c>
      <c r="P751">
        <f t="shared" si="78"/>
        <v>0</v>
      </c>
      <c r="Q751">
        <f t="shared" si="78"/>
        <v>0</v>
      </c>
      <c r="R751">
        <f t="shared" si="78"/>
        <v>0</v>
      </c>
      <c r="S751">
        <f t="shared" si="78"/>
        <v>0</v>
      </c>
      <c r="T751">
        <f t="shared" si="78"/>
        <v>0</v>
      </c>
      <c r="U751">
        <f t="shared" si="78"/>
        <v>0</v>
      </c>
      <c r="V751">
        <f t="shared" si="78"/>
        <v>0</v>
      </c>
      <c r="W751">
        <f t="shared" si="78"/>
        <v>0</v>
      </c>
      <c r="X751">
        <f t="shared" si="78"/>
        <v>0</v>
      </c>
    </row>
    <row r="752" spans="1:24" x14ac:dyDescent="0.2">
      <c r="A752">
        <v>1324</v>
      </c>
      <c r="B752">
        <v>52</v>
      </c>
      <c r="C752">
        <v>26</v>
      </c>
      <c r="D752">
        <v>45</v>
      </c>
      <c r="E752">
        <v>3</v>
      </c>
      <c r="F752">
        <v>0.6</v>
      </c>
      <c r="G752" t="s">
        <v>14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1.05739102921942E-2</v>
      </c>
      <c r="O752">
        <f t="shared" ref="O752:X761" si="79">IF($N752&lt;O$1, 0, 1)</f>
        <v>0</v>
      </c>
      <c r="P752">
        <f t="shared" si="79"/>
        <v>0</v>
      </c>
      <c r="Q752">
        <f t="shared" si="79"/>
        <v>0</v>
      </c>
      <c r="R752">
        <f t="shared" si="79"/>
        <v>0</v>
      </c>
      <c r="S752">
        <f t="shared" si="79"/>
        <v>0</v>
      </c>
      <c r="T752">
        <f t="shared" si="79"/>
        <v>0</v>
      </c>
      <c r="U752">
        <f t="shared" si="79"/>
        <v>0</v>
      </c>
      <c r="V752">
        <f t="shared" si="79"/>
        <v>0</v>
      </c>
      <c r="W752">
        <f t="shared" si="79"/>
        <v>0</v>
      </c>
      <c r="X752">
        <f t="shared" si="79"/>
        <v>0</v>
      </c>
    </row>
    <row r="753" spans="1:24" x14ac:dyDescent="0.2">
      <c r="A753">
        <v>4524</v>
      </c>
      <c r="B753">
        <v>29</v>
      </c>
      <c r="C753">
        <v>4</v>
      </c>
      <c r="D753">
        <v>50</v>
      </c>
      <c r="E753">
        <v>4</v>
      </c>
      <c r="F753">
        <v>1.7</v>
      </c>
      <c r="G753" t="s">
        <v>14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1.05683143931643E-2</v>
      </c>
      <c r="O753">
        <f t="shared" si="79"/>
        <v>0</v>
      </c>
      <c r="P753">
        <f t="shared" si="79"/>
        <v>0</v>
      </c>
      <c r="Q753">
        <f t="shared" si="79"/>
        <v>0</v>
      </c>
      <c r="R753">
        <f t="shared" si="79"/>
        <v>0</v>
      </c>
      <c r="S753">
        <f t="shared" si="79"/>
        <v>0</v>
      </c>
      <c r="T753">
        <f t="shared" si="79"/>
        <v>0</v>
      </c>
      <c r="U753">
        <f t="shared" si="79"/>
        <v>0</v>
      </c>
      <c r="V753">
        <f t="shared" si="79"/>
        <v>0</v>
      </c>
      <c r="W753">
        <f t="shared" si="79"/>
        <v>0</v>
      </c>
      <c r="X753">
        <f t="shared" si="79"/>
        <v>0</v>
      </c>
    </row>
    <row r="754" spans="1:24" x14ac:dyDescent="0.2">
      <c r="A754">
        <v>1369</v>
      </c>
      <c r="B754">
        <v>46</v>
      </c>
      <c r="C754">
        <v>21</v>
      </c>
      <c r="D754">
        <v>40</v>
      </c>
      <c r="E754">
        <v>4</v>
      </c>
      <c r="F754">
        <v>1.9</v>
      </c>
      <c r="G754" t="s">
        <v>15</v>
      </c>
      <c r="H754">
        <v>122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1.05512833266948E-2</v>
      </c>
      <c r="O754">
        <f t="shared" si="79"/>
        <v>0</v>
      </c>
      <c r="P754">
        <f t="shared" si="79"/>
        <v>0</v>
      </c>
      <c r="Q754">
        <f t="shared" si="79"/>
        <v>0</v>
      </c>
      <c r="R754">
        <f t="shared" si="79"/>
        <v>0</v>
      </c>
      <c r="S754">
        <f t="shared" si="79"/>
        <v>0</v>
      </c>
      <c r="T754">
        <f t="shared" si="79"/>
        <v>0</v>
      </c>
      <c r="U754">
        <f t="shared" si="79"/>
        <v>0</v>
      </c>
      <c r="V754">
        <f t="shared" si="79"/>
        <v>0</v>
      </c>
      <c r="W754">
        <f t="shared" si="79"/>
        <v>0</v>
      </c>
      <c r="X754">
        <f t="shared" si="79"/>
        <v>0</v>
      </c>
    </row>
    <row r="755" spans="1:24" x14ac:dyDescent="0.2">
      <c r="A755">
        <v>2481</v>
      </c>
      <c r="B755">
        <v>39</v>
      </c>
      <c r="C755">
        <v>13</v>
      </c>
      <c r="D755">
        <v>50</v>
      </c>
      <c r="E755">
        <v>2</v>
      </c>
      <c r="F755">
        <v>2.4</v>
      </c>
      <c r="G755" t="s">
        <v>14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1.05237222043105E-2</v>
      </c>
      <c r="O755">
        <f t="shared" si="79"/>
        <v>0</v>
      </c>
      <c r="P755">
        <f t="shared" si="79"/>
        <v>0</v>
      </c>
      <c r="Q755">
        <f t="shared" si="79"/>
        <v>0</v>
      </c>
      <c r="R755">
        <f t="shared" si="79"/>
        <v>0</v>
      </c>
      <c r="S755">
        <f t="shared" si="79"/>
        <v>0</v>
      </c>
      <c r="T755">
        <f t="shared" si="79"/>
        <v>0</v>
      </c>
      <c r="U755">
        <f t="shared" si="79"/>
        <v>0</v>
      </c>
      <c r="V755">
        <f t="shared" si="79"/>
        <v>0</v>
      </c>
      <c r="W755">
        <f t="shared" si="79"/>
        <v>0</v>
      </c>
      <c r="X755">
        <f t="shared" si="79"/>
        <v>0</v>
      </c>
    </row>
    <row r="756" spans="1:24" x14ac:dyDescent="0.2">
      <c r="A756">
        <v>2854</v>
      </c>
      <c r="B756">
        <v>28</v>
      </c>
      <c r="C756">
        <v>3</v>
      </c>
      <c r="D756">
        <v>54</v>
      </c>
      <c r="E756">
        <v>4</v>
      </c>
      <c r="F756">
        <v>0.6</v>
      </c>
      <c r="G756" t="s">
        <v>14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1.0514053173704E-2</v>
      </c>
      <c r="O756">
        <f t="shared" si="79"/>
        <v>0</v>
      </c>
      <c r="P756">
        <f t="shared" si="79"/>
        <v>0</v>
      </c>
      <c r="Q756">
        <f t="shared" si="79"/>
        <v>0</v>
      </c>
      <c r="R756">
        <f t="shared" si="79"/>
        <v>0</v>
      </c>
      <c r="S756">
        <f t="shared" si="79"/>
        <v>0</v>
      </c>
      <c r="T756">
        <f t="shared" si="79"/>
        <v>0</v>
      </c>
      <c r="U756">
        <f t="shared" si="79"/>
        <v>0</v>
      </c>
      <c r="V756">
        <f t="shared" si="79"/>
        <v>0</v>
      </c>
      <c r="W756">
        <f t="shared" si="79"/>
        <v>0</v>
      </c>
      <c r="X756">
        <f t="shared" si="79"/>
        <v>0</v>
      </c>
    </row>
    <row r="757" spans="1:24" x14ac:dyDescent="0.2">
      <c r="A757">
        <v>120</v>
      </c>
      <c r="B757">
        <v>32</v>
      </c>
      <c r="C757">
        <v>7</v>
      </c>
      <c r="D757">
        <v>112</v>
      </c>
      <c r="E757">
        <v>1</v>
      </c>
      <c r="F757">
        <v>4.5999999999999996</v>
      </c>
      <c r="G757" t="s">
        <v>13</v>
      </c>
      <c r="H757">
        <v>366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1.04889908176991E-2</v>
      </c>
      <c r="O757">
        <f t="shared" si="79"/>
        <v>0</v>
      </c>
      <c r="P757">
        <f t="shared" si="79"/>
        <v>0</v>
      </c>
      <c r="Q757">
        <f t="shared" si="79"/>
        <v>0</v>
      </c>
      <c r="R757">
        <f t="shared" si="79"/>
        <v>0</v>
      </c>
      <c r="S757">
        <f t="shared" si="79"/>
        <v>0</v>
      </c>
      <c r="T757">
        <f t="shared" si="79"/>
        <v>0</v>
      </c>
      <c r="U757">
        <f t="shared" si="79"/>
        <v>0</v>
      </c>
      <c r="V757">
        <f t="shared" si="79"/>
        <v>0</v>
      </c>
      <c r="W757">
        <f t="shared" si="79"/>
        <v>0</v>
      </c>
      <c r="X757">
        <f t="shared" si="79"/>
        <v>0</v>
      </c>
    </row>
    <row r="758" spans="1:24" x14ac:dyDescent="0.2">
      <c r="A758">
        <v>1948</v>
      </c>
      <c r="B758">
        <v>52</v>
      </c>
      <c r="C758">
        <v>28</v>
      </c>
      <c r="D758">
        <v>62</v>
      </c>
      <c r="E758">
        <v>1</v>
      </c>
      <c r="F758">
        <v>1.8</v>
      </c>
      <c r="G758" t="s">
        <v>15</v>
      </c>
      <c r="H758">
        <v>231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1.0418715467431099E-2</v>
      </c>
      <c r="O758">
        <f t="shared" si="79"/>
        <v>0</v>
      </c>
      <c r="P758">
        <f t="shared" si="79"/>
        <v>0</v>
      </c>
      <c r="Q758">
        <f t="shared" si="79"/>
        <v>0</v>
      </c>
      <c r="R758">
        <f t="shared" si="79"/>
        <v>0</v>
      </c>
      <c r="S758">
        <f t="shared" si="79"/>
        <v>0</v>
      </c>
      <c r="T758">
        <f t="shared" si="79"/>
        <v>0</v>
      </c>
      <c r="U758">
        <f t="shared" si="79"/>
        <v>0</v>
      </c>
      <c r="V758">
        <f t="shared" si="79"/>
        <v>0</v>
      </c>
      <c r="W758">
        <f t="shared" si="79"/>
        <v>0</v>
      </c>
      <c r="X758">
        <f t="shared" si="79"/>
        <v>0</v>
      </c>
    </row>
    <row r="759" spans="1:24" x14ac:dyDescent="0.2">
      <c r="A759">
        <v>67</v>
      </c>
      <c r="B759">
        <v>62</v>
      </c>
      <c r="C759">
        <v>36</v>
      </c>
      <c r="D759">
        <v>105</v>
      </c>
      <c r="E759">
        <v>2</v>
      </c>
      <c r="F759">
        <v>2.8</v>
      </c>
      <c r="G759" t="s">
        <v>13</v>
      </c>
      <c r="H759">
        <v>336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1.04151950171476E-2</v>
      </c>
      <c r="O759">
        <f t="shared" si="79"/>
        <v>0</v>
      </c>
      <c r="P759">
        <f t="shared" si="79"/>
        <v>0</v>
      </c>
      <c r="Q759">
        <f t="shared" si="79"/>
        <v>0</v>
      </c>
      <c r="R759">
        <f t="shared" si="79"/>
        <v>0</v>
      </c>
      <c r="S759">
        <f t="shared" si="79"/>
        <v>0</v>
      </c>
      <c r="T759">
        <f t="shared" si="79"/>
        <v>0</v>
      </c>
      <c r="U759">
        <f t="shared" si="79"/>
        <v>0</v>
      </c>
      <c r="V759">
        <f t="shared" si="79"/>
        <v>0</v>
      </c>
      <c r="W759">
        <f t="shared" si="79"/>
        <v>0</v>
      </c>
      <c r="X759">
        <f t="shared" si="79"/>
        <v>0</v>
      </c>
    </row>
    <row r="760" spans="1:24" x14ac:dyDescent="0.2">
      <c r="A760">
        <v>4461</v>
      </c>
      <c r="B760">
        <v>47</v>
      </c>
      <c r="C760">
        <v>22</v>
      </c>
      <c r="D760">
        <v>78</v>
      </c>
      <c r="E760">
        <v>1</v>
      </c>
      <c r="F760">
        <v>0.2</v>
      </c>
      <c r="G760" t="s">
        <v>14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1.0354226486394899E-2</v>
      </c>
      <c r="O760">
        <f t="shared" si="79"/>
        <v>0</v>
      </c>
      <c r="P760">
        <f t="shared" si="79"/>
        <v>0</v>
      </c>
      <c r="Q760">
        <f t="shared" si="79"/>
        <v>0</v>
      </c>
      <c r="R760">
        <f t="shared" si="79"/>
        <v>0</v>
      </c>
      <c r="S760">
        <f t="shared" si="79"/>
        <v>0</v>
      </c>
      <c r="T760">
        <f t="shared" si="79"/>
        <v>0</v>
      </c>
      <c r="U760">
        <f t="shared" si="79"/>
        <v>0</v>
      </c>
      <c r="V760">
        <f t="shared" si="79"/>
        <v>0</v>
      </c>
      <c r="W760">
        <f t="shared" si="79"/>
        <v>0</v>
      </c>
      <c r="X760">
        <f t="shared" si="79"/>
        <v>0</v>
      </c>
    </row>
    <row r="761" spans="1:24" x14ac:dyDescent="0.2">
      <c r="A761">
        <v>4940</v>
      </c>
      <c r="B761">
        <v>54</v>
      </c>
      <c r="C761">
        <v>29</v>
      </c>
      <c r="D761">
        <v>70</v>
      </c>
      <c r="E761">
        <v>3</v>
      </c>
      <c r="F761">
        <v>2</v>
      </c>
      <c r="G761" t="s">
        <v>14</v>
      </c>
      <c r="H761">
        <v>116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1.03513006707848E-2</v>
      </c>
      <c r="O761">
        <f t="shared" si="79"/>
        <v>0</v>
      </c>
      <c r="P761">
        <f t="shared" si="79"/>
        <v>0</v>
      </c>
      <c r="Q761">
        <f t="shared" si="79"/>
        <v>0</v>
      </c>
      <c r="R761">
        <f t="shared" si="79"/>
        <v>0</v>
      </c>
      <c r="S761">
        <f t="shared" si="79"/>
        <v>0</v>
      </c>
      <c r="T761">
        <f t="shared" si="79"/>
        <v>0</v>
      </c>
      <c r="U761">
        <f t="shared" si="79"/>
        <v>0</v>
      </c>
      <c r="V761">
        <f t="shared" si="79"/>
        <v>0</v>
      </c>
      <c r="W761">
        <f t="shared" si="79"/>
        <v>0</v>
      </c>
      <c r="X761">
        <f t="shared" si="79"/>
        <v>0</v>
      </c>
    </row>
    <row r="762" spans="1:24" x14ac:dyDescent="0.2">
      <c r="A762">
        <v>4178</v>
      </c>
      <c r="B762">
        <v>47</v>
      </c>
      <c r="C762">
        <v>23</v>
      </c>
      <c r="D762">
        <v>75</v>
      </c>
      <c r="E762">
        <v>1</v>
      </c>
      <c r="F762">
        <v>2.6</v>
      </c>
      <c r="G762" t="s">
        <v>14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1.0276545478666599E-2</v>
      </c>
      <c r="O762">
        <f t="shared" ref="O762:X771" si="80">IF($N762&lt;O$1, 0, 1)</f>
        <v>0</v>
      </c>
      <c r="P762">
        <f t="shared" si="80"/>
        <v>0</v>
      </c>
      <c r="Q762">
        <f t="shared" si="80"/>
        <v>0</v>
      </c>
      <c r="R762">
        <f t="shared" si="80"/>
        <v>0</v>
      </c>
      <c r="S762">
        <f t="shared" si="80"/>
        <v>0</v>
      </c>
      <c r="T762">
        <f t="shared" si="80"/>
        <v>0</v>
      </c>
      <c r="U762">
        <f t="shared" si="80"/>
        <v>0</v>
      </c>
      <c r="V762">
        <f t="shared" si="80"/>
        <v>0</v>
      </c>
      <c r="W762">
        <f t="shared" si="80"/>
        <v>0</v>
      </c>
      <c r="X762">
        <f t="shared" si="80"/>
        <v>0</v>
      </c>
    </row>
    <row r="763" spans="1:24" x14ac:dyDescent="0.2">
      <c r="A763">
        <v>4891</v>
      </c>
      <c r="B763">
        <v>61</v>
      </c>
      <c r="C763">
        <v>35</v>
      </c>
      <c r="D763">
        <v>51</v>
      </c>
      <c r="E763">
        <v>3</v>
      </c>
      <c r="F763">
        <v>1.4</v>
      </c>
      <c r="G763" t="s">
        <v>15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1.0205021620018E-2</v>
      </c>
      <c r="O763">
        <f t="shared" si="80"/>
        <v>0</v>
      </c>
      <c r="P763">
        <f t="shared" si="80"/>
        <v>0</v>
      </c>
      <c r="Q763">
        <f t="shared" si="80"/>
        <v>0</v>
      </c>
      <c r="R763">
        <f t="shared" si="80"/>
        <v>0</v>
      </c>
      <c r="S763">
        <f t="shared" si="80"/>
        <v>0</v>
      </c>
      <c r="T763">
        <f t="shared" si="80"/>
        <v>0</v>
      </c>
      <c r="U763">
        <f t="shared" si="80"/>
        <v>0</v>
      </c>
      <c r="V763">
        <f t="shared" si="80"/>
        <v>0</v>
      </c>
      <c r="W763">
        <f t="shared" si="80"/>
        <v>0</v>
      </c>
      <c r="X763">
        <f t="shared" si="80"/>
        <v>0</v>
      </c>
    </row>
    <row r="764" spans="1:24" x14ac:dyDescent="0.2">
      <c r="A764">
        <v>373</v>
      </c>
      <c r="B764">
        <v>56</v>
      </c>
      <c r="C764">
        <v>30</v>
      </c>
      <c r="D764">
        <v>44</v>
      </c>
      <c r="E764">
        <v>4</v>
      </c>
      <c r="F764">
        <v>0.7</v>
      </c>
      <c r="G764" t="s">
        <v>14</v>
      </c>
      <c r="H764">
        <v>174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1.0195996440177E-2</v>
      </c>
      <c r="O764">
        <f t="shared" si="80"/>
        <v>0</v>
      </c>
      <c r="P764">
        <f t="shared" si="80"/>
        <v>0</v>
      </c>
      <c r="Q764">
        <f t="shared" si="80"/>
        <v>0</v>
      </c>
      <c r="R764">
        <f t="shared" si="80"/>
        <v>0</v>
      </c>
      <c r="S764">
        <f t="shared" si="80"/>
        <v>0</v>
      </c>
      <c r="T764">
        <f t="shared" si="80"/>
        <v>0</v>
      </c>
      <c r="U764">
        <f t="shared" si="80"/>
        <v>0</v>
      </c>
      <c r="V764">
        <f t="shared" si="80"/>
        <v>0</v>
      </c>
      <c r="W764">
        <f t="shared" si="80"/>
        <v>0</v>
      </c>
      <c r="X764">
        <f t="shared" si="80"/>
        <v>0</v>
      </c>
    </row>
    <row r="765" spans="1:24" x14ac:dyDescent="0.2">
      <c r="A765">
        <v>3464</v>
      </c>
      <c r="B765">
        <v>28</v>
      </c>
      <c r="C765">
        <v>3</v>
      </c>
      <c r="D765">
        <v>149</v>
      </c>
      <c r="E765">
        <v>1</v>
      </c>
      <c r="F765">
        <v>0.8</v>
      </c>
      <c r="G765" t="s">
        <v>13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1.01849689191652E-2</v>
      </c>
      <c r="O765">
        <f t="shared" si="80"/>
        <v>0</v>
      </c>
      <c r="P765">
        <f t="shared" si="80"/>
        <v>0</v>
      </c>
      <c r="Q765">
        <f t="shared" si="80"/>
        <v>0</v>
      </c>
      <c r="R765">
        <f t="shared" si="80"/>
        <v>0</v>
      </c>
      <c r="S765">
        <f t="shared" si="80"/>
        <v>0</v>
      </c>
      <c r="T765">
        <f t="shared" si="80"/>
        <v>0</v>
      </c>
      <c r="U765">
        <f t="shared" si="80"/>
        <v>0</v>
      </c>
      <c r="V765">
        <f t="shared" si="80"/>
        <v>0</v>
      </c>
      <c r="W765">
        <f t="shared" si="80"/>
        <v>0</v>
      </c>
      <c r="X765">
        <f t="shared" si="80"/>
        <v>0</v>
      </c>
    </row>
    <row r="766" spans="1:24" x14ac:dyDescent="0.2">
      <c r="A766">
        <v>2519</v>
      </c>
      <c r="B766">
        <v>61</v>
      </c>
      <c r="C766">
        <v>37</v>
      </c>
      <c r="D766">
        <v>50</v>
      </c>
      <c r="E766">
        <v>4</v>
      </c>
      <c r="F766">
        <v>1.3</v>
      </c>
      <c r="G766" t="s">
        <v>14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1.01377429871203E-2</v>
      </c>
      <c r="O766">
        <f t="shared" si="80"/>
        <v>0</v>
      </c>
      <c r="P766">
        <f t="shared" si="80"/>
        <v>0</v>
      </c>
      <c r="Q766">
        <f t="shared" si="80"/>
        <v>0</v>
      </c>
      <c r="R766">
        <f t="shared" si="80"/>
        <v>0</v>
      </c>
      <c r="S766">
        <f t="shared" si="80"/>
        <v>0</v>
      </c>
      <c r="T766">
        <f t="shared" si="80"/>
        <v>0</v>
      </c>
      <c r="U766">
        <f t="shared" si="80"/>
        <v>0</v>
      </c>
      <c r="V766">
        <f t="shared" si="80"/>
        <v>0</v>
      </c>
      <c r="W766">
        <f t="shared" si="80"/>
        <v>0</v>
      </c>
      <c r="X766">
        <f t="shared" si="80"/>
        <v>0</v>
      </c>
    </row>
    <row r="767" spans="1:24" x14ac:dyDescent="0.2">
      <c r="A767">
        <v>970</v>
      </c>
      <c r="B767">
        <v>41</v>
      </c>
      <c r="C767">
        <v>15</v>
      </c>
      <c r="D767">
        <v>58</v>
      </c>
      <c r="E767">
        <v>3</v>
      </c>
      <c r="F767">
        <v>0.5</v>
      </c>
      <c r="G767" t="s">
        <v>15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1.01198617491076E-2</v>
      </c>
      <c r="O767">
        <f t="shared" si="80"/>
        <v>0</v>
      </c>
      <c r="P767">
        <f t="shared" si="80"/>
        <v>0</v>
      </c>
      <c r="Q767">
        <f t="shared" si="80"/>
        <v>0</v>
      </c>
      <c r="R767">
        <f t="shared" si="80"/>
        <v>0</v>
      </c>
      <c r="S767">
        <f t="shared" si="80"/>
        <v>0</v>
      </c>
      <c r="T767">
        <f t="shared" si="80"/>
        <v>0</v>
      </c>
      <c r="U767">
        <f t="shared" si="80"/>
        <v>0</v>
      </c>
      <c r="V767">
        <f t="shared" si="80"/>
        <v>0</v>
      </c>
      <c r="W767">
        <f t="shared" si="80"/>
        <v>0</v>
      </c>
      <c r="X767">
        <f t="shared" si="80"/>
        <v>0</v>
      </c>
    </row>
    <row r="768" spans="1:24" x14ac:dyDescent="0.2">
      <c r="A768">
        <v>2364</v>
      </c>
      <c r="B768">
        <v>39</v>
      </c>
      <c r="C768">
        <v>13</v>
      </c>
      <c r="D768">
        <v>61</v>
      </c>
      <c r="E768">
        <v>2</v>
      </c>
      <c r="F768">
        <v>2.4</v>
      </c>
      <c r="G768" t="s">
        <v>14</v>
      </c>
      <c r="H768">
        <v>90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1.00646280074489E-2</v>
      </c>
      <c r="O768">
        <f t="shared" si="80"/>
        <v>0</v>
      </c>
      <c r="P768">
        <f t="shared" si="80"/>
        <v>0</v>
      </c>
      <c r="Q768">
        <f t="shared" si="80"/>
        <v>0</v>
      </c>
      <c r="R768">
        <f t="shared" si="80"/>
        <v>0</v>
      </c>
      <c r="S768">
        <f t="shared" si="80"/>
        <v>0</v>
      </c>
      <c r="T768">
        <f t="shared" si="80"/>
        <v>0</v>
      </c>
      <c r="U768">
        <f t="shared" si="80"/>
        <v>0</v>
      </c>
      <c r="V768">
        <f t="shared" si="80"/>
        <v>0</v>
      </c>
      <c r="W768">
        <f t="shared" si="80"/>
        <v>0</v>
      </c>
      <c r="X768">
        <f t="shared" si="80"/>
        <v>0</v>
      </c>
    </row>
    <row r="769" spans="1:24" x14ac:dyDescent="0.2">
      <c r="A769">
        <v>4970</v>
      </c>
      <c r="B769">
        <v>45</v>
      </c>
      <c r="C769">
        <v>19</v>
      </c>
      <c r="D769">
        <v>60</v>
      </c>
      <c r="E769">
        <v>2</v>
      </c>
      <c r="F769">
        <v>0.4</v>
      </c>
      <c r="G769" t="s">
        <v>15</v>
      </c>
      <c r="H769">
        <v>250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1.00545426181766E-2</v>
      </c>
      <c r="O769">
        <f t="shared" si="80"/>
        <v>0</v>
      </c>
      <c r="P769">
        <f t="shared" si="80"/>
        <v>0</v>
      </c>
      <c r="Q769">
        <f t="shared" si="80"/>
        <v>0</v>
      </c>
      <c r="R769">
        <f t="shared" si="80"/>
        <v>0</v>
      </c>
      <c r="S769">
        <f t="shared" si="80"/>
        <v>0</v>
      </c>
      <c r="T769">
        <f t="shared" si="80"/>
        <v>0</v>
      </c>
      <c r="U769">
        <f t="shared" si="80"/>
        <v>0</v>
      </c>
      <c r="V769">
        <f t="shared" si="80"/>
        <v>0</v>
      </c>
      <c r="W769">
        <f t="shared" si="80"/>
        <v>0</v>
      </c>
      <c r="X769">
        <f t="shared" si="80"/>
        <v>0</v>
      </c>
    </row>
    <row r="770" spans="1:24" x14ac:dyDescent="0.2">
      <c r="A770">
        <v>2654</v>
      </c>
      <c r="B770">
        <v>30</v>
      </c>
      <c r="C770">
        <v>5</v>
      </c>
      <c r="D770">
        <v>121</v>
      </c>
      <c r="E770">
        <v>2</v>
      </c>
      <c r="F770">
        <v>3.1</v>
      </c>
      <c r="G770" t="s">
        <v>13</v>
      </c>
      <c r="H770">
        <v>408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1.00049064004319E-2</v>
      </c>
      <c r="O770">
        <f t="shared" si="80"/>
        <v>0</v>
      </c>
      <c r="P770">
        <f t="shared" si="80"/>
        <v>0</v>
      </c>
      <c r="Q770">
        <f t="shared" si="80"/>
        <v>0</v>
      </c>
      <c r="R770">
        <f t="shared" si="80"/>
        <v>0</v>
      </c>
      <c r="S770">
        <f t="shared" si="80"/>
        <v>0</v>
      </c>
      <c r="T770">
        <f t="shared" si="80"/>
        <v>0</v>
      </c>
      <c r="U770">
        <f t="shared" si="80"/>
        <v>0</v>
      </c>
      <c r="V770">
        <f t="shared" si="80"/>
        <v>0</v>
      </c>
      <c r="W770">
        <f t="shared" si="80"/>
        <v>0</v>
      </c>
      <c r="X770">
        <f t="shared" si="80"/>
        <v>0</v>
      </c>
    </row>
    <row r="771" spans="1:24" x14ac:dyDescent="0.2">
      <c r="A771">
        <v>1960</v>
      </c>
      <c r="B771">
        <v>50</v>
      </c>
      <c r="C771">
        <v>24</v>
      </c>
      <c r="D771">
        <v>130</v>
      </c>
      <c r="E771">
        <v>1</v>
      </c>
      <c r="F771">
        <v>1</v>
      </c>
      <c r="G771" t="s">
        <v>13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9.7441534258823105E-3</v>
      </c>
      <c r="O771">
        <f t="shared" si="80"/>
        <v>0</v>
      </c>
      <c r="P771">
        <f t="shared" si="80"/>
        <v>0</v>
      </c>
      <c r="Q771">
        <f t="shared" si="80"/>
        <v>0</v>
      </c>
      <c r="R771">
        <f t="shared" si="80"/>
        <v>0</v>
      </c>
      <c r="S771">
        <f t="shared" si="80"/>
        <v>0</v>
      </c>
      <c r="T771">
        <f t="shared" si="80"/>
        <v>0</v>
      </c>
      <c r="U771">
        <f t="shared" si="80"/>
        <v>0</v>
      </c>
      <c r="V771">
        <f t="shared" si="80"/>
        <v>0</v>
      </c>
      <c r="W771">
        <f t="shared" si="80"/>
        <v>0</v>
      </c>
      <c r="X771">
        <f t="shared" si="80"/>
        <v>0</v>
      </c>
    </row>
    <row r="772" spans="1:24" x14ac:dyDescent="0.2">
      <c r="A772">
        <v>4232</v>
      </c>
      <c r="B772">
        <v>56</v>
      </c>
      <c r="C772">
        <v>32</v>
      </c>
      <c r="D772">
        <v>60</v>
      </c>
      <c r="E772">
        <v>1</v>
      </c>
      <c r="F772">
        <v>1.8</v>
      </c>
      <c r="G772" t="s">
        <v>15</v>
      </c>
      <c r="H772">
        <v>227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9.6228182929594605E-3</v>
      </c>
      <c r="O772">
        <f t="shared" ref="O772:X781" si="81">IF($N772&lt;O$1, 0, 1)</f>
        <v>0</v>
      </c>
      <c r="P772">
        <f t="shared" si="81"/>
        <v>0</v>
      </c>
      <c r="Q772">
        <f t="shared" si="81"/>
        <v>0</v>
      </c>
      <c r="R772">
        <f t="shared" si="81"/>
        <v>0</v>
      </c>
      <c r="S772">
        <f t="shared" si="81"/>
        <v>0</v>
      </c>
      <c r="T772">
        <f t="shared" si="81"/>
        <v>0</v>
      </c>
      <c r="U772">
        <f t="shared" si="81"/>
        <v>0</v>
      </c>
      <c r="V772">
        <f t="shared" si="81"/>
        <v>0</v>
      </c>
      <c r="W772">
        <f t="shared" si="81"/>
        <v>0</v>
      </c>
      <c r="X772">
        <f t="shared" si="81"/>
        <v>0</v>
      </c>
    </row>
    <row r="773" spans="1:24" x14ac:dyDescent="0.2">
      <c r="A773">
        <v>3104</v>
      </c>
      <c r="B773">
        <v>52</v>
      </c>
      <c r="C773">
        <v>22</v>
      </c>
      <c r="D773">
        <v>55</v>
      </c>
      <c r="E773">
        <v>3</v>
      </c>
      <c r="F773">
        <v>1.4</v>
      </c>
      <c r="G773" t="s">
        <v>15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9.6141004994881804E-3</v>
      </c>
      <c r="O773">
        <f t="shared" si="81"/>
        <v>0</v>
      </c>
      <c r="P773">
        <f t="shared" si="81"/>
        <v>0</v>
      </c>
      <c r="Q773">
        <f t="shared" si="81"/>
        <v>0</v>
      </c>
      <c r="R773">
        <f t="shared" si="81"/>
        <v>0</v>
      </c>
      <c r="S773">
        <f t="shared" si="81"/>
        <v>0</v>
      </c>
      <c r="T773">
        <f t="shared" si="81"/>
        <v>0</v>
      </c>
      <c r="U773">
        <f t="shared" si="81"/>
        <v>0</v>
      </c>
      <c r="V773">
        <f t="shared" si="81"/>
        <v>0</v>
      </c>
      <c r="W773">
        <f t="shared" si="81"/>
        <v>0</v>
      </c>
      <c r="X773">
        <f t="shared" si="81"/>
        <v>0</v>
      </c>
    </row>
    <row r="774" spans="1:24" x14ac:dyDescent="0.2">
      <c r="A774">
        <v>921</v>
      </c>
      <c r="B774">
        <v>27</v>
      </c>
      <c r="C774">
        <v>1</v>
      </c>
      <c r="D774">
        <v>42</v>
      </c>
      <c r="E774">
        <v>3</v>
      </c>
      <c r="F774">
        <v>2.4</v>
      </c>
      <c r="G774" t="s">
        <v>14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9.6032942913638498E-3</v>
      </c>
      <c r="O774">
        <f t="shared" si="81"/>
        <v>0</v>
      </c>
      <c r="P774">
        <f t="shared" si="81"/>
        <v>0</v>
      </c>
      <c r="Q774">
        <f t="shared" si="81"/>
        <v>0</v>
      </c>
      <c r="R774">
        <f t="shared" si="81"/>
        <v>0</v>
      </c>
      <c r="S774">
        <f t="shared" si="81"/>
        <v>0</v>
      </c>
      <c r="T774">
        <f t="shared" si="81"/>
        <v>0</v>
      </c>
      <c r="U774">
        <f t="shared" si="81"/>
        <v>0</v>
      </c>
      <c r="V774">
        <f t="shared" si="81"/>
        <v>0</v>
      </c>
      <c r="W774">
        <f t="shared" si="81"/>
        <v>0</v>
      </c>
      <c r="X774">
        <f t="shared" si="81"/>
        <v>0</v>
      </c>
    </row>
    <row r="775" spans="1:24" x14ac:dyDescent="0.2">
      <c r="A775">
        <v>2898</v>
      </c>
      <c r="B775">
        <v>28</v>
      </c>
      <c r="C775">
        <v>2</v>
      </c>
      <c r="D775">
        <v>34</v>
      </c>
      <c r="E775">
        <v>4</v>
      </c>
      <c r="F775">
        <v>1.3</v>
      </c>
      <c r="G775" t="s">
        <v>15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9.6003287568524696E-3</v>
      </c>
      <c r="O775">
        <f t="shared" si="81"/>
        <v>0</v>
      </c>
      <c r="P775">
        <f t="shared" si="81"/>
        <v>0</v>
      </c>
      <c r="Q775">
        <f t="shared" si="81"/>
        <v>0</v>
      </c>
      <c r="R775">
        <f t="shared" si="81"/>
        <v>0</v>
      </c>
      <c r="S775">
        <f t="shared" si="81"/>
        <v>0</v>
      </c>
      <c r="T775">
        <f t="shared" si="81"/>
        <v>0</v>
      </c>
      <c r="U775">
        <f t="shared" si="81"/>
        <v>0</v>
      </c>
      <c r="V775">
        <f t="shared" si="81"/>
        <v>0</v>
      </c>
      <c r="W775">
        <f t="shared" si="81"/>
        <v>0</v>
      </c>
      <c r="X775">
        <f t="shared" si="81"/>
        <v>0</v>
      </c>
    </row>
    <row r="776" spans="1:24" x14ac:dyDescent="0.2">
      <c r="A776">
        <v>2317</v>
      </c>
      <c r="B776">
        <v>54</v>
      </c>
      <c r="C776">
        <v>30</v>
      </c>
      <c r="D776">
        <v>112</v>
      </c>
      <c r="E776">
        <v>2</v>
      </c>
      <c r="F776">
        <v>6.8</v>
      </c>
      <c r="G776" t="s">
        <v>13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9.5932337524726897E-3</v>
      </c>
      <c r="O776">
        <f t="shared" si="81"/>
        <v>0</v>
      </c>
      <c r="P776">
        <f t="shared" si="81"/>
        <v>0</v>
      </c>
      <c r="Q776">
        <f t="shared" si="81"/>
        <v>0</v>
      </c>
      <c r="R776">
        <f t="shared" si="81"/>
        <v>0</v>
      </c>
      <c r="S776">
        <f t="shared" si="81"/>
        <v>0</v>
      </c>
      <c r="T776">
        <f t="shared" si="81"/>
        <v>0</v>
      </c>
      <c r="U776">
        <f t="shared" si="81"/>
        <v>0</v>
      </c>
      <c r="V776">
        <f t="shared" si="81"/>
        <v>0</v>
      </c>
      <c r="W776">
        <f t="shared" si="81"/>
        <v>0</v>
      </c>
      <c r="X776">
        <f t="shared" si="81"/>
        <v>0</v>
      </c>
    </row>
    <row r="777" spans="1:24" x14ac:dyDescent="0.2">
      <c r="A777">
        <v>3575</v>
      </c>
      <c r="B777">
        <v>56</v>
      </c>
      <c r="C777">
        <v>30</v>
      </c>
      <c r="D777">
        <v>64</v>
      </c>
      <c r="E777">
        <v>3</v>
      </c>
      <c r="F777">
        <v>0.3</v>
      </c>
      <c r="G777" t="s">
        <v>14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9.5463447251011701E-3</v>
      </c>
      <c r="O777">
        <f t="shared" si="81"/>
        <v>0</v>
      </c>
      <c r="P777">
        <f t="shared" si="81"/>
        <v>0</v>
      </c>
      <c r="Q777">
        <f t="shared" si="81"/>
        <v>0</v>
      </c>
      <c r="R777">
        <f t="shared" si="81"/>
        <v>0</v>
      </c>
      <c r="S777">
        <f t="shared" si="81"/>
        <v>0</v>
      </c>
      <c r="T777">
        <f t="shared" si="81"/>
        <v>0</v>
      </c>
      <c r="U777">
        <f t="shared" si="81"/>
        <v>0</v>
      </c>
      <c r="V777">
        <f t="shared" si="81"/>
        <v>0</v>
      </c>
      <c r="W777">
        <f t="shared" si="81"/>
        <v>0</v>
      </c>
      <c r="X777">
        <f t="shared" si="81"/>
        <v>0</v>
      </c>
    </row>
    <row r="778" spans="1:24" x14ac:dyDescent="0.2">
      <c r="A778">
        <v>68</v>
      </c>
      <c r="B778">
        <v>53</v>
      </c>
      <c r="C778">
        <v>23</v>
      </c>
      <c r="D778">
        <v>45</v>
      </c>
      <c r="E778">
        <v>4</v>
      </c>
      <c r="F778">
        <v>2</v>
      </c>
      <c r="G778" t="s">
        <v>15</v>
      </c>
      <c r="H778">
        <v>132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9.5216589929591894E-3</v>
      </c>
      <c r="O778">
        <f t="shared" si="81"/>
        <v>0</v>
      </c>
      <c r="P778">
        <f t="shared" si="81"/>
        <v>0</v>
      </c>
      <c r="Q778">
        <f t="shared" si="81"/>
        <v>0</v>
      </c>
      <c r="R778">
        <f t="shared" si="81"/>
        <v>0</v>
      </c>
      <c r="S778">
        <f t="shared" si="81"/>
        <v>0</v>
      </c>
      <c r="T778">
        <f t="shared" si="81"/>
        <v>0</v>
      </c>
      <c r="U778">
        <f t="shared" si="81"/>
        <v>0</v>
      </c>
      <c r="V778">
        <f t="shared" si="81"/>
        <v>0</v>
      </c>
      <c r="W778">
        <f t="shared" si="81"/>
        <v>0</v>
      </c>
      <c r="X778">
        <f t="shared" si="81"/>
        <v>0</v>
      </c>
    </row>
    <row r="779" spans="1:24" x14ac:dyDescent="0.2">
      <c r="A779">
        <v>146</v>
      </c>
      <c r="B779">
        <v>59</v>
      </c>
      <c r="C779">
        <v>35</v>
      </c>
      <c r="D779">
        <v>124</v>
      </c>
      <c r="E779">
        <v>1</v>
      </c>
      <c r="F779">
        <v>7.4</v>
      </c>
      <c r="G779" t="s">
        <v>13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9.4993449623447506E-3</v>
      </c>
      <c r="O779">
        <f t="shared" si="81"/>
        <v>0</v>
      </c>
      <c r="P779">
        <f t="shared" si="81"/>
        <v>0</v>
      </c>
      <c r="Q779">
        <f t="shared" si="81"/>
        <v>0</v>
      </c>
      <c r="R779">
        <f t="shared" si="81"/>
        <v>0</v>
      </c>
      <c r="S779">
        <f t="shared" si="81"/>
        <v>0</v>
      </c>
      <c r="T779">
        <f t="shared" si="81"/>
        <v>0</v>
      </c>
      <c r="U779">
        <f t="shared" si="81"/>
        <v>0</v>
      </c>
      <c r="V779">
        <f t="shared" si="81"/>
        <v>0</v>
      </c>
      <c r="W779">
        <f t="shared" si="81"/>
        <v>0</v>
      </c>
      <c r="X779">
        <f t="shared" si="81"/>
        <v>0</v>
      </c>
    </row>
    <row r="780" spans="1:24" x14ac:dyDescent="0.2">
      <c r="A780">
        <v>2381</v>
      </c>
      <c r="B780">
        <v>40</v>
      </c>
      <c r="C780">
        <v>16</v>
      </c>
      <c r="D780">
        <v>50</v>
      </c>
      <c r="E780">
        <v>2</v>
      </c>
      <c r="F780">
        <v>0.6</v>
      </c>
      <c r="G780" t="s">
        <v>15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9.4668601452652709E-3</v>
      </c>
      <c r="O780">
        <f t="shared" si="81"/>
        <v>0</v>
      </c>
      <c r="P780">
        <f t="shared" si="81"/>
        <v>0</v>
      </c>
      <c r="Q780">
        <f t="shared" si="81"/>
        <v>0</v>
      </c>
      <c r="R780">
        <f t="shared" si="81"/>
        <v>0</v>
      </c>
      <c r="S780">
        <f t="shared" si="81"/>
        <v>0</v>
      </c>
      <c r="T780">
        <f t="shared" si="81"/>
        <v>0</v>
      </c>
      <c r="U780">
        <f t="shared" si="81"/>
        <v>0</v>
      </c>
      <c r="V780">
        <f t="shared" si="81"/>
        <v>0</v>
      </c>
      <c r="W780">
        <f t="shared" si="81"/>
        <v>0</v>
      </c>
      <c r="X780">
        <f t="shared" si="81"/>
        <v>0</v>
      </c>
    </row>
    <row r="781" spans="1:24" x14ac:dyDescent="0.2">
      <c r="A781">
        <v>3715</v>
      </c>
      <c r="B781">
        <v>49</v>
      </c>
      <c r="C781">
        <v>23</v>
      </c>
      <c r="D781">
        <v>65</v>
      </c>
      <c r="E781">
        <v>2</v>
      </c>
      <c r="F781">
        <v>0.4</v>
      </c>
      <c r="G781" t="s">
        <v>15</v>
      </c>
      <c r="H781">
        <v>232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9.4229337885287697E-3</v>
      </c>
      <c r="O781">
        <f t="shared" si="81"/>
        <v>0</v>
      </c>
      <c r="P781">
        <f t="shared" si="81"/>
        <v>0</v>
      </c>
      <c r="Q781">
        <f t="shared" si="81"/>
        <v>0</v>
      </c>
      <c r="R781">
        <f t="shared" si="81"/>
        <v>0</v>
      </c>
      <c r="S781">
        <f t="shared" si="81"/>
        <v>0</v>
      </c>
      <c r="T781">
        <f t="shared" si="81"/>
        <v>0</v>
      </c>
      <c r="U781">
        <f t="shared" si="81"/>
        <v>0</v>
      </c>
      <c r="V781">
        <f t="shared" si="81"/>
        <v>0</v>
      </c>
      <c r="W781">
        <f t="shared" si="81"/>
        <v>0</v>
      </c>
      <c r="X781">
        <f t="shared" si="81"/>
        <v>0</v>
      </c>
    </row>
    <row r="782" spans="1:24" x14ac:dyDescent="0.2">
      <c r="A782">
        <v>2101</v>
      </c>
      <c r="B782">
        <v>31</v>
      </c>
      <c r="C782">
        <v>6</v>
      </c>
      <c r="D782">
        <v>145</v>
      </c>
      <c r="E782">
        <v>1</v>
      </c>
      <c r="F782">
        <v>0.8</v>
      </c>
      <c r="G782" t="s">
        <v>13</v>
      </c>
      <c r="H782">
        <v>84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9.4223339020932297E-3</v>
      </c>
      <c r="O782">
        <f t="shared" ref="O782:X791" si="82">IF($N782&lt;O$1, 0, 1)</f>
        <v>0</v>
      </c>
      <c r="P782">
        <f t="shared" si="82"/>
        <v>0</v>
      </c>
      <c r="Q782">
        <f t="shared" si="82"/>
        <v>0</v>
      </c>
      <c r="R782">
        <f t="shared" si="82"/>
        <v>0</v>
      </c>
      <c r="S782">
        <f t="shared" si="82"/>
        <v>0</v>
      </c>
      <c r="T782">
        <f t="shared" si="82"/>
        <v>0</v>
      </c>
      <c r="U782">
        <f t="shared" si="82"/>
        <v>0</v>
      </c>
      <c r="V782">
        <f t="shared" si="82"/>
        <v>0</v>
      </c>
      <c r="W782">
        <f t="shared" si="82"/>
        <v>0</v>
      </c>
      <c r="X782">
        <f t="shared" si="82"/>
        <v>0</v>
      </c>
    </row>
    <row r="783" spans="1:24" x14ac:dyDescent="0.2">
      <c r="A783">
        <v>2896</v>
      </c>
      <c r="B783">
        <v>60</v>
      </c>
      <c r="C783">
        <v>36</v>
      </c>
      <c r="D783">
        <v>39</v>
      </c>
      <c r="E783">
        <v>4</v>
      </c>
      <c r="F783">
        <v>1.3</v>
      </c>
      <c r="G783" t="s">
        <v>14</v>
      </c>
      <c r="H783">
        <v>140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9.3955464033807293E-3</v>
      </c>
      <c r="O783">
        <f t="shared" si="82"/>
        <v>0</v>
      </c>
      <c r="P783">
        <f t="shared" si="82"/>
        <v>0</v>
      </c>
      <c r="Q783">
        <f t="shared" si="82"/>
        <v>0</v>
      </c>
      <c r="R783">
        <f t="shared" si="82"/>
        <v>0</v>
      </c>
      <c r="S783">
        <f t="shared" si="82"/>
        <v>0</v>
      </c>
      <c r="T783">
        <f t="shared" si="82"/>
        <v>0</v>
      </c>
      <c r="U783">
        <f t="shared" si="82"/>
        <v>0</v>
      </c>
      <c r="V783">
        <f t="shared" si="82"/>
        <v>0</v>
      </c>
      <c r="W783">
        <f t="shared" si="82"/>
        <v>0</v>
      </c>
      <c r="X783">
        <f t="shared" si="82"/>
        <v>0</v>
      </c>
    </row>
    <row r="784" spans="1:24" x14ac:dyDescent="0.2">
      <c r="A784">
        <v>296</v>
      </c>
      <c r="B784">
        <v>60</v>
      </c>
      <c r="C784">
        <v>34</v>
      </c>
      <c r="D784">
        <v>64</v>
      </c>
      <c r="E784">
        <v>2</v>
      </c>
      <c r="F784">
        <v>1.7</v>
      </c>
      <c r="G784" t="s">
        <v>15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9.36830782165682E-3</v>
      </c>
      <c r="O784">
        <f t="shared" si="82"/>
        <v>0</v>
      </c>
      <c r="P784">
        <f t="shared" si="82"/>
        <v>0</v>
      </c>
      <c r="Q784">
        <f t="shared" si="82"/>
        <v>0</v>
      </c>
      <c r="R784">
        <f t="shared" si="82"/>
        <v>0</v>
      </c>
      <c r="S784">
        <f t="shared" si="82"/>
        <v>0</v>
      </c>
      <c r="T784">
        <f t="shared" si="82"/>
        <v>0</v>
      </c>
      <c r="U784">
        <f t="shared" si="82"/>
        <v>0</v>
      </c>
      <c r="V784">
        <f t="shared" si="82"/>
        <v>0</v>
      </c>
      <c r="W784">
        <f t="shared" si="82"/>
        <v>0</v>
      </c>
      <c r="X784">
        <f t="shared" si="82"/>
        <v>0</v>
      </c>
    </row>
    <row r="785" spans="1:24" x14ac:dyDescent="0.2">
      <c r="A785">
        <v>250</v>
      </c>
      <c r="B785">
        <v>26</v>
      </c>
      <c r="C785">
        <v>1</v>
      </c>
      <c r="D785">
        <v>55</v>
      </c>
      <c r="E785">
        <v>3</v>
      </c>
      <c r="F785">
        <v>2.6</v>
      </c>
      <c r="G785" t="s">
        <v>15</v>
      </c>
      <c r="H785">
        <v>113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9.3546607351068494E-3</v>
      </c>
      <c r="O785">
        <f t="shared" si="82"/>
        <v>0</v>
      </c>
      <c r="P785">
        <f t="shared" si="82"/>
        <v>0</v>
      </c>
      <c r="Q785">
        <f t="shared" si="82"/>
        <v>0</v>
      </c>
      <c r="R785">
        <f t="shared" si="82"/>
        <v>0</v>
      </c>
      <c r="S785">
        <f t="shared" si="82"/>
        <v>0</v>
      </c>
      <c r="T785">
        <f t="shared" si="82"/>
        <v>0</v>
      </c>
      <c r="U785">
        <f t="shared" si="82"/>
        <v>0</v>
      </c>
      <c r="V785">
        <f t="shared" si="82"/>
        <v>0</v>
      </c>
      <c r="W785">
        <f t="shared" si="82"/>
        <v>0</v>
      </c>
      <c r="X785">
        <f t="shared" si="82"/>
        <v>0</v>
      </c>
    </row>
    <row r="786" spans="1:24" x14ac:dyDescent="0.2">
      <c r="A786">
        <v>1460</v>
      </c>
      <c r="B786">
        <v>47</v>
      </c>
      <c r="C786">
        <v>20</v>
      </c>
      <c r="D786">
        <v>38</v>
      </c>
      <c r="E786">
        <v>3</v>
      </c>
      <c r="F786">
        <v>2.5</v>
      </c>
      <c r="G786" t="s">
        <v>14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9.3222303006321797E-3</v>
      </c>
      <c r="O786">
        <f t="shared" si="82"/>
        <v>0</v>
      </c>
      <c r="P786">
        <f t="shared" si="82"/>
        <v>0</v>
      </c>
      <c r="Q786">
        <f t="shared" si="82"/>
        <v>0</v>
      </c>
      <c r="R786">
        <f t="shared" si="82"/>
        <v>0</v>
      </c>
      <c r="S786">
        <f t="shared" si="82"/>
        <v>0</v>
      </c>
      <c r="T786">
        <f t="shared" si="82"/>
        <v>0</v>
      </c>
      <c r="U786">
        <f t="shared" si="82"/>
        <v>0</v>
      </c>
      <c r="V786">
        <f t="shared" si="82"/>
        <v>0</v>
      </c>
      <c r="W786">
        <f t="shared" si="82"/>
        <v>0</v>
      </c>
      <c r="X786">
        <f t="shared" si="82"/>
        <v>0</v>
      </c>
    </row>
    <row r="787" spans="1:24" x14ac:dyDescent="0.2">
      <c r="A787">
        <v>4935</v>
      </c>
      <c r="B787">
        <v>26</v>
      </c>
      <c r="C787">
        <v>0</v>
      </c>
      <c r="D787">
        <v>85</v>
      </c>
      <c r="E787">
        <v>2</v>
      </c>
      <c r="F787">
        <v>1.6</v>
      </c>
      <c r="G787" t="s">
        <v>15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9.31571710021626E-3</v>
      </c>
      <c r="O787">
        <f t="shared" si="82"/>
        <v>0</v>
      </c>
      <c r="P787">
        <f t="shared" si="82"/>
        <v>0</v>
      </c>
      <c r="Q787">
        <f t="shared" si="82"/>
        <v>0</v>
      </c>
      <c r="R787">
        <f t="shared" si="82"/>
        <v>0</v>
      </c>
      <c r="S787">
        <f t="shared" si="82"/>
        <v>0</v>
      </c>
      <c r="T787">
        <f t="shared" si="82"/>
        <v>0</v>
      </c>
      <c r="U787">
        <f t="shared" si="82"/>
        <v>0</v>
      </c>
      <c r="V787">
        <f t="shared" si="82"/>
        <v>0</v>
      </c>
      <c r="W787">
        <f t="shared" si="82"/>
        <v>0</v>
      </c>
      <c r="X787">
        <f t="shared" si="82"/>
        <v>0</v>
      </c>
    </row>
    <row r="788" spans="1:24" x14ac:dyDescent="0.2">
      <c r="A788">
        <v>1256</v>
      </c>
      <c r="B788">
        <v>27</v>
      </c>
      <c r="C788">
        <v>1</v>
      </c>
      <c r="D788">
        <v>80</v>
      </c>
      <c r="E788">
        <v>2</v>
      </c>
      <c r="F788">
        <v>1.6</v>
      </c>
      <c r="G788" t="s">
        <v>15</v>
      </c>
      <c r="H788">
        <v>185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9.2456896733021099E-3</v>
      </c>
      <c r="O788">
        <f t="shared" si="82"/>
        <v>0</v>
      </c>
      <c r="P788">
        <f t="shared" si="82"/>
        <v>0</v>
      </c>
      <c r="Q788">
        <f t="shared" si="82"/>
        <v>0</v>
      </c>
      <c r="R788">
        <f t="shared" si="82"/>
        <v>0</v>
      </c>
      <c r="S788">
        <f t="shared" si="82"/>
        <v>0</v>
      </c>
      <c r="T788">
        <f t="shared" si="82"/>
        <v>0</v>
      </c>
      <c r="U788">
        <f t="shared" si="82"/>
        <v>0</v>
      </c>
      <c r="V788">
        <f t="shared" si="82"/>
        <v>0</v>
      </c>
      <c r="W788">
        <f t="shared" si="82"/>
        <v>0</v>
      </c>
      <c r="X788">
        <f t="shared" si="82"/>
        <v>0</v>
      </c>
    </row>
    <row r="789" spans="1:24" x14ac:dyDescent="0.2">
      <c r="A789">
        <v>1047</v>
      </c>
      <c r="B789">
        <v>51</v>
      </c>
      <c r="C789">
        <v>26</v>
      </c>
      <c r="D789">
        <v>34</v>
      </c>
      <c r="E789">
        <v>4</v>
      </c>
      <c r="F789">
        <v>0.4</v>
      </c>
      <c r="G789" t="s">
        <v>14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9.2311081972843694E-3</v>
      </c>
      <c r="O789">
        <f t="shared" si="82"/>
        <v>0</v>
      </c>
      <c r="P789">
        <f t="shared" si="82"/>
        <v>0</v>
      </c>
      <c r="Q789">
        <f t="shared" si="82"/>
        <v>0</v>
      </c>
      <c r="R789">
        <f t="shared" si="82"/>
        <v>0</v>
      </c>
      <c r="S789">
        <f t="shared" si="82"/>
        <v>0</v>
      </c>
      <c r="T789">
        <f t="shared" si="82"/>
        <v>0</v>
      </c>
      <c r="U789">
        <f t="shared" si="82"/>
        <v>0</v>
      </c>
      <c r="V789">
        <f t="shared" si="82"/>
        <v>0</v>
      </c>
      <c r="W789">
        <f t="shared" si="82"/>
        <v>0</v>
      </c>
      <c r="X789">
        <f t="shared" si="82"/>
        <v>0</v>
      </c>
    </row>
    <row r="790" spans="1:24" x14ac:dyDescent="0.2">
      <c r="A790">
        <v>4567</v>
      </c>
      <c r="B790">
        <v>24</v>
      </c>
      <c r="C790">
        <v>0</v>
      </c>
      <c r="D790">
        <v>131</v>
      </c>
      <c r="E790">
        <v>1</v>
      </c>
      <c r="F790">
        <v>5.4</v>
      </c>
      <c r="G790" t="s">
        <v>13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9.1660362098182104E-3</v>
      </c>
      <c r="O790">
        <f t="shared" si="82"/>
        <v>0</v>
      </c>
      <c r="P790">
        <f t="shared" si="82"/>
        <v>0</v>
      </c>
      <c r="Q790">
        <f t="shared" si="82"/>
        <v>0</v>
      </c>
      <c r="R790">
        <f t="shared" si="82"/>
        <v>0</v>
      </c>
      <c r="S790">
        <f t="shared" si="82"/>
        <v>0</v>
      </c>
      <c r="T790">
        <f t="shared" si="82"/>
        <v>0</v>
      </c>
      <c r="U790">
        <f t="shared" si="82"/>
        <v>0</v>
      </c>
      <c r="V790">
        <f t="shared" si="82"/>
        <v>0</v>
      </c>
      <c r="W790">
        <f t="shared" si="82"/>
        <v>0</v>
      </c>
      <c r="X790">
        <f t="shared" si="82"/>
        <v>0</v>
      </c>
    </row>
    <row r="791" spans="1:24" x14ac:dyDescent="0.2">
      <c r="A791">
        <v>407</v>
      </c>
      <c r="B791">
        <v>45</v>
      </c>
      <c r="C791">
        <v>19</v>
      </c>
      <c r="D791">
        <v>125</v>
      </c>
      <c r="E791">
        <v>1</v>
      </c>
      <c r="F791">
        <v>2.4</v>
      </c>
      <c r="G791" t="s">
        <v>13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9.1465492550788507E-3</v>
      </c>
      <c r="O791">
        <f t="shared" si="82"/>
        <v>0</v>
      </c>
      <c r="P791">
        <f t="shared" si="82"/>
        <v>0</v>
      </c>
      <c r="Q791">
        <f t="shared" si="82"/>
        <v>0</v>
      </c>
      <c r="R791">
        <f t="shared" si="82"/>
        <v>0</v>
      </c>
      <c r="S791">
        <f t="shared" si="82"/>
        <v>0</v>
      </c>
      <c r="T791">
        <f t="shared" si="82"/>
        <v>0</v>
      </c>
      <c r="U791">
        <f t="shared" si="82"/>
        <v>0</v>
      </c>
      <c r="V791">
        <f t="shared" si="82"/>
        <v>0</v>
      </c>
      <c r="W791">
        <f t="shared" si="82"/>
        <v>0</v>
      </c>
      <c r="X791">
        <f t="shared" si="82"/>
        <v>0</v>
      </c>
    </row>
    <row r="792" spans="1:24" x14ac:dyDescent="0.2">
      <c r="A792">
        <v>1764</v>
      </c>
      <c r="B792">
        <v>48</v>
      </c>
      <c r="C792">
        <v>24</v>
      </c>
      <c r="D792">
        <v>134</v>
      </c>
      <c r="E792">
        <v>1</v>
      </c>
      <c r="F792">
        <v>5</v>
      </c>
      <c r="G792" t="s">
        <v>13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9.1275372178768206E-3</v>
      </c>
      <c r="O792">
        <f t="shared" ref="O792:X801" si="83">IF($N792&lt;O$1, 0, 1)</f>
        <v>0</v>
      </c>
      <c r="P792">
        <f t="shared" si="83"/>
        <v>0</v>
      </c>
      <c r="Q792">
        <f t="shared" si="83"/>
        <v>0</v>
      </c>
      <c r="R792">
        <f t="shared" si="83"/>
        <v>0</v>
      </c>
      <c r="S792">
        <f t="shared" si="83"/>
        <v>0</v>
      </c>
      <c r="T792">
        <f t="shared" si="83"/>
        <v>0</v>
      </c>
      <c r="U792">
        <f t="shared" si="83"/>
        <v>0</v>
      </c>
      <c r="V792">
        <f t="shared" si="83"/>
        <v>0</v>
      </c>
      <c r="W792">
        <f t="shared" si="83"/>
        <v>0</v>
      </c>
      <c r="X792">
        <f t="shared" si="83"/>
        <v>0</v>
      </c>
    </row>
    <row r="793" spans="1:24" x14ac:dyDescent="0.2">
      <c r="A793">
        <v>821</v>
      </c>
      <c r="B793">
        <v>51</v>
      </c>
      <c r="C793">
        <v>25</v>
      </c>
      <c r="D793">
        <v>145</v>
      </c>
      <c r="E793">
        <v>1</v>
      </c>
      <c r="F793">
        <v>0.3</v>
      </c>
      <c r="G793" t="s">
        <v>13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9.0118701398349006E-3</v>
      </c>
      <c r="O793">
        <f t="shared" si="83"/>
        <v>0</v>
      </c>
      <c r="P793">
        <f t="shared" si="83"/>
        <v>0</v>
      </c>
      <c r="Q793">
        <f t="shared" si="83"/>
        <v>0</v>
      </c>
      <c r="R793">
        <f t="shared" si="83"/>
        <v>0</v>
      </c>
      <c r="S793">
        <f t="shared" si="83"/>
        <v>0</v>
      </c>
      <c r="T793">
        <f t="shared" si="83"/>
        <v>0</v>
      </c>
      <c r="U793">
        <f t="shared" si="83"/>
        <v>0</v>
      </c>
      <c r="V793">
        <f t="shared" si="83"/>
        <v>0</v>
      </c>
      <c r="W793">
        <f t="shared" si="83"/>
        <v>0</v>
      </c>
      <c r="X793">
        <f t="shared" si="83"/>
        <v>0</v>
      </c>
    </row>
    <row r="794" spans="1:24" x14ac:dyDescent="0.2">
      <c r="A794">
        <v>2141</v>
      </c>
      <c r="B794">
        <v>53</v>
      </c>
      <c r="C794">
        <v>27</v>
      </c>
      <c r="D794">
        <v>89</v>
      </c>
      <c r="E794">
        <v>1</v>
      </c>
      <c r="F794">
        <v>0.8</v>
      </c>
      <c r="G794" t="s">
        <v>15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8.9681110162731607E-3</v>
      </c>
      <c r="O794">
        <f t="shared" si="83"/>
        <v>0</v>
      </c>
      <c r="P794">
        <f t="shared" si="83"/>
        <v>0</v>
      </c>
      <c r="Q794">
        <f t="shared" si="83"/>
        <v>0</v>
      </c>
      <c r="R794">
        <f t="shared" si="83"/>
        <v>0</v>
      </c>
      <c r="S794">
        <f t="shared" si="83"/>
        <v>0</v>
      </c>
      <c r="T794">
        <f t="shared" si="83"/>
        <v>0</v>
      </c>
      <c r="U794">
        <f t="shared" si="83"/>
        <v>0</v>
      </c>
      <c r="V794">
        <f t="shared" si="83"/>
        <v>0</v>
      </c>
      <c r="W794">
        <f t="shared" si="83"/>
        <v>0</v>
      </c>
      <c r="X794">
        <f t="shared" si="83"/>
        <v>0</v>
      </c>
    </row>
    <row r="795" spans="1:24" x14ac:dyDescent="0.2">
      <c r="A795">
        <v>2983</v>
      </c>
      <c r="B795">
        <v>59</v>
      </c>
      <c r="C795">
        <v>33</v>
      </c>
      <c r="D795">
        <v>111</v>
      </c>
      <c r="E795">
        <v>3</v>
      </c>
      <c r="F795">
        <v>4.4000000000000004</v>
      </c>
      <c r="G795" t="s">
        <v>13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8.9050406385998704E-3</v>
      </c>
      <c r="O795">
        <f t="shared" si="83"/>
        <v>0</v>
      </c>
      <c r="P795">
        <f t="shared" si="83"/>
        <v>0</v>
      </c>
      <c r="Q795">
        <f t="shared" si="83"/>
        <v>0</v>
      </c>
      <c r="R795">
        <f t="shared" si="83"/>
        <v>0</v>
      </c>
      <c r="S795">
        <f t="shared" si="83"/>
        <v>0</v>
      </c>
      <c r="T795">
        <f t="shared" si="83"/>
        <v>0</v>
      </c>
      <c r="U795">
        <f t="shared" si="83"/>
        <v>0</v>
      </c>
      <c r="V795">
        <f t="shared" si="83"/>
        <v>0</v>
      </c>
      <c r="W795">
        <f t="shared" si="83"/>
        <v>0</v>
      </c>
      <c r="X795">
        <f t="shared" si="83"/>
        <v>0</v>
      </c>
    </row>
    <row r="796" spans="1:24" x14ac:dyDescent="0.2">
      <c r="A796">
        <v>666</v>
      </c>
      <c r="B796">
        <v>54</v>
      </c>
      <c r="C796">
        <v>24</v>
      </c>
      <c r="D796">
        <v>61</v>
      </c>
      <c r="E796">
        <v>4</v>
      </c>
      <c r="F796">
        <v>2</v>
      </c>
      <c r="G796" t="s">
        <v>15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8.8789120438691593E-3</v>
      </c>
      <c r="O796">
        <f t="shared" si="83"/>
        <v>0</v>
      </c>
      <c r="P796">
        <f t="shared" si="83"/>
        <v>0</v>
      </c>
      <c r="Q796">
        <f t="shared" si="83"/>
        <v>0</v>
      </c>
      <c r="R796">
        <f t="shared" si="83"/>
        <v>0</v>
      </c>
      <c r="S796">
        <f t="shared" si="83"/>
        <v>0</v>
      </c>
      <c r="T796">
        <f t="shared" si="83"/>
        <v>0</v>
      </c>
      <c r="U796">
        <f t="shared" si="83"/>
        <v>0</v>
      </c>
      <c r="V796">
        <f t="shared" si="83"/>
        <v>0</v>
      </c>
      <c r="W796">
        <f t="shared" si="83"/>
        <v>0</v>
      </c>
      <c r="X796">
        <f t="shared" si="83"/>
        <v>0</v>
      </c>
    </row>
    <row r="797" spans="1:24" x14ac:dyDescent="0.2">
      <c r="A797">
        <v>3584</v>
      </c>
      <c r="B797">
        <v>30</v>
      </c>
      <c r="C797">
        <v>3</v>
      </c>
      <c r="D797">
        <v>33</v>
      </c>
      <c r="E797">
        <v>4</v>
      </c>
      <c r="F797">
        <v>1.5</v>
      </c>
      <c r="G797" t="s">
        <v>14</v>
      </c>
      <c r="H797">
        <v>85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8.8358757641889395E-3</v>
      </c>
      <c r="O797">
        <f t="shared" si="83"/>
        <v>0</v>
      </c>
      <c r="P797">
        <f t="shared" si="83"/>
        <v>0</v>
      </c>
      <c r="Q797">
        <f t="shared" si="83"/>
        <v>0</v>
      </c>
      <c r="R797">
        <f t="shared" si="83"/>
        <v>0</v>
      </c>
      <c r="S797">
        <f t="shared" si="83"/>
        <v>0</v>
      </c>
      <c r="T797">
        <f t="shared" si="83"/>
        <v>0</v>
      </c>
      <c r="U797">
        <f t="shared" si="83"/>
        <v>0</v>
      </c>
      <c r="V797">
        <f t="shared" si="83"/>
        <v>0</v>
      </c>
      <c r="W797">
        <f t="shared" si="83"/>
        <v>0</v>
      </c>
      <c r="X797">
        <f t="shared" si="83"/>
        <v>0</v>
      </c>
    </row>
    <row r="798" spans="1:24" x14ac:dyDescent="0.2">
      <c r="A798">
        <v>949</v>
      </c>
      <c r="B798">
        <v>30</v>
      </c>
      <c r="C798">
        <v>4</v>
      </c>
      <c r="D798">
        <v>81</v>
      </c>
      <c r="E798">
        <v>1</v>
      </c>
      <c r="F798">
        <v>2.9</v>
      </c>
      <c r="G798" t="s">
        <v>15</v>
      </c>
      <c r="H798">
        <v>259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8.8029614254362693E-3</v>
      </c>
      <c r="O798">
        <f t="shared" si="83"/>
        <v>0</v>
      </c>
      <c r="P798">
        <f t="shared" si="83"/>
        <v>0</v>
      </c>
      <c r="Q798">
        <f t="shared" si="83"/>
        <v>0</v>
      </c>
      <c r="R798">
        <f t="shared" si="83"/>
        <v>0</v>
      </c>
      <c r="S798">
        <f t="shared" si="83"/>
        <v>0</v>
      </c>
      <c r="T798">
        <f t="shared" si="83"/>
        <v>0</v>
      </c>
      <c r="U798">
        <f t="shared" si="83"/>
        <v>0</v>
      </c>
      <c r="V798">
        <f t="shared" si="83"/>
        <v>0</v>
      </c>
      <c r="W798">
        <f t="shared" si="83"/>
        <v>0</v>
      </c>
      <c r="X798">
        <f t="shared" si="83"/>
        <v>0</v>
      </c>
    </row>
    <row r="799" spans="1:24" x14ac:dyDescent="0.2">
      <c r="A799">
        <v>2606</v>
      </c>
      <c r="B799">
        <v>64</v>
      </c>
      <c r="C799">
        <v>40</v>
      </c>
      <c r="D799">
        <v>41</v>
      </c>
      <c r="E799">
        <v>4</v>
      </c>
      <c r="F799">
        <v>1.2</v>
      </c>
      <c r="G799" t="s">
        <v>14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8.7873678618871996E-3</v>
      </c>
      <c r="O799">
        <f t="shared" si="83"/>
        <v>0</v>
      </c>
      <c r="P799">
        <f t="shared" si="83"/>
        <v>0</v>
      </c>
      <c r="Q799">
        <f t="shared" si="83"/>
        <v>0</v>
      </c>
      <c r="R799">
        <f t="shared" si="83"/>
        <v>0</v>
      </c>
      <c r="S799">
        <f t="shared" si="83"/>
        <v>0</v>
      </c>
      <c r="T799">
        <f t="shared" si="83"/>
        <v>0</v>
      </c>
      <c r="U799">
        <f t="shared" si="83"/>
        <v>0</v>
      </c>
      <c r="V799">
        <f t="shared" si="83"/>
        <v>0</v>
      </c>
      <c r="W799">
        <f t="shared" si="83"/>
        <v>0</v>
      </c>
      <c r="X799">
        <f t="shared" si="83"/>
        <v>0</v>
      </c>
    </row>
    <row r="800" spans="1:24" x14ac:dyDescent="0.2">
      <c r="A800">
        <v>4978</v>
      </c>
      <c r="B800">
        <v>40</v>
      </c>
      <c r="C800">
        <v>15</v>
      </c>
      <c r="D800">
        <v>54</v>
      </c>
      <c r="E800">
        <v>3</v>
      </c>
      <c r="F800">
        <v>0.8</v>
      </c>
      <c r="G800" t="s">
        <v>15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8.7809391771766308E-3</v>
      </c>
      <c r="O800">
        <f t="shared" si="83"/>
        <v>0</v>
      </c>
      <c r="P800">
        <f t="shared" si="83"/>
        <v>0</v>
      </c>
      <c r="Q800">
        <f t="shared" si="83"/>
        <v>0</v>
      </c>
      <c r="R800">
        <f t="shared" si="83"/>
        <v>0</v>
      </c>
      <c r="S800">
        <f t="shared" si="83"/>
        <v>0</v>
      </c>
      <c r="T800">
        <f t="shared" si="83"/>
        <v>0</v>
      </c>
      <c r="U800">
        <f t="shared" si="83"/>
        <v>0</v>
      </c>
      <c r="V800">
        <f t="shared" si="83"/>
        <v>0</v>
      </c>
      <c r="W800">
        <f t="shared" si="83"/>
        <v>0</v>
      </c>
      <c r="X800">
        <f t="shared" si="83"/>
        <v>0</v>
      </c>
    </row>
    <row r="801" spans="1:24" x14ac:dyDescent="0.2">
      <c r="A801">
        <v>1352</v>
      </c>
      <c r="B801">
        <v>59</v>
      </c>
      <c r="C801">
        <v>35</v>
      </c>
      <c r="D801">
        <v>84</v>
      </c>
      <c r="E801">
        <v>1</v>
      </c>
      <c r="F801">
        <v>1.8</v>
      </c>
      <c r="G801" t="s">
        <v>15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8.7516826319574605E-3</v>
      </c>
      <c r="O801">
        <f t="shared" si="83"/>
        <v>0</v>
      </c>
      <c r="P801">
        <f t="shared" si="83"/>
        <v>0</v>
      </c>
      <c r="Q801">
        <f t="shared" si="83"/>
        <v>0</v>
      </c>
      <c r="R801">
        <f t="shared" si="83"/>
        <v>0</v>
      </c>
      <c r="S801">
        <f t="shared" si="83"/>
        <v>0</v>
      </c>
      <c r="T801">
        <f t="shared" si="83"/>
        <v>0</v>
      </c>
      <c r="U801">
        <f t="shared" si="83"/>
        <v>0</v>
      </c>
      <c r="V801">
        <f t="shared" si="83"/>
        <v>0</v>
      </c>
      <c r="W801">
        <f t="shared" si="83"/>
        <v>0</v>
      </c>
      <c r="X801">
        <f t="shared" si="83"/>
        <v>0</v>
      </c>
    </row>
    <row r="802" spans="1:24" x14ac:dyDescent="0.2">
      <c r="A802">
        <v>1528</v>
      </c>
      <c r="B802">
        <v>57</v>
      </c>
      <c r="C802">
        <v>33</v>
      </c>
      <c r="D802">
        <v>45</v>
      </c>
      <c r="E802">
        <v>1</v>
      </c>
      <c r="F802">
        <v>1.8</v>
      </c>
      <c r="G802" t="s">
        <v>15</v>
      </c>
      <c r="H802">
        <v>195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8.73159430776798E-3</v>
      </c>
      <c r="O802">
        <f t="shared" ref="O802:X811" si="84">IF($N802&lt;O$1, 0, 1)</f>
        <v>0</v>
      </c>
      <c r="P802">
        <f t="shared" si="84"/>
        <v>0</v>
      </c>
      <c r="Q802">
        <f t="shared" si="84"/>
        <v>0</v>
      </c>
      <c r="R802">
        <f t="shared" si="84"/>
        <v>0</v>
      </c>
      <c r="S802">
        <f t="shared" si="84"/>
        <v>0</v>
      </c>
      <c r="T802">
        <f t="shared" si="84"/>
        <v>0</v>
      </c>
      <c r="U802">
        <f t="shared" si="84"/>
        <v>0</v>
      </c>
      <c r="V802">
        <f t="shared" si="84"/>
        <v>0</v>
      </c>
      <c r="W802">
        <f t="shared" si="84"/>
        <v>0</v>
      </c>
      <c r="X802">
        <f t="shared" si="84"/>
        <v>0</v>
      </c>
    </row>
    <row r="803" spans="1:24" x14ac:dyDescent="0.2">
      <c r="A803">
        <v>1962</v>
      </c>
      <c r="B803">
        <v>52</v>
      </c>
      <c r="C803">
        <v>26</v>
      </c>
      <c r="D803">
        <v>114</v>
      </c>
      <c r="E803">
        <v>1</v>
      </c>
      <c r="F803">
        <v>4.9000000000000004</v>
      </c>
      <c r="G803" t="s">
        <v>13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8.7228924348064507E-3</v>
      </c>
      <c r="O803">
        <f t="shared" si="84"/>
        <v>0</v>
      </c>
      <c r="P803">
        <f t="shared" si="84"/>
        <v>0</v>
      </c>
      <c r="Q803">
        <f t="shared" si="84"/>
        <v>0</v>
      </c>
      <c r="R803">
        <f t="shared" si="84"/>
        <v>0</v>
      </c>
      <c r="S803">
        <f t="shared" si="84"/>
        <v>0</v>
      </c>
      <c r="T803">
        <f t="shared" si="84"/>
        <v>0</v>
      </c>
      <c r="U803">
        <f t="shared" si="84"/>
        <v>0</v>
      </c>
      <c r="V803">
        <f t="shared" si="84"/>
        <v>0</v>
      </c>
      <c r="W803">
        <f t="shared" si="84"/>
        <v>0</v>
      </c>
      <c r="X803">
        <f t="shared" si="84"/>
        <v>0</v>
      </c>
    </row>
    <row r="804" spans="1:24" x14ac:dyDescent="0.2">
      <c r="A804">
        <v>1546</v>
      </c>
      <c r="B804">
        <v>55</v>
      </c>
      <c r="C804">
        <v>29</v>
      </c>
      <c r="D804">
        <v>131</v>
      </c>
      <c r="E804">
        <v>2</v>
      </c>
      <c r="F804">
        <v>2.7</v>
      </c>
      <c r="G804" t="s">
        <v>13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8.7196109988806197E-3</v>
      </c>
      <c r="O804">
        <f t="shared" si="84"/>
        <v>0</v>
      </c>
      <c r="P804">
        <f t="shared" si="84"/>
        <v>0</v>
      </c>
      <c r="Q804">
        <f t="shared" si="84"/>
        <v>0</v>
      </c>
      <c r="R804">
        <f t="shared" si="84"/>
        <v>0</v>
      </c>
      <c r="S804">
        <f t="shared" si="84"/>
        <v>0</v>
      </c>
      <c r="T804">
        <f t="shared" si="84"/>
        <v>0</v>
      </c>
      <c r="U804">
        <f t="shared" si="84"/>
        <v>0</v>
      </c>
      <c r="V804">
        <f t="shared" si="84"/>
        <v>0</v>
      </c>
      <c r="W804">
        <f t="shared" si="84"/>
        <v>0</v>
      </c>
      <c r="X804">
        <f t="shared" si="84"/>
        <v>0</v>
      </c>
    </row>
    <row r="805" spans="1:24" x14ac:dyDescent="0.2">
      <c r="A805">
        <v>1239</v>
      </c>
      <c r="B805">
        <v>28</v>
      </c>
      <c r="C805">
        <v>2</v>
      </c>
      <c r="D805">
        <v>63</v>
      </c>
      <c r="E805">
        <v>2</v>
      </c>
      <c r="F805">
        <v>1.6</v>
      </c>
      <c r="G805" t="s">
        <v>15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8.6671678697078508E-3</v>
      </c>
      <c r="O805">
        <f t="shared" si="84"/>
        <v>0</v>
      </c>
      <c r="P805">
        <f t="shared" si="84"/>
        <v>0</v>
      </c>
      <c r="Q805">
        <f t="shared" si="84"/>
        <v>0</v>
      </c>
      <c r="R805">
        <f t="shared" si="84"/>
        <v>0</v>
      </c>
      <c r="S805">
        <f t="shared" si="84"/>
        <v>0</v>
      </c>
      <c r="T805">
        <f t="shared" si="84"/>
        <v>0</v>
      </c>
      <c r="U805">
        <f t="shared" si="84"/>
        <v>0</v>
      </c>
      <c r="V805">
        <f t="shared" si="84"/>
        <v>0</v>
      </c>
      <c r="W805">
        <f t="shared" si="84"/>
        <v>0</v>
      </c>
      <c r="X805">
        <f t="shared" si="84"/>
        <v>0</v>
      </c>
    </row>
    <row r="806" spans="1:24" x14ac:dyDescent="0.2">
      <c r="A806">
        <v>760</v>
      </c>
      <c r="B806">
        <v>53</v>
      </c>
      <c r="C806">
        <v>28</v>
      </c>
      <c r="D806">
        <v>59</v>
      </c>
      <c r="E806">
        <v>2</v>
      </c>
      <c r="F806">
        <v>1.9</v>
      </c>
      <c r="G806" t="s">
        <v>14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8.6620206925273197E-3</v>
      </c>
      <c r="O806">
        <f t="shared" si="84"/>
        <v>0</v>
      </c>
      <c r="P806">
        <f t="shared" si="84"/>
        <v>0</v>
      </c>
      <c r="Q806">
        <f t="shared" si="84"/>
        <v>0</v>
      </c>
      <c r="R806">
        <f t="shared" si="84"/>
        <v>0</v>
      </c>
      <c r="S806">
        <f t="shared" si="84"/>
        <v>0</v>
      </c>
      <c r="T806">
        <f t="shared" si="84"/>
        <v>0</v>
      </c>
      <c r="U806">
        <f t="shared" si="84"/>
        <v>0</v>
      </c>
      <c r="V806">
        <f t="shared" si="84"/>
        <v>0</v>
      </c>
      <c r="W806">
        <f t="shared" si="84"/>
        <v>0</v>
      </c>
      <c r="X806">
        <f t="shared" si="84"/>
        <v>0</v>
      </c>
    </row>
    <row r="807" spans="1:24" x14ac:dyDescent="0.2">
      <c r="A807">
        <v>1571</v>
      </c>
      <c r="B807">
        <v>41</v>
      </c>
      <c r="C807">
        <v>16</v>
      </c>
      <c r="D807">
        <v>114</v>
      </c>
      <c r="E807">
        <v>4</v>
      </c>
      <c r="F807">
        <v>3.5</v>
      </c>
      <c r="G807" t="s">
        <v>13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8.6486662251310607E-3</v>
      </c>
      <c r="O807">
        <f t="shared" si="84"/>
        <v>0</v>
      </c>
      <c r="P807">
        <f t="shared" si="84"/>
        <v>0</v>
      </c>
      <c r="Q807">
        <f t="shared" si="84"/>
        <v>0</v>
      </c>
      <c r="R807">
        <f t="shared" si="84"/>
        <v>0</v>
      </c>
      <c r="S807">
        <f t="shared" si="84"/>
        <v>0</v>
      </c>
      <c r="T807">
        <f t="shared" si="84"/>
        <v>0</v>
      </c>
      <c r="U807">
        <f t="shared" si="84"/>
        <v>0</v>
      </c>
      <c r="V807">
        <f t="shared" si="84"/>
        <v>0</v>
      </c>
      <c r="W807">
        <f t="shared" si="84"/>
        <v>0</v>
      </c>
      <c r="X807">
        <f t="shared" si="84"/>
        <v>0</v>
      </c>
    </row>
    <row r="808" spans="1:24" x14ac:dyDescent="0.2">
      <c r="A808">
        <v>3194</v>
      </c>
      <c r="B808">
        <v>31</v>
      </c>
      <c r="C808">
        <v>7</v>
      </c>
      <c r="D808">
        <v>140</v>
      </c>
      <c r="E808">
        <v>1</v>
      </c>
      <c r="F808">
        <v>4</v>
      </c>
      <c r="G808" t="s">
        <v>13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8.6430352498762502E-3</v>
      </c>
      <c r="O808">
        <f t="shared" si="84"/>
        <v>0</v>
      </c>
      <c r="P808">
        <f t="shared" si="84"/>
        <v>0</v>
      </c>
      <c r="Q808">
        <f t="shared" si="84"/>
        <v>0</v>
      </c>
      <c r="R808">
        <f t="shared" si="84"/>
        <v>0</v>
      </c>
      <c r="S808">
        <f t="shared" si="84"/>
        <v>0</v>
      </c>
      <c r="T808">
        <f t="shared" si="84"/>
        <v>0</v>
      </c>
      <c r="U808">
        <f t="shared" si="84"/>
        <v>0</v>
      </c>
      <c r="V808">
        <f t="shared" si="84"/>
        <v>0</v>
      </c>
      <c r="W808">
        <f t="shared" si="84"/>
        <v>0</v>
      </c>
      <c r="X808">
        <f t="shared" si="84"/>
        <v>0</v>
      </c>
    </row>
    <row r="809" spans="1:24" x14ac:dyDescent="0.2">
      <c r="A809">
        <v>3951</v>
      </c>
      <c r="B809">
        <v>38</v>
      </c>
      <c r="C809">
        <v>14</v>
      </c>
      <c r="D809">
        <v>62</v>
      </c>
      <c r="E809">
        <v>1</v>
      </c>
      <c r="F809">
        <v>1.5</v>
      </c>
      <c r="G809" t="s">
        <v>15</v>
      </c>
      <c r="H809">
        <v>255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8.5666267586186392E-3</v>
      </c>
      <c r="O809">
        <f t="shared" si="84"/>
        <v>0</v>
      </c>
      <c r="P809">
        <f t="shared" si="84"/>
        <v>0</v>
      </c>
      <c r="Q809">
        <f t="shared" si="84"/>
        <v>0</v>
      </c>
      <c r="R809">
        <f t="shared" si="84"/>
        <v>0</v>
      </c>
      <c r="S809">
        <f t="shared" si="84"/>
        <v>0</v>
      </c>
      <c r="T809">
        <f t="shared" si="84"/>
        <v>0</v>
      </c>
      <c r="U809">
        <f t="shared" si="84"/>
        <v>0</v>
      </c>
      <c r="V809">
        <f t="shared" si="84"/>
        <v>0</v>
      </c>
      <c r="W809">
        <f t="shared" si="84"/>
        <v>0</v>
      </c>
      <c r="X809">
        <f t="shared" si="84"/>
        <v>0</v>
      </c>
    </row>
    <row r="810" spans="1:24" x14ac:dyDescent="0.2">
      <c r="A810">
        <v>96</v>
      </c>
      <c r="B810">
        <v>38</v>
      </c>
      <c r="C810">
        <v>12</v>
      </c>
      <c r="D810">
        <v>48</v>
      </c>
      <c r="E810">
        <v>4</v>
      </c>
      <c r="F810">
        <v>0.2</v>
      </c>
      <c r="G810" t="s">
        <v>15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8.54405250914533E-3</v>
      </c>
      <c r="O810">
        <f t="shared" si="84"/>
        <v>0</v>
      </c>
      <c r="P810">
        <f t="shared" si="84"/>
        <v>0</v>
      </c>
      <c r="Q810">
        <f t="shared" si="84"/>
        <v>0</v>
      </c>
      <c r="R810">
        <f t="shared" si="84"/>
        <v>0</v>
      </c>
      <c r="S810">
        <f t="shared" si="84"/>
        <v>0</v>
      </c>
      <c r="T810">
        <f t="shared" si="84"/>
        <v>0</v>
      </c>
      <c r="U810">
        <f t="shared" si="84"/>
        <v>0</v>
      </c>
      <c r="V810">
        <f t="shared" si="84"/>
        <v>0</v>
      </c>
      <c r="W810">
        <f t="shared" si="84"/>
        <v>0</v>
      </c>
      <c r="X810">
        <f t="shared" si="84"/>
        <v>0</v>
      </c>
    </row>
    <row r="811" spans="1:24" x14ac:dyDescent="0.2">
      <c r="A811">
        <v>562</v>
      </c>
      <c r="B811">
        <v>63</v>
      </c>
      <c r="C811">
        <v>33</v>
      </c>
      <c r="D811">
        <v>41</v>
      </c>
      <c r="E811">
        <v>4</v>
      </c>
      <c r="F811">
        <v>1.67</v>
      </c>
      <c r="G811" t="s">
        <v>15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8.5129040410808106E-3</v>
      </c>
      <c r="O811">
        <f t="shared" si="84"/>
        <v>0</v>
      </c>
      <c r="P811">
        <f t="shared" si="84"/>
        <v>0</v>
      </c>
      <c r="Q811">
        <f t="shared" si="84"/>
        <v>0</v>
      </c>
      <c r="R811">
        <f t="shared" si="84"/>
        <v>0</v>
      </c>
      <c r="S811">
        <f t="shared" si="84"/>
        <v>0</v>
      </c>
      <c r="T811">
        <f t="shared" si="84"/>
        <v>0</v>
      </c>
      <c r="U811">
        <f t="shared" si="84"/>
        <v>0</v>
      </c>
      <c r="V811">
        <f t="shared" si="84"/>
        <v>0</v>
      </c>
      <c r="W811">
        <f t="shared" si="84"/>
        <v>0</v>
      </c>
      <c r="X811">
        <f t="shared" si="84"/>
        <v>0</v>
      </c>
    </row>
    <row r="812" spans="1:24" x14ac:dyDescent="0.2">
      <c r="A812">
        <v>1681</v>
      </c>
      <c r="B812">
        <v>62</v>
      </c>
      <c r="C812">
        <v>36</v>
      </c>
      <c r="D812">
        <v>44</v>
      </c>
      <c r="E812">
        <v>2</v>
      </c>
      <c r="F812">
        <v>1</v>
      </c>
      <c r="G812" t="s">
        <v>15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8.4688885683755696E-3</v>
      </c>
      <c r="O812">
        <f t="shared" ref="O812:X821" si="85">IF($N812&lt;O$1, 0, 1)</f>
        <v>0</v>
      </c>
      <c r="P812">
        <f t="shared" si="85"/>
        <v>0</v>
      </c>
      <c r="Q812">
        <f t="shared" si="85"/>
        <v>0</v>
      </c>
      <c r="R812">
        <f t="shared" si="85"/>
        <v>0</v>
      </c>
      <c r="S812">
        <f t="shared" si="85"/>
        <v>0</v>
      </c>
      <c r="T812">
        <f t="shared" si="85"/>
        <v>0</v>
      </c>
      <c r="U812">
        <f t="shared" si="85"/>
        <v>0</v>
      </c>
      <c r="V812">
        <f t="shared" si="85"/>
        <v>0</v>
      </c>
      <c r="W812">
        <f t="shared" si="85"/>
        <v>0</v>
      </c>
      <c r="X812">
        <f t="shared" si="85"/>
        <v>0</v>
      </c>
    </row>
    <row r="813" spans="1:24" x14ac:dyDescent="0.2">
      <c r="A813">
        <v>4133</v>
      </c>
      <c r="B813">
        <v>61</v>
      </c>
      <c r="C813">
        <v>36</v>
      </c>
      <c r="D813">
        <v>133</v>
      </c>
      <c r="E813">
        <v>1</v>
      </c>
      <c r="F813">
        <v>2.6</v>
      </c>
      <c r="G813" t="s">
        <v>13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8.4326721668309592E-3</v>
      </c>
      <c r="O813">
        <f t="shared" si="85"/>
        <v>0</v>
      </c>
      <c r="P813">
        <f t="shared" si="85"/>
        <v>0</v>
      </c>
      <c r="Q813">
        <f t="shared" si="85"/>
        <v>0</v>
      </c>
      <c r="R813">
        <f t="shared" si="85"/>
        <v>0</v>
      </c>
      <c r="S813">
        <f t="shared" si="85"/>
        <v>0</v>
      </c>
      <c r="T813">
        <f t="shared" si="85"/>
        <v>0</v>
      </c>
      <c r="U813">
        <f t="shared" si="85"/>
        <v>0</v>
      </c>
      <c r="V813">
        <f t="shared" si="85"/>
        <v>0</v>
      </c>
      <c r="W813">
        <f t="shared" si="85"/>
        <v>0</v>
      </c>
      <c r="X813">
        <f t="shared" si="85"/>
        <v>0</v>
      </c>
    </row>
    <row r="814" spans="1:24" x14ac:dyDescent="0.2">
      <c r="A814">
        <v>95</v>
      </c>
      <c r="B814">
        <v>65</v>
      </c>
      <c r="C814">
        <v>39</v>
      </c>
      <c r="D814">
        <v>121</v>
      </c>
      <c r="E814">
        <v>1</v>
      </c>
      <c r="F814">
        <v>2</v>
      </c>
      <c r="G814" t="s">
        <v>13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8.3723701721307095E-3</v>
      </c>
      <c r="O814">
        <f t="shared" si="85"/>
        <v>0</v>
      </c>
      <c r="P814">
        <f t="shared" si="85"/>
        <v>0</v>
      </c>
      <c r="Q814">
        <f t="shared" si="85"/>
        <v>0</v>
      </c>
      <c r="R814">
        <f t="shared" si="85"/>
        <v>0</v>
      </c>
      <c r="S814">
        <f t="shared" si="85"/>
        <v>0</v>
      </c>
      <c r="T814">
        <f t="shared" si="85"/>
        <v>0</v>
      </c>
      <c r="U814">
        <f t="shared" si="85"/>
        <v>0</v>
      </c>
      <c r="V814">
        <f t="shared" si="85"/>
        <v>0</v>
      </c>
      <c r="W814">
        <f t="shared" si="85"/>
        <v>0</v>
      </c>
      <c r="X814">
        <f t="shared" si="85"/>
        <v>0</v>
      </c>
    </row>
    <row r="815" spans="1:24" x14ac:dyDescent="0.2">
      <c r="A815">
        <v>961</v>
      </c>
      <c r="B815">
        <v>46</v>
      </c>
      <c r="C815">
        <v>22</v>
      </c>
      <c r="D815">
        <v>144</v>
      </c>
      <c r="E815">
        <v>2</v>
      </c>
      <c r="F815">
        <v>3.3</v>
      </c>
      <c r="G815" t="s">
        <v>13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8.3083704451873703E-3</v>
      </c>
      <c r="O815">
        <f t="shared" si="85"/>
        <v>0</v>
      </c>
      <c r="P815">
        <f t="shared" si="85"/>
        <v>0</v>
      </c>
      <c r="Q815">
        <f t="shared" si="85"/>
        <v>0</v>
      </c>
      <c r="R815">
        <f t="shared" si="85"/>
        <v>0</v>
      </c>
      <c r="S815">
        <f t="shared" si="85"/>
        <v>0</v>
      </c>
      <c r="T815">
        <f t="shared" si="85"/>
        <v>0</v>
      </c>
      <c r="U815">
        <f t="shared" si="85"/>
        <v>0</v>
      </c>
      <c r="V815">
        <f t="shared" si="85"/>
        <v>0</v>
      </c>
      <c r="W815">
        <f t="shared" si="85"/>
        <v>0</v>
      </c>
      <c r="X815">
        <f t="shared" si="85"/>
        <v>0</v>
      </c>
    </row>
    <row r="816" spans="1:24" x14ac:dyDescent="0.2">
      <c r="A816">
        <v>1842</v>
      </c>
      <c r="B816">
        <v>42</v>
      </c>
      <c r="C816">
        <v>17</v>
      </c>
      <c r="D816">
        <v>91</v>
      </c>
      <c r="E816">
        <v>1</v>
      </c>
      <c r="F816">
        <v>0.1</v>
      </c>
      <c r="G816" t="s">
        <v>14</v>
      </c>
      <c r="H816">
        <v>199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8.2569001849032205E-3</v>
      </c>
      <c r="O816">
        <f t="shared" si="85"/>
        <v>0</v>
      </c>
      <c r="P816">
        <f t="shared" si="85"/>
        <v>0</v>
      </c>
      <c r="Q816">
        <f t="shared" si="85"/>
        <v>0</v>
      </c>
      <c r="R816">
        <f t="shared" si="85"/>
        <v>0</v>
      </c>
      <c r="S816">
        <f t="shared" si="85"/>
        <v>0</v>
      </c>
      <c r="T816">
        <f t="shared" si="85"/>
        <v>0</v>
      </c>
      <c r="U816">
        <f t="shared" si="85"/>
        <v>0</v>
      </c>
      <c r="V816">
        <f t="shared" si="85"/>
        <v>0</v>
      </c>
      <c r="W816">
        <f t="shared" si="85"/>
        <v>0</v>
      </c>
      <c r="X816">
        <f t="shared" si="85"/>
        <v>0</v>
      </c>
    </row>
    <row r="817" spans="1:24" x14ac:dyDescent="0.2">
      <c r="A817">
        <v>1289</v>
      </c>
      <c r="B817">
        <v>63</v>
      </c>
      <c r="C817">
        <v>38</v>
      </c>
      <c r="D817">
        <v>129</v>
      </c>
      <c r="E817">
        <v>1</v>
      </c>
      <c r="F817">
        <v>0.9</v>
      </c>
      <c r="G817" t="s">
        <v>13</v>
      </c>
      <c r="H817">
        <v>366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8.2517534434134801E-3</v>
      </c>
      <c r="O817">
        <f t="shared" si="85"/>
        <v>0</v>
      </c>
      <c r="P817">
        <f t="shared" si="85"/>
        <v>0</v>
      </c>
      <c r="Q817">
        <f t="shared" si="85"/>
        <v>0</v>
      </c>
      <c r="R817">
        <f t="shared" si="85"/>
        <v>0</v>
      </c>
      <c r="S817">
        <f t="shared" si="85"/>
        <v>0</v>
      </c>
      <c r="T817">
        <f t="shared" si="85"/>
        <v>0</v>
      </c>
      <c r="U817">
        <f t="shared" si="85"/>
        <v>0</v>
      </c>
      <c r="V817">
        <f t="shared" si="85"/>
        <v>0</v>
      </c>
      <c r="W817">
        <f t="shared" si="85"/>
        <v>0</v>
      </c>
      <c r="X817">
        <f t="shared" si="85"/>
        <v>0</v>
      </c>
    </row>
    <row r="818" spans="1:24" x14ac:dyDescent="0.2">
      <c r="A818">
        <v>4018</v>
      </c>
      <c r="B818">
        <v>26</v>
      </c>
      <c r="C818">
        <v>0</v>
      </c>
      <c r="D818">
        <v>42</v>
      </c>
      <c r="E818">
        <v>4</v>
      </c>
      <c r="F818">
        <v>1.3</v>
      </c>
      <c r="G818" t="s">
        <v>15</v>
      </c>
      <c r="H818">
        <v>153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8.2285542611046005E-3</v>
      </c>
      <c r="O818">
        <f t="shared" si="85"/>
        <v>0</v>
      </c>
      <c r="P818">
        <f t="shared" si="85"/>
        <v>0</v>
      </c>
      <c r="Q818">
        <f t="shared" si="85"/>
        <v>0</v>
      </c>
      <c r="R818">
        <f t="shared" si="85"/>
        <v>0</v>
      </c>
      <c r="S818">
        <f t="shared" si="85"/>
        <v>0</v>
      </c>
      <c r="T818">
        <f t="shared" si="85"/>
        <v>0</v>
      </c>
      <c r="U818">
        <f t="shared" si="85"/>
        <v>0</v>
      </c>
      <c r="V818">
        <f t="shared" si="85"/>
        <v>0</v>
      </c>
      <c r="W818">
        <f t="shared" si="85"/>
        <v>0</v>
      </c>
      <c r="X818">
        <f t="shared" si="85"/>
        <v>0</v>
      </c>
    </row>
    <row r="819" spans="1:24" x14ac:dyDescent="0.2">
      <c r="A819">
        <v>1285</v>
      </c>
      <c r="B819">
        <v>65</v>
      </c>
      <c r="C819">
        <v>40</v>
      </c>
      <c r="D819">
        <v>128</v>
      </c>
      <c r="E819">
        <v>1</v>
      </c>
      <c r="F819">
        <v>2.5</v>
      </c>
      <c r="G819" t="s">
        <v>13</v>
      </c>
      <c r="H819">
        <v>162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8.1974037425379606E-3</v>
      </c>
      <c r="O819">
        <f t="shared" si="85"/>
        <v>0</v>
      </c>
      <c r="P819">
        <f t="shared" si="85"/>
        <v>0</v>
      </c>
      <c r="Q819">
        <f t="shared" si="85"/>
        <v>0</v>
      </c>
      <c r="R819">
        <f t="shared" si="85"/>
        <v>0</v>
      </c>
      <c r="S819">
        <f t="shared" si="85"/>
        <v>0</v>
      </c>
      <c r="T819">
        <f t="shared" si="85"/>
        <v>0</v>
      </c>
      <c r="U819">
        <f t="shared" si="85"/>
        <v>0</v>
      </c>
      <c r="V819">
        <f t="shared" si="85"/>
        <v>0</v>
      </c>
      <c r="W819">
        <f t="shared" si="85"/>
        <v>0</v>
      </c>
      <c r="X819">
        <f t="shared" si="85"/>
        <v>0</v>
      </c>
    </row>
    <row r="820" spans="1:24" x14ac:dyDescent="0.2">
      <c r="A820">
        <v>1934</v>
      </c>
      <c r="B820">
        <v>63</v>
      </c>
      <c r="C820">
        <v>39</v>
      </c>
      <c r="D820">
        <v>40</v>
      </c>
      <c r="E820">
        <v>4</v>
      </c>
      <c r="F820">
        <v>1.2</v>
      </c>
      <c r="G820" t="s">
        <v>14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8.1703545805659594E-3</v>
      </c>
      <c r="O820">
        <f t="shared" si="85"/>
        <v>0</v>
      </c>
      <c r="P820">
        <f t="shared" si="85"/>
        <v>0</v>
      </c>
      <c r="Q820">
        <f t="shared" si="85"/>
        <v>0</v>
      </c>
      <c r="R820">
        <f t="shared" si="85"/>
        <v>0</v>
      </c>
      <c r="S820">
        <f t="shared" si="85"/>
        <v>0</v>
      </c>
      <c r="T820">
        <f t="shared" si="85"/>
        <v>0</v>
      </c>
      <c r="U820">
        <f t="shared" si="85"/>
        <v>0</v>
      </c>
      <c r="V820">
        <f t="shared" si="85"/>
        <v>0</v>
      </c>
      <c r="W820">
        <f t="shared" si="85"/>
        <v>0</v>
      </c>
      <c r="X820">
        <f t="shared" si="85"/>
        <v>0</v>
      </c>
    </row>
    <row r="821" spans="1:24" x14ac:dyDescent="0.2">
      <c r="A821">
        <v>905</v>
      </c>
      <c r="B821">
        <v>28</v>
      </c>
      <c r="C821">
        <v>2</v>
      </c>
      <c r="D821">
        <v>51</v>
      </c>
      <c r="E821">
        <v>4</v>
      </c>
      <c r="F821">
        <v>1.8</v>
      </c>
      <c r="G821" t="s">
        <v>14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8.1266202601487508E-3</v>
      </c>
      <c r="O821">
        <f t="shared" si="85"/>
        <v>0</v>
      </c>
      <c r="P821">
        <f t="shared" si="85"/>
        <v>0</v>
      </c>
      <c r="Q821">
        <f t="shared" si="85"/>
        <v>0</v>
      </c>
      <c r="R821">
        <f t="shared" si="85"/>
        <v>0</v>
      </c>
      <c r="S821">
        <f t="shared" si="85"/>
        <v>0</v>
      </c>
      <c r="T821">
        <f t="shared" si="85"/>
        <v>0</v>
      </c>
      <c r="U821">
        <f t="shared" si="85"/>
        <v>0</v>
      </c>
      <c r="V821">
        <f t="shared" si="85"/>
        <v>0</v>
      </c>
      <c r="W821">
        <f t="shared" si="85"/>
        <v>0</v>
      </c>
      <c r="X821">
        <f t="shared" si="85"/>
        <v>0</v>
      </c>
    </row>
    <row r="822" spans="1:24" x14ac:dyDescent="0.2">
      <c r="A822">
        <v>665</v>
      </c>
      <c r="B822">
        <v>54</v>
      </c>
      <c r="C822">
        <v>30</v>
      </c>
      <c r="D822">
        <v>64</v>
      </c>
      <c r="E822">
        <v>1</v>
      </c>
      <c r="F822">
        <v>1.8</v>
      </c>
      <c r="G822" t="s">
        <v>15</v>
      </c>
      <c r="H822">
        <v>227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8.1170267224253707E-3</v>
      </c>
      <c r="O822">
        <f t="shared" ref="O822:X831" si="86">IF($N822&lt;O$1, 0, 1)</f>
        <v>0</v>
      </c>
      <c r="P822">
        <f t="shared" si="86"/>
        <v>0</v>
      </c>
      <c r="Q822">
        <f t="shared" si="86"/>
        <v>0</v>
      </c>
      <c r="R822">
        <f t="shared" si="86"/>
        <v>0</v>
      </c>
      <c r="S822">
        <f t="shared" si="86"/>
        <v>0</v>
      </c>
      <c r="T822">
        <f t="shared" si="86"/>
        <v>0</v>
      </c>
      <c r="U822">
        <f t="shared" si="86"/>
        <v>0</v>
      </c>
      <c r="V822">
        <f t="shared" si="86"/>
        <v>0</v>
      </c>
      <c r="W822">
        <f t="shared" si="86"/>
        <v>0</v>
      </c>
      <c r="X822">
        <f t="shared" si="86"/>
        <v>0</v>
      </c>
    </row>
    <row r="823" spans="1:24" x14ac:dyDescent="0.2">
      <c r="A823">
        <v>4537</v>
      </c>
      <c r="B823">
        <v>62</v>
      </c>
      <c r="C823">
        <v>37</v>
      </c>
      <c r="D823">
        <v>38</v>
      </c>
      <c r="E823">
        <v>3</v>
      </c>
      <c r="F823">
        <v>0.5</v>
      </c>
      <c r="G823" t="s">
        <v>14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8.0093959250773297E-3</v>
      </c>
      <c r="O823">
        <f t="shared" si="86"/>
        <v>0</v>
      </c>
      <c r="P823">
        <f t="shared" si="86"/>
        <v>0</v>
      </c>
      <c r="Q823">
        <f t="shared" si="86"/>
        <v>0</v>
      </c>
      <c r="R823">
        <f t="shared" si="86"/>
        <v>0</v>
      </c>
      <c r="S823">
        <f t="shared" si="86"/>
        <v>0</v>
      </c>
      <c r="T823">
        <f t="shared" si="86"/>
        <v>0</v>
      </c>
      <c r="U823">
        <f t="shared" si="86"/>
        <v>0</v>
      </c>
      <c r="V823">
        <f t="shared" si="86"/>
        <v>0</v>
      </c>
      <c r="W823">
        <f t="shared" si="86"/>
        <v>0</v>
      </c>
      <c r="X823">
        <f t="shared" si="86"/>
        <v>0</v>
      </c>
    </row>
    <row r="824" spans="1:24" x14ac:dyDescent="0.2">
      <c r="A824">
        <v>419</v>
      </c>
      <c r="B824">
        <v>27</v>
      </c>
      <c r="C824">
        <v>0</v>
      </c>
      <c r="D824">
        <v>33</v>
      </c>
      <c r="E824">
        <v>4</v>
      </c>
      <c r="F824">
        <v>1</v>
      </c>
      <c r="G824" t="s">
        <v>15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7.9722906742527196E-3</v>
      </c>
      <c r="O824">
        <f t="shared" si="86"/>
        <v>0</v>
      </c>
      <c r="P824">
        <f t="shared" si="86"/>
        <v>0</v>
      </c>
      <c r="Q824">
        <f t="shared" si="86"/>
        <v>0</v>
      </c>
      <c r="R824">
        <f t="shared" si="86"/>
        <v>0</v>
      </c>
      <c r="S824">
        <f t="shared" si="86"/>
        <v>0</v>
      </c>
      <c r="T824">
        <f t="shared" si="86"/>
        <v>0</v>
      </c>
      <c r="U824">
        <f t="shared" si="86"/>
        <v>0</v>
      </c>
      <c r="V824">
        <f t="shared" si="86"/>
        <v>0</v>
      </c>
      <c r="W824">
        <f t="shared" si="86"/>
        <v>0</v>
      </c>
      <c r="X824">
        <f t="shared" si="86"/>
        <v>0</v>
      </c>
    </row>
    <row r="825" spans="1:24" x14ac:dyDescent="0.2">
      <c r="A825">
        <v>1243</v>
      </c>
      <c r="B825">
        <v>29</v>
      </c>
      <c r="C825">
        <v>4</v>
      </c>
      <c r="D825">
        <v>44</v>
      </c>
      <c r="E825">
        <v>4</v>
      </c>
      <c r="F825">
        <v>2</v>
      </c>
      <c r="G825" t="s">
        <v>14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7.8289750889921402E-3</v>
      </c>
      <c r="O825">
        <f t="shared" si="86"/>
        <v>0</v>
      </c>
      <c r="P825">
        <f t="shared" si="86"/>
        <v>0</v>
      </c>
      <c r="Q825">
        <f t="shared" si="86"/>
        <v>0</v>
      </c>
      <c r="R825">
        <f t="shared" si="86"/>
        <v>0</v>
      </c>
      <c r="S825">
        <f t="shared" si="86"/>
        <v>0</v>
      </c>
      <c r="T825">
        <f t="shared" si="86"/>
        <v>0</v>
      </c>
      <c r="U825">
        <f t="shared" si="86"/>
        <v>0</v>
      </c>
      <c r="V825">
        <f t="shared" si="86"/>
        <v>0</v>
      </c>
      <c r="W825">
        <f t="shared" si="86"/>
        <v>0</v>
      </c>
      <c r="X825">
        <f t="shared" si="86"/>
        <v>0</v>
      </c>
    </row>
    <row r="826" spans="1:24" x14ac:dyDescent="0.2">
      <c r="A826">
        <v>561</v>
      </c>
      <c r="B826">
        <v>43</v>
      </c>
      <c r="C826">
        <v>18</v>
      </c>
      <c r="D826">
        <v>59</v>
      </c>
      <c r="E826">
        <v>1</v>
      </c>
      <c r="F826">
        <v>3.7</v>
      </c>
      <c r="G826" t="s">
        <v>15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7.8271870171337504E-3</v>
      </c>
      <c r="O826">
        <f t="shared" si="86"/>
        <v>0</v>
      </c>
      <c r="P826">
        <f t="shared" si="86"/>
        <v>0</v>
      </c>
      <c r="Q826">
        <f t="shared" si="86"/>
        <v>0</v>
      </c>
      <c r="R826">
        <f t="shared" si="86"/>
        <v>0</v>
      </c>
      <c r="S826">
        <f t="shared" si="86"/>
        <v>0</v>
      </c>
      <c r="T826">
        <f t="shared" si="86"/>
        <v>0</v>
      </c>
      <c r="U826">
        <f t="shared" si="86"/>
        <v>0</v>
      </c>
      <c r="V826">
        <f t="shared" si="86"/>
        <v>0</v>
      </c>
      <c r="W826">
        <f t="shared" si="86"/>
        <v>0</v>
      </c>
      <c r="X826">
        <f t="shared" si="86"/>
        <v>0</v>
      </c>
    </row>
    <row r="827" spans="1:24" x14ac:dyDescent="0.2">
      <c r="A827">
        <v>2358</v>
      </c>
      <c r="B827">
        <v>44</v>
      </c>
      <c r="C827">
        <v>19</v>
      </c>
      <c r="D827">
        <v>34</v>
      </c>
      <c r="E827">
        <v>4</v>
      </c>
      <c r="F827">
        <v>0</v>
      </c>
      <c r="G827" t="s">
        <v>14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7.7872540041808904E-3</v>
      </c>
      <c r="O827">
        <f t="shared" si="86"/>
        <v>0</v>
      </c>
      <c r="P827">
        <f t="shared" si="86"/>
        <v>0</v>
      </c>
      <c r="Q827">
        <f t="shared" si="86"/>
        <v>0</v>
      </c>
      <c r="R827">
        <f t="shared" si="86"/>
        <v>0</v>
      </c>
      <c r="S827">
        <f t="shared" si="86"/>
        <v>0</v>
      </c>
      <c r="T827">
        <f t="shared" si="86"/>
        <v>0</v>
      </c>
      <c r="U827">
        <f t="shared" si="86"/>
        <v>0</v>
      </c>
      <c r="V827">
        <f t="shared" si="86"/>
        <v>0</v>
      </c>
      <c r="W827">
        <f t="shared" si="86"/>
        <v>0</v>
      </c>
      <c r="X827">
        <f t="shared" si="86"/>
        <v>0</v>
      </c>
    </row>
    <row r="828" spans="1:24" x14ac:dyDescent="0.2">
      <c r="A828">
        <v>1303</v>
      </c>
      <c r="B828">
        <v>42</v>
      </c>
      <c r="C828">
        <v>16</v>
      </c>
      <c r="D828">
        <v>38</v>
      </c>
      <c r="E828">
        <v>3</v>
      </c>
      <c r="F828">
        <v>0.9</v>
      </c>
      <c r="G828" t="s">
        <v>15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7.7566741370323801E-3</v>
      </c>
      <c r="O828">
        <f t="shared" si="86"/>
        <v>0</v>
      </c>
      <c r="P828">
        <f t="shared" si="86"/>
        <v>0</v>
      </c>
      <c r="Q828">
        <f t="shared" si="86"/>
        <v>0</v>
      </c>
      <c r="R828">
        <f t="shared" si="86"/>
        <v>0</v>
      </c>
      <c r="S828">
        <f t="shared" si="86"/>
        <v>0</v>
      </c>
      <c r="T828">
        <f t="shared" si="86"/>
        <v>0</v>
      </c>
      <c r="U828">
        <f t="shared" si="86"/>
        <v>0</v>
      </c>
      <c r="V828">
        <f t="shared" si="86"/>
        <v>0</v>
      </c>
      <c r="W828">
        <f t="shared" si="86"/>
        <v>0</v>
      </c>
      <c r="X828">
        <f t="shared" si="86"/>
        <v>0</v>
      </c>
    </row>
    <row r="829" spans="1:24" x14ac:dyDescent="0.2">
      <c r="A829">
        <v>2627</v>
      </c>
      <c r="B829">
        <v>53</v>
      </c>
      <c r="C829">
        <v>27</v>
      </c>
      <c r="D829">
        <v>59</v>
      </c>
      <c r="E829">
        <v>2</v>
      </c>
      <c r="F829">
        <v>0.8</v>
      </c>
      <c r="G829" t="s">
        <v>15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7.7312987194763901E-3</v>
      </c>
      <c r="O829">
        <f t="shared" si="86"/>
        <v>0</v>
      </c>
      <c r="P829">
        <f t="shared" si="86"/>
        <v>0</v>
      </c>
      <c r="Q829">
        <f t="shared" si="86"/>
        <v>0</v>
      </c>
      <c r="R829">
        <f t="shared" si="86"/>
        <v>0</v>
      </c>
      <c r="S829">
        <f t="shared" si="86"/>
        <v>0</v>
      </c>
      <c r="T829">
        <f t="shared" si="86"/>
        <v>0</v>
      </c>
      <c r="U829">
        <f t="shared" si="86"/>
        <v>0</v>
      </c>
      <c r="V829">
        <f t="shared" si="86"/>
        <v>0</v>
      </c>
      <c r="W829">
        <f t="shared" si="86"/>
        <v>0</v>
      </c>
      <c r="X829">
        <f t="shared" si="86"/>
        <v>0</v>
      </c>
    </row>
    <row r="830" spans="1:24" x14ac:dyDescent="0.2">
      <c r="A830">
        <v>4016</v>
      </c>
      <c r="B830">
        <v>25</v>
      </c>
      <c r="C830">
        <v>-1</v>
      </c>
      <c r="D830">
        <v>139</v>
      </c>
      <c r="E830">
        <v>2</v>
      </c>
      <c r="F830">
        <v>2</v>
      </c>
      <c r="G830" t="s">
        <v>13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7.6585291033264401E-3</v>
      </c>
      <c r="O830">
        <f t="shared" si="86"/>
        <v>0</v>
      </c>
      <c r="P830">
        <f t="shared" si="86"/>
        <v>0</v>
      </c>
      <c r="Q830">
        <f t="shared" si="86"/>
        <v>0</v>
      </c>
      <c r="R830">
        <f t="shared" si="86"/>
        <v>0</v>
      </c>
      <c r="S830">
        <f t="shared" si="86"/>
        <v>0</v>
      </c>
      <c r="T830">
        <f t="shared" si="86"/>
        <v>0</v>
      </c>
      <c r="U830">
        <f t="shared" si="86"/>
        <v>0</v>
      </c>
      <c r="V830">
        <f t="shared" si="86"/>
        <v>0</v>
      </c>
      <c r="W830">
        <f t="shared" si="86"/>
        <v>0</v>
      </c>
      <c r="X830">
        <f t="shared" si="86"/>
        <v>0</v>
      </c>
    </row>
    <row r="831" spans="1:24" x14ac:dyDescent="0.2">
      <c r="A831">
        <v>338</v>
      </c>
      <c r="B831">
        <v>57</v>
      </c>
      <c r="C831">
        <v>27</v>
      </c>
      <c r="D831">
        <v>68</v>
      </c>
      <c r="E831">
        <v>1</v>
      </c>
      <c r="F831">
        <v>1.4</v>
      </c>
      <c r="G831" t="s">
        <v>15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7.65807655305228E-3</v>
      </c>
      <c r="O831">
        <f t="shared" si="86"/>
        <v>0</v>
      </c>
      <c r="P831">
        <f t="shared" si="86"/>
        <v>0</v>
      </c>
      <c r="Q831">
        <f t="shared" si="86"/>
        <v>0</v>
      </c>
      <c r="R831">
        <f t="shared" si="86"/>
        <v>0</v>
      </c>
      <c r="S831">
        <f t="shared" si="86"/>
        <v>0</v>
      </c>
      <c r="T831">
        <f t="shared" si="86"/>
        <v>0</v>
      </c>
      <c r="U831">
        <f t="shared" si="86"/>
        <v>0</v>
      </c>
      <c r="V831">
        <f t="shared" si="86"/>
        <v>0</v>
      </c>
      <c r="W831">
        <f t="shared" si="86"/>
        <v>0</v>
      </c>
      <c r="X831">
        <f t="shared" si="86"/>
        <v>0</v>
      </c>
    </row>
    <row r="832" spans="1:24" x14ac:dyDescent="0.2">
      <c r="A832">
        <v>890</v>
      </c>
      <c r="B832">
        <v>24</v>
      </c>
      <c r="C832">
        <v>-2</v>
      </c>
      <c r="D832">
        <v>82</v>
      </c>
      <c r="E832">
        <v>2</v>
      </c>
      <c r="F832">
        <v>1.6</v>
      </c>
      <c r="G832" t="s">
        <v>15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7.5784549921446001E-3</v>
      </c>
      <c r="O832">
        <f t="shared" ref="O832:X841" si="87">IF($N832&lt;O$1, 0, 1)</f>
        <v>0</v>
      </c>
      <c r="P832">
        <f t="shared" si="87"/>
        <v>0</v>
      </c>
      <c r="Q832">
        <f t="shared" si="87"/>
        <v>0</v>
      </c>
      <c r="R832">
        <f t="shared" si="87"/>
        <v>0</v>
      </c>
      <c r="S832">
        <f t="shared" si="87"/>
        <v>0</v>
      </c>
      <c r="T832">
        <f t="shared" si="87"/>
        <v>0</v>
      </c>
      <c r="U832">
        <f t="shared" si="87"/>
        <v>0</v>
      </c>
      <c r="V832">
        <f t="shared" si="87"/>
        <v>0</v>
      </c>
      <c r="W832">
        <f t="shared" si="87"/>
        <v>0</v>
      </c>
      <c r="X832">
        <f t="shared" si="87"/>
        <v>0</v>
      </c>
    </row>
    <row r="833" spans="1:24" x14ac:dyDescent="0.2">
      <c r="A833">
        <v>1058</v>
      </c>
      <c r="B833">
        <v>30</v>
      </c>
      <c r="C833">
        <v>0</v>
      </c>
      <c r="D833">
        <v>63</v>
      </c>
      <c r="E833">
        <v>2</v>
      </c>
      <c r="F833">
        <v>1.75</v>
      </c>
      <c r="G833" t="s">
        <v>15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7.54709218880975E-3</v>
      </c>
      <c r="O833">
        <f t="shared" si="87"/>
        <v>0</v>
      </c>
      <c r="P833">
        <f t="shared" si="87"/>
        <v>0</v>
      </c>
      <c r="Q833">
        <f t="shared" si="87"/>
        <v>0</v>
      </c>
      <c r="R833">
        <f t="shared" si="87"/>
        <v>0</v>
      </c>
      <c r="S833">
        <f t="shared" si="87"/>
        <v>0</v>
      </c>
      <c r="T833">
        <f t="shared" si="87"/>
        <v>0</v>
      </c>
      <c r="U833">
        <f t="shared" si="87"/>
        <v>0</v>
      </c>
      <c r="V833">
        <f t="shared" si="87"/>
        <v>0</v>
      </c>
      <c r="W833">
        <f t="shared" si="87"/>
        <v>0</v>
      </c>
      <c r="X833">
        <f t="shared" si="87"/>
        <v>0</v>
      </c>
    </row>
    <row r="834" spans="1:24" x14ac:dyDescent="0.2">
      <c r="A834">
        <v>3751</v>
      </c>
      <c r="B834">
        <v>57</v>
      </c>
      <c r="C834">
        <v>32</v>
      </c>
      <c r="D834">
        <v>52</v>
      </c>
      <c r="E834">
        <v>3</v>
      </c>
      <c r="F834">
        <v>0.5</v>
      </c>
      <c r="G834" t="s">
        <v>14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7.5365838964310599E-3</v>
      </c>
      <c r="O834">
        <f t="shared" si="87"/>
        <v>0</v>
      </c>
      <c r="P834">
        <f t="shared" si="87"/>
        <v>0</v>
      </c>
      <c r="Q834">
        <f t="shared" si="87"/>
        <v>0</v>
      </c>
      <c r="R834">
        <f t="shared" si="87"/>
        <v>0</v>
      </c>
      <c r="S834">
        <f t="shared" si="87"/>
        <v>0</v>
      </c>
      <c r="T834">
        <f t="shared" si="87"/>
        <v>0</v>
      </c>
      <c r="U834">
        <f t="shared" si="87"/>
        <v>0</v>
      </c>
      <c r="V834">
        <f t="shared" si="87"/>
        <v>0</v>
      </c>
      <c r="W834">
        <f t="shared" si="87"/>
        <v>0</v>
      </c>
      <c r="X834">
        <f t="shared" si="87"/>
        <v>0</v>
      </c>
    </row>
    <row r="835" spans="1:24" x14ac:dyDescent="0.2">
      <c r="A835">
        <v>4624</v>
      </c>
      <c r="B835">
        <v>50</v>
      </c>
      <c r="C835">
        <v>25</v>
      </c>
      <c r="D835">
        <v>45</v>
      </c>
      <c r="E835">
        <v>2</v>
      </c>
      <c r="F835">
        <v>0.6</v>
      </c>
      <c r="G835" t="s">
        <v>15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7.5047365633870902E-3</v>
      </c>
      <c r="O835">
        <f t="shared" si="87"/>
        <v>0</v>
      </c>
      <c r="P835">
        <f t="shared" si="87"/>
        <v>0</v>
      </c>
      <c r="Q835">
        <f t="shared" si="87"/>
        <v>0</v>
      </c>
      <c r="R835">
        <f t="shared" si="87"/>
        <v>0</v>
      </c>
      <c r="S835">
        <f t="shared" si="87"/>
        <v>0</v>
      </c>
      <c r="T835">
        <f t="shared" si="87"/>
        <v>0</v>
      </c>
      <c r="U835">
        <f t="shared" si="87"/>
        <v>0</v>
      </c>
      <c r="V835">
        <f t="shared" si="87"/>
        <v>0</v>
      </c>
      <c r="W835">
        <f t="shared" si="87"/>
        <v>0</v>
      </c>
      <c r="X835">
        <f t="shared" si="87"/>
        <v>0</v>
      </c>
    </row>
    <row r="836" spans="1:24" x14ac:dyDescent="0.2">
      <c r="A836">
        <v>1217</v>
      </c>
      <c r="B836">
        <v>50</v>
      </c>
      <c r="C836">
        <v>25</v>
      </c>
      <c r="D836">
        <v>84</v>
      </c>
      <c r="E836">
        <v>1</v>
      </c>
      <c r="F836">
        <v>1.3</v>
      </c>
      <c r="G836" t="s">
        <v>15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7.46100452969974E-3</v>
      </c>
      <c r="O836">
        <f t="shared" si="87"/>
        <v>0</v>
      </c>
      <c r="P836">
        <f t="shared" si="87"/>
        <v>0</v>
      </c>
      <c r="Q836">
        <f t="shared" si="87"/>
        <v>0</v>
      </c>
      <c r="R836">
        <f t="shared" si="87"/>
        <v>0</v>
      </c>
      <c r="S836">
        <f t="shared" si="87"/>
        <v>0</v>
      </c>
      <c r="T836">
        <f t="shared" si="87"/>
        <v>0</v>
      </c>
      <c r="U836">
        <f t="shared" si="87"/>
        <v>0</v>
      </c>
      <c r="V836">
        <f t="shared" si="87"/>
        <v>0</v>
      </c>
      <c r="W836">
        <f t="shared" si="87"/>
        <v>0</v>
      </c>
      <c r="X836">
        <f t="shared" si="87"/>
        <v>0</v>
      </c>
    </row>
    <row r="837" spans="1:24" x14ac:dyDescent="0.2">
      <c r="A837">
        <v>3524</v>
      </c>
      <c r="B837">
        <v>29</v>
      </c>
      <c r="C837">
        <v>4</v>
      </c>
      <c r="D837">
        <v>150</v>
      </c>
      <c r="E837">
        <v>1</v>
      </c>
      <c r="F837">
        <v>0.8</v>
      </c>
      <c r="G837" t="s">
        <v>13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7.4224660853879302E-3</v>
      </c>
      <c r="O837">
        <f t="shared" si="87"/>
        <v>0</v>
      </c>
      <c r="P837">
        <f t="shared" si="87"/>
        <v>0</v>
      </c>
      <c r="Q837">
        <f t="shared" si="87"/>
        <v>0</v>
      </c>
      <c r="R837">
        <f t="shared" si="87"/>
        <v>0</v>
      </c>
      <c r="S837">
        <f t="shared" si="87"/>
        <v>0</v>
      </c>
      <c r="T837">
        <f t="shared" si="87"/>
        <v>0</v>
      </c>
      <c r="U837">
        <f t="shared" si="87"/>
        <v>0</v>
      </c>
      <c r="V837">
        <f t="shared" si="87"/>
        <v>0</v>
      </c>
      <c r="W837">
        <f t="shared" si="87"/>
        <v>0</v>
      </c>
      <c r="X837">
        <f t="shared" si="87"/>
        <v>0</v>
      </c>
    </row>
    <row r="838" spans="1:24" x14ac:dyDescent="0.2">
      <c r="A838">
        <v>1359</v>
      </c>
      <c r="B838">
        <v>50</v>
      </c>
      <c r="C838">
        <v>25</v>
      </c>
      <c r="D838">
        <v>83</v>
      </c>
      <c r="E838">
        <v>1</v>
      </c>
      <c r="F838">
        <v>2.8</v>
      </c>
      <c r="G838" t="s">
        <v>14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7.3523019524055098E-3</v>
      </c>
      <c r="O838">
        <f t="shared" si="87"/>
        <v>0</v>
      </c>
      <c r="P838">
        <f t="shared" si="87"/>
        <v>0</v>
      </c>
      <c r="Q838">
        <f t="shared" si="87"/>
        <v>0</v>
      </c>
      <c r="R838">
        <f t="shared" si="87"/>
        <v>0</v>
      </c>
      <c r="S838">
        <f t="shared" si="87"/>
        <v>0</v>
      </c>
      <c r="T838">
        <f t="shared" si="87"/>
        <v>0</v>
      </c>
      <c r="U838">
        <f t="shared" si="87"/>
        <v>0</v>
      </c>
      <c r="V838">
        <f t="shared" si="87"/>
        <v>0</v>
      </c>
      <c r="W838">
        <f t="shared" si="87"/>
        <v>0</v>
      </c>
      <c r="X838">
        <f t="shared" si="87"/>
        <v>0</v>
      </c>
    </row>
    <row r="839" spans="1:24" x14ac:dyDescent="0.2">
      <c r="A839">
        <v>2063</v>
      </c>
      <c r="B839">
        <v>57</v>
      </c>
      <c r="C839">
        <v>31</v>
      </c>
      <c r="D839">
        <v>55</v>
      </c>
      <c r="E839">
        <v>3</v>
      </c>
      <c r="F839">
        <v>2.5</v>
      </c>
      <c r="G839" t="s">
        <v>13</v>
      </c>
      <c r="H839">
        <v>219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7.3407456466200701E-3</v>
      </c>
      <c r="O839">
        <f t="shared" si="87"/>
        <v>0</v>
      </c>
      <c r="P839">
        <f t="shared" si="87"/>
        <v>0</v>
      </c>
      <c r="Q839">
        <f t="shared" si="87"/>
        <v>0</v>
      </c>
      <c r="R839">
        <f t="shared" si="87"/>
        <v>0</v>
      </c>
      <c r="S839">
        <f t="shared" si="87"/>
        <v>0</v>
      </c>
      <c r="T839">
        <f t="shared" si="87"/>
        <v>0</v>
      </c>
      <c r="U839">
        <f t="shared" si="87"/>
        <v>0</v>
      </c>
      <c r="V839">
        <f t="shared" si="87"/>
        <v>0</v>
      </c>
      <c r="W839">
        <f t="shared" si="87"/>
        <v>0</v>
      </c>
      <c r="X839">
        <f t="shared" si="87"/>
        <v>0</v>
      </c>
    </row>
    <row r="840" spans="1:24" x14ac:dyDescent="0.2">
      <c r="A840">
        <v>2767</v>
      </c>
      <c r="B840">
        <v>58</v>
      </c>
      <c r="C840">
        <v>32</v>
      </c>
      <c r="D840">
        <v>108</v>
      </c>
      <c r="E840">
        <v>3</v>
      </c>
      <c r="F840">
        <v>4.4000000000000004</v>
      </c>
      <c r="G840" t="s">
        <v>13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7.3315580846526097E-3</v>
      </c>
      <c r="O840">
        <f t="shared" si="87"/>
        <v>0</v>
      </c>
      <c r="P840">
        <f t="shared" si="87"/>
        <v>0</v>
      </c>
      <c r="Q840">
        <f t="shared" si="87"/>
        <v>0</v>
      </c>
      <c r="R840">
        <f t="shared" si="87"/>
        <v>0</v>
      </c>
      <c r="S840">
        <f t="shared" si="87"/>
        <v>0</v>
      </c>
      <c r="T840">
        <f t="shared" si="87"/>
        <v>0</v>
      </c>
      <c r="U840">
        <f t="shared" si="87"/>
        <v>0</v>
      </c>
      <c r="V840">
        <f t="shared" si="87"/>
        <v>0</v>
      </c>
      <c r="W840">
        <f t="shared" si="87"/>
        <v>0</v>
      </c>
      <c r="X840">
        <f t="shared" si="87"/>
        <v>0</v>
      </c>
    </row>
    <row r="841" spans="1:24" x14ac:dyDescent="0.2">
      <c r="A841">
        <v>2347</v>
      </c>
      <c r="B841">
        <v>52</v>
      </c>
      <c r="C841">
        <v>26</v>
      </c>
      <c r="D841">
        <v>59</v>
      </c>
      <c r="E841">
        <v>2</v>
      </c>
      <c r="F841">
        <v>1.5</v>
      </c>
      <c r="G841" t="s">
        <v>14</v>
      </c>
      <c r="H841">
        <v>239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7.3175965253622901E-3</v>
      </c>
      <c r="O841">
        <f t="shared" si="87"/>
        <v>0</v>
      </c>
      <c r="P841">
        <f t="shared" si="87"/>
        <v>0</v>
      </c>
      <c r="Q841">
        <f t="shared" si="87"/>
        <v>0</v>
      </c>
      <c r="R841">
        <f t="shared" si="87"/>
        <v>0</v>
      </c>
      <c r="S841">
        <f t="shared" si="87"/>
        <v>0</v>
      </c>
      <c r="T841">
        <f t="shared" si="87"/>
        <v>0</v>
      </c>
      <c r="U841">
        <f t="shared" si="87"/>
        <v>0</v>
      </c>
      <c r="V841">
        <f t="shared" si="87"/>
        <v>0</v>
      </c>
      <c r="W841">
        <f t="shared" si="87"/>
        <v>0</v>
      </c>
      <c r="X841">
        <f t="shared" si="87"/>
        <v>0</v>
      </c>
    </row>
    <row r="842" spans="1:24" x14ac:dyDescent="0.2">
      <c r="A842">
        <v>511</v>
      </c>
      <c r="B842">
        <v>51</v>
      </c>
      <c r="C842">
        <v>26</v>
      </c>
      <c r="D842">
        <v>62</v>
      </c>
      <c r="E842">
        <v>1</v>
      </c>
      <c r="F842">
        <v>1.3</v>
      </c>
      <c r="G842" t="s">
        <v>14</v>
      </c>
      <c r="H842">
        <v>221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7.3085344073779302E-3</v>
      </c>
      <c r="O842">
        <f t="shared" ref="O842:X851" si="88">IF($N842&lt;O$1, 0, 1)</f>
        <v>0</v>
      </c>
      <c r="P842">
        <f t="shared" si="88"/>
        <v>0</v>
      </c>
      <c r="Q842">
        <f t="shared" si="88"/>
        <v>0</v>
      </c>
      <c r="R842">
        <f t="shared" si="88"/>
        <v>0</v>
      </c>
      <c r="S842">
        <f t="shared" si="88"/>
        <v>0</v>
      </c>
      <c r="T842">
        <f t="shared" si="88"/>
        <v>0</v>
      </c>
      <c r="U842">
        <f t="shared" si="88"/>
        <v>0</v>
      </c>
      <c r="V842">
        <f t="shared" si="88"/>
        <v>0</v>
      </c>
      <c r="W842">
        <f t="shared" si="88"/>
        <v>0</v>
      </c>
      <c r="X842">
        <f t="shared" si="88"/>
        <v>0</v>
      </c>
    </row>
    <row r="843" spans="1:24" x14ac:dyDescent="0.2">
      <c r="A843">
        <v>2309</v>
      </c>
      <c r="B843">
        <v>39</v>
      </c>
      <c r="C843">
        <v>13</v>
      </c>
      <c r="D843">
        <v>58</v>
      </c>
      <c r="E843">
        <v>2</v>
      </c>
      <c r="F843">
        <v>2.4</v>
      </c>
      <c r="G843" t="s">
        <v>14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7.3040975588770599E-3</v>
      </c>
      <c r="O843">
        <f t="shared" si="88"/>
        <v>0</v>
      </c>
      <c r="P843">
        <f t="shared" si="88"/>
        <v>0</v>
      </c>
      <c r="Q843">
        <f t="shared" si="88"/>
        <v>0</v>
      </c>
      <c r="R843">
        <f t="shared" si="88"/>
        <v>0</v>
      </c>
      <c r="S843">
        <f t="shared" si="88"/>
        <v>0</v>
      </c>
      <c r="T843">
        <f t="shared" si="88"/>
        <v>0</v>
      </c>
      <c r="U843">
        <f t="shared" si="88"/>
        <v>0</v>
      </c>
      <c r="V843">
        <f t="shared" si="88"/>
        <v>0</v>
      </c>
      <c r="W843">
        <f t="shared" si="88"/>
        <v>0</v>
      </c>
      <c r="X843">
        <f t="shared" si="88"/>
        <v>0</v>
      </c>
    </row>
    <row r="844" spans="1:24" x14ac:dyDescent="0.2">
      <c r="A844">
        <v>833</v>
      </c>
      <c r="B844">
        <v>36</v>
      </c>
      <c r="C844">
        <v>10</v>
      </c>
      <c r="D844">
        <v>31</v>
      </c>
      <c r="E844">
        <v>4</v>
      </c>
      <c r="F844">
        <v>1.2</v>
      </c>
      <c r="G844" t="s">
        <v>14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7.2640600404959201E-3</v>
      </c>
      <c r="O844">
        <f t="shared" si="88"/>
        <v>0</v>
      </c>
      <c r="P844">
        <f t="shared" si="88"/>
        <v>0</v>
      </c>
      <c r="Q844">
        <f t="shared" si="88"/>
        <v>0</v>
      </c>
      <c r="R844">
        <f t="shared" si="88"/>
        <v>0</v>
      </c>
      <c r="S844">
        <f t="shared" si="88"/>
        <v>0</v>
      </c>
      <c r="T844">
        <f t="shared" si="88"/>
        <v>0</v>
      </c>
      <c r="U844">
        <f t="shared" si="88"/>
        <v>0</v>
      </c>
      <c r="V844">
        <f t="shared" si="88"/>
        <v>0</v>
      </c>
      <c r="W844">
        <f t="shared" si="88"/>
        <v>0</v>
      </c>
      <c r="X844">
        <f t="shared" si="88"/>
        <v>0</v>
      </c>
    </row>
    <row r="845" spans="1:24" x14ac:dyDescent="0.2">
      <c r="A845">
        <v>62</v>
      </c>
      <c r="B845">
        <v>47</v>
      </c>
      <c r="C845">
        <v>21</v>
      </c>
      <c r="D845">
        <v>125</v>
      </c>
      <c r="E845">
        <v>1</v>
      </c>
      <c r="F845">
        <v>5.7</v>
      </c>
      <c r="G845" t="s">
        <v>13</v>
      </c>
      <c r="H845">
        <v>112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7.2582722248804099E-3</v>
      </c>
      <c r="O845">
        <f t="shared" si="88"/>
        <v>0</v>
      </c>
      <c r="P845">
        <f t="shared" si="88"/>
        <v>0</v>
      </c>
      <c r="Q845">
        <f t="shared" si="88"/>
        <v>0</v>
      </c>
      <c r="R845">
        <f t="shared" si="88"/>
        <v>0</v>
      </c>
      <c r="S845">
        <f t="shared" si="88"/>
        <v>0</v>
      </c>
      <c r="T845">
        <f t="shared" si="88"/>
        <v>0</v>
      </c>
      <c r="U845">
        <f t="shared" si="88"/>
        <v>0</v>
      </c>
      <c r="V845">
        <f t="shared" si="88"/>
        <v>0</v>
      </c>
      <c r="W845">
        <f t="shared" si="88"/>
        <v>0</v>
      </c>
      <c r="X845">
        <f t="shared" si="88"/>
        <v>0</v>
      </c>
    </row>
    <row r="846" spans="1:24" x14ac:dyDescent="0.2">
      <c r="A846">
        <v>4636</v>
      </c>
      <c r="B846">
        <v>30</v>
      </c>
      <c r="C846">
        <v>5</v>
      </c>
      <c r="D846">
        <v>85</v>
      </c>
      <c r="E846">
        <v>2</v>
      </c>
      <c r="F846">
        <v>2.5</v>
      </c>
      <c r="G846" t="s">
        <v>13</v>
      </c>
      <c r="H846">
        <v>293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7.2386718976082797E-3</v>
      </c>
      <c r="O846">
        <f t="shared" si="88"/>
        <v>0</v>
      </c>
      <c r="P846">
        <f t="shared" si="88"/>
        <v>0</v>
      </c>
      <c r="Q846">
        <f t="shared" si="88"/>
        <v>0</v>
      </c>
      <c r="R846">
        <f t="shared" si="88"/>
        <v>0</v>
      </c>
      <c r="S846">
        <f t="shared" si="88"/>
        <v>0</v>
      </c>
      <c r="T846">
        <f t="shared" si="88"/>
        <v>0</v>
      </c>
      <c r="U846">
        <f t="shared" si="88"/>
        <v>0</v>
      </c>
      <c r="V846">
        <f t="shared" si="88"/>
        <v>0</v>
      </c>
      <c r="W846">
        <f t="shared" si="88"/>
        <v>0</v>
      </c>
      <c r="X846">
        <f t="shared" si="88"/>
        <v>0</v>
      </c>
    </row>
    <row r="847" spans="1:24" x14ac:dyDescent="0.2">
      <c r="A847">
        <v>2103</v>
      </c>
      <c r="B847">
        <v>25</v>
      </c>
      <c r="C847">
        <v>-1</v>
      </c>
      <c r="D847">
        <v>81</v>
      </c>
      <c r="E847">
        <v>2</v>
      </c>
      <c r="F847">
        <v>1.6</v>
      </c>
      <c r="G847" t="s">
        <v>15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7.2174927028140698E-3</v>
      </c>
      <c r="O847">
        <f t="shared" si="88"/>
        <v>0</v>
      </c>
      <c r="P847">
        <f t="shared" si="88"/>
        <v>0</v>
      </c>
      <c r="Q847">
        <f t="shared" si="88"/>
        <v>0</v>
      </c>
      <c r="R847">
        <f t="shared" si="88"/>
        <v>0</v>
      </c>
      <c r="S847">
        <f t="shared" si="88"/>
        <v>0</v>
      </c>
      <c r="T847">
        <f t="shared" si="88"/>
        <v>0</v>
      </c>
      <c r="U847">
        <f t="shared" si="88"/>
        <v>0</v>
      </c>
      <c r="V847">
        <f t="shared" si="88"/>
        <v>0</v>
      </c>
      <c r="W847">
        <f t="shared" si="88"/>
        <v>0</v>
      </c>
      <c r="X847">
        <f t="shared" si="88"/>
        <v>0</v>
      </c>
    </row>
    <row r="848" spans="1:24" x14ac:dyDescent="0.2">
      <c r="A848">
        <v>1986</v>
      </c>
      <c r="B848">
        <v>31</v>
      </c>
      <c r="C848">
        <v>7</v>
      </c>
      <c r="D848">
        <v>31</v>
      </c>
      <c r="E848">
        <v>4</v>
      </c>
      <c r="F848">
        <v>0.4</v>
      </c>
      <c r="G848" t="s">
        <v>14</v>
      </c>
      <c r="H848">
        <v>79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7.1683887337745103E-3</v>
      </c>
      <c r="O848">
        <f t="shared" si="88"/>
        <v>0</v>
      </c>
      <c r="P848">
        <f t="shared" si="88"/>
        <v>0</v>
      </c>
      <c r="Q848">
        <f t="shared" si="88"/>
        <v>0</v>
      </c>
      <c r="R848">
        <f t="shared" si="88"/>
        <v>0</v>
      </c>
      <c r="S848">
        <f t="shared" si="88"/>
        <v>0</v>
      </c>
      <c r="T848">
        <f t="shared" si="88"/>
        <v>0</v>
      </c>
      <c r="U848">
        <f t="shared" si="88"/>
        <v>0</v>
      </c>
      <c r="V848">
        <f t="shared" si="88"/>
        <v>0</v>
      </c>
      <c r="W848">
        <f t="shared" si="88"/>
        <v>0</v>
      </c>
      <c r="X848">
        <f t="shared" si="88"/>
        <v>0</v>
      </c>
    </row>
    <row r="849" spans="1:24" x14ac:dyDescent="0.2">
      <c r="A849">
        <v>3279</v>
      </c>
      <c r="B849">
        <v>31</v>
      </c>
      <c r="C849">
        <v>6</v>
      </c>
      <c r="D849">
        <v>132</v>
      </c>
      <c r="E849">
        <v>1</v>
      </c>
      <c r="F849">
        <v>3.8</v>
      </c>
      <c r="G849" t="s">
        <v>13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7.1572061591916201E-3</v>
      </c>
      <c r="O849">
        <f t="shared" si="88"/>
        <v>0</v>
      </c>
      <c r="P849">
        <f t="shared" si="88"/>
        <v>0</v>
      </c>
      <c r="Q849">
        <f t="shared" si="88"/>
        <v>0</v>
      </c>
      <c r="R849">
        <f t="shared" si="88"/>
        <v>0</v>
      </c>
      <c r="S849">
        <f t="shared" si="88"/>
        <v>0</v>
      </c>
      <c r="T849">
        <f t="shared" si="88"/>
        <v>0</v>
      </c>
      <c r="U849">
        <f t="shared" si="88"/>
        <v>0</v>
      </c>
      <c r="V849">
        <f t="shared" si="88"/>
        <v>0</v>
      </c>
      <c r="W849">
        <f t="shared" si="88"/>
        <v>0</v>
      </c>
      <c r="X849">
        <f t="shared" si="88"/>
        <v>0</v>
      </c>
    </row>
    <row r="850" spans="1:24" x14ac:dyDescent="0.2">
      <c r="A850">
        <v>1931</v>
      </c>
      <c r="B850">
        <v>56</v>
      </c>
      <c r="C850">
        <v>29</v>
      </c>
      <c r="D850">
        <v>51</v>
      </c>
      <c r="E850">
        <v>3</v>
      </c>
      <c r="F850">
        <v>1</v>
      </c>
      <c r="G850" t="s">
        <v>14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7.0778773687349096E-3</v>
      </c>
      <c r="O850">
        <f t="shared" si="88"/>
        <v>0</v>
      </c>
      <c r="P850">
        <f t="shared" si="88"/>
        <v>0</v>
      </c>
      <c r="Q850">
        <f t="shared" si="88"/>
        <v>0</v>
      </c>
      <c r="R850">
        <f t="shared" si="88"/>
        <v>0</v>
      </c>
      <c r="S850">
        <f t="shared" si="88"/>
        <v>0</v>
      </c>
      <c r="T850">
        <f t="shared" si="88"/>
        <v>0</v>
      </c>
      <c r="U850">
        <f t="shared" si="88"/>
        <v>0</v>
      </c>
      <c r="V850">
        <f t="shared" si="88"/>
        <v>0</v>
      </c>
      <c r="W850">
        <f t="shared" si="88"/>
        <v>0</v>
      </c>
      <c r="X850">
        <f t="shared" si="88"/>
        <v>0</v>
      </c>
    </row>
    <row r="851" spans="1:24" x14ac:dyDescent="0.2">
      <c r="A851">
        <v>1998</v>
      </c>
      <c r="B851">
        <v>54</v>
      </c>
      <c r="C851">
        <v>30</v>
      </c>
      <c r="D851">
        <v>61</v>
      </c>
      <c r="E851">
        <v>1</v>
      </c>
      <c r="F851">
        <v>1.8</v>
      </c>
      <c r="G851" t="s">
        <v>15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7.0423989853313201E-3</v>
      </c>
      <c r="O851">
        <f t="shared" si="88"/>
        <v>0</v>
      </c>
      <c r="P851">
        <f t="shared" si="88"/>
        <v>0</v>
      </c>
      <c r="Q851">
        <f t="shared" si="88"/>
        <v>0</v>
      </c>
      <c r="R851">
        <f t="shared" si="88"/>
        <v>0</v>
      </c>
      <c r="S851">
        <f t="shared" si="88"/>
        <v>0</v>
      </c>
      <c r="T851">
        <f t="shared" si="88"/>
        <v>0</v>
      </c>
      <c r="U851">
        <f t="shared" si="88"/>
        <v>0</v>
      </c>
      <c r="V851">
        <f t="shared" si="88"/>
        <v>0</v>
      </c>
      <c r="W851">
        <f t="shared" si="88"/>
        <v>0</v>
      </c>
      <c r="X851">
        <f t="shared" si="88"/>
        <v>0</v>
      </c>
    </row>
    <row r="852" spans="1:24" x14ac:dyDescent="0.2">
      <c r="A852">
        <v>4065</v>
      </c>
      <c r="B852">
        <v>63</v>
      </c>
      <c r="C852">
        <v>39</v>
      </c>
      <c r="D852">
        <v>50</v>
      </c>
      <c r="E852">
        <v>1</v>
      </c>
      <c r="F852">
        <v>0</v>
      </c>
      <c r="G852" t="s">
        <v>14</v>
      </c>
      <c r="H852">
        <v>166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6.9619696474446501E-3</v>
      </c>
      <c r="O852">
        <f t="shared" ref="O852:X861" si="89">IF($N852&lt;O$1, 0, 1)</f>
        <v>0</v>
      </c>
      <c r="P852">
        <f t="shared" si="89"/>
        <v>0</v>
      </c>
      <c r="Q852">
        <f t="shared" si="89"/>
        <v>0</v>
      </c>
      <c r="R852">
        <f t="shared" si="89"/>
        <v>0</v>
      </c>
      <c r="S852">
        <f t="shared" si="89"/>
        <v>0</v>
      </c>
      <c r="T852">
        <f t="shared" si="89"/>
        <v>0</v>
      </c>
      <c r="U852">
        <f t="shared" si="89"/>
        <v>0</v>
      </c>
      <c r="V852">
        <f t="shared" si="89"/>
        <v>0</v>
      </c>
      <c r="W852">
        <f t="shared" si="89"/>
        <v>0</v>
      </c>
      <c r="X852">
        <f t="shared" si="89"/>
        <v>0</v>
      </c>
    </row>
    <row r="853" spans="1:24" x14ac:dyDescent="0.2">
      <c r="A853">
        <v>2497</v>
      </c>
      <c r="B853">
        <v>63</v>
      </c>
      <c r="C853">
        <v>37</v>
      </c>
      <c r="D853">
        <v>32</v>
      </c>
      <c r="E853">
        <v>3</v>
      </c>
      <c r="F853">
        <v>0.7</v>
      </c>
      <c r="G853" t="s">
        <v>14</v>
      </c>
      <c r="H853">
        <v>141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6.9506115677566696E-3</v>
      </c>
      <c r="O853">
        <f t="shared" si="89"/>
        <v>0</v>
      </c>
      <c r="P853">
        <f t="shared" si="89"/>
        <v>0</v>
      </c>
      <c r="Q853">
        <f t="shared" si="89"/>
        <v>0</v>
      </c>
      <c r="R853">
        <f t="shared" si="89"/>
        <v>0</v>
      </c>
      <c r="S853">
        <f t="shared" si="89"/>
        <v>0</v>
      </c>
      <c r="T853">
        <f t="shared" si="89"/>
        <v>0</v>
      </c>
      <c r="U853">
        <f t="shared" si="89"/>
        <v>0</v>
      </c>
      <c r="V853">
        <f t="shared" si="89"/>
        <v>0</v>
      </c>
      <c r="W853">
        <f t="shared" si="89"/>
        <v>0</v>
      </c>
      <c r="X853">
        <f t="shared" si="89"/>
        <v>0</v>
      </c>
    </row>
    <row r="854" spans="1:24" x14ac:dyDescent="0.2">
      <c r="A854">
        <v>2494</v>
      </c>
      <c r="B854">
        <v>34</v>
      </c>
      <c r="C854">
        <v>9</v>
      </c>
      <c r="D854">
        <v>49</v>
      </c>
      <c r="E854">
        <v>1</v>
      </c>
      <c r="F854">
        <v>2.5</v>
      </c>
      <c r="G854" t="s">
        <v>15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6.9260057270199198E-3</v>
      </c>
      <c r="O854">
        <f t="shared" si="89"/>
        <v>0</v>
      </c>
      <c r="P854">
        <f t="shared" si="89"/>
        <v>0</v>
      </c>
      <c r="Q854">
        <f t="shared" si="89"/>
        <v>0</v>
      </c>
      <c r="R854">
        <f t="shared" si="89"/>
        <v>0</v>
      </c>
      <c r="S854">
        <f t="shared" si="89"/>
        <v>0</v>
      </c>
      <c r="T854">
        <f t="shared" si="89"/>
        <v>0</v>
      </c>
      <c r="U854">
        <f t="shared" si="89"/>
        <v>0</v>
      </c>
      <c r="V854">
        <f t="shared" si="89"/>
        <v>0</v>
      </c>
      <c r="W854">
        <f t="shared" si="89"/>
        <v>0</v>
      </c>
      <c r="X854">
        <f t="shared" si="89"/>
        <v>0</v>
      </c>
    </row>
    <row r="855" spans="1:24" x14ac:dyDescent="0.2">
      <c r="A855">
        <v>2741</v>
      </c>
      <c r="B855">
        <v>54</v>
      </c>
      <c r="C855">
        <v>29</v>
      </c>
      <c r="D855">
        <v>48</v>
      </c>
      <c r="E855">
        <v>2</v>
      </c>
      <c r="F855">
        <v>2.1</v>
      </c>
      <c r="G855" t="s">
        <v>15</v>
      </c>
      <c r="H855">
        <v>142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6.9219379605603001E-3</v>
      </c>
      <c r="O855">
        <f t="shared" si="89"/>
        <v>0</v>
      </c>
      <c r="P855">
        <f t="shared" si="89"/>
        <v>0</v>
      </c>
      <c r="Q855">
        <f t="shared" si="89"/>
        <v>0</v>
      </c>
      <c r="R855">
        <f t="shared" si="89"/>
        <v>0</v>
      </c>
      <c r="S855">
        <f t="shared" si="89"/>
        <v>0</v>
      </c>
      <c r="T855">
        <f t="shared" si="89"/>
        <v>0</v>
      </c>
      <c r="U855">
        <f t="shared" si="89"/>
        <v>0</v>
      </c>
      <c r="V855">
        <f t="shared" si="89"/>
        <v>0</v>
      </c>
      <c r="W855">
        <f t="shared" si="89"/>
        <v>0</v>
      </c>
      <c r="X855">
        <f t="shared" si="89"/>
        <v>0</v>
      </c>
    </row>
    <row r="856" spans="1:24" x14ac:dyDescent="0.2">
      <c r="A856">
        <v>3696</v>
      </c>
      <c r="B856">
        <v>61</v>
      </c>
      <c r="C856">
        <v>35</v>
      </c>
      <c r="D856">
        <v>60</v>
      </c>
      <c r="E856">
        <v>1</v>
      </c>
      <c r="F856">
        <v>2.8</v>
      </c>
      <c r="G856" t="s">
        <v>14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6.8314170921765704E-3</v>
      </c>
      <c r="O856">
        <f t="shared" si="89"/>
        <v>0</v>
      </c>
      <c r="P856">
        <f t="shared" si="89"/>
        <v>0</v>
      </c>
      <c r="Q856">
        <f t="shared" si="89"/>
        <v>0</v>
      </c>
      <c r="R856">
        <f t="shared" si="89"/>
        <v>0</v>
      </c>
      <c r="S856">
        <f t="shared" si="89"/>
        <v>0</v>
      </c>
      <c r="T856">
        <f t="shared" si="89"/>
        <v>0</v>
      </c>
      <c r="U856">
        <f t="shared" si="89"/>
        <v>0</v>
      </c>
      <c r="V856">
        <f t="shared" si="89"/>
        <v>0</v>
      </c>
      <c r="W856">
        <f t="shared" si="89"/>
        <v>0</v>
      </c>
      <c r="X856">
        <f t="shared" si="89"/>
        <v>0</v>
      </c>
    </row>
    <row r="857" spans="1:24" x14ac:dyDescent="0.2">
      <c r="A857">
        <v>3933</v>
      </c>
      <c r="B857">
        <v>26</v>
      </c>
      <c r="C857">
        <v>2</v>
      </c>
      <c r="D857">
        <v>55</v>
      </c>
      <c r="E857">
        <v>3</v>
      </c>
      <c r="F857">
        <v>0.7</v>
      </c>
      <c r="G857" t="s">
        <v>14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6.8259180152611997E-3</v>
      </c>
      <c r="O857">
        <f t="shared" si="89"/>
        <v>0</v>
      </c>
      <c r="P857">
        <f t="shared" si="89"/>
        <v>0</v>
      </c>
      <c r="Q857">
        <f t="shared" si="89"/>
        <v>0</v>
      </c>
      <c r="R857">
        <f t="shared" si="89"/>
        <v>0</v>
      </c>
      <c r="S857">
        <f t="shared" si="89"/>
        <v>0</v>
      </c>
      <c r="T857">
        <f t="shared" si="89"/>
        <v>0</v>
      </c>
      <c r="U857">
        <f t="shared" si="89"/>
        <v>0</v>
      </c>
      <c r="V857">
        <f t="shared" si="89"/>
        <v>0</v>
      </c>
      <c r="W857">
        <f t="shared" si="89"/>
        <v>0</v>
      </c>
      <c r="X857">
        <f t="shared" si="89"/>
        <v>0</v>
      </c>
    </row>
    <row r="858" spans="1:24" x14ac:dyDescent="0.2">
      <c r="A858">
        <v>328</v>
      </c>
      <c r="B858">
        <v>58</v>
      </c>
      <c r="C858">
        <v>32</v>
      </c>
      <c r="D858">
        <v>114</v>
      </c>
      <c r="E858">
        <v>2</v>
      </c>
      <c r="F858">
        <v>2</v>
      </c>
      <c r="G858" t="s">
        <v>13</v>
      </c>
      <c r="H858">
        <v>402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6.8225810767006496E-3</v>
      </c>
      <c r="O858">
        <f t="shared" si="89"/>
        <v>0</v>
      </c>
      <c r="P858">
        <f t="shared" si="89"/>
        <v>0</v>
      </c>
      <c r="Q858">
        <f t="shared" si="89"/>
        <v>0</v>
      </c>
      <c r="R858">
        <f t="shared" si="89"/>
        <v>0</v>
      </c>
      <c r="S858">
        <f t="shared" si="89"/>
        <v>0</v>
      </c>
      <c r="T858">
        <f t="shared" si="89"/>
        <v>0</v>
      </c>
      <c r="U858">
        <f t="shared" si="89"/>
        <v>0</v>
      </c>
      <c r="V858">
        <f t="shared" si="89"/>
        <v>0</v>
      </c>
      <c r="W858">
        <f t="shared" si="89"/>
        <v>0</v>
      </c>
      <c r="X858">
        <f t="shared" si="89"/>
        <v>0</v>
      </c>
    </row>
    <row r="859" spans="1:24" x14ac:dyDescent="0.2">
      <c r="A859">
        <v>159</v>
      </c>
      <c r="B859">
        <v>32</v>
      </c>
      <c r="C859">
        <v>6</v>
      </c>
      <c r="D859">
        <v>79</v>
      </c>
      <c r="E859">
        <v>2</v>
      </c>
      <c r="F859">
        <v>1.5</v>
      </c>
      <c r="G859" t="s">
        <v>15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6.80449140692156E-3</v>
      </c>
      <c r="O859">
        <f t="shared" si="89"/>
        <v>0</v>
      </c>
      <c r="P859">
        <f t="shared" si="89"/>
        <v>0</v>
      </c>
      <c r="Q859">
        <f t="shared" si="89"/>
        <v>0</v>
      </c>
      <c r="R859">
        <f t="shared" si="89"/>
        <v>0</v>
      </c>
      <c r="S859">
        <f t="shared" si="89"/>
        <v>0</v>
      </c>
      <c r="T859">
        <f t="shared" si="89"/>
        <v>0</v>
      </c>
      <c r="U859">
        <f t="shared" si="89"/>
        <v>0</v>
      </c>
      <c r="V859">
        <f t="shared" si="89"/>
        <v>0</v>
      </c>
      <c r="W859">
        <f t="shared" si="89"/>
        <v>0</v>
      </c>
      <c r="X859">
        <f t="shared" si="89"/>
        <v>0</v>
      </c>
    </row>
    <row r="860" spans="1:24" x14ac:dyDescent="0.2">
      <c r="A860">
        <v>278</v>
      </c>
      <c r="B860">
        <v>29</v>
      </c>
      <c r="C860">
        <v>2</v>
      </c>
      <c r="D860">
        <v>30</v>
      </c>
      <c r="E860">
        <v>4</v>
      </c>
      <c r="F860">
        <v>1</v>
      </c>
      <c r="G860" t="s">
        <v>15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6.80408188562516E-3</v>
      </c>
      <c r="O860">
        <f t="shared" si="89"/>
        <v>0</v>
      </c>
      <c r="P860">
        <f t="shared" si="89"/>
        <v>0</v>
      </c>
      <c r="Q860">
        <f t="shared" si="89"/>
        <v>0</v>
      </c>
      <c r="R860">
        <f t="shared" si="89"/>
        <v>0</v>
      </c>
      <c r="S860">
        <f t="shared" si="89"/>
        <v>0</v>
      </c>
      <c r="T860">
        <f t="shared" si="89"/>
        <v>0</v>
      </c>
      <c r="U860">
        <f t="shared" si="89"/>
        <v>0</v>
      </c>
      <c r="V860">
        <f t="shared" si="89"/>
        <v>0</v>
      </c>
      <c r="W860">
        <f t="shared" si="89"/>
        <v>0</v>
      </c>
      <c r="X860">
        <f t="shared" si="89"/>
        <v>0</v>
      </c>
    </row>
    <row r="861" spans="1:24" x14ac:dyDescent="0.2">
      <c r="A861">
        <v>4670</v>
      </c>
      <c r="B861">
        <v>27</v>
      </c>
      <c r="C861">
        <v>1</v>
      </c>
      <c r="D861">
        <v>64</v>
      </c>
      <c r="E861">
        <v>4</v>
      </c>
      <c r="F861">
        <v>1.8</v>
      </c>
      <c r="G861" t="s">
        <v>14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6.7985614706108704E-3</v>
      </c>
      <c r="O861">
        <f t="shared" si="89"/>
        <v>0</v>
      </c>
      <c r="P861">
        <f t="shared" si="89"/>
        <v>0</v>
      </c>
      <c r="Q861">
        <f t="shared" si="89"/>
        <v>0</v>
      </c>
      <c r="R861">
        <f t="shared" si="89"/>
        <v>0</v>
      </c>
      <c r="S861">
        <f t="shared" si="89"/>
        <v>0</v>
      </c>
      <c r="T861">
        <f t="shared" si="89"/>
        <v>0</v>
      </c>
      <c r="U861">
        <f t="shared" si="89"/>
        <v>0</v>
      </c>
      <c r="V861">
        <f t="shared" si="89"/>
        <v>0</v>
      </c>
      <c r="W861">
        <f t="shared" si="89"/>
        <v>0</v>
      </c>
      <c r="X861">
        <f t="shared" si="89"/>
        <v>0</v>
      </c>
    </row>
    <row r="862" spans="1:24" x14ac:dyDescent="0.2">
      <c r="A862">
        <v>3841</v>
      </c>
      <c r="B862">
        <v>56</v>
      </c>
      <c r="C862">
        <v>31</v>
      </c>
      <c r="D862">
        <v>35</v>
      </c>
      <c r="E862">
        <v>3</v>
      </c>
      <c r="F862">
        <v>0.1</v>
      </c>
      <c r="G862" t="s">
        <v>14</v>
      </c>
      <c r="H862">
        <v>114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6.7885013496693696E-3</v>
      </c>
      <c r="O862">
        <f t="shared" ref="O862:X871" si="90">IF($N862&lt;O$1, 0, 1)</f>
        <v>0</v>
      </c>
      <c r="P862">
        <f t="shared" si="90"/>
        <v>0</v>
      </c>
      <c r="Q862">
        <f t="shared" si="90"/>
        <v>0</v>
      </c>
      <c r="R862">
        <f t="shared" si="90"/>
        <v>0</v>
      </c>
      <c r="S862">
        <f t="shared" si="90"/>
        <v>0</v>
      </c>
      <c r="T862">
        <f t="shared" si="90"/>
        <v>0</v>
      </c>
      <c r="U862">
        <f t="shared" si="90"/>
        <v>0</v>
      </c>
      <c r="V862">
        <f t="shared" si="90"/>
        <v>0</v>
      </c>
      <c r="W862">
        <f t="shared" si="90"/>
        <v>0</v>
      </c>
      <c r="X862">
        <f t="shared" si="90"/>
        <v>0</v>
      </c>
    </row>
    <row r="863" spans="1:24" x14ac:dyDescent="0.2">
      <c r="A863">
        <v>3495</v>
      </c>
      <c r="B863">
        <v>29</v>
      </c>
      <c r="C863">
        <v>2</v>
      </c>
      <c r="D863">
        <v>31</v>
      </c>
      <c r="E863">
        <v>4</v>
      </c>
      <c r="F863">
        <v>1.5</v>
      </c>
      <c r="G863" t="s">
        <v>14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6.78305601609255E-3</v>
      </c>
      <c r="O863">
        <f t="shared" si="90"/>
        <v>0</v>
      </c>
      <c r="P863">
        <f t="shared" si="90"/>
        <v>0</v>
      </c>
      <c r="Q863">
        <f t="shared" si="90"/>
        <v>0</v>
      </c>
      <c r="R863">
        <f t="shared" si="90"/>
        <v>0</v>
      </c>
      <c r="S863">
        <f t="shared" si="90"/>
        <v>0</v>
      </c>
      <c r="T863">
        <f t="shared" si="90"/>
        <v>0</v>
      </c>
      <c r="U863">
        <f t="shared" si="90"/>
        <v>0</v>
      </c>
      <c r="V863">
        <f t="shared" si="90"/>
        <v>0</v>
      </c>
      <c r="W863">
        <f t="shared" si="90"/>
        <v>0</v>
      </c>
      <c r="X863">
        <f t="shared" si="90"/>
        <v>0</v>
      </c>
    </row>
    <row r="864" spans="1:24" x14ac:dyDescent="0.2">
      <c r="A864">
        <v>1763</v>
      </c>
      <c r="B864">
        <v>65</v>
      </c>
      <c r="C864">
        <v>35</v>
      </c>
      <c r="D864">
        <v>55</v>
      </c>
      <c r="E864">
        <v>4</v>
      </c>
      <c r="F864">
        <v>1.67</v>
      </c>
      <c r="G864" t="s">
        <v>15</v>
      </c>
      <c r="H864">
        <v>89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6.7683296263632599E-3</v>
      </c>
      <c r="O864">
        <f t="shared" si="90"/>
        <v>0</v>
      </c>
      <c r="P864">
        <f t="shared" si="90"/>
        <v>0</v>
      </c>
      <c r="Q864">
        <f t="shared" si="90"/>
        <v>0</v>
      </c>
      <c r="R864">
        <f t="shared" si="90"/>
        <v>0</v>
      </c>
      <c r="S864">
        <f t="shared" si="90"/>
        <v>0</v>
      </c>
      <c r="T864">
        <f t="shared" si="90"/>
        <v>0</v>
      </c>
      <c r="U864">
        <f t="shared" si="90"/>
        <v>0</v>
      </c>
      <c r="V864">
        <f t="shared" si="90"/>
        <v>0</v>
      </c>
      <c r="W864">
        <f t="shared" si="90"/>
        <v>0</v>
      </c>
      <c r="X864">
        <f t="shared" si="90"/>
        <v>0</v>
      </c>
    </row>
    <row r="865" spans="1:24" x14ac:dyDescent="0.2">
      <c r="A865">
        <v>4107</v>
      </c>
      <c r="B865">
        <v>48</v>
      </c>
      <c r="C865">
        <v>22</v>
      </c>
      <c r="D865">
        <v>54</v>
      </c>
      <c r="E865">
        <v>1</v>
      </c>
      <c r="F865">
        <v>1.2</v>
      </c>
      <c r="G865" t="s">
        <v>14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6.7424124481058499E-3</v>
      </c>
      <c r="O865">
        <f t="shared" si="90"/>
        <v>0</v>
      </c>
      <c r="P865">
        <f t="shared" si="90"/>
        <v>0</v>
      </c>
      <c r="Q865">
        <f t="shared" si="90"/>
        <v>0</v>
      </c>
      <c r="R865">
        <f t="shared" si="90"/>
        <v>0</v>
      </c>
      <c r="S865">
        <f t="shared" si="90"/>
        <v>0</v>
      </c>
      <c r="T865">
        <f t="shared" si="90"/>
        <v>0</v>
      </c>
      <c r="U865">
        <f t="shared" si="90"/>
        <v>0</v>
      </c>
      <c r="V865">
        <f t="shared" si="90"/>
        <v>0</v>
      </c>
      <c r="W865">
        <f t="shared" si="90"/>
        <v>0</v>
      </c>
      <c r="X865">
        <f t="shared" si="90"/>
        <v>0</v>
      </c>
    </row>
    <row r="866" spans="1:24" x14ac:dyDescent="0.2">
      <c r="A866">
        <v>2572</v>
      </c>
      <c r="B866">
        <v>34</v>
      </c>
      <c r="C866">
        <v>8</v>
      </c>
      <c r="D866">
        <v>40</v>
      </c>
      <c r="E866">
        <v>2</v>
      </c>
      <c r="F866">
        <v>2</v>
      </c>
      <c r="G866" t="s">
        <v>15</v>
      </c>
      <c r="H866">
        <v>89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6.73864545189852E-3</v>
      </c>
      <c r="O866">
        <f t="shared" si="90"/>
        <v>0</v>
      </c>
      <c r="P866">
        <f t="shared" si="90"/>
        <v>0</v>
      </c>
      <c r="Q866">
        <f t="shared" si="90"/>
        <v>0</v>
      </c>
      <c r="R866">
        <f t="shared" si="90"/>
        <v>0</v>
      </c>
      <c r="S866">
        <f t="shared" si="90"/>
        <v>0</v>
      </c>
      <c r="T866">
        <f t="shared" si="90"/>
        <v>0</v>
      </c>
      <c r="U866">
        <f t="shared" si="90"/>
        <v>0</v>
      </c>
      <c r="V866">
        <f t="shared" si="90"/>
        <v>0</v>
      </c>
      <c r="W866">
        <f t="shared" si="90"/>
        <v>0</v>
      </c>
      <c r="X866">
        <f t="shared" si="90"/>
        <v>0</v>
      </c>
    </row>
    <row r="867" spans="1:24" x14ac:dyDescent="0.2">
      <c r="A867">
        <v>269</v>
      </c>
      <c r="B867">
        <v>64</v>
      </c>
      <c r="C867">
        <v>39</v>
      </c>
      <c r="D867">
        <v>129</v>
      </c>
      <c r="E867">
        <v>1</v>
      </c>
      <c r="F867">
        <v>2.5</v>
      </c>
      <c r="G867" t="s">
        <v>13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6.7086651656683496E-3</v>
      </c>
      <c r="O867">
        <f t="shared" si="90"/>
        <v>0</v>
      </c>
      <c r="P867">
        <f t="shared" si="90"/>
        <v>0</v>
      </c>
      <c r="Q867">
        <f t="shared" si="90"/>
        <v>0</v>
      </c>
      <c r="R867">
        <f t="shared" si="90"/>
        <v>0</v>
      </c>
      <c r="S867">
        <f t="shared" si="90"/>
        <v>0</v>
      </c>
      <c r="T867">
        <f t="shared" si="90"/>
        <v>0</v>
      </c>
      <c r="U867">
        <f t="shared" si="90"/>
        <v>0</v>
      </c>
      <c r="V867">
        <f t="shared" si="90"/>
        <v>0</v>
      </c>
      <c r="W867">
        <f t="shared" si="90"/>
        <v>0</v>
      </c>
      <c r="X867">
        <f t="shared" si="90"/>
        <v>0</v>
      </c>
    </row>
    <row r="868" spans="1:24" x14ac:dyDescent="0.2">
      <c r="A868">
        <v>591</v>
      </c>
      <c r="B868">
        <v>29</v>
      </c>
      <c r="C868">
        <v>3</v>
      </c>
      <c r="D868">
        <v>39</v>
      </c>
      <c r="E868">
        <v>4</v>
      </c>
      <c r="F868">
        <v>2.1</v>
      </c>
      <c r="G868" t="s">
        <v>15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6.6713664223847996E-3</v>
      </c>
      <c r="O868">
        <f t="shared" si="90"/>
        <v>0</v>
      </c>
      <c r="P868">
        <f t="shared" si="90"/>
        <v>0</v>
      </c>
      <c r="Q868">
        <f t="shared" si="90"/>
        <v>0</v>
      </c>
      <c r="R868">
        <f t="shared" si="90"/>
        <v>0</v>
      </c>
      <c r="S868">
        <f t="shared" si="90"/>
        <v>0</v>
      </c>
      <c r="T868">
        <f t="shared" si="90"/>
        <v>0</v>
      </c>
      <c r="U868">
        <f t="shared" si="90"/>
        <v>0</v>
      </c>
      <c r="V868">
        <f t="shared" si="90"/>
        <v>0</v>
      </c>
      <c r="W868">
        <f t="shared" si="90"/>
        <v>0</v>
      </c>
      <c r="X868">
        <f t="shared" si="90"/>
        <v>0</v>
      </c>
    </row>
    <row r="869" spans="1:24" x14ac:dyDescent="0.2">
      <c r="A869">
        <v>800</v>
      </c>
      <c r="B869">
        <v>29</v>
      </c>
      <c r="C869">
        <v>3</v>
      </c>
      <c r="D869">
        <v>39</v>
      </c>
      <c r="E869">
        <v>4</v>
      </c>
      <c r="F869">
        <v>2.1</v>
      </c>
      <c r="G869" t="s">
        <v>15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6.6713664223847996E-3</v>
      </c>
      <c r="O869">
        <f t="shared" si="90"/>
        <v>0</v>
      </c>
      <c r="P869">
        <f t="shared" si="90"/>
        <v>0</v>
      </c>
      <c r="Q869">
        <f t="shared" si="90"/>
        <v>0</v>
      </c>
      <c r="R869">
        <f t="shared" si="90"/>
        <v>0</v>
      </c>
      <c r="S869">
        <f t="shared" si="90"/>
        <v>0</v>
      </c>
      <c r="T869">
        <f t="shared" si="90"/>
        <v>0</v>
      </c>
      <c r="U869">
        <f t="shared" si="90"/>
        <v>0</v>
      </c>
      <c r="V869">
        <f t="shared" si="90"/>
        <v>0</v>
      </c>
      <c r="W869">
        <f t="shared" si="90"/>
        <v>0</v>
      </c>
      <c r="X869">
        <f t="shared" si="90"/>
        <v>0</v>
      </c>
    </row>
    <row r="870" spans="1:24" x14ac:dyDescent="0.2">
      <c r="A870">
        <v>2188</v>
      </c>
      <c r="B870">
        <v>54</v>
      </c>
      <c r="C870">
        <v>30</v>
      </c>
      <c r="D870">
        <v>40</v>
      </c>
      <c r="E870">
        <v>2</v>
      </c>
      <c r="F870">
        <v>1</v>
      </c>
      <c r="G870" t="s">
        <v>15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6.6468543038157796E-3</v>
      </c>
      <c r="O870">
        <f t="shared" si="90"/>
        <v>0</v>
      </c>
      <c r="P870">
        <f t="shared" si="90"/>
        <v>0</v>
      </c>
      <c r="Q870">
        <f t="shared" si="90"/>
        <v>0</v>
      </c>
      <c r="R870">
        <f t="shared" si="90"/>
        <v>0</v>
      </c>
      <c r="S870">
        <f t="shared" si="90"/>
        <v>0</v>
      </c>
      <c r="T870">
        <f t="shared" si="90"/>
        <v>0</v>
      </c>
      <c r="U870">
        <f t="shared" si="90"/>
        <v>0</v>
      </c>
      <c r="V870">
        <f t="shared" si="90"/>
        <v>0</v>
      </c>
      <c r="W870">
        <f t="shared" si="90"/>
        <v>0</v>
      </c>
      <c r="X870">
        <f t="shared" si="90"/>
        <v>0</v>
      </c>
    </row>
    <row r="871" spans="1:24" x14ac:dyDescent="0.2">
      <c r="A871">
        <v>2501</v>
      </c>
      <c r="B871">
        <v>28</v>
      </c>
      <c r="C871">
        <v>2</v>
      </c>
      <c r="D871">
        <v>121</v>
      </c>
      <c r="E871">
        <v>2</v>
      </c>
      <c r="F871">
        <v>2</v>
      </c>
      <c r="G871" t="s">
        <v>13</v>
      </c>
      <c r="H871">
        <v>341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6.6263996578856798E-3</v>
      </c>
      <c r="O871">
        <f t="shared" si="90"/>
        <v>0</v>
      </c>
      <c r="P871">
        <f t="shared" si="90"/>
        <v>0</v>
      </c>
      <c r="Q871">
        <f t="shared" si="90"/>
        <v>0</v>
      </c>
      <c r="R871">
        <f t="shared" si="90"/>
        <v>0</v>
      </c>
      <c r="S871">
        <f t="shared" si="90"/>
        <v>0</v>
      </c>
      <c r="T871">
        <f t="shared" si="90"/>
        <v>0</v>
      </c>
      <c r="U871">
        <f t="shared" si="90"/>
        <v>0</v>
      </c>
      <c r="V871">
        <f t="shared" si="90"/>
        <v>0</v>
      </c>
      <c r="W871">
        <f t="shared" si="90"/>
        <v>0</v>
      </c>
      <c r="X871">
        <f t="shared" si="90"/>
        <v>0</v>
      </c>
    </row>
    <row r="872" spans="1:24" x14ac:dyDescent="0.2">
      <c r="A872">
        <v>4460</v>
      </c>
      <c r="B872">
        <v>32</v>
      </c>
      <c r="C872">
        <v>8</v>
      </c>
      <c r="D872">
        <v>115</v>
      </c>
      <c r="E872">
        <v>1</v>
      </c>
      <c r="F872">
        <v>4</v>
      </c>
      <c r="G872" t="s">
        <v>13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6.6191183365662898E-3</v>
      </c>
      <c r="O872">
        <f t="shared" ref="O872:X881" si="91">IF($N872&lt;O$1, 0, 1)</f>
        <v>0</v>
      </c>
      <c r="P872">
        <f t="shared" si="91"/>
        <v>0</v>
      </c>
      <c r="Q872">
        <f t="shared" si="91"/>
        <v>0</v>
      </c>
      <c r="R872">
        <f t="shared" si="91"/>
        <v>0</v>
      </c>
      <c r="S872">
        <f t="shared" si="91"/>
        <v>0</v>
      </c>
      <c r="T872">
        <f t="shared" si="91"/>
        <v>0</v>
      </c>
      <c r="U872">
        <f t="shared" si="91"/>
        <v>0</v>
      </c>
      <c r="V872">
        <f t="shared" si="91"/>
        <v>0</v>
      </c>
      <c r="W872">
        <f t="shared" si="91"/>
        <v>0</v>
      </c>
      <c r="X872">
        <f t="shared" si="91"/>
        <v>0</v>
      </c>
    </row>
    <row r="873" spans="1:24" x14ac:dyDescent="0.2">
      <c r="A873">
        <v>648</v>
      </c>
      <c r="B873">
        <v>62</v>
      </c>
      <c r="C873">
        <v>38</v>
      </c>
      <c r="D873">
        <v>64</v>
      </c>
      <c r="E873">
        <v>4</v>
      </c>
      <c r="F873">
        <v>2.2000000000000002</v>
      </c>
      <c r="G873" t="s">
        <v>13</v>
      </c>
      <c r="H873">
        <v>123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6.60986052832142E-3</v>
      </c>
      <c r="O873">
        <f t="shared" si="91"/>
        <v>0</v>
      </c>
      <c r="P873">
        <f t="shared" si="91"/>
        <v>0</v>
      </c>
      <c r="Q873">
        <f t="shared" si="91"/>
        <v>0</v>
      </c>
      <c r="R873">
        <f t="shared" si="91"/>
        <v>0</v>
      </c>
      <c r="S873">
        <f t="shared" si="91"/>
        <v>0</v>
      </c>
      <c r="T873">
        <f t="shared" si="91"/>
        <v>0</v>
      </c>
      <c r="U873">
        <f t="shared" si="91"/>
        <v>0</v>
      </c>
      <c r="V873">
        <f t="shared" si="91"/>
        <v>0</v>
      </c>
      <c r="W873">
        <f t="shared" si="91"/>
        <v>0</v>
      </c>
      <c r="X873">
        <f t="shared" si="91"/>
        <v>0</v>
      </c>
    </row>
    <row r="874" spans="1:24" x14ac:dyDescent="0.2">
      <c r="A874">
        <v>3310</v>
      </c>
      <c r="B874">
        <v>52</v>
      </c>
      <c r="C874">
        <v>27</v>
      </c>
      <c r="D874">
        <v>43</v>
      </c>
      <c r="E874">
        <v>4</v>
      </c>
      <c r="F874">
        <v>0.2</v>
      </c>
      <c r="G874" t="s">
        <v>14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6.5988387139561504E-3</v>
      </c>
      <c r="O874">
        <f t="shared" si="91"/>
        <v>0</v>
      </c>
      <c r="P874">
        <f t="shared" si="91"/>
        <v>0</v>
      </c>
      <c r="Q874">
        <f t="shared" si="91"/>
        <v>0</v>
      </c>
      <c r="R874">
        <f t="shared" si="91"/>
        <v>0</v>
      </c>
      <c r="S874">
        <f t="shared" si="91"/>
        <v>0</v>
      </c>
      <c r="T874">
        <f t="shared" si="91"/>
        <v>0</v>
      </c>
      <c r="U874">
        <f t="shared" si="91"/>
        <v>0</v>
      </c>
      <c r="V874">
        <f t="shared" si="91"/>
        <v>0</v>
      </c>
      <c r="W874">
        <f t="shared" si="91"/>
        <v>0</v>
      </c>
      <c r="X874">
        <f t="shared" si="91"/>
        <v>0</v>
      </c>
    </row>
    <row r="875" spans="1:24" x14ac:dyDescent="0.2">
      <c r="A875">
        <v>1488</v>
      </c>
      <c r="B875">
        <v>28</v>
      </c>
      <c r="C875">
        <v>4</v>
      </c>
      <c r="D875">
        <v>159</v>
      </c>
      <c r="E875">
        <v>1</v>
      </c>
      <c r="F875">
        <v>1.5</v>
      </c>
      <c r="G875" t="s">
        <v>13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6.5978416790196601E-3</v>
      </c>
      <c r="O875">
        <f t="shared" si="91"/>
        <v>0</v>
      </c>
      <c r="P875">
        <f t="shared" si="91"/>
        <v>0</v>
      </c>
      <c r="Q875">
        <f t="shared" si="91"/>
        <v>0</v>
      </c>
      <c r="R875">
        <f t="shared" si="91"/>
        <v>0</v>
      </c>
      <c r="S875">
        <f t="shared" si="91"/>
        <v>0</v>
      </c>
      <c r="T875">
        <f t="shared" si="91"/>
        <v>0</v>
      </c>
      <c r="U875">
        <f t="shared" si="91"/>
        <v>0</v>
      </c>
      <c r="V875">
        <f t="shared" si="91"/>
        <v>0</v>
      </c>
      <c r="W875">
        <f t="shared" si="91"/>
        <v>0</v>
      </c>
      <c r="X875">
        <f t="shared" si="91"/>
        <v>0</v>
      </c>
    </row>
    <row r="876" spans="1:24" x14ac:dyDescent="0.2">
      <c r="A876">
        <v>1020</v>
      </c>
      <c r="B876">
        <v>29</v>
      </c>
      <c r="C876">
        <v>3</v>
      </c>
      <c r="D876">
        <v>30</v>
      </c>
      <c r="E876">
        <v>4</v>
      </c>
      <c r="F876">
        <v>0.3</v>
      </c>
      <c r="G876" t="s">
        <v>14</v>
      </c>
      <c r="H876">
        <v>157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6.5916903782214202E-3</v>
      </c>
      <c r="O876">
        <f t="shared" si="91"/>
        <v>0</v>
      </c>
      <c r="P876">
        <f t="shared" si="91"/>
        <v>0</v>
      </c>
      <c r="Q876">
        <f t="shared" si="91"/>
        <v>0</v>
      </c>
      <c r="R876">
        <f t="shared" si="91"/>
        <v>0</v>
      </c>
      <c r="S876">
        <f t="shared" si="91"/>
        <v>0</v>
      </c>
      <c r="T876">
        <f t="shared" si="91"/>
        <v>0</v>
      </c>
      <c r="U876">
        <f t="shared" si="91"/>
        <v>0</v>
      </c>
      <c r="V876">
        <f t="shared" si="91"/>
        <v>0</v>
      </c>
      <c r="W876">
        <f t="shared" si="91"/>
        <v>0</v>
      </c>
      <c r="X876">
        <f t="shared" si="91"/>
        <v>0</v>
      </c>
    </row>
    <row r="877" spans="1:24" x14ac:dyDescent="0.2">
      <c r="A877">
        <v>1947</v>
      </c>
      <c r="B877">
        <v>53</v>
      </c>
      <c r="C877">
        <v>23</v>
      </c>
      <c r="D877">
        <v>58</v>
      </c>
      <c r="E877">
        <v>4</v>
      </c>
      <c r="F877">
        <v>2</v>
      </c>
      <c r="G877" t="s">
        <v>15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6.5817762171491503E-3</v>
      </c>
      <c r="O877">
        <f t="shared" si="91"/>
        <v>0</v>
      </c>
      <c r="P877">
        <f t="shared" si="91"/>
        <v>0</v>
      </c>
      <c r="Q877">
        <f t="shared" si="91"/>
        <v>0</v>
      </c>
      <c r="R877">
        <f t="shared" si="91"/>
        <v>0</v>
      </c>
      <c r="S877">
        <f t="shared" si="91"/>
        <v>0</v>
      </c>
      <c r="T877">
        <f t="shared" si="91"/>
        <v>0</v>
      </c>
      <c r="U877">
        <f t="shared" si="91"/>
        <v>0</v>
      </c>
      <c r="V877">
        <f t="shared" si="91"/>
        <v>0</v>
      </c>
      <c r="W877">
        <f t="shared" si="91"/>
        <v>0</v>
      </c>
      <c r="X877">
        <f t="shared" si="91"/>
        <v>0</v>
      </c>
    </row>
    <row r="878" spans="1:24" x14ac:dyDescent="0.2">
      <c r="A878">
        <v>817</v>
      </c>
      <c r="B878">
        <v>49</v>
      </c>
      <c r="C878">
        <v>23</v>
      </c>
      <c r="D878">
        <v>65</v>
      </c>
      <c r="E878">
        <v>3</v>
      </c>
      <c r="F878">
        <v>0.7</v>
      </c>
      <c r="G878" t="s">
        <v>14</v>
      </c>
      <c r="H878">
        <v>263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6.4952580513682702E-3</v>
      </c>
      <c r="O878">
        <f t="shared" si="91"/>
        <v>0</v>
      </c>
      <c r="P878">
        <f t="shared" si="91"/>
        <v>0</v>
      </c>
      <c r="Q878">
        <f t="shared" si="91"/>
        <v>0</v>
      </c>
      <c r="R878">
        <f t="shared" si="91"/>
        <v>0</v>
      </c>
      <c r="S878">
        <f t="shared" si="91"/>
        <v>0</v>
      </c>
      <c r="T878">
        <f t="shared" si="91"/>
        <v>0</v>
      </c>
      <c r="U878">
        <f t="shared" si="91"/>
        <v>0</v>
      </c>
      <c r="V878">
        <f t="shared" si="91"/>
        <v>0</v>
      </c>
      <c r="W878">
        <f t="shared" si="91"/>
        <v>0</v>
      </c>
      <c r="X878">
        <f t="shared" si="91"/>
        <v>0</v>
      </c>
    </row>
    <row r="879" spans="1:24" x14ac:dyDescent="0.2">
      <c r="A879">
        <v>2821</v>
      </c>
      <c r="B879">
        <v>29</v>
      </c>
      <c r="C879">
        <v>4</v>
      </c>
      <c r="D879">
        <v>102</v>
      </c>
      <c r="E879">
        <v>2</v>
      </c>
      <c r="F879">
        <v>3.3</v>
      </c>
      <c r="G879" t="s">
        <v>13</v>
      </c>
      <c r="H879">
        <v>303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6.4835820460998903E-3</v>
      </c>
      <c r="O879">
        <f t="shared" si="91"/>
        <v>0</v>
      </c>
      <c r="P879">
        <f t="shared" si="91"/>
        <v>0</v>
      </c>
      <c r="Q879">
        <f t="shared" si="91"/>
        <v>0</v>
      </c>
      <c r="R879">
        <f t="shared" si="91"/>
        <v>0</v>
      </c>
      <c r="S879">
        <f t="shared" si="91"/>
        <v>0</v>
      </c>
      <c r="T879">
        <f t="shared" si="91"/>
        <v>0</v>
      </c>
      <c r="U879">
        <f t="shared" si="91"/>
        <v>0</v>
      </c>
      <c r="V879">
        <f t="shared" si="91"/>
        <v>0</v>
      </c>
      <c r="W879">
        <f t="shared" si="91"/>
        <v>0</v>
      </c>
      <c r="X879">
        <f t="shared" si="91"/>
        <v>0</v>
      </c>
    </row>
    <row r="880" spans="1:24" x14ac:dyDescent="0.2">
      <c r="A880">
        <v>2016</v>
      </c>
      <c r="B880">
        <v>30</v>
      </c>
      <c r="C880">
        <v>5</v>
      </c>
      <c r="D880">
        <v>141</v>
      </c>
      <c r="E880">
        <v>1</v>
      </c>
      <c r="F880">
        <v>0.8</v>
      </c>
      <c r="G880" t="s">
        <v>13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6.4148279514857198E-3</v>
      </c>
      <c r="O880">
        <f t="shared" si="91"/>
        <v>0</v>
      </c>
      <c r="P880">
        <f t="shared" si="91"/>
        <v>0</v>
      </c>
      <c r="Q880">
        <f t="shared" si="91"/>
        <v>0</v>
      </c>
      <c r="R880">
        <f t="shared" si="91"/>
        <v>0</v>
      </c>
      <c r="S880">
        <f t="shared" si="91"/>
        <v>0</v>
      </c>
      <c r="T880">
        <f t="shared" si="91"/>
        <v>0</v>
      </c>
      <c r="U880">
        <f t="shared" si="91"/>
        <v>0</v>
      </c>
      <c r="V880">
        <f t="shared" si="91"/>
        <v>0</v>
      </c>
      <c r="W880">
        <f t="shared" si="91"/>
        <v>0</v>
      </c>
      <c r="X880">
        <f t="shared" si="91"/>
        <v>0</v>
      </c>
    </row>
    <row r="881" spans="1:24" x14ac:dyDescent="0.2">
      <c r="A881">
        <v>4456</v>
      </c>
      <c r="B881">
        <v>56</v>
      </c>
      <c r="C881">
        <v>31</v>
      </c>
      <c r="D881">
        <v>28</v>
      </c>
      <c r="E881">
        <v>1</v>
      </c>
      <c r="F881">
        <v>1.5</v>
      </c>
      <c r="G881" t="s">
        <v>14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6.3965555781003401E-3</v>
      </c>
      <c r="O881">
        <f t="shared" si="91"/>
        <v>0</v>
      </c>
      <c r="P881">
        <f t="shared" si="91"/>
        <v>0</v>
      </c>
      <c r="Q881">
        <f t="shared" si="91"/>
        <v>0</v>
      </c>
      <c r="R881">
        <f t="shared" si="91"/>
        <v>0</v>
      </c>
      <c r="S881">
        <f t="shared" si="91"/>
        <v>0</v>
      </c>
      <c r="T881">
        <f t="shared" si="91"/>
        <v>0</v>
      </c>
      <c r="U881">
        <f t="shared" si="91"/>
        <v>0</v>
      </c>
      <c r="V881">
        <f t="shared" si="91"/>
        <v>0</v>
      </c>
      <c r="W881">
        <f t="shared" si="91"/>
        <v>0</v>
      </c>
      <c r="X881">
        <f t="shared" si="91"/>
        <v>0</v>
      </c>
    </row>
    <row r="882" spans="1:24" x14ac:dyDescent="0.2">
      <c r="A882">
        <v>1634</v>
      </c>
      <c r="B882">
        <v>62</v>
      </c>
      <c r="C882">
        <v>38</v>
      </c>
      <c r="D882">
        <v>53</v>
      </c>
      <c r="E882">
        <v>1</v>
      </c>
      <c r="F882">
        <v>0</v>
      </c>
      <c r="G882" t="s">
        <v>14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6.3949388706785798E-3</v>
      </c>
      <c r="O882">
        <f t="shared" ref="O882:X891" si="92">IF($N882&lt;O$1, 0, 1)</f>
        <v>0</v>
      </c>
      <c r="P882">
        <f t="shared" si="92"/>
        <v>0</v>
      </c>
      <c r="Q882">
        <f t="shared" si="92"/>
        <v>0</v>
      </c>
      <c r="R882">
        <f t="shared" si="92"/>
        <v>0</v>
      </c>
      <c r="S882">
        <f t="shared" si="92"/>
        <v>0</v>
      </c>
      <c r="T882">
        <f t="shared" si="92"/>
        <v>0</v>
      </c>
      <c r="U882">
        <f t="shared" si="92"/>
        <v>0</v>
      </c>
      <c r="V882">
        <f t="shared" si="92"/>
        <v>0</v>
      </c>
      <c r="W882">
        <f t="shared" si="92"/>
        <v>0</v>
      </c>
      <c r="X882">
        <f t="shared" si="92"/>
        <v>0</v>
      </c>
    </row>
    <row r="883" spans="1:24" x14ac:dyDescent="0.2">
      <c r="A883">
        <v>4902</v>
      </c>
      <c r="B883">
        <v>26</v>
      </c>
      <c r="C883">
        <v>0</v>
      </c>
      <c r="D883">
        <v>54</v>
      </c>
      <c r="E883">
        <v>3</v>
      </c>
      <c r="F883">
        <v>1.1000000000000001</v>
      </c>
      <c r="G883" t="s">
        <v>14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6.3497762923214402E-3</v>
      </c>
      <c r="O883">
        <f t="shared" si="92"/>
        <v>0</v>
      </c>
      <c r="P883">
        <f t="shared" si="92"/>
        <v>0</v>
      </c>
      <c r="Q883">
        <f t="shared" si="92"/>
        <v>0</v>
      </c>
      <c r="R883">
        <f t="shared" si="92"/>
        <v>0</v>
      </c>
      <c r="S883">
        <f t="shared" si="92"/>
        <v>0</v>
      </c>
      <c r="T883">
        <f t="shared" si="92"/>
        <v>0</v>
      </c>
      <c r="U883">
        <f t="shared" si="92"/>
        <v>0</v>
      </c>
      <c r="V883">
        <f t="shared" si="92"/>
        <v>0</v>
      </c>
      <c r="W883">
        <f t="shared" si="92"/>
        <v>0</v>
      </c>
      <c r="X883">
        <f t="shared" si="92"/>
        <v>0</v>
      </c>
    </row>
    <row r="884" spans="1:24" x14ac:dyDescent="0.2">
      <c r="A884">
        <v>3766</v>
      </c>
      <c r="B884">
        <v>26</v>
      </c>
      <c r="C884">
        <v>0</v>
      </c>
      <c r="D884">
        <v>54</v>
      </c>
      <c r="E884">
        <v>3</v>
      </c>
      <c r="F884">
        <v>0.3</v>
      </c>
      <c r="G884" t="s">
        <v>15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6.3462008491042398E-3</v>
      </c>
      <c r="O884">
        <f t="shared" si="92"/>
        <v>0</v>
      </c>
      <c r="P884">
        <f t="shared" si="92"/>
        <v>0</v>
      </c>
      <c r="Q884">
        <f t="shared" si="92"/>
        <v>0</v>
      </c>
      <c r="R884">
        <f t="shared" si="92"/>
        <v>0</v>
      </c>
      <c r="S884">
        <f t="shared" si="92"/>
        <v>0</v>
      </c>
      <c r="T884">
        <f t="shared" si="92"/>
        <v>0</v>
      </c>
      <c r="U884">
        <f t="shared" si="92"/>
        <v>0</v>
      </c>
      <c r="V884">
        <f t="shared" si="92"/>
        <v>0</v>
      </c>
      <c r="W884">
        <f t="shared" si="92"/>
        <v>0</v>
      </c>
      <c r="X884">
        <f t="shared" si="92"/>
        <v>0</v>
      </c>
    </row>
    <row r="885" spans="1:24" x14ac:dyDescent="0.2">
      <c r="A885">
        <v>4467</v>
      </c>
      <c r="B885">
        <v>34</v>
      </c>
      <c r="C885">
        <v>10</v>
      </c>
      <c r="D885">
        <v>60</v>
      </c>
      <c r="E885">
        <v>3</v>
      </c>
      <c r="F885">
        <v>2.8</v>
      </c>
      <c r="G885" t="s">
        <v>13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6.3320567253476604E-3</v>
      </c>
      <c r="O885">
        <f t="shared" si="92"/>
        <v>0</v>
      </c>
      <c r="P885">
        <f t="shared" si="92"/>
        <v>0</v>
      </c>
      <c r="Q885">
        <f t="shared" si="92"/>
        <v>0</v>
      </c>
      <c r="R885">
        <f t="shared" si="92"/>
        <v>0</v>
      </c>
      <c r="S885">
        <f t="shared" si="92"/>
        <v>0</v>
      </c>
      <c r="T885">
        <f t="shared" si="92"/>
        <v>0</v>
      </c>
      <c r="U885">
        <f t="shared" si="92"/>
        <v>0</v>
      </c>
      <c r="V885">
        <f t="shared" si="92"/>
        <v>0</v>
      </c>
      <c r="W885">
        <f t="shared" si="92"/>
        <v>0</v>
      </c>
      <c r="X885">
        <f t="shared" si="92"/>
        <v>0</v>
      </c>
    </row>
    <row r="886" spans="1:24" x14ac:dyDescent="0.2">
      <c r="A886">
        <v>2936</v>
      </c>
      <c r="B886">
        <v>53</v>
      </c>
      <c r="C886">
        <v>23</v>
      </c>
      <c r="D886">
        <v>80</v>
      </c>
      <c r="E886">
        <v>1</v>
      </c>
      <c r="F886">
        <v>3</v>
      </c>
      <c r="G886" t="s">
        <v>15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6.1682454071076004E-3</v>
      </c>
      <c r="O886">
        <f t="shared" si="92"/>
        <v>0</v>
      </c>
      <c r="P886">
        <f t="shared" si="92"/>
        <v>0</v>
      </c>
      <c r="Q886">
        <f t="shared" si="92"/>
        <v>0</v>
      </c>
      <c r="R886">
        <f t="shared" si="92"/>
        <v>0</v>
      </c>
      <c r="S886">
        <f t="shared" si="92"/>
        <v>0</v>
      </c>
      <c r="T886">
        <f t="shared" si="92"/>
        <v>0</v>
      </c>
      <c r="U886">
        <f t="shared" si="92"/>
        <v>0</v>
      </c>
      <c r="V886">
        <f t="shared" si="92"/>
        <v>0</v>
      </c>
      <c r="W886">
        <f t="shared" si="92"/>
        <v>0</v>
      </c>
      <c r="X886">
        <f t="shared" si="92"/>
        <v>0</v>
      </c>
    </row>
    <row r="887" spans="1:24" x14ac:dyDescent="0.2">
      <c r="A887">
        <v>1971</v>
      </c>
      <c r="B887">
        <v>27</v>
      </c>
      <c r="C887">
        <v>3</v>
      </c>
      <c r="D887">
        <v>148</v>
      </c>
      <c r="E887">
        <v>1</v>
      </c>
      <c r="F887">
        <v>1.5</v>
      </c>
      <c r="G887" t="s">
        <v>13</v>
      </c>
      <c r="H887">
        <v>397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6.1479888663671404E-3</v>
      </c>
      <c r="O887">
        <f t="shared" si="92"/>
        <v>0</v>
      </c>
      <c r="P887">
        <f t="shared" si="92"/>
        <v>0</v>
      </c>
      <c r="Q887">
        <f t="shared" si="92"/>
        <v>0</v>
      </c>
      <c r="R887">
        <f t="shared" si="92"/>
        <v>0</v>
      </c>
      <c r="S887">
        <f t="shared" si="92"/>
        <v>0</v>
      </c>
      <c r="T887">
        <f t="shared" si="92"/>
        <v>0</v>
      </c>
      <c r="U887">
        <f t="shared" si="92"/>
        <v>0</v>
      </c>
      <c r="V887">
        <f t="shared" si="92"/>
        <v>0</v>
      </c>
      <c r="W887">
        <f t="shared" si="92"/>
        <v>0</v>
      </c>
      <c r="X887">
        <f t="shared" si="92"/>
        <v>0</v>
      </c>
    </row>
    <row r="888" spans="1:24" x14ac:dyDescent="0.2">
      <c r="A888">
        <v>4062</v>
      </c>
      <c r="B888">
        <v>33</v>
      </c>
      <c r="C888">
        <v>3</v>
      </c>
      <c r="D888">
        <v>59</v>
      </c>
      <c r="E888">
        <v>2</v>
      </c>
      <c r="F888">
        <v>1.75</v>
      </c>
      <c r="G888" t="s">
        <v>15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6.1336748693795497E-3</v>
      </c>
      <c r="O888">
        <f t="shared" si="92"/>
        <v>0</v>
      </c>
      <c r="P888">
        <f t="shared" si="92"/>
        <v>0</v>
      </c>
      <c r="Q888">
        <f t="shared" si="92"/>
        <v>0</v>
      </c>
      <c r="R888">
        <f t="shared" si="92"/>
        <v>0</v>
      </c>
      <c r="S888">
        <f t="shared" si="92"/>
        <v>0</v>
      </c>
      <c r="T888">
        <f t="shared" si="92"/>
        <v>0</v>
      </c>
      <c r="U888">
        <f t="shared" si="92"/>
        <v>0</v>
      </c>
      <c r="V888">
        <f t="shared" si="92"/>
        <v>0</v>
      </c>
      <c r="W888">
        <f t="shared" si="92"/>
        <v>0</v>
      </c>
      <c r="X888">
        <f t="shared" si="92"/>
        <v>0</v>
      </c>
    </row>
    <row r="889" spans="1:24" x14ac:dyDescent="0.2">
      <c r="A889">
        <v>2544</v>
      </c>
      <c r="B889">
        <v>64</v>
      </c>
      <c r="C889">
        <v>39</v>
      </c>
      <c r="D889">
        <v>24</v>
      </c>
      <c r="E889">
        <v>4</v>
      </c>
      <c r="F889">
        <v>0.6</v>
      </c>
      <c r="G889" t="s">
        <v>14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6.1334383804156302E-3</v>
      </c>
      <c r="O889">
        <f t="shared" si="92"/>
        <v>0</v>
      </c>
      <c r="P889">
        <f t="shared" si="92"/>
        <v>0</v>
      </c>
      <c r="Q889">
        <f t="shared" si="92"/>
        <v>0</v>
      </c>
      <c r="R889">
        <f t="shared" si="92"/>
        <v>0</v>
      </c>
      <c r="S889">
        <f t="shared" si="92"/>
        <v>0</v>
      </c>
      <c r="T889">
        <f t="shared" si="92"/>
        <v>0</v>
      </c>
      <c r="U889">
        <f t="shared" si="92"/>
        <v>0</v>
      </c>
      <c r="V889">
        <f t="shared" si="92"/>
        <v>0</v>
      </c>
      <c r="W889">
        <f t="shared" si="92"/>
        <v>0</v>
      </c>
      <c r="X889">
        <f t="shared" si="92"/>
        <v>0</v>
      </c>
    </row>
    <row r="890" spans="1:24" x14ac:dyDescent="0.2">
      <c r="A890">
        <v>2817</v>
      </c>
      <c r="B890">
        <v>50</v>
      </c>
      <c r="C890">
        <v>26</v>
      </c>
      <c r="D890">
        <v>128</v>
      </c>
      <c r="E890">
        <v>2</v>
      </c>
      <c r="F890">
        <v>0.4</v>
      </c>
      <c r="G890" t="s">
        <v>13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6.1139121301811896E-3</v>
      </c>
      <c r="O890">
        <f t="shared" si="92"/>
        <v>0</v>
      </c>
      <c r="P890">
        <f t="shared" si="92"/>
        <v>0</v>
      </c>
      <c r="Q890">
        <f t="shared" si="92"/>
        <v>0</v>
      </c>
      <c r="R890">
        <f t="shared" si="92"/>
        <v>0</v>
      </c>
      <c r="S890">
        <f t="shared" si="92"/>
        <v>0</v>
      </c>
      <c r="T890">
        <f t="shared" si="92"/>
        <v>0</v>
      </c>
      <c r="U890">
        <f t="shared" si="92"/>
        <v>0</v>
      </c>
      <c r="V890">
        <f t="shared" si="92"/>
        <v>0</v>
      </c>
      <c r="W890">
        <f t="shared" si="92"/>
        <v>0</v>
      </c>
      <c r="X890">
        <f t="shared" si="92"/>
        <v>0</v>
      </c>
    </row>
    <row r="891" spans="1:24" x14ac:dyDescent="0.2">
      <c r="A891">
        <v>629</v>
      </c>
      <c r="B891">
        <v>49</v>
      </c>
      <c r="C891">
        <v>24</v>
      </c>
      <c r="D891">
        <v>51</v>
      </c>
      <c r="E891">
        <v>1</v>
      </c>
      <c r="F891">
        <v>1.3</v>
      </c>
      <c r="G891" t="s">
        <v>14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6.0984452014304002E-3</v>
      </c>
      <c r="O891">
        <f t="shared" si="92"/>
        <v>0</v>
      </c>
      <c r="P891">
        <f t="shared" si="92"/>
        <v>0</v>
      </c>
      <c r="Q891">
        <f t="shared" si="92"/>
        <v>0</v>
      </c>
      <c r="R891">
        <f t="shared" si="92"/>
        <v>0</v>
      </c>
      <c r="S891">
        <f t="shared" si="92"/>
        <v>0</v>
      </c>
      <c r="T891">
        <f t="shared" si="92"/>
        <v>0</v>
      </c>
      <c r="U891">
        <f t="shared" si="92"/>
        <v>0</v>
      </c>
      <c r="V891">
        <f t="shared" si="92"/>
        <v>0</v>
      </c>
      <c r="W891">
        <f t="shared" si="92"/>
        <v>0</v>
      </c>
      <c r="X891">
        <f t="shared" si="92"/>
        <v>0</v>
      </c>
    </row>
    <row r="892" spans="1:24" x14ac:dyDescent="0.2">
      <c r="A892">
        <v>4650</v>
      </c>
      <c r="B892">
        <v>59</v>
      </c>
      <c r="C892">
        <v>35</v>
      </c>
      <c r="D892">
        <v>121</v>
      </c>
      <c r="E892">
        <v>1</v>
      </c>
      <c r="F892">
        <v>4.3</v>
      </c>
      <c r="G892" t="s">
        <v>13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6.0016459318139002E-3</v>
      </c>
      <c r="O892">
        <f t="shared" ref="O892:X901" si="93">IF($N892&lt;O$1, 0, 1)</f>
        <v>0</v>
      </c>
      <c r="P892">
        <f t="shared" si="93"/>
        <v>0</v>
      </c>
      <c r="Q892">
        <f t="shared" si="93"/>
        <v>0</v>
      </c>
      <c r="R892">
        <f t="shared" si="93"/>
        <v>0</v>
      </c>
      <c r="S892">
        <f t="shared" si="93"/>
        <v>0</v>
      </c>
      <c r="T892">
        <f t="shared" si="93"/>
        <v>0</v>
      </c>
      <c r="U892">
        <f t="shared" si="93"/>
        <v>0</v>
      </c>
      <c r="V892">
        <f t="shared" si="93"/>
        <v>0</v>
      </c>
      <c r="W892">
        <f t="shared" si="93"/>
        <v>0</v>
      </c>
      <c r="X892">
        <f t="shared" si="93"/>
        <v>0</v>
      </c>
    </row>
    <row r="893" spans="1:24" x14ac:dyDescent="0.2">
      <c r="A893">
        <v>4651</v>
      </c>
      <c r="B893">
        <v>47</v>
      </c>
      <c r="C893">
        <v>23</v>
      </c>
      <c r="D893">
        <v>63</v>
      </c>
      <c r="E893">
        <v>1</v>
      </c>
      <c r="F893">
        <v>0.8</v>
      </c>
      <c r="G893" t="s">
        <v>15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5.8955051802895399E-3</v>
      </c>
      <c r="O893">
        <f t="shared" si="93"/>
        <v>0</v>
      </c>
      <c r="P893">
        <f t="shared" si="93"/>
        <v>0</v>
      </c>
      <c r="Q893">
        <f t="shared" si="93"/>
        <v>0</v>
      </c>
      <c r="R893">
        <f t="shared" si="93"/>
        <v>0</v>
      </c>
      <c r="S893">
        <f t="shared" si="93"/>
        <v>0</v>
      </c>
      <c r="T893">
        <f t="shared" si="93"/>
        <v>0</v>
      </c>
      <c r="U893">
        <f t="shared" si="93"/>
        <v>0</v>
      </c>
      <c r="V893">
        <f t="shared" si="93"/>
        <v>0</v>
      </c>
      <c r="W893">
        <f t="shared" si="93"/>
        <v>0</v>
      </c>
      <c r="X893">
        <f t="shared" si="93"/>
        <v>0</v>
      </c>
    </row>
    <row r="894" spans="1:24" x14ac:dyDescent="0.2">
      <c r="A894">
        <v>3874</v>
      </c>
      <c r="B894">
        <v>54</v>
      </c>
      <c r="C894">
        <v>30</v>
      </c>
      <c r="D894">
        <v>54</v>
      </c>
      <c r="E894">
        <v>1</v>
      </c>
      <c r="F894">
        <v>1.6</v>
      </c>
      <c r="G894" t="s">
        <v>15</v>
      </c>
      <c r="H894">
        <v>185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5.8561202446972098E-3</v>
      </c>
      <c r="O894">
        <f t="shared" si="93"/>
        <v>0</v>
      </c>
      <c r="P894">
        <f t="shared" si="93"/>
        <v>0</v>
      </c>
      <c r="Q894">
        <f t="shared" si="93"/>
        <v>0</v>
      </c>
      <c r="R894">
        <f t="shared" si="93"/>
        <v>0</v>
      </c>
      <c r="S894">
        <f t="shared" si="93"/>
        <v>0</v>
      </c>
      <c r="T894">
        <f t="shared" si="93"/>
        <v>0</v>
      </c>
      <c r="U894">
        <f t="shared" si="93"/>
        <v>0</v>
      </c>
      <c r="V894">
        <f t="shared" si="93"/>
        <v>0</v>
      </c>
      <c r="W894">
        <f t="shared" si="93"/>
        <v>0</v>
      </c>
      <c r="X894">
        <f t="shared" si="93"/>
        <v>0</v>
      </c>
    </row>
    <row r="895" spans="1:24" x14ac:dyDescent="0.2">
      <c r="A895">
        <v>4145</v>
      </c>
      <c r="B895">
        <v>47</v>
      </c>
      <c r="C895">
        <v>23</v>
      </c>
      <c r="D895">
        <v>138</v>
      </c>
      <c r="E895">
        <v>2</v>
      </c>
      <c r="F895">
        <v>3.3</v>
      </c>
      <c r="G895" t="s">
        <v>13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5.8363829442616396E-3</v>
      </c>
      <c r="O895">
        <f t="shared" si="93"/>
        <v>0</v>
      </c>
      <c r="P895">
        <f t="shared" si="93"/>
        <v>0</v>
      </c>
      <c r="Q895">
        <f t="shared" si="93"/>
        <v>0</v>
      </c>
      <c r="R895">
        <f t="shared" si="93"/>
        <v>0</v>
      </c>
      <c r="S895">
        <f t="shared" si="93"/>
        <v>0</v>
      </c>
      <c r="T895">
        <f t="shared" si="93"/>
        <v>0</v>
      </c>
      <c r="U895">
        <f t="shared" si="93"/>
        <v>0</v>
      </c>
      <c r="V895">
        <f t="shared" si="93"/>
        <v>0</v>
      </c>
      <c r="W895">
        <f t="shared" si="93"/>
        <v>0</v>
      </c>
      <c r="X895">
        <f t="shared" si="93"/>
        <v>0</v>
      </c>
    </row>
    <row r="896" spans="1:24" x14ac:dyDescent="0.2">
      <c r="A896">
        <v>3424</v>
      </c>
      <c r="B896">
        <v>61</v>
      </c>
      <c r="C896">
        <v>35</v>
      </c>
      <c r="D896">
        <v>38</v>
      </c>
      <c r="E896">
        <v>2</v>
      </c>
      <c r="F896">
        <v>1</v>
      </c>
      <c r="G896" t="s">
        <v>15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5.8076614170341897E-3</v>
      </c>
      <c r="O896">
        <f t="shared" si="93"/>
        <v>0</v>
      </c>
      <c r="P896">
        <f t="shared" si="93"/>
        <v>0</v>
      </c>
      <c r="Q896">
        <f t="shared" si="93"/>
        <v>0</v>
      </c>
      <c r="R896">
        <f t="shared" si="93"/>
        <v>0</v>
      </c>
      <c r="S896">
        <f t="shared" si="93"/>
        <v>0</v>
      </c>
      <c r="T896">
        <f t="shared" si="93"/>
        <v>0</v>
      </c>
      <c r="U896">
        <f t="shared" si="93"/>
        <v>0</v>
      </c>
      <c r="V896">
        <f t="shared" si="93"/>
        <v>0</v>
      </c>
      <c r="W896">
        <f t="shared" si="93"/>
        <v>0</v>
      </c>
      <c r="X896">
        <f t="shared" si="93"/>
        <v>0</v>
      </c>
    </row>
    <row r="897" spans="1:24" x14ac:dyDescent="0.2">
      <c r="A897">
        <v>102</v>
      </c>
      <c r="B897">
        <v>61</v>
      </c>
      <c r="C897">
        <v>36</v>
      </c>
      <c r="D897">
        <v>30</v>
      </c>
      <c r="E897">
        <v>3</v>
      </c>
      <c r="F897">
        <v>1.3</v>
      </c>
      <c r="G897" t="s">
        <v>14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5.7756323591717802E-3</v>
      </c>
      <c r="O897">
        <f t="shared" si="93"/>
        <v>0</v>
      </c>
      <c r="P897">
        <f t="shared" si="93"/>
        <v>0</v>
      </c>
      <c r="Q897">
        <f t="shared" si="93"/>
        <v>0</v>
      </c>
      <c r="R897">
        <f t="shared" si="93"/>
        <v>0</v>
      </c>
      <c r="S897">
        <f t="shared" si="93"/>
        <v>0</v>
      </c>
      <c r="T897">
        <f t="shared" si="93"/>
        <v>0</v>
      </c>
      <c r="U897">
        <f t="shared" si="93"/>
        <v>0</v>
      </c>
      <c r="V897">
        <f t="shared" si="93"/>
        <v>0</v>
      </c>
      <c r="W897">
        <f t="shared" si="93"/>
        <v>0</v>
      </c>
      <c r="X897">
        <f t="shared" si="93"/>
        <v>0</v>
      </c>
    </row>
    <row r="898" spans="1:24" x14ac:dyDescent="0.2">
      <c r="A898">
        <v>3330</v>
      </c>
      <c r="B898">
        <v>35</v>
      </c>
      <c r="C898">
        <v>10</v>
      </c>
      <c r="D898">
        <v>132</v>
      </c>
      <c r="E898">
        <v>1</v>
      </c>
      <c r="F898">
        <v>3.8</v>
      </c>
      <c r="G898" t="s">
        <v>13</v>
      </c>
      <c r="H898">
        <v>82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5.76908734547181E-3</v>
      </c>
      <c r="O898">
        <f t="shared" si="93"/>
        <v>0</v>
      </c>
      <c r="P898">
        <f t="shared" si="93"/>
        <v>0</v>
      </c>
      <c r="Q898">
        <f t="shared" si="93"/>
        <v>0</v>
      </c>
      <c r="R898">
        <f t="shared" si="93"/>
        <v>0</v>
      </c>
      <c r="S898">
        <f t="shared" si="93"/>
        <v>0</v>
      </c>
      <c r="T898">
        <f t="shared" si="93"/>
        <v>0</v>
      </c>
      <c r="U898">
        <f t="shared" si="93"/>
        <v>0</v>
      </c>
      <c r="V898">
        <f t="shared" si="93"/>
        <v>0</v>
      </c>
      <c r="W898">
        <f t="shared" si="93"/>
        <v>0</v>
      </c>
      <c r="X898">
        <f t="shared" si="93"/>
        <v>0</v>
      </c>
    </row>
    <row r="899" spans="1:24" x14ac:dyDescent="0.2">
      <c r="A899">
        <v>4570</v>
      </c>
      <c r="B899">
        <v>47</v>
      </c>
      <c r="C899">
        <v>21</v>
      </c>
      <c r="D899">
        <v>49</v>
      </c>
      <c r="E899">
        <v>3</v>
      </c>
      <c r="F899">
        <v>2.2000000000000002</v>
      </c>
      <c r="G899" t="s">
        <v>14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5.7465033650962198E-3</v>
      </c>
      <c r="O899">
        <f t="shared" si="93"/>
        <v>0</v>
      </c>
      <c r="P899">
        <f t="shared" si="93"/>
        <v>0</v>
      </c>
      <c r="Q899">
        <f t="shared" si="93"/>
        <v>0</v>
      </c>
      <c r="R899">
        <f t="shared" si="93"/>
        <v>0</v>
      </c>
      <c r="S899">
        <f t="shared" si="93"/>
        <v>0</v>
      </c>
      <c r="T899">
        <f t="shared" si="93"/>
        <v>0</v>
      </c>
      <c r="U899">
        <f t="shared" si="93"/>
        <v>0</v>
      </c>
      <c r="V899">
        <f t="shared" si="93"/>
        <v>0</v>
      </c>
      <c r="W899">
        <f t="shared" si="93"/>
        <v>0</v>
      </c>
      <c r="X899">
        <f t="shared" si="93"/>
        <v>0</v>
      </c>
    </row>
    <row r="900" spans="1:24" x14ac:dyDescent="0.2">
      <c r="A900">
        <v>1370</v>
      </c>
      <c r="B900">
        <v>57</v>
      </c>
      <c r="C900">
        <v>33</v>
      </c>
      <c r="D900">
        <v>43</v>
      </c>
      <c r="E900">
        <v>1</v>
      </c>
      <c r="F900">
        <v>1.8</v>
      </c>
      <c r="G900" t="s">
        <v>15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5.7267879068374598E-3</v>
      </c>
      <c r="O900">
        <f t="shared" si="93"/>
        <v>0</v>
      </c>
      <c r="P900">
        <f t="shared" si="93"/>
        <v>0</v>
      </c>
      <c r="Q900">
        <f t="shared" si="93"/>
        <v>0</v>
      </c>
      <c r="R900">
        <f t="shared" si="93"/>
        <v>0</v>
      </c>
      <c r="S900">
        <f t="shared" si="93"/>
        <v>0</v>
      </c>
      <c r="T900">
        <f t="shared" si="93"/>
        <v>0</v>
      </c>
      <c r="U900">
        <f t="shared" si="93"/>
        <v>0</v>
      </c>
      <c r="V900">
        <f t="shared" si="93"/>
        <v>0</v>
      </c>
      <c r="W900">
        <f t="shared" si="93"/>
        <v>0</v>
      </c>
      <c r="X900">
        <f t="shared" si="93"/>
        <v>0</v>
      </c>
    </row>
    <row r="901" spans="1:24" x14ac:dyDescent="0.2">
      <c r="A901">
        <v>3528</v>
      </c>
      <c r="B901">
        <v>35</v>
      </c>
      <c r="C901">
        <v>10</v>
      </c>
      <c r="D901">
        <v>24</v>
      </c>
      <c r="E901">
        <v>4</v>
      </c>
      <c r="F901">
        <v>1.1000000000000001</v>
      </c>
      <c r="G901" t="s">
        <v>15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5.7168211149907404E-3</v>
      </c>
      <c r="O901">
        <f t="shared" si="93"/>
        <v>0</v>
      </c>
      <c r="P901">
        <f t="shared" si="93"/>
        <v>0</v>
      </c>
      <c r="Q901">
        <f t="shared" si="93"/>
        <v>0</v>
      </c>
      <c r="R901">
        <f t="shared" si="93"/>
        <v>0</v>
      </c>
      <c r="S901">
        <f t="shared" si="93"/>
        <v>0</v>
      </c>
      <c r="T901">
        <f t="shared" si="93"/>
        <v>0</v>
      </c>
      <c r="U901">
        <f t="shared" si="93"/>
        <v>0</v>
      </c>
      <c r="V901">
        <f t="shared" si="93"/>
        <v>0</v>
      </c>
      <c r="W901">
        <f t="shared" si="93"/>
        <v>0</v>
      </c>
      <c r="X901">
        <f t="shared" si="93"/>
        <v>0</v>
      </c>
    </row>
    <row r="902" spans="1:24" x14ac:dyDescent="0.2">
      <c r="A902">
        <v>876</v>
      </c>
      <c r="B902">
        <v>61</v>
      </c>
      <c r="C902">
        <v>36</v>
      </c>
      <c r="D902">
        <v>21</v>
      </c>
      <c r="E902">
        <v>4</v>
      </c>
      <c r="F902">
        <v>0.4</v>
      </c>
      <c r="G902" t="s">
        <v>14</v>
      </c>
      <c r="H902">
        <v>123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5.7043533272866298E-3</v>
      </c>
      <c r="O902">
        <f t="shared" ref="O902:X911" si="94">IF($N902&lt;O$1, 0, 1)</f>
        <v>0</v>
      </c>
      <c r="P902">
        <f t="shared" si="94"/>
        <v>0</v>
      </c>
      <c r="Q902">
        <f t="shared" si="94"/>
        <v>0</v>
      </c>
      <c r="R902">
        <f t="shared" si="94"/>
        <v>0</v>
      </c>
      <c r="S902">
        <f t="shared" si="94"/>
        <v>0</v>
      </c>
      <c r="T902">
        <f t="shared" si="94"/>
        <v>0</v>
      </c>
      <c r="U902">
        <f t="shared" si="94"/>
        <v>0</v>
      </c>
      <c r="V902">
        <f t="shared" si="94"/>
        <v>0</v>
      </c>
      <c r="W902">
        <f t="shared" si="94"/>
        <v>0</v>
      </c>
      <c r="X902">
        <f t="shared" si="94"/>
        <v>0</v>
      </c>
    </row>
    <row r="903" spans="1:24" x14ac:dyDescent="0.2">
      <c r="A903">
        <v>3627</v>
      </c>
      <c r="B903">
        <v>24</v>
      </c>
      <c r="C903">
        <v>-3</v>
      </c>
      <c r="D903">
        <v>28</v>
      </c>
      <c r="E903">
        <v>4</v>
      </c>
      <c r="F903">
        <v>1</v>
      </c>
      <c r="G903" t="s">
        <v>15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5.6713231388363797E-3</v>
      </c>
      <c r="O903">
        <f t="shared" si="94"/>
        <v>0</v>
      </c>
      <c r="P903">
        <f t="shared" si="94"/>
        <v>0</v>
      </c>
      <c r="Q903">
        <f t="shared" si="94"/>
        <v>0</v>
      </c>
      <c r="R903">
        <f t="shared" si="94"/>
        <v>0</v>
      </c>
      <c r="S903">
        <f t="shared" si="94"/>
        <v>0</v>
      </c>
      <c r="T903">
        <f t="shared" si="94"/>
        <v>0</v>
      </c>
      <c r="U903">
        <f t="shared" si="94"/>
        <v>0</v>
      </c>
      <c r="V903">
        <f t="shared" si="94"/>
        <v>0</v>
      </c>
      <c r="W903">
        <f t="shared" si="94"/>
        <v>0</v>
      </c>
      <c r="X903">
        <f t="shared" si="94"/>
        <v>0</v>
      </c>
    </row>
    <row r="904" spans="1:24" x14ac:dyDescent="0.2">
      <c r="A904">
        <v>2903</v>
      </c>
      <c r="B904">
        <v>56</v>
      </c>
      <c r="C904">
        <v>30</v>
      </c>
      <c r="D904">
        <v>50</v>
      </c>
      <c r="E904">
        <v>4</v>
      </c>
      <c r="F904">
        <v>2.8</v>
      </c>
      <c r="G904" t="s">
        <v>14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5.6618799517067601E-3</v>
      </c>
      <c r="O904">
        <f t="shared" si="94"/>
        <v>0</v>
      </c>
      <c r="P904">
        <f t="shared" si="94"/>
        <v>0</v>
      </c>
      <c r="Q904">
        <f t="shared" si="94"/>
        <v>0</v>
      </c>
      <c r="R904">
        <f t="shared" si="94"/>
        <v>0</v>
      </c>
      <c r="S904">
        <f t="shared" si="94"/>
        <v>0</v>
      </c>
      <c r="T904">
        <f t="shared" si="94"/>
        <v>0</v>
      </c>
      <c r="U904">
        <f t="shared" si="94"/>
        <v>0</v>
      </c>
      <c r="V904">
        <f t="shared" si="94"/>
        <v>0</v>
      </c>
      <c r="W904">
        <f t="shared" si="94"/>
        <v>0</v>
      </c>
      <c r="X904">
        <f t="shared" si="94"/>
        <v>0</v>
      </c>
    </row>
    <row r="905" spans="1:24" x14ac:dyDescent="0.2">
      <c r="A905">
        <v>3515</v>
      </c>
      <c r="B905">
        <v>35</v>
      </c>
      <c r="C905">
        <v>9</v>
      </c>
      <c r="D905">
        <v>41</v>
      </c>
      <c r="E905">
        <v>4</v>
      </c>
      <c r="F905">
        <v>1.2</v>
      </c>
      <c r="G905" t="s">
        <v>14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5.6215514837651501E-3</v>
      </c>
      <c r="O905">
        <f t="shared" si="94"/>
        <v>0</v>
      </c>
      <c r="P905">
        <f t="shared" si="94"/>
        <v>0</v>
      </c>
      <c r="Q905">
        <f t="shared" si="94"/>
        <v>0</v>
      </c>
      <c r="R905">
        <f t="shared" si="94"/>
        <v>0</v>
      </c>
      <c r="S905">
        <f t="shared" si="94"/>
        <v>0</v>
      </c>
      <c r="T905">
        <f t="shared" si="94"/>
        <v>0</v>
      </c>
      <c r="U905">
        <f t="shared" si="94"/>
        <v>0</v>
      </c>
      <c r="V905">
        <f t="shared" si="94"/>
        <v>0</v>
      </c>
      <c r="W905">
        <f t="shared" si="94"/>
        <v>0</v>
      </c>
      <c r="X905">
        <f t="shared" si="94"/>
        <v>0</v>
      </c>
    </row>
    <row r="906" spans="1:24" x14ac:dyDescent="0.2">
      <c r="A906">
        <v>756</v>
      </c>
      <c r="B906">
        <v>56</v>
      </c>
      <c r="C906">
        <v>30</v>
      </c>
      <c r="D906">
        <v>45</v>
      </c>
      <c r="E906">
        <v>4</v>
      </c>
      <c r="F906">
        <v>0.7</v>
      </c>
      <c r="G906" t="s">
        <v>14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5.6159545951681997E-3</v>
      </c>
      <c r="O906">
        <f t="shared" si="94"/>
        <v>0</v>
      </c>
      <c r="P906">
        <f t="shared" si="94"/>
        <v>0</v>
      </c>
      <c r="Q906">
        <f t="shared" si="94"/>
        <v>0</v>
      </c>
      <c r="R906">
        <f t="shared" si="94"/>
        <v>0</v>
      </c>
      <c r="S906">
        <f t="shared" si="94"/>
        <v>0</v>
      </c>
      <c r="T906">
        <f t="shared" si="94"/>
        <v>0</v>
      </c>
      <c r="U906">
        <f t="shared" si="94"/>
        <v>0</v>
      </c>
      <c r="V906">
        <f t="shared" si="94"/>
        <v>0</v>
      </c>
      <c r="W906">
        <f t="shared" si="94"/>
        <v>0</v>
      </c>
      <c r="X906">
        <f t="shared" si="94"/>
        <v>0</v>
      </c>
    </row>
    <row r="907" spans="1:24" x14ac:dyDescent="0.2">
      <c r="A907">
        <v>537</v>
      </c>
      <c r="B907">
        <v>25</v>
      </c>
      <c r="C907">
        <v>-1</v>
      </c>
      <c r="D907">
        <v>43</v>
      </c>
      <c r="E907">
        <v>3</v>
      </c>
      <c r="F907">
        <v>2.4</v>
      </c>
      <c r="G907" t="s">
        <v>14</v>
      </c>
      <c r="H907">
        <v>176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5.5688073681575698E-3</v>
      </c>
      <c r="O907">
        <f t="shared" si="94"/>
        <v>0</v>
      </c>
      <c r="P907">
        <f t="shared" si="94"/>
        <v>0</v>
      </c>
      <c r="Q907">
        <f t="shared" si="94"/>
        <v>0</v>
      </c>
      <c r="R907">
        <f t="shared" si="94"/>
        <v>0</v>
      </c>
      <c r="S907">
        <f t="shared" si="94"/>
        <v>0</v>
      </c>
      <c r="T907">
        <f t="shared" si="94"/>
        <v>0</v>
      </c>
      <c r="U907">
        <f t="shared" si="94"/>
        <v>0</v>
      </c>
      <c r="V907">
        <f t="shared" si="94"/>
        <v>0</v>
      </c>
      <c r="W907">
        <f t="shared" si="94"/>
        <v>0</v>
      </c>
      <c r="X907">
        <f t="shared" si="94"/>
        <v>0</v>
      </c>
    </row>
    <row r="908" spans="1:24" x14ac:dyDescent="0.2">
      <c r="A908">
        <v>4243</v>
      </c>
      <c r="B908">
        <v>46</v>
      </c>
      <c r="C908">
        <v>21</v>
      </c>
      <c r="D908">
        <v>68</v>
      </c>
      <c r="E908">
        <v>1</v>
      </c>
      <c r="F908">
        <v>0.2</v>
      </c>
      <c r="G908" t="s">
        <v>14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5.56855751327201E-3</v>
      </c>
      <c r="O908">
        <f t="shared" si="94"/>
        <v>0</v>
      </c>
      <c r="P908">
        <f t="shared" si="94"/>
        <v>0</v>
      </c>
      <c r="Q908">
        <f t="shared" si="94"/>
        <v>0</v>
      </c>
      <c r="R908">
        <f t="shared" si="94"/>
        <v>0</v>
      </c>
      <c r="S908">
        <f t="shared" si="94"/>
        <v>0</v>
      </c>
      <c r="T908">
        <f t="shared" si="94"/>
        <v>0</v>
      </c>
      <c r="U908">
        <f t="shared" si="94"/>
        <v>0</v>
      </c>
      <c r="V908">
        <f t="shared" si="94"/>
        <v>0</v>
      </c>
      <c r="W908">
        <f t="shared" si="94"/>
        <v>0</v>
      </c>
      <c r="X908">
        <f t="shared" si="94"/>
        <v>0</v>
      </c>
    </row>
    <row r="909" spans="1:24" x14ac:dyDescent="0.2">
      <c r="A909">
        <v>3665</v>
      </c>
      <c r="B909">
        <v>48</v>
      </c>
      <c r="C909">
        <v>24</v>
      </c>
      <c r="D909">
        <v>43</v>
      </c>
      <c r="E909">
        <v>3</v>
      </c>
      <c r="F909">
        <v>1.9</v>
      </c>
      <c r="G909" t="s">
        <v>14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5.5469120249697001E-3</v>
      </c>
      <c r="O909">
        <f t="shared" si="94"/>
        <v>0</v>
      </c>
      <c r="P909">
        <f t="shared" si="94"/>
        <v>0</v>
      </c>
      <c r="Q909">
        <f t="shared" si="94"/>
        <v>0</v>
      </c>
      <c r="R909">
        <f t="shared" si="94"/>
        <v>0</v>
      </c>
      <c r="S909">
        <f t="shared" si="94"/>
        <v>0</v>
      </c>
      <c r="T909">
        <f t="shared" si="94"/>
        <v>0</v>
      </c>
      <c r="U909">
        <f t="shared" si="94"/>
        <v>0</v>
      </c>
      <c r="V909">
        <f t="shared" si="94"/>
        <v>0</v>
      </c>
      <c r="W909">
        <f t="shared" si="94"/>
        <v>0</v>
      </c>
      <c r="X909">
        <f t="shared" si="94"/>
        <v>0</v>
      </c>
    </row>
    <row r="910" spans="1:24" x14ac:dyDescent="0.2">
      <c r="A910">
        <v>3881</v>
      </c>
      <c r="B910">
        <v>48</v>
      </c>
      <c r="C910">
        <v>24</v>
      </c>
      <c r="D910">
        <v>25</v>
      </c>
      <c r="E910">
        <v>4</v>
      </c>
      <c r="F910">
        <v>0.5</v>
      </c>
      <c r="G910" t="s">
        <v>14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5.5233852043687897E-3</v>
      </c>
      <c r="O910">
        <f t="shared" si="94"/>
        <v>0</v>
      </c>
      <c r="P910">
        <f t="shared" si="94"/>
        <v>0</v>
      </c>
      <c r="Q910">
        <f t="shared" si="94"/>
        <v>0</v>
      </c>
      <c r="R910">
        <f t="shared" si="94"/>
        <v>0</v>
      </c>
      <c r="S910">
        <f t="shared" si="94"/>
        <v>0</v>
      </c>
      <c r="T910">
        <f t="shared" si="94"/>
        <v>0</v>
      </c>
      <c r="U910">
        <f t="shared" si="94"/>
        <v>0</v>
      </c>
      <c r="V910">
        <f t="shared" si="94"/>
        <v>0</v>
      </c>
      <c r="W910">
        <f t="shared" si="94"/>
        <v>0</v>
      </c>
      <c r="X910">
        <f t="shared" si="94"/>
        <v>0</v>
      </c>
    </row>
    <row r="911" spans="1:24" x14ac:dyDescent="0.2">
      <c r="A911">
        <v>2469</v>
      </c>
      <c r="B911">
        <v>49</v>
      </c>
      <c r="C911">
        <v>23</v>
      </c>
      <c r="D911">
        <v>133</v>
      </c>
      <c r="E911">
        <v>1</v>
      </c>
      <c r="F911">
        <v>7.3</v>
      </c>
      <c r="G911" t="s">
        <v>13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5.5124143423407098E-3</v>
      </c>
      <c r="O911">
        <f t="shared" si="94"/>
        <v>0</v>
      </c>
      <c r="P911">
        <f t="shared" si="94"/>
        <v>0</v>
      </c>
      <c r="Q911">
        <f t="shared" si="94"/>
        <v>0</v>
      </c>
      <c r="R911">
        <f t="shared" si="94"/>
        <v>0</v>
      </c>
      <c r="S911">
        <f t="shared" si="94"/>
        <v>0</v>
      </c>
      <c r="T911">
        <f t="shared" si="94"/>
        <v>0</v>
      </c>
      <c r="U911">
        <f t="shared" si="94"/>
        <v>0</v>
      </c>
      <c r="V911">
        <f t="shared" si="94"/>
        <v>0</v>
      </c>
      <c r="W911">
        <f t="shared" si="94"/>
        <v>0</v>
      </c>
      <c r="X911">
        <f t="shared" si="94"/>
        <v>0</v>
      </c>
    </row>
    <row r="912" spans="1:24" x14ac:dyDescent="0.2">
      <c r="A912">
        <v>1958</v>
      </c>
      <c r="B912">
        <v>29</v>
      </c>
      <c r="C912">
        <v>4</v>
      </c>
      <c r="D912">
        <v>121</v>
      </c>
      <c r="E912">
        <v>2</v>
      </c>
      <c r="F912">
        <v>3.3</v>
      </c>
      <c r="G912" t="s">
        <v>13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5.5093059295621503E-3</v>
      </c>
      <c r="O912">
        <f t="shared" ref="O912:X921" si="95">IF($N912&lt;O$1, 0, 1)</f>
        <v>0</v>
      </c>
      <c r="P912">
        <f t="shared" si="95"/>
        <v>0</v>
      </c>
      <c r="Q912">
        <f t="shared" si="95"/>
        <v>0</v>
      </c>
      <c r="R912">
        <f t="shared" si="95"/>
        <v>0</v>
      </c>
      <c r="S912">
        <f t="shared" si="95"/>
        <v>0</v>
      </c>
      <c r="T912">
        <f t="shared" si="95"/>
        <v>0</v>
      </c>
      <c r="U912">
        <f t="shared" si="95"/>
        <v>0</v>
      </c>
      <c r="V912">
        <f t="shared" si="95"/>
        <v>0</v>
      </c>
      <c r="W912">
        <f t="shared" si="95"/>
        <v>0</v>
      </c>
      <c r="X912">
        <f t="shared" si="95"/>
        <v>0</v>
      </c>
    </row>
    <row r="913" spans="1:24" x14ac:dyDescent="0.2">
      <c r="A913">
        <v>4734</v>
      </c>
      <c r="B913">
        <v>49</v>
      </c>
      <c r="C913">
        <v>23</v>
      </c>
      <c r="D913">
        <v>121</v>
      </c>
      <c r="E913">
        <v>1</v>
      </c>
      <c r="F913">
        <v>4.9000000000000004</v>
      </c>
      <c r="G913" t="s">
        <v>13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5.4908113498101097E-3</v>
      </c>
      <c r="O913">
        <f t="shared" si="95"/>
        <v>0</v>
      </c>
      <c r="P913">
        <f t="shared" si="95"/>
        <v>0</v>
      </c>
      <c r="Q913">
        <f t="shared" si="95"/>
        <v>0</v>
      </c>
      <c r="R913">
        <f t="shared" si="95"/>
        <v>0</v>
      </c>
      <c r="S913">
        <f t="shared" si="95"/>
        <v>0</v>
      </c>
      <c r="T913">
        <f t="shared" si="95"/>
        <v>0</v>
      </c>
      <c r="U913">
        <f t="shared" si="95"/>
        <v>0</v>
      </c>
      <c r="V913">
        <f t="shared" si="95"/>
        <v>0</v>
      </c>
      <c r="W913">
        <f t="shared" si="95"/>
        <v>0</v>
      </c>
      <c r="X913">
        <f t="shared" si="95"/>
        <v>0</v>
      </c>
    </row>
    <row r="914" spans="1:24" x14ac:dyDescent="0.2">
      <c r="A914">
        <v>2988</v>
      </c>
      <c r="B914">
        <v>33</v>
      </c>
      <c r="C914">
        <v>7</v>
      </c>
      <c r="D914">
        <v>39</v>
      </c>
      <c r="E914">
        <v>2</v>
      </c>
      <c r="F914">
        <v>2</v>
      </c>
      <c r="G914" t="s">
        <v>15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5.4617970881561699E-3</v>
      </c>
      <c r="O914">
        <f t="shared" si="95"/>
        <v>0</v>
      </c>
      <c r="P914">
        <f t="shared" si="95"/>
        <v>0</v>
      </c>
      <c r="Q914">
        <f t="shared" si="95"/>
        <v>0</v>
      </c>
      <c r="R914">
        <f t="shared" si="95"/>
        <v>0</v>
      </c>
      <c r="S914">
        <f t="shared" si="95"/>
        <v>0</v>
      </c>
      <c r="T914">
        <f t="shared" si="95"/>
        <v>0</v>
      </c>
      <c r="U914">
        <f t="shared" si="95"/>
        <v>0</v>
      </c>
      <c r="V914">
        <f t="shared" si="95"/>
        <v>0</v>
      </c>
      <c r="W914">
        <f t="shared" si="95"/>
        <v>0</v>
      </c>
      <c r="X914">
        <f t="shared" si="95"/>
        <v>0</v>
      </c>
    </row>
    <row r="915" spans="1:24" x14ac:dyDescent="0.2">
      <c r="A915">
        <v>287</v>
      </c>
      <c r="B915">
        <v>51</v>
      </c>
      <c r="C915">
        <v>25</v>
      </c>
      <c r="D915">
        <v>45</v>
      </c>
      <c r="E915">
        <v>3</v>
      </c>
      <c r="F915">
        <v>0.6</v>
      </c>
      <c r="G915" t="s">
        <v>14</v>
      </c>
      <c r="H915">
        <v>131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5.4502068188610597E-3</v>
      </c>
      <c r="O915">
        <f t="shared" si="95"/>
        <v>0</v>
      </c>
      <c r="P915">
        <f t="shared" si="95"/>
        <v>0</v>
      </c>
      <c r="Q915">
        <f t="shared" si="95"/>
        <v>0</v>
      </c>
      <c r="R915">
        <f t="shared" si="95"/>
        <v>0</v>
      </c>
      <c r="S915">
        <f t="shared" si="95"/>
        <v>0</v>
      </c>
      <c r="T915">
        <f t="shared" si="95"/>
        <v>0</v>
      </c>
      <c r="U915">
        <f t="shared" si="95"/>
        <v>0</v>
      </c>
      <c r="V915">
        <f t="shared" si="95"/>
        <v>0</v>
      </c>
      <c r="W915">
        <f t="shared" si="95"/>
        <v>0</v>
      </c>
      <c r="X915">
        <f t="shared" si="95"/>
        <v>0</v>
      </c>
    </row>
    <row r="916" spans="1:24" x14ac:dyDescent="0.2">
      <c r="A916">
        <v>1466</v>
      </c>
      <c r="B916">
        <v>45</v>
      </c>
      <c r="C916">
        <v>19</v>
      </c>
      <c r="D916">
        <v>60</v>
      </c>
      <c r="E916">
        <v>1</v>
      </c>
      <c r="F916">
        <v>0.7</v>
      </c>
      <c r="G916" t="s">
        <v>15</v>
      </c>
      <c r="H916">
        <v>159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5.4365833148729099E-3</v>
      </c>
      <c r="O916">
        <f t="shared" si="95"/>
        <v>0</v>
      </c>
      <c r="P916">
        <f t="shared" si="95"/>
        <v>0</v>
      </c>
      <c r="Q916">
        <f t="shared" si="95"/>
        <v>0</v>
      </c>
      <c r="R916">
        <f t="shared" si="95"/>
        <v>0</v>
      </c>
      <c r="S916">
        <f t="shared" si="95"/>
        <v>0</v>
      </c>
      <c r="T916">
        <f t="shared" si="95"/>
        <v>0</v>
      </c>
      <c r="U916">
        <f t="shared" si="95"/>
        <v>0</v>
      </c>
      <c r="V916">
        <f t="shared" si="95"/>
        <v>0</v>
      </c>
      <c r="W916">
        <f t="shared" si="95"/>
        <v>0</v>
      </c>
      <c r="X916">
        <f t="shared" si="95"/>
        <v>0</v>
      </c>
    </row>
    <row r="917" spans="1:24" x14ac:dyDescent="0.2">
      <c r="A917">
        <v>4804</v>
      </c>
      <c r="B917">
        <v>48</v>
      </c>
      <c r="C917">
        <v>24</v>
      </c>
      <c r="D917">
        <v>48</v>
      </c>
      <c r="E917">
        <v>2</v>
      </c>
      <c r="F917">
        <v>2.1</v>
      </c>
      <c r="G917" t="s">
        <v>15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5.4324738233462698E-3</v>
      </c>
      <c r="O917">
        <f t="shared" si="95"/>
        <v>0</v>
      </c>
      <c r="P917">
        <f t="shared" si="95"/>
        <v>0</v>
      </c>
      <c r="Q917">
        <f t="shared" si="95"/>
        <v>0</v>
      </c>
      <c r="R917">
        <f t="shared" si="95"/>
        <v>0</v>
      </c>
      <c r="S917">
        <f t="shared" si="95"/>
        <v>0</v>
      </c>
      <c r="T917">
        <f t="shared" si="95"/>
        <v>0</v>
      </c>
      <c r="U917">
        <f t="shared" si="95"/>
        <v>0</v>
      </c>
      <c r="V917">
        <f t="shared" si="95"/>
        <v>0</v>
      </c>
      <c r="W917">
        <f t="shared" si="95"/>
        <v>0</v>
      </c>
      <c r="X917">
        <f t="shared" si="95"/>
        <v>0</v>
      </c>
    </row>
    <row r="918" spans="1:24" x14ac:dyDescent="0.2">
      <c r="A918">
        <v>177</v>
      </c>
      <c r="B918">
        <v>52</v>
      </c>
      <c r="C918">
        <v>25</v>
      </c>
      <c r="D918">
        <v>44</v>
      </c>
      <c r="E918">
        <v>3</v>
      </c>
      <c r="F918">
        <v>1</v>
      </c>
      <c r="G918" t="s">
        <v>14</v>
      </c>
      <c r="H918">
        <v>135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5.4210540722466104E-3</v>
      </c>
      <c r="O918">
        <f t="shared" si="95"/>
        <v>0</v>
      </c>
      <c r="P918">
        <f t="shared" si="95"/>
        <v>0</v>
      </c>
      <c r="Q918">
        <f t="shared" si="95"/>
        <v>0</v>
      </c>
      <c r="R918">
        <f t="shared" si="95"/>
        <v>0</v>
      </c>
      <c r="S918">
        <f t="shared" si="95"/>
        <v>0</v>
      </c>
      <c r="T918">
        <f t="shared" si="95"/>
        <v>0</v>
      </c>
      <c r="U918">
        <f t="shared" si="95"/>
        <v>0</v>
      </c>
      <c r="V918">
        <f t="shared" si="95"/>
        <v>0</v>
      </c>
      <c r="W918">
        <f t="shared" si="95"/>
        <v>0</v>
      </c>
      <c r="X918">
        <f t="shared" si="95"/>
        <v>0</v>
      </c>
    </row>
    <row r="919" spans="1:24" x14ac:dyDescent="0.2">
      <c r="A919">
        <v>3521</v>
      </c>
      <c r="B919">
        <v>60</v>
      </c>
      <c r="C919">
        <v>35</v>
      </c>
      <c r="D919">
        <v>29</v>
      </c>
      <c r="E919">
        <v>3</v>
      </c>
      <c r="F919">
        <v>1.3</v>
      </c>
      <c r="G919" t="s">
        <v>14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5.3689454664657002E-3</v>
      </c>
      <c r="O919">
        <f t="shared" si="95"/>
        <v>0</v>
      </c>
      <c r="P919">
        <f t="shared" si="95"/>
        <v>0</v>
      </c>
      <c r="Q919">
        <f t="shared" si="95"/>
        <v>0</v>
      </c>
      <c r="R919">
        <f t="shared" si="95"/>
        <v>0</v>
      </c>
      <c r="S919">
        <f t="shared" si="95"/>
        <v>0</v>
      </c>
      <c r="T919">
        <f t="shared" si="95"/>
        <v>0</v>
      </c>
      <c r="U919">
        <f t="shared" si="95"/>
        <v>0</v>
      </c>
      <c r="V919">
        <f t="shared" si="95"/>
        <v>0</v>
      </c>
      <c r="W919">
        <f t="shared" si="95"/>
        <v>0</v>
      </c>
      <c r="X919">
        <f t="shared" si="95"/>
        <v>0</v>
      </c>
    </row>
    <row r="920" spans="1:24" x14ac:dyDescent="0.2">
      <c r="A920">
        <v>4515</v>
      </c>
      <c r="B920">
        <v>24</v>
      </c>
      <c r="C920">
        <v>-3</v>
      </c>
      <c r="D920">
        <v>41</v>
      </c>
      <c r="E920">
        <v>4</v>
      </c>
      <c r="F920">
        <v>1</v>
      </c>
      <c r="G920" t="s">
        <v>15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5.3323641338140397E-3</v>
      </c>
      <c r="O920">
        <f t="shared" si="95"/>
        <v>0</v>
      </c>
      <c r="P920">
        <f t="shared" si="95"/>
        <v>0</v>
      </c>
      <c r="Q920">
        <f t="shared" si="95"/>
        <v>0</v>
      </c>
      <c r="R920">
        <f t="shared" si="95"/>
        <v>0</v>
      </c>
      <c r="S920">
        <f t="shared" si="95"/>
        <v>0</v>
      </c>
      <c r="T920">
        <f t="shared" si="95"/>
        <v>0</v>
      </c>
      <c r="U920">
        <f t="shared" si="95"/>
        <v>0</v>
      </c>
      <c r="V920">
        <f t="shared" si="95"/>
        <v>0</v>
      </c>
      <c r="W920">
        <f t="shared" si="95"/>
        <v>0</v>
      </c>
      <c r="X920">
        <f t="shared" si="95"/>
        <v>0</v>
      </c>
    </row>
    <row r="921" spans="1:24" x14ac:dyDescent="0.2">
      <c r="A921">
        <v>2053</v>
      </c>
      <c r="B921">
        <v>28</v>
      </c>
      <c r="C921">
        <v>3</v>
      </c>
      <c r="D921">
        <v>120</v>
      </c>
      <c r="E921">
        <v>1</v>
      </c>
      <c r="F921">
        <v>0.8</v>
      </c>
      <c r="G921" t="s">
        <v>13</v>
      </c>
      <c r="H921">
        <v>170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5.31507325626898E-3</v>
      </c>
      <c r="O921">
        <f t="shared" si="95"/>
        <v>0</v>
      </c>
      <c r="P921">
        <f t="shared" si="95"/>
        <v>0</v>
      </c>
      <c r="Q921">
        <f t="shared" si="95"/>
        <v>0</v>
      </c>
      <c r="R921">
        <f t="shared" si="95"/>
        <v>0</v>
      </c>
      <c r="S921">
        <f t="shared" si="95"/>
        <v>0</v>
      </c>
      <c r="T921">
        <f t="shared" si="95"/>
        <v>0</v>
      </c>
      <c r="U921">
        <f t="shared" si="95"/>
        <v>0</v>
      </c>
      <c r="V921">
        <f t="shared" si="95"/>
        <v>0</v>
      </c>
      <c r="W921">
        <f t="shared" si="95"/>
        <v>0</v>
      </c>
      <c r="X921">
        <f t="shared" si="95"/>
        <v>0</v>
      </c>
    </row>
    <row r="922" spans="1:24" x14ac:dyDescent="0.2">
      <c r="A922">
        <v>888</v>
      </c>
      <c r="B922">
        <v>41</v>
      </c>
      <c r="C922">
        <v>16</v>
      </c>
      <c r="D922">
        <v>118</v>
      </c>
      <c r="E922">
        <v>2</v>
      </c>
      <c r="F922">
        <v>3.3</v>
      </c>
      <c r="G922" t="s">
        <v>13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5.3032448225806897E-3</v>
      </c>
      <c r="O922">
        <f t="shared" ref="O922:X931" si="96">IF($N922&lt;O$1, 0, 1)</f>
        <v>0</v>
      </c>
      <c r="P922">
        <f t="shared" si="96"/>
        <v>0</v>
      </c>
      <c r="Q922">
        <f t="shared" si="96"/>
        <v>0</v>
      </c>
      <c r="R922">
        <f t="shared" si="96"/>
        <v>0</v>
      </c>
      <c r="S922">
        <f t="shared" si="96"/>
        <v>0</v>
      </c>
      <c r="T922">
        <f t="shared" si="96"/>
        <v>0</v>
      </c>
      <c r="U922">
        <f t="shared" si="96"/>
        <v>0</v>
      </c>
      <c r="V922">
        <f t="shared" si="96"/>
        <v>0</v>
      </c>
      <c r="W922">
        <f t="shared" si="96"/>
        <v>0</v>
      </c>
      <c r="X922">
        <f t="shared" si="96"/>
        <v>0</v>
      </c>
    </row>
    <row r="923" spans="1:24" x14ac:dyDescent="0.2">
      <c r="A923">
        <v>1614</v>
      </c>
      <c r="B923">
        <v>60</v>
      </c>
      <c r="C923">
        <v>34</v>
      </c>
      <c r="D923">
        <v>52</v>
      </c>
      <c r="E923">
        <v>4</v>
      </c>
      <c r="F923">
        <v>1.7</v>
      </c>
      <c r="G923" t="s">
        <v>14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5.2961508052044703E-3</v>
      </c>
      <c r="O923">
        <f t="shared" si="96"/>
        <v>0</v>
      </c>
      <c r="P923">
        <f t="shared" si="96"/>
        <v>0</v>
      </c>
      <c r="Q923">
        <f t="shared" si="96"/>
        <v>0</v>
      </c>
      <c r="R923">
        <f t="shared" si="96"/>
        <v>0</v>
      </c>
      <c r="S923">
        <f t="shared" si="96"/>
        <v>0</v>
      </c>
      <c r="T923">
        <f t="shared" si="96"/>
        <v>0</v>
      </c>
      <c r="U923">
        <f t="shared" si="96"/>
        <v>0</v>
      </c>
      <c r="V923">
        <f t="shared" si="96"/>
        <v>0</v>
      </c>
      <c r="W923">
        <f t="shared" si="96"/>
        <v>0</v>
      </c>
      <c r="X923">
        <f t="shared" si="96"/>
        <v>0</v>
      </c>
    </row>
    <row r="924" spans="1:24" x14ac:dyDescent="0.2">
      <c r="A924">
        <v>1841</v>
      </c>
      <c r="B924">
        <v>55</v>
      </c>
      <c r="C924">
        <v>25</v>
      </c>
      <c r="D924">
        <v>23</v>
      </c>
      <c r="E924">
        <v>4</v>
      </c>
      <c r="F924">
        <v>0.4</v>
      </c>
      <c r="G924" t="s">
        <v>15</v>
      </c>
      <c r="H924">
        <v>88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5.2835790913663997E-3</v>
      </c>
      <c r="O924">
        <f t="shared" si="96"/>
        <v>0</v>
      </c>
      <c r="P924">
        <f t="shared" si="96"/>
        <v>0</v>
      </c>
      <c r="Q924">
        <f t="shared" si="96"/>
        <v>0</v>
      </c>
      <c r="R924">
        <f t="shared" si="96"/>
        <v>0</v>
      </c>
      <c r="S924">
        <f t="shared" si="96"/>
        <v>0</v>
      </c>
      <c r="T924">
        <f t="shared" si="96"/>
        <v>0</v>
      </c>
      <c r="U924">
        <f t="shared" si="96"/>
        <v>0</v>
      </c>
      <c r="V924">
        <f t="shared" si="96"/>
        <v>0</v>
      </c>
      <c r="W924">
        <f t="shared" si="96"/>
        <v>0</v>
      </c>
      <c r="X924">
        <f t="shared" si="96"/>
        <v>0</v>
      </c>
    </row>
    <row r="925" spans="1:24" x14ac:dyDescent="0.2">
      <c r="A925">
        <v>1177</v>
      </c>
      <c r="B925">
        <v>29</v>
      </c>
      <c r="C925">
        <v>3</v>
      </c>
      <c r="D925">
        <v>103</v>
      </c>
      <c r="E925">
        <v>4</v>
      </c>
      <c r="F925">
        <v>3.4</v>
      </c>
      <c r="G925" t="s">
        <v>13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5.2745100069779803E-3</v>
      </c>
      <c r="O925">
        <f t="shared" si="96"/>
        <v>0</v>
      </c>
      <c r="P925">
        <f t="shared" si="96"/>
        <v>0</v>
      </c>
      <c r="Q925">
        <f t="shared" si="96"/>
        <v>0</v>
      </c>
      <c r="R925">
        <f t="shared" si="96"/>
        <v>0</v>
      </c>
      <c r="S925">
        <f t="shared" si="96"/>
        <v>0</v>
      </c>
      <c r="T925">
        <f t="shared" si="96"/>
        <v>0</v>
      </c>
      <c r="U925">
        <f t="shared" si="96"/>
        <v>0</v>
      </c>
      <c r="V925">
        <f t="shared" si="96"/>
        <v>0</v>
      </c>
      <c r="W925">
        <f t="shared" si="96"/>
        <v>0</v>
      </c>
      <c r="X925">
        <f t="shared" si="96"/>
        <v>0</v>
      </c>
    </row>
    <row r="926" spans="1:24" x14ac:dyDescent="0.2">
      <c r="A926">
        <v>3030</v>
      </c>
      <c r="B926">
        <v>41</v>
      </c>
      <c r="C926">
        <v>17</v>
      </c>
      <c r="D926">
        <v>119</v>
      </c>
      <c r="E926">
        <v>2</v>
      </c>
      <c r="F926">
        <v>6.1</v>
      </c>
      <c r="G926" t="s">
        <v>13</v>
      </c>
      <c r="H926">
        <v>263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5.1920503775533498E-3</v>
      </c>
      <c r="O926">
        <f t="shared" si="96"/>
        <v>0</v>
      </c>
      <c r="P926">
        <f t="shared" si="96"/>
        <v>0</v>
      </c>
      <c r="Q926">
        <f t="shared" si="96"/>
        <v>0</v>
      </c>
      <c r="R926">
        <f t="shared" si="96"/>
        <v>0</v>
      </c>
      <c r="S926">
        <f t="shared" si="96"/>
        <v>0</v>
      </c>
      <c r="T926">
        <f t="shared" si="96"/>
        <v>0</v>
      </c>
      <c r="U926">
        <f t="shared" si="96"/>
        <v>0</v>
      </c>
      <c r="V926">
        <f t="shared" si="96"/>
        <v>0</v>
      </c>
      <c r="W926">
        <f t="shared" si="96"/>
        <v>0</v>
      </c>
      <c r="X926">
        <f t="shared" si="96"/>
        <v>0</v>
      </c>
    </row>
    <row r="927" spans="1:24" x14ac:dyDescent="0.2">
      <c r="A927">
        <v>1212</v>
      </c>
      <c r="B927">
        <v>61</v>
      </c>
      <c r="C927">
        <v>36</v>
      </c>
      <c r="D927">
        <v>131</v>
      </c>
      <c r="E927">
        <v>1</v>
      </c>
      <c r="F927">
        <v>0.9</v>
      </c>
      <c r="G927" t="s">
        <v>13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5.1788810323190604E-3</v>
      </c>
      <c r="O927">
        <f t="shared" si="96"/>
        <v>0</v>
      </c>
      <c r="P927">
        <f t="shared" si="96"/>
        <v>0</v>
      </c>
      <c r="Q927">
        <f t="shared" si="96"/>
        <v>0</v>
      </c>
      <c r="R927">
        <f t="shared" si="96"/>
        <v>0</v>
      </c>
      <c r="S927">
        <f t="shared" si="96"/>
        <v>0</v>
      </c>
      <c r="T927">
        <f t="shared" si="96"/>
        <v>0</v>
      </c>
      <c r="U927">
        <f t="shared" si="96"/>
        <v>0</v>
      </c>
      <c r="V927">
        <f t="shared" si="96"/>
        <v>0</v>
      </c>
      <c r="W927">
        <f t="shared" si="96"/>
        <v>0</v>
      </c>
      <c r="X927">
        <f t="shared" si="96"/>
        <v>0</v>
      </c>
    </row>
    <row r="928" spans="1:24" x14ac:dyDescent="0.2">
      <c r="A928">
        <v>416</v>
      </c>
      <c r="B928">
        <v>35</v>
      </c>
      <c r="C928">
        <v>8</v>
      </c>
      <c r="D928">
        <v>38</v>
      </c>
      <c r="E928">
        <v>4</v>
      </c>
      <c r="F928">
        <v>1</v>
      </c>
      <c r="G928" t="s">
        <v>14</v>
      </c>
      <c r="H928">
        <v>124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5.1705484451360197E-3</v>
      </c>
      <c r="O928">
        <f t="shared" si="96"/>
        <v>0</v>
      </c>
      <c r="P928">
        <f t="shared" si="96"/>
        <v>0</v>
      </c>
      <c r="Q928">
        <f t="shared" si="96"/>
        <v>0</v>
      </c>
      <c r="R928">
        <f t="shared" si="96"/>
        <v>0</v>
      </c>
      <c r="S928">
        <f t="shared" si="96"/>
        <v>0</v>
      </c>
      <c r="T928">
        <f t="shared" si="96"/>
        <v>0</v>
      </c>
      <c r="U928">
        <f t="shared" si="96"/>
        <v>0</v>
      </c>
      <c r="V928">
        <f t="shared" si="96"/>
        <v>0</v>
      </c>
      <c r="W928">
        <f t="shared" si="96"/>
        <v>0</v>
      </c>
      <c r="X928">
        <f t="shared" si="96"/>
        <v>0</v>
      </c>
    </row>
    <row r="929" spans="1:24" x14ac:dyDescent="0.2">
      <c r="A929">
        <v>82</v>
      </c>
      <c r="B929">
        <v>47</v>
      </c>
      <c r="C929">
        <v>22</v>
      </c>
      <c r="D929">
        <v>40</v>
      </c>
      <c r="E929">
        <v>3</v>
      </c>
      <c r="F929">
        <v>2.7</v>
      </c>
      <c r="G929" t="s">
        <v>14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5.1645651544958097E-3</v>
      </c>
      <c r="O929">
        <f t="shared" si="96"/>
        <v>0</v>
      </c>
      <c r="P929">
        <f t="shared" si="96"/>
        <v>0</v>
      </c>
      <c r="Q929">
        <f t="shared" si="96"/>
        <v>0</v>
      </c>
      <c r="R929">
        <f t="shared" si="96"/>
        <v>0</v>
      </c>
      <c r="S929">
        <f t="shared" si="96"/>
        <v>0</v>
      </c>
      <c r="T929">
        <f t="shared" si="96"/>
        <v>0</v>
      </c>
      <c r="U929">
        <f t="shared" si="96"/>
        <v>0</v>
      </c>
      <c r="V929">
        <f t="shared" si="96"/>
        <v>0</v>
      </c>
      <c r="W929">
        <f t="shared" si="96"/>
        <v>0</v>
      </c>
      <c r="X929">
        <f t="shared" si="96"/>
        <v>0</v>
      </c>
    </row>
    <row r="930" spans="1:24" x14ac:dyDescent="0.2">
      <c r="A930">
        <v>1957</v>
      </c>
      <c r="B930">
        <v>42</v>
      </c>
      <c r="C930">
        <v>18</v>
      </c>
      <c r="D930">
        <v>89</v>
      </c>
      <c r="E930">
        <v>4</v>
      </c>
      <c r="F930">
        <v>0.8</v>
      </c>
      <c r="G930" t="s">
        <v>13</v>
      </c>
      <c r="H930">
        <v>184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5.1630338822958102E-3</v>
      </c>
      <c r="O930">
        <f t="shared" si="96"/>
        <v>0</v>
      </c>
      <c r="P930">
        <f t="shared" si="96"/>
        <v>0</v>
      </c>
      <c r="Q930">
        <f t="shared" si="96"/>
        <v>0</v>
      </c>
      <c r="R930">
        <f t="shared" si="96"/>
        <v>0</v>
      </c>
      <c r="S930">
        <f t="shared" si="96"/>
        <v>0</v>
      </c>
      <c r="T930">
        <f t="shared" si="96"/>
        <v>0</v>
      </c>
      <c r="U930">
        <f t="shared" si="96"/>
        <v>0</v>
      </c>
      <c r="V930">
        <f t="shared" si="96"/>
        <v>0</v>
      </c>
      <c r="W930">
        <f t="shared" si="96"/>
        <v>0</v>
      </c>
      <c r="X930">
        <f t="shared" si="96"/>
        <v>0</v>
      </c>
    </row>
    <row r="931" spans="1:24" x14ac:dyDescent="0.2">
      <c r="A931">
        <v>316</v>
      </c>
      <c r="B931">
        <v>24</v>
      </c>
      <c r="C931">
        <v>-2</v>
      </c>
      <c r="D931">
        <v>51</v>
      </c>
      <c r="E931">
        <v>3</v>
      </c>
      <c r="F931">
        <v>0.3</v>
      </c>
      <c r="G931" t="s">
        <v>15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5.1598312832658103E-3</v>
      </c>
      <c r="O931">
        <f t="shared" si="96"/>
        <v>0</v>
      </c>
      <c r="P931">
        <f t="shared" si="96"/>
        <v>0</v>
      </c>
      <c r="Q931">
        <f t="shared" si="96"/>
        <v>0</v>
      </c>
      <c r="R931">
        <f t="shared" si="96"/>
        <v>0</v>
      </c>
      <c r="S931">
        <f t="shared" si="96"/>
        <v>0</v>
      </c>
      <c r="T931">
        <f t="shared" si="96"/>
        <v>0</v>
      </c>
      <c r="U931">
        <f t="shared" si="96"/>
        <v>0</v>
      </c>
      <c r="V931">
        <f t="shared" si="96"/>
        <v>0</v>
      </c>
      <c r="W931">
        <f t="shared" si="96"/>
        <v>0</v>
      </c>
      <c r="X931">
        <f t="shared" si="96"/>
        <v>0</v>
      </c>
    </row>
    <row r="932" spans="1:24" x14ac:dyDescent="0.2">
      <c r="A932">
        <v>963</v>
      </c>
      <c r="B932">
        <v>47</v>
      </c>
      <c r="C932">
        <v>21</v>
      </c>
      <c r="D932">
        <v>120</v>
      </c>
      <c r="E932">
        <v>1</v>
      </c>
      <c r="F932">
        <v>0</v>
      </c>
      <c r="G932" t="s">
        <v>13</v>
      </c>
      <c r="H932">
        <v>135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5.0767358438151798E-3</v>
      </c>
      <c r="O932">
        <f t="shared" ref="O932:X941" si="97">IF($N932&lt;O$1, 0, 1)</f>
        <v>0</v>
      </c>
      <c r="P932">
        <f t="shared" si="97"/>
        <v>0</v>
      </c>
      <c r="Q932">
        <f t="shared" si="97"/>
        <v>0</v>
      </c>
      <c r="R932">
        <f t="shared" si="97"/>
        <v>0</v>
      </c>
      <c r="S932">
        <f t="shared" si="97"/>
        <v>0</v>
      </c>
      <c r="T932">
        <f t="shared" si="97"/>
        <v>0</v>
      </c>
      <c r="U932">
        <f t="shared" si="97"/>
        <v>0</v>
      </c>
      <c r="V932">
        <f t="shared" si="97"/>
        <v>0</v>
      </c>
      <c r="W932">
        <f t="shared" si="97"/>
        <v>0</v>
      </c>
      <c r="X932">
        <f t="shared" si="97"/>
        <v>0</v>
      </c>
    </row>
    <row r="933" spans="1:24" x14ac:dyDescent="0.2">
      <c r="A933">
        <v>183</v>
      </c>
      <c r="B933">
        <v>24</v>
      </c>
      <c r="C933">
        <v>0</v>
      </c>
      <c r="D933">
        <v>135</v>
      </c>
      <c r="E933">
        <v>1</v>
      </c>
      <c r="F933">
        <v>1.5</v>
      </c>
      <c r="G933" t="s">
        <v>13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5.0536484164221398E-3</v>
      </c>
      <c r="O933">
        <f t="shared" si="97"/>
        <v>0</v>
      </c>
      <c r="P933">
        <f t="shared" si="97"/>
        <v>0</v>
      </c>
      <c r="Q933">
        <f t="shared" si="97"/>
        <v>0</v>
      </c>
      <c r="R933">
        <f t="shared" si="97"/>
        <v>0</v>
      </c>
      <c r="S933">
        <f t="shared" si="97"/>
        <v>0</v>
      </c>
      <c r="T933">
        <f t="shared" si="97"/>
        <v>0</v>
      </c>
      <c r="U933">
        <f t="shared" si="97"/>
        <v>0</v>
      </c>
      <c r="V933">
        <f t="shared" si="97"/>
        <v>0</v>
      </c>
      <c r="W933">
        <f t="shared" si="97"/>
        <v>0</v>
      </c>
      <c r="X933">
        <f t="shared" si="97"/>
        <v>0</v>
      </c>
    </row>
    <row r="934" spans="1:24" x14ac:dyDescent="0.2">
      <c r="A934">
        <v>3694</v>
      </c>
      <c r="B934">
        <v>52</v>
      </c>
      <c r="C934">
        <v>27</v>
      </c>
      <c r="D934">
        <v>28</v>
      </c>
      <c r="E934">
        <v>3</v>
      </c>
      <c r="F934">
        <v>1.7</v>
      </c>
      <c r="G934" t="s">
        <v>14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4.9993413415102802E-3</v>
      </c>
      <c r="O934">
        <f t="shared" si="97"/>
        <v>0</v>
      </c>
      <c r="P934">
        <f t="shared" si="97"/>
        <v>0</v>
      </c>
      <c r="Q934">
        <f t="shared" si="97"/>
        <v>0</v>
      </c>
      <c r="R934">
        <f t="shared" si="97"/>
        <v>0</v>
      </c>
      <c r="S934">
        <f t="shared" si="97"/>
        <v>0</v>
      </c>
      <c r="T934">
        <f t="shared" si="97"/>
        <v>0</v>
      </c>
      <c r="U934">
        <f t="shared" si="97"/>
        <v>0</v>
      </c>
      <c r="V934">
        <f t="shared" si="97"/>
        <v>0</v>
      </c>
      <c r="W934">
        <f t="shared" si="97"/>
        <v>0</v>
      </c>
      <c r="X934">
        <f t="shared" si="97"/>
        <v>0</v>
      </c>
    </row>
    <row r="935" spans="1:24" x14ac:dyDescent="0.2">
      <c r="A935">
        <v>2531</v>
      </c>
      <c r="B935">
        <v>56</v>
      </c>
      <c r="C935">
        <v>30</v>
      </c>
      <c r="D935">
        <v>31</v>
      </c>
      <c r="E935">
        <v>4</v>
      </c>
      <c r="F935">
        <v>1.5</v>
      </c>
      <c r="G935" t="s">
        <v>15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4.9863702759651799E-3</v>
      </c>
      <c r="O935">
        <f t="shared" si="97"/>
        <v>0</v>
      </c>
      <c r="P935">
        <f t="shared" si="97"/>
        <v>0</v>
      </c>
      <c r="Q935">
        <f t="shared" si="97"/>
        <v>0</v>
      </c>
      <c r="R935">
        <f t="shared" si="97"/>
        <v>0</v>
      </c>
      <c r="S935">
        <f t="shared" si="97"/>
        <v>0</v>
      </c>
      <c r="T935">
        <f t="shared" si="97"/>
        <v>0</v>
      </c>
      <c r="U935">
        <f t="shared" si="97"/>
        <v>0</v>
      </c>
      <c r="V935">
        <f t="shared" si="97"/>
        <v>0</v>
      </c>
      <c r="W935">
        <f t="shared" si="97"/>
        <v>0</v>
      </c>
      <c r="X935">
        <f t="shared" si="97"/>
        <v>0</v>
      </c>
    </row>
    <row r="936" spans="1:24" x14ac:dyDescent="0.2">
      <c r="A936">
        <v>3371</v>
      </c>
      <c r="B936">
        <v>39</v>
      </c>
      <c r="C936">
        <v>13</v>
      </c>
      <c r="D936">
        <v>59</v>
      </c>
      <c r="E936">
        <v>3</v>
      </c>
      <c r="F936">
        <v>0.9</v>
      </c>
      <c r="G936" t="s">
        <v>15</v>
      </c>
      <c r="H936">
        <v>199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4.9829911992793604E-3</v>
      </c>
      <c r="O936">
        <f t="shared" si="97"/>
        <v>0</v>
      </c>
      <c r="P936">
        <f t="shared" si="97"/>
        <v>0</v>
      </c>
      <c r="Q936">
        <f t="shared" si="97"/>
        <v>0</v>
      </c>
      <c r="R936">
        <f t="shared" si="97"/>
        <v>0</v>
      </c>
      <c r="S936">
        <f t="shared" si="97"/>
        <v>0</v>
      </c>
      <c r="T936">
        <f t="shared" si="97"/>
        <v>0</v>
      </c>
      <c r="U936">
        <f t="shared" si="97"/>
        <v>0</v>
      </c>
      <c r="V936">
        <f t="shared" si="97"/>
        <v>0</v>
      </c>
      <c r="W936">
        <f t="shared" si="97"/>
        <v>0</v>
      </c>
      <c r="X936">
        <f t="shared" si="97"/>
        <v>0</v>
      </c>
    </row>
    <row r="937" spans="1:24" x14ac:dyDescent="0.2">
      <c r="A937">
        <v>4852</v>
      </c>
      <c r="B937">
        <v>55</v>
      </c>
      <c r="C937">
        <v>31</v>
      </c>
      <c r="D937">
        <v>124</v>
      </c>
      <c r="E937">
        <v>2</v>
      </c>
      <c r="F937">
        <v>0.3</v>
      </c>
      <c r="G937" t="s">
        <v>13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4.9804269146583703E-3</v>
      </c>
      <c r="O937">
        <f t="shared" si="97"/>
        <v>0</v>
      </c>
      <c r="P937">
        <f t="shared" si="97"/>
        <v>0</v>
      </c>
      <c r="Q937">
        <f t="shared" si="97"/>
        <v>0</v>
      </c>
      <c r="R937">
        <f t="shared" si="97"/>
        <v>0</v>
      </c>
      <c r="S937">
        <f t="shared" si="97"/>
        <v>0</v>
      </c>
      <c r="T937">
        <f t="shared" si="97"/>
        <v>0</v>
      </c>
      <c r="U937">
        <f t="shared" si="97"/>
        <v>0</v>
      </c>
      <c r="V937">
        <f t="shared" si="97"/>
        <v>0</v>
      </c>
      <c r="W937">
        <f t="shared" si="97"/>
        <v>0</v>
      </c>
      <c r="X937">
        <f t="shared" si="97"/>
        <v>0</v>
      </c>
    </row>
    <row r="938" spans="1:24" x14ac:dyDescent="0.2">
      <c r="A938">
        <v>3452</v>
      </c>
      <c r="B938">
        <v>54</v>
      </c>
      <c r="C938">
        <v>30</v>
      </c>
      <c r="D938">
        <v>70</v>
      </c>
      <c r="E938">
        <v>1</v>
      </c>
      <c r="F938">
        <v>1.6</v>
      </c>
      <c r="G938" t="s">
        <v>15</v>
      </c>
      <c r="H938">
        <v>251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4.9529915068895897E-3</v>
      </c>
      <c r="O938">
        <f t="shared" si="97"/>
        <v>0</v>
      </c>
      <c r="P938">
        <f t="shared" si="97"/>
        <v>0</v>
      </c>
      <c r="Q938">
        <f t="shared" si="97"/>
        <v>0</v>
      </c>
      <c r="R938">
        <f t="shared" si="97"/>
        <v>0</v>
      </c>
      <c r="S938">
        <f t="shared" si="97"/>
        <v>0</v>
      </c>
      <c r="T938">
        <f t="shared" si="97"/>
        <v>0</v>
      </c>
      <c r="U938">
        <f t="shared" si="97"/>
        <v>0</v>
      </c>
      <c r="V938">
        <f t="shared" si="97"/>
        <v>0</v>
      </c>
      <c r="W938">
        <f t="shared" si="97"/>
        <v>0</v>
      </c>
      <c r="X938">
        <f t="shared" si="97"/>
        <v>0</v>
      </c>
    </row>
    <row r="939" spans="1:24" x14ac:dyDescent="0.2">
      <c r="A939">
        <v>455</v>
      </c>
      <c r="B939">
        <v>50</v>
      </c>
      <c r="C939">
        <v>24</v>
      </c>
      <c r="D939">
        <v>29</v>
      </c>
      <c r="E939">
        <v>3</v>
      </c>
      <c r="F939">
        <v>0.9</v>
      </c>
      <c r="G939" t="s">
        <v>15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4.9370742901293004E-3</v>
      </c>
      <c r="O939">
        <f t="shared" si="97"/>
        <v>0</v>
      </c>
      <c r="P939">
        <f t="shared" si="97"/>
        <v>0</v>
      </c>
      <c r="Q939">
        <f t="shared" si="97"/>
        <v>0</v>
      </c>
      <c r="R939">
        <f t="shared" si="97"/>
        <v>0</v>
      </c>
      <c r="S939">
        <f t="shared" si="97"/>
        <v>0</v>
      </c>
      <c r="T939">
        <f t="shared" si="97"/>
        <v>0</v>
      </c>
      <c r="U939">
        <f t="shared" si="97"/>
        <v>0</v>
      </c>
      <c r="V939">
        <f t="shared" si="97"/>
        <v>0</v>
      </c>
      <c r="W939">
        <f t="shared" si="97"/>
        <v>0</v>
      </c>
      <c r="X939">
        <f t="shared" si="97"/>
        <v>0</v>
      </c>
    </row>
    <row r="940" spans="1:24" x14ac:dyDescent="0.2">
      <c r="A940">
        <v>2206</v>
      </c>
      <c r="B940">
        <v>63</v>
      </c>
      <c r="C940">
        <v>37</v>
      </c>
      <c r="D940">
        <v>101</v>
      </c>
      <c r="E940">
        <v>2</v>
      </c>
      <c r="F940">
        <v>2.8</v>
      </c>
      <c r="G940" t="s">
        <v>13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4.9282287147238901E-3</v>
      </c>
      <c r="O940">
        <f t="shared" si="97"/>
        <v>0</v>
      </c>
      <c r="P940">
        <f t="shared" si="97"/>
        <v>0</v>
      </c>
      <c r="Q940">
        <f t="shared" si="97"/>
        <v>0</v>
      </c>
      <c r="R940">
        <f t="shared" si="97"/>
        <v>0</v>
      </c>
      <c r="S940">
        <f t="shared" si="97"/>
        <v>0</v>
      </c>
      <c r="T940">
        <f t="shared" si="97"/>
        <v>0</v>
      </c>
      <c r="U940">
        <f t="shared" si="97"/>
        <v>0</v>
      </c>
      <c r="V940">
        <f t="shared" si="97"/>
        <v>0</v>
      </c>
      <c r="W940">
        <f t="shared" si="97"/>
        <v>0</v>
      </c>
      <c r="X940">
        <f t="shared" si="97"/>
        <v>0</v>
      </c>
    </row>
    <row r="941" spans="1:24" x14ac:dyDescent="0.2">
      <c r="A941">
        <v>891</v>
      </c>
      <c r="B941">
        <v>55</v>
      </c>
      <c r="C941">
        <v>29</v>
      </c>
      <c r="D941">
        <v>29</v>
      </c>
      <c r="E941">
        <v>4</v>
      </c>
      <c r="F941">
        <v>1.5</v>
      </c>
      <c r="G941" t="s">
        <v>15</v>
      </c>
      <c r="H941">
        <v>79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4.9258173169979104E-3</v>
      </c>
      <c r="O941">
        <f t="shared" si="97"/>
        <v>0</v>
      </c>
      <c r="P941">
        <f t="shared" si="97"/>
        <v>0</v>
      </c>
      <c r="Q941">
        <f t="shared" si="97"/>
        <v>0</v>
      </c>
      <c r="R941">
        <f t="shared" si="97"/>
        <v>0</v>
      </c>
      <c r="S941">
        <f t="shared" si="97"/>
        <v>0</v>
      </c>
      <c r="T941">
        <f t="shared" si="97"/>
        <v>0</v>
      </c>
      <c r="U941">
        <f t="shared" si="97"/>
        <v>0</v>
      </c>
      <c r="V941">
        <f t="shared" si="97"/>
        <v>0</v>
      </c>
      <c r="W941">
        <f t="shared" si="97"/>
        <v>0</v>
      </c>
      <c r="X941">
        <f t="shared" si="97"/>
        <v>0</v>
      </c>
    </row>
    <row r="942" spans="1:24" x14ac:dyDescent="0.2">
      <c r="A942">
        <v>3092</v>
      </c>
      <c r="B942">
        <v>58</v>
      </c>
      <c r="C942">
        <v>32</v>
      </c>
      <c r="D942">
        <v>42</v>
      </c>
      <c r="E942">
        <v>3</v>
      </c>
      <c r="F942">
        <v>1.4</v>
      </c>
      <c r="G942" t="s">
        <v>15</v>
      </c>
      <c r="H942">
        <v>158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4.9156870537450303E-3</v>
      </c>
      <c r="O942">
        <f t="shared" ref="O942:X951" si="98">IF($N942&lt;O$1, 0, 1)</f>
        <v>0</v>
      </c>
      <c r="P942">
        <f t="shared" si="98"/>
        <v>0</v>
      </c>
      <c r="Q942">
        <f t="shared" si="98"/>
        <v>0</v>
      </c>
      <c r="R942">
        <f t="shared" si="98"/>
        <v>0</v>
      </c>
      <c r="S942">
        <f t="shared" si="98"/>
        <v>0</v>
      </c>
      <c r="T942">
        <f t="shared" si="98"/>
        <v>0</v>
      </c>
      <c r="U942">
        <f t="shared" si="98"/>
        <v>0</v>
      </c>
      <c r="V942">
        <f t="shared" si="98"/>
        <v>0</v>
      </c>
      <c r="W942">
        <f t="shared" si="98"/>
        <v>0</v>
      </c>
      <c r="X942">
        <f t="shared" si="98"/>
        <v>0</v>
      </c>
    </row>
    <row r="943" spans="1:24" x14ac:dyDescent="0.2">
      <c r="A943">
        <v>3147</v>
      </c>
      <c r="B943">
        <v>26</v>
      </c>
      <c r="C943">
        <v>1</v>
      </c>
      <c r="D943">
        <v>38</v>
      </c>
      <c r="E943">
        <v>4</v>
      </c>
      <c r="F943">
        <v>1.7</v>
      </c>
      <c r="G943" t="s">
        <v>14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4.9117377424184499E-3</v>
      </c>
      <c r="O943">
        <f t="shared" si="98"/>
        <v>0</v>
      </c>
      <c r="P943">
        <f t="shared" si="98"/>
        <v>0</v>
      </c>
      <c r="Q943">
        <f t="shared" si="98"/>
        <v>0</v>
      </c>
      <c r="R943">
        <f t="shared" si="98"/>
        <v>0</v>
      </c>
      <c r="S943">
        <f t="shared" si="98"/>
        <v>0</v>
      </c>
      <c r="T943">
        <f t="shared" si="98"/>
        <v>0</v>
      </c>
      <c r="U943">
        <f t="shared" si="98"/>
        <v>0</v>
      </c>
      <c r="V943">
        <f t="shared" si="98"/>
        <v>0</v>
      </c>
      <c r="W943">
        <f t="shared" si="98"/>
        <v>0</v>
      </c>
      <c r="X943">
        <f t="shared" si="98"/>
        <v>0</v>
      </c>
    </row>
    <row r="944" spans="1:24" x14ac:dyDescent="0.2">
      <c r="A944">
        <v>3710</v>
      </c>
      <c r="B944">
        <v>37</v>
      </c>
      <c r="C944">
        <v>11</v>
      </c>
      <c r="D944">
        <v>43</v>
      </c>
      <c r="E944">
        <v>4</v>
      </c>
      <c r="F944">
        <v>1.2</v>
      </c>
      <c r="G944" t="s">
        <v>14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4.8902966110983296E-3</v>
      </c>
      <c r="O944">
        <f t="shared" si="98"/>
        <v>0</v>
      </c>
      <c r="P944">
        <f t="shared" si="98"/>
        <v>0</v>
      </c>
      <c r="Q944">
        <f t="shared" si="98"/>
        <v>0</v>
      </c>
      <c r="R944">
        <f t="shared" si="98"/>
        <v>0</v>
      </c>
      <c r="S944">
        <f t="shared" si="98"/>
        <v>0</v>
      </c>
      <c r="T944">
        <f t="shared" si="98"/>
        <v>0</v>
      </c>
      <c r="U944">
        <f t="shared" si="98"/>
        <v>0</v>
      </c>
      <c r="V944">
        <f t="shared" si="98"/>
        <v>0</v>
      </c>
      <c r="W944">
        <f t="shared" si="98"/>
        <v>0</v>
      </c>
      <c r="X944">
        <f t="shared" si="98"/>
        <v>0</v>
      </c>
    </row>
    <row r="945" spans="1:24" x14ac:dyDescent="0.2">
      <c r="A945">
        <v>3731</v>
      </c>
      <c r="B945">
        <v>30</v>
      </c>
      <c r="C945">
        <v>6</v>
      </c>
      <c r="D945">
        <v>112</v>
      </c>
      <c r="E945">
        <v>3</v>
      </c>
      <c r="F945">
        <v>2.5</v>
      </c>
      <c r="G945" t="s">
        <v>13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4.8880342605856896E-3</v>
      </c>
      <c r="O945">
        <f t="shared" si="98"/>
        <v>0</v>
      </c>
      <c r="P945">
        <f t="shared" si="98"/>
        <v>0</v>
      </c>
      <c r="Q945">
        <f t="shared" si="98"/>
        <v>0</v>
      </c>
      <c r="R945">
        <f t="shared" si="98"/>
        <v>0</v>
      </c>
      <c r="S945">
        <f t="shared" si="98"/>
        <v>0</v>
      </c>
      <c r="T945">
        <f t="shared" si="98"/>
        <v>0</v>
      </c>
      <c r="U945">
        <f t="shared" si="98"/>
        <v>0</v>
      </c>
      <c r="V945">
        <f t="shared" si="98"/>
        <v>0</v>
      </c>
      <c r="W945">
        <f t="shared" si="98"/>
        <v>0</v>
      </c>
      <c r="X945">
        <f t="shared" si="98"/>
        <v>0</v>
      </c>
    </row>
    <row r="946" spans="1:24" x14ac:dyDescent="0.2">
      <c r="A946">
        <v>500</v>
      </c>
      <c r="B946">
        <v>50</v>
      </c>
      <c r="C946">
        <v>25</v>
      </c>
      <c r="D946">
        <v>42</v>
      </c>
      <c r="E946">
        <v>3</v>
      </c>
      <c r="F946">
        <v>1.7</v>
      </c>
      <c r="G946" t="s">
        <v>14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4.8768336701363098E-3</v>
      </c>
      <c r="O946">
        <f t="shared" si="98"/>
        <v>0</v>
      </c>
      <c r="P946">
        <f t="shared" si="98"/>
        <v>0</v>
      </c>
      <c r="Q946">
        <f t="shared" si="98"/>
        <v>0</v>
      </c>
      <c r="R946">
        <f t="shared" si="98"/>
        <v>0</v>
      </c>
      <c r="S946">
        <f t="shared" si="98"/>
        <v>0</v>
      </c>
      <c r="T946">
        <f t="shared" si="98"/>
        <v>0</v>
      </c>
      <c r="U946">
        <f t="shared" si="98"/>
        <v>0</v>
      </c>
      <c r="V946">
        <f t="shared" si="98"/>
        <v>0</v>
      </c>
      <c r="W946">
        <f t="shared" si="98"/>
        <v>0</v>
      </c>
      <c r="X946">
        <f t="shared" si="98"/>
        <v>0</v>
      </c>
    </row>
    <row r="947" spans="1:24" x14ac:dyDescent="0.2">
      <c r="A947">
        <v>3408</v>
      </c>
      <c r="B947">
        <v>58</v>
      </c>
      <c r="C947">
        <v>32</v>
      </c>
      <c r="D947">
        <v>19</v>
      </c>
      <c r="E947">
        <v>4</v>
      </c>
      <c r="F947">
        <v>0.7</v>
      </c>
      <c r="G947" t="s">
        <v>15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4.8602182134754902E-3</v>
      </c>
      <c r="O947">
        <f t="shared" si="98"/>
        <v>0</v>
      </c>
      <c r="P947">
        <f t="shared" si="98"/>
        <v>0</v>
      </c>
      <c r="Q947">
        <f t="shared" si="98"/>
        <v>0</v>
      </c>
      <c r="R947">
        <f t="shared" si="98"/>
        <v>0</v>
      </c>
      <c r="S947">
        <f t="shared" si="98"/>
        <v>0</v>
      </c>
      <c r="T947">
        <f t="shared" si="98"/>
        <v>0</v>
      </c>
      <c r="U947">
        <f t="shared" si="98"/>
        <v>0</v>
      </c>
      <c r="V947">
        <f t="shared" si="98"/>
        <v>0</v>
      </c>
      <c r="W947">
        <f t="shared" si="98"/>
        <v>0</v>
      </c>
      <c r="X947">
        <f t="shared" si="98"/>
        <v>0</v>
      </c>
    </row>
    <row r="948" spans="1:24" x14ac:dyDescent="0.2">
      <c r="A948">
        <v>505</v>
      </c>
      <c r="B948">
        <v>40</v>
      </c>
      <c r="C948">
        <v>10</v>
      </c>
      <c r="D948">
        <v>44</v>
      </c>
      <c r="E948">
        <v>3</v>
      </c>
      <c r="F948">
        <v>2</v>
      </c>
      <c r="G948" t="s">
        <v>15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4.8461420270990603E-3</v>
      </c>
      <c r="O948">
        <f t="shared" si="98"/>
        <v>0</v>
      </c>
      <c r="P948">
        <f t="shared" si="98"/>
        <v>0</v>
      </c>
      <c r="Q948">
        <f t="shared" si="98"/>
        <v>0</v>
      </c>
      <c r="R948">
        <f t="shared" si="98"/>
        <v>0</v>
      </c>
      <c r="S948">
        <f t="shared" si="98"/>
        <v>0</v>
      </c>
      <c r="T948">
        <f t="shared" si="98"/>
        <v>0</v>
      </c>
      <c r="U948">
        <f t="shared" si="98"/>
        <v>0</v>
      </c>
      <c r="V948">
        <f t="shared" si="98"/>
        <v>0</v>
      </c>
      <c r="W948">
        <f t="shared" si="98"/>
        <v>0</v>
      </c>
      <c r="X948">
        <f t="shared" si="98"/>
        <v>0</v>
      </c>
    </row>
    <row r="949" spans="1:24" x14ac:dyDescent="0.2">
      <c r="A949">
        <v>3064</v>
      </c>
      <c r="B949">
        <v>54</v>
      </c>
      <c r="C949">
        <v>29</v>
      </c>
      <c r="D949">
        <v>21</v>
      </c>
      <c r="E949">
        <v>4</v>
      </c>
      <c r="F949">
        <v>0.1</v>
      </c>
      <c r="G949" t="s">
        <v>15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4.8273384181307102E-3</v>
      </c>
      <c r="O949">
        <f t="shared" si="98"/>
        <v>0</v>
      </c>
      <c r="P949">
        <f t="shared" si="98"/>
        <v>0</v>
      </c>
      <c r="Q949">
        <f t="shared" si="98"/>
        <v>0</v>
      </c>
      <c r="R949">
        <f t="shared" si="98"/>
        <v>0</v>
      </c>
      <c r="S949">
        <f t="shared" si="98"/>
        <v>0</v>
      </c>
      <c r="T949">
        <f t="shared" si="98"/>
        <v>0</v>
      </c>
      <c r="U949">
        <f t="shared" si="98"/>
        <v>0</v>
      </c>
      <c r="V949">
        <f t="shared" si="98"/>
        <v>0</v>
      </c>
      <c r="W949">
        <f t="shared" si="98"/>
        <v>0</v>
      </c>
      <c r="X949">
        <f t="shared" si="98"/>
        <v>0</v>
      </c>
    </row>
    <row r="950" spans="1:24" x14ac:dyDescent="0.2">
      <c r="A950">
        <v>4449</v>
      </c>
      <c r="B950">
        <v>59</v>
      </c>
      <c r="C950">
        <v>34</v>
      </c>
      <c r="D950">
        <v>40</v>
      </c>
      <c r="E950">
        <v>3</v>
      </c>
      <c r="F950">
        <v>0.9</v>
      </c>
      <c r="G950" t="s">
        <v>15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4.8094160629795404E-3</v>
      </c>
      <c r="O950">
        <f t="shared" si="98"/>
        <v>0</v>
      </c>
      <c r="P950">
        <f t="shared" si="98"/>
        <v>0</v>
      </c>
      <c r="Q950">
        <f t="shared" si="98"/>
        <v>0</v>
      </c>
      <c r="R950">
        <f t="shared" si="98"/>
        <v>0</v>
      </c>
      <c r="S950">
        <f t="shared" si="98"/>
        <v>0</v>
      </c>
      <c r="T950">
        <f t="shared" si="98"/>
        <v>0</v>
      </c>
      <c r="U950">
        <f t="shared" si="98"/>
        <v>0</v>
      </c>
      <c r="V950">
        <f t="shared" si="98"/>
        <v>0</v>
      </c>
      <c r="W950">
        <f t="shared" si="98"/>
        <v>0</v>
      </c>
      <c r="X950">
        <f t="shared" si="98"/>
        <v>0</v>
      </c>
    </row>
    <row r="951" spans="1:24" x14ac:dyDescent="0.2">
      <c r="A951">
        <v>885</v>
      </c>
      <c r="B951">
        <v>38</v>
      </c>
      <c r="C951">
        <v>13</v>
      </c>
      <c r="D951">
        <v>55</v>
      </c>
      <c r="E951">
        <v>2</v>
      </c>
      <c r="F951">
        <v>1.1000000000000001</v>
      </c>
      <c r="G951" t="s">
        <v>14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4.7705453778084904E-3</v>
      </c>
      <c r="O951">
        <f t="shared" si="98"/>
        <v>0</v>
      </c>
      <c r="P951">
        <f t="shared" si="98"/>
        <v>0</v>
      </c>
      <c r="Q951">
        <f t="shared" si="98"/>
        <v>0</v>
      </c>
      <c r="R951">
        <f t="shared" si="98"/>
        <v>0</v>
      </c>
      <c r="S951">
        <f t="shared" si="98"/>
        <v>0</v>
      </c>
      <c r="T951">
        <f t="shared" si="98"/>
        <v>0</v>
      </c>
      <c r="U951">
        <f t="shared" si="98"/>
        <v>0</v>
      </c>
      <c r="V951">
        <f t="shared" si="98"/>
        <v>0</v>
      </c>
      <c r="W951">
        <f t="shared" si="98"/>
        <v>0</v>
      </c>
      <c r="X951">
        <f t="shared" si="98"/>
        <v>0</v>
      </c>
    </row>
    <row r="952" spans="1:24" x14ac:dyDescent="0.2">
      <c r="A952">
        <v>3489</v>
      </c>
      <c r="B952">
        <v>40</v>
      </c>
      <c r="C952">
        <v>15</v>
      </c>
      <c r="D952">
        <v>51</v>
      </c>
      <c r="E952">
        <v>2</v>
      </c>
      <c r="F952">
        <v>1.1000000000000001</v>
      </c>
      <c r="G952" t="s">
        <v>14</v>
      </c>
      <c r="H952">
        <v>131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4.6863776734800402E-3</v>
      </c>
      <c r="O952">
        <f t="shared" ref="O952:X961" si="99">IF($N952&lt;O$1, 0, 1)</f>
        <v>0</v>
      </c>
      <c r="P952">
        <f t="shared" si="99"/>
        <v>0</v>
      </c>
      <c r="Q952">
        <f t="shared" si="99"/>
        <v>0</v>
      </c>
      <c r="R952">
        <f t="shared" si="99"/>
        <v>0</v>
      </c>
      <c r="S952">
        <f t="shared" si="99"/>
        <v>0</v>
      </c>
      <c r="T952">
        <f t="shared" si="99"/>
        <v>0</v>
      </c>
      <c r="U952">
        <f t="shared" si="99"/>
        <v>0</v>
      </c>
      <c r="V952">
        <f t="shared" si="99"/>
        <v>0</v>
      </c>
      <c r="W952">
        <f t="shared" si="99"/>
        <v>0</v>
      </c>
      <c r="X952">
        <f t="shared" si="99"/>
        <v>0</v>
      </c>
    </row>
    <row r="953" spans="1:24" x14ac:dyDescent="0.2">
      <c r="A953">
        <v>4683</v>
      </c>
      <c r="B953">
        <v>55</v>
      </c>
      <c r="C953">
        <v>25</v>
      </c>
      <c r="D953">
        <v>44</v>
      </c>
      <c r="E953">
        <v>3</v>
      </c>
      <c r="F953">
        <v>1</v>
      </c>
      <c r="G953" t="s">
        <v>15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4.6818923236433699E-3</v>
      </c>
      <c r="O953">
        <f t="shared" si="99"/>
        <v>0</v>
      </c>
      <c r="P953">
        <f t="shared" si="99"/>
        <v>0</v>
      </c>
      <c r="Q953">
        <f t="shared" si="99"/>
        <v>0</v>
      </c>
      <c r="R953">
        <f t="shared" si="99"/>
        <v>0</v>
      </c>
      <c r="S953">
        <f t="shared" si="99"/>
        <v>0</v>
      </c>
      <c r="T953">
        <f t="shared" si="99"/>
        <v>0</v>
      </c>
      <c r="U953">
        <f t="shared" si="99"/>
        <v>0</v>
      </c>
      <c r="V953">
        <f t="shared" si="99"/>
        <v>0</v>
      </c>
      <c r="W953">
        <f t="shared" si="99"/>
        <v>0</v>
      </c>
      <c r="X953">
        <f t="shared" si="99"/>
        <v>0</v>
      </c>
    </row>
    <row r="954" spans="1:24" x14ac:dyDescent="0.2">
      <c r="A954">
        <v>3295</v>
      </c>
      <c r="B954">
        <v>42</v>
      </c>
      <c r="C954">
        <v>12</v>
      </c>
      <c r="D954">
        <v>29</v>
      </c>
      <c r="E954">
        <v>3</v>
      </c>
      <c r="F954">
        <v>2</v>
      </c>
      <c r="G954" t="s">
        <v>15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4.6738999035208202E-3</v>
      </c>
      <c r="O954">
        <f t="shared" si="99"/>
        <v>0</v>
      </c>
      <c r="P954">
        <f t="shared" si="99"/>
        <v>0</v>
      </c>
      <c r="Q954">
        <f t="shared" si="99"/>
        <v>0</v>
      </c>
      <c r="R954">
        <f t="shared" si="99"/>
        <v>0</v>
      </c>
      <c r="S954">
        <f t="shared" si="99"/>
        <v>0</v>
      </c>
      <c r="T954">
        <f t="shared" si="99"/>
        <v>0</v>
      </c>
      <c r="U954">
        <f t="shared" si="99"/>
        <v>0</v>
      </c>
      <c r="V954">
        <f t="shared" si="99"/>
        <v>0</v>
      </c>
      <c r="W954">
        <f t="shared" si="99"/>
        <v>0</v>
      </c>
      <c r="X954">
        <f t="shared" si="99"/>
        <v>0</v>
      </c>
    </row>
    <row r="955" spans="1:24" x14ac:dyDescent="0.2">
      <c r="A955">
        <v>4873</v>
      </c>
      <c r="B955">
        <v>27</v>
      </c>
      <c r="C955">
        <v>3</v>
      </c>
      <c r="D955">
        <v>69</v>
      </c>
      <c r="E955">
        <v>3</v>
      </c>
      <c r="F955">
        <v>0.7</v>
      </c>
      <c r="G955" t="s">
        <v>14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4.6726915155730804E-3</v>
      </c>
      <c r="O955">
        <f t="shared" si="99"/>
        <v>0</v>
      </c>
      <c r="P955">
        <f t="shared" si="99"/>
        <v>0</v>
      </c>
      <c r="Q955">
        <f t="shared" si="99"/>
        <v>0</v>
      </c>
      <c r="R955">
        <f t="shared" si="99"/>
        <v>0</v>
      </c>
      <c r="S955">
        <f t="shared" si="99"/>
        <v>0</v>
      </c>
      <c r="T955">
        <f t="shared" si="99"/>
        <v>0</v>
      </c>
      <c r="U955">
        <f t="shared" si="99"/>
        <v>0</v>
      </c>
      <c r="V955">
        <f t="shared" si="99"/>
        <v>0</v>
      </c>
      <c r="W955">
        <f t="shared" si="99"/>
        <v>0</v>
      </c>
      <c r="X955">
        <f t="shared" si="99"/>
        <v>0</v>
      </c>
    </row>
    <row r="956" spans="1:24" x14ac:dyDescent="0.2">
      <c r="A956">
        <v>4258</v>
      </c>
      <c r="B956">
        <v>43</v>
      </c>
      <c r="C956">
        <v>17</v>
      </c>
      <c r="D956">
        <v>48</v>
      </c>
      <c r="E956">
        <v>3</v>
      </c>
      <c r="F956">
        <v>2.2000000000000002</v>
      </c>
      <c r="G956" t="s">
        <v>14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4.6376955647991604E-3</v>
      </c>
      <c r="O956">
        <f t="shared" si="99"/>
        <v>0</v>
      </c>
      <c r="P956">
        <f t="shared" si="99"/>
        <v>0</v>
      </c>
      <c r="Q956">
        <f t="shared" si="99"/>
        <v>0</v>
      </c>
      <c r="R956">
        <f t="shared" si="99"/>
        <v>0</v>
      </c>
      <c r="S956">
        <f t="shared" si="99"/>
        <v>0</v>
      </c>
      <c r="T956">
        <f t="shared" si="99"/>
        <v>0</v>
      </c>
      <c r="U956">
        <f t="shared" si="99"/>
        <v>0</v>
      </c>
      <c r="V956">
        <f t="shared" si="99"/>
        <v>0</v>
      </c>
      <c r="W956">
        <f t="shared" si="99"/>
        <v>0</v>
      </c>
      <c r="X956">
        <f t="shared" si="99"/>
        <v>0</v>
      </c>
    </row>
    <row r="957" spans="1:24" x14ac:dyDescent="0.2">
      <c r="A957">
        <v>1915</v>
      </c>
      <c r="B957">
        <v>48</v>
      </c>
      <c r="C957">
        <v>24</v>
      </c>
      <c r="D957">
        <v>54</v>
      </c>
      <c r="E957">
        <v>1</v>
      </c>
      <c r="F957">
        <v>1.6</v>
      </c>
      <c r="G957" t="s">
        <v>14</v>
      </c>
      <c r="H957">
        <v>186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4.5943056956405104E-3</v>
      </c>
      <c r="O957">
        <f t="shared" si="99"/>
        <v>0</v>
      </c>
      <c r="P957">
        <f t="shared" si="99"/>
        <v>0</v>
      </c>
      <c r="Q957">
        <f t="shared" si="99"/>
        <v>0</v>
      </c>
      <c r="R957">
        <f t="shared" si="99"/>
        <v>0</v>
      </c>
      <c r="S957">
        <f t="shared" si="99"/>
        <v>0</v>
      </c>
      <c r="T957">
        <f t="shared" si="99"/>
        <v>0</v>
      </c>
      <c r="U957">
        <f t="shared" si="99"/>
        <v>0</v>
      </c>
      <c r="V957">
        <f t="shared" si="99"/>
        <v>0</v>
      </c>
      <c r="W957">
        <f t="shared" si="99"/>
        <v>0</v>
      </c>
      <c r="X957">
        <f t="shared" si="99"/>
        <v>0</v>
      </c>
    </row>
    <row r="958" spans="1:24" x14ac:dyDescent="0.2">
      <c r="A958">
        <v>123</v>
      </c>
      <c r="B958">
        <v>58</v>
      </c>
      <c r="C958">
        <v>32</v>
      </c>
      <c r="D958">
        <v>73</v>
      </c>
      <c r="E958">
        <v>2</v>
      </c>
      <c r="F958">
        <v>0.7</v>
      </c>
      <c r="G958" t="s">
        <v>14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4.5788288252454302E-3</v>
      </c>
      <c r="O958">
        <f t="shared" si="99"/>
        <v>0</v>
      </c>
      <c r="P958">
        <f t="shared" si="99"/>
        <v>0</v>
      </c>
      <c r="Q958">
        <f t="shared" si="99"/>
        <v>0</v>
      </c>
      <c r="R958">
        <f t="shared" si="99"/>
        <v>0</v>
      </c>
      <c r="S958">
        <f t="shared" si="99"/>
        <v>0</v>
      </c>
      <c r="T958">
        <f t="shared" si="99"/>
        <v>0</v>
      </c>
      <c r="U958">
        <f t="shared" si="99"/>
        <v>0</v>
      </c>
      <c r="V958">
        <f t="shared" si="99"/>
        <v>0</v>
      </c>
      <c r="W958">
        <f t="shared" si="99"/>
        <v>0</v>
      </c>
      <c r="X958">
        <f t="shared" si="99"/>
        <v>0</v>
      </c>
    </row>
    <row r="959" spans="1:24" x14ac:dyDescent="0.2">
      <c r="A959">
        <v>1704</v>
      </c>
      <c r="B959">
        <v>65</v>
      </c>
      <c r="C959">
        <v>41</v>
      </c>
      <c r="D959">
        <v>40</v>
      </c>
      <c r="E959">
        <v>3</v>
      </c>
      <c r="F959">
        <v>0.1</v>
      </c>
      <c r="G959" t="s">
        <v>15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4.5694157620834903E-3</v>
      </c>
      <c r="O959">
        <f t="shared" si="99"/>
        <v>0</v>
      </c>
      <c r="P959">
        <f t="shared" si="99"/>
        <v>0</v>
      </c>
      <c r="Q959">
        <f t="shared" si="99"/>
        <v>0</v>
      </c>
      <c r="R959">
        <f t="shared" si="99"/>
        <v>0</v>
      </c>
      <c r="S959">
        <f t="shared" si="99"/>
        <v>0</v>
      </c>
      <c r="T959">
        <f t="shared" si="99"/>
        <v>0</v>
      </c>
      <c r="U959">
        <f t="shared" si="99"/>
        <v>0</v>
      </c>
      <c r="V959">
        <f t="shared" si="99"/>
        <v>0</v>
      </c>
      <c r="W959">
        <f t="shared" si="99"/>
        <v>0</v>
      </c>
      <c r="X959">
        <f t="shared" si="99"/>
        <v>0</v>
      </c>
    </row>
    <row r="960" spans="1:24" x14ac:dyDescent="0.2">
      <c r="A960">
        <v>4215</v>
      </c>
      <c r="B960">
        <v>46</v>
      </c>
      <c r="C960">
        <v>22</v>
      </c>
      <c r="D960">
        <v>89</v>
      </c>
      <c r="E960">
        <v>1</v>
      </c>
      <c r="F960">
        <v>2.7</v>
      </c>
      <c r="G960" t="s">
        <v>13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4.5548652860513102E-3</v>
      </c>
      <c r="O960">
        <f t="shared" si="99"/>
        <v>0</v>
      </c>
      <c r="P960">
        <f t="shared" si="99"/>
        <v>0</v>
      </c>
      <c r="Q960">
        <f t="shared" si="99"/>
        <v>0</v>
      </c>
      <c r="R960">
        <f t="shared" si="99"/>
        <v>0</v>
      </c>
      <c r="S960">
        <f t="shared" si="99"/>
        <v>0</v>
      </c>
      <c r="T960">
        <f t="shared" si="99"/>
        <v>0</v>
      </c>
      <c r="U960">
        <f t="shared" si="99"/>
        <v>0</v>
      </c>
      <c r="V960">
        <f t="shared" si="99"/>
        <v>0</v>
      </c>
      <c r="W960">
        <f t="shared" si="99"/>
        <v>0</v>
      </c>
      <c r="X960">
        <f t="shared" si="99"/>
        <v>0</v>
      </c>
    </row>
    <row r="961" spans="1:24" x14ac:dyDescent="0.2">
      <c r="A961">
        <v>3938</v>
      </c>
      <c r="B961">
        <v>39</v>
      </c>
      <c r="C961">
        <v>15</v>
      </c>
      <c r="D961">
        <v>123</v>
      </c>
      <c r="E961">
        <v>2</v>
      </c>
      <c r="F961">
        <v>2.2000000000000002</v>
      </c>
      <c r="G961" t="s">
        <v>13</v>
      </c>
      <c r="H961">
        <v>92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4.5362174020317902E-3</v>
      </c>
      <c r="O961">
        <f t="shared" si="99"/>
        <v>0</v>
      </c>
      <c r="P961">
        <f t="shared" si="99"/>
        <v>0</v>
      </c>
      <c r="Q961">
        <f t="shared" si="99"/>
        <v>0</v>
      </c>
      <c r="R961">
        <f t="shared" si="99"/>
        <v>0</v>
      </c>
      <c r="S961">
        <f t="shared" si="99"/>
        <v>0</v>
      </c>
      <c r="T961">
        <f t="shared" si="99"/>
        <v>0</v>
      </c>
      <c r="U961">
        <f t="shared" si="99"/>
        <v>0</v>
      </c>
      <c r="V961">
        <f t="shared" si="99"/>
        <v>0</v>
      </c>
      <c r="W961">
        <f t="shared" si="99"/>
        <v>0</v>
      </c>
      <c r="X961">
        <f t="shared" si="99"/>
        <v>0</v>
      </c>
    </row>
    <row r="962" spans="1:24" x14ac:dyDescent="0.2">
      <c r="A962">
        <v>1413</v>
      </c>
      <c r="B962">
        <v>59</v>
      </c>
      <c r="C962">
        <v>33</v>
      </c>
      <c r="D962">
        <v>100</v>
      </c>
      <c r="E962">
        <v>2</v>
      </c>
      <c r="F962">
        <v>2</v>
      </c>
      <c r="G962" t="s">
        <v>13</v>
      </c>
      <c r="H962">
        <v>127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4.5228086085289604E-3</v>
      </c>
      <c r="O962">
        <f t="shared" ref="O962:X971" si="100">IF($N962&lt;O$1, 0, 1)</f>
        <v>0</v>
      </c>
      <c r="P962">
        <f t="shared" si="100"/>
        <v>0</v>
      </c>
      <c r="Q962">
        <f t="shared" si="100"/>
        <v>0</v>
      </c>
      <c r="R962">
        <f t="shared" si="100"/>
        <v>0</v>
      </c>
      <c r="S962">
        <f t="shared" si="100"/>
        <v>0</v>
      </c>
      <c r="T962">
        <f t="shared" si="100"/>
        <v>0</v>
      </c>
      <c r="U962">
        <f t="shared" si="100"/>
        <v>0</v>
      </c>
      <c r="V962">
        <f t="shared" si="100"/>
        <v>0</v>
      </c>
      <c r="W962">
        <f t="shared" si="100"/>
        <v>0</v>
      </c>
      <c r="X962">
        <f t="shared" si="100"/>
        <v>0</v>
      </c>
    </row>
    <row r="963" spans="1:24" x14ac:dyDescent="0.2">
      <c r="A963">
        <v>2459</v>
      </c>
      <c r="B963">
        <v>46</v>
      </c>
      <c r="C963">
        <v>20</v>
      </c>
      <c r="D963">
        <v>72</v>
      </c>
      <c r="E963">
        <v>2</v>
      </c>
      <c r="F963">
        <v>0.8</v>
      </c>
      <c r="G963" t="s">
        <v>15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4.5222689021496504E-3</v>
      </c>
      <c r="O963">
        <f t="shared" si="100"/>
        <v>0</v>
      </c>
      <c r="P963">
        <f t="shared" si="100"/>
        <v>0</v>
      </c>
      <c r="Q963">
        <f t="shared" si="100"/>
        <v>0</v>
      </c>
      <c r="R963">
        <f t="shared" si="100"/>
        <v>0</v>
      </c>
      <c r="S963">
        <f t="shared" si="100"/>
        <v>0</v>
      </c>
      <c r="T963">
        <f t="shared" si="100"/>
        <v>0</v>
      </c>
      <c r="U963">
        <f t="shared" si="100"/>
        <v>0</v>
      </c>
      <c r="V963">
        <f t="shared" si="100"/>
        <v>0</v>
      </c>
      <c r="W963">
        <f t="shared" si="100"/>
        <v>0</v>
      </c>
      <c r="X963">
        <f t="shared" si="100"/>
        <v>0</v>
      </c>
    </row>
    <row r="964" spans="1:24" x14ac:dyDescent="0.2">
      <c r="A964">
        <v>4412</v>
      </c>
      <c r="B964">
        <v>23</v>
      </c>
      <c r="C964">
        <v>-2</v>
      </c>
      <c r="D964">
        <v>75</v>
      </c>
      <c r="E964">
        <v>2</v>
      </c>
      <c r="F964">
        <v>1.8</v>
      </c>
      <c r="G964" t="s">
        <v>14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4.5125918963983399E-3</v>
      </c>
      <c r="O964">
        <f t="shared" si="100"/>
        <v>0</v>
      </c>
      <c r="P964">
        <f t="shared" si="100"/>
        <v>0</v>
      </c>
      <c r="Q964">
        <f t="shared" si="100"/>
        <v>0</v>
      </c>
      <c r="R964">
        <f t="shared" si="100"/>
        <v>0</v>
      </c>
      <c r="S964">
        <f t="shared" si="100"/>
        <v>0</v>
      </c>
      <c r="T964">
        <f t="shared" si="100"/>
        <v>0</v>
      </c>
      <c r="U964">
        <f t="shared" si="100"/>
        <v>0</v>
      </c>
      <c r="V964">
        <f t="shared" si="100"/>
        <v>0</v>
      </c>
      <c r="W964">
        <f t="shared" si="100"/>
        <v>0</v>
      </c>
      <c r="X964">
        <f t="shared" si="100"/>
        <v>0</v>
      </c>
    </row>
    <row r="965" spans="1:24" x14ac:dyDescent="0.2">
      <c r="A965">
        <v>1441</v>
      </c>
      <c r="B965">
        <v>42</v>
      </c>
      <c r="C965">
        <v>15</v>
      </c>
      <c r="D965">
        <v>41</v>
      </c>
      <c r="E965">
        <v>3</v>
      </c>
      <c r="F965">
        <v>2.5</v>
      </c>
      <c r="G965" t="s">
        <v>14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4.4893026999371201E-3</v>
      </c>
      <c r="O965">
        <f t="shared" si="100"/>
        <v>0</v>
      </c>
      <c r="P965">
        <f t="shared" si="100"/>
        <v>0</v>
      </c>
      <c r="Q965">
        <f t="shared" si="100"/>
        <v>0</v>
      </c>
      <c r="R965">
        <f t="shared" si="100"/>
        <v>0</v>
      </c>
      <c r="S965">
        <f t="shared" si="100"/>
        <v>0</v>
      </c>
      <c r="T965">
        <f t="shared" si="100"/>
        <v>0</v>
      </c>
      <c r="U965">
        <f t="shared" si="100"/>
        <v>0</v>
      </c>
      <c r="V965">
        <f t="shared" si="100"/>
        <v>0</v>
      </c>
      <c r="W965">
        <f t="shared" si="100"/>
        <v>0</v>
      </c>
      <c r="X965">
        <f t="shared" si="100"/>
        <v>0</v>
      </c>
    </row>
    <row r="966" spans="1:24" x14ac:dyDescent="0.2">
      <c r="A966">
        <v>4304</v>
      </c>
      <c r="B966">
        <v>45</v>
      </c>
      <c r="C966">
        <v>21</v>
      </c>
      <c r="D966">
        <v>134</v>
      </c>
      <c r="E966">
        <v>2</v>
      </c>
      <c r="F966">
        <v>3.3</v>
      </c>
      <c r="G966" t="s">
        <v>13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4.4640200950291399E-3</v>
      </c>
      <c r="O966">
        <f t="shared" si="100"/>
        <v>0</v>
      </c>
      <c r="P966">
        <f t="shared" si="100"/>
        <v>0</v>
      </c>
      <c r="Q966">
        <f t="shared" si="100"/>
        <v>0</v>
      </c>
      <c r="R966">
        <f t="shared" si="100"/>
        <v>0</v>
      </c>
      <c r="S966">
        <f t="shared" si="100"/>
        <v>0</v>
      </c>
      <c r="T966">
        <f t="shared" si="100"/>
        <v>0</v>
      </c>
      <c r="U966">
        <f t="shared" si="100"/>
        <v>0</v>
      </c>
      <c r="V966">
        <f t="shared" si="100"/>
        <v>0</v>
      </c>
      <c r="W966">
        <f t="shared" si="100"/>
        <v>0</v>
      </c>
      <c r="X966">
        <f t="shared" si="100"/>
        <v>0</v>
      </c>
    </row>
    <row r="967" spans="1:24" x14ac:dyDescent="0.2">
      <c r="A967">
        <v>1208</v>
      </c>
      <c r="B967">
        <v>38</v>
      </c>
      <c r="C967">
        <v>12</v>
      </c>
      <c r="D967">
        <v>43</v>
      </c>
      <c r="E967">
        <v>4</v>
      </c>
      <c r="F967">
        <v>1.2</v>
      </c>
      <c r="G967" t="s">
        <v>14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4.4555301136281001E-3</v>
      </c>
      <c r="O967">
        <f t="shared" si="100"/>
        <v>0</v>
      </c>
      <c r="P967">
        <f t="shared" si="100"/>
        <v>0</v>
      </c>
      <c r="Q967">
        <f t="shared" si="100"/>
        <v>0</v>
      </c>
      <c r="R967">
        <f t="shared" si="100"/>
        <v>0</v>
      </c>
      <c r="S967">
        <f t="shared" si="100"/>
        <v>0</v>
      </c>
      <c r="T967">
        <f t="shared" si="100"/>
        <v>0</v>
      </c>
      <c r="U967">
        <f t="shared" si="100"/>
        <v>0</v>
      </c>
      <c r="V967">
        <f t="shared" si="100"/>
        <v>0</v>
      </c>
      <c r="W967">
        <f t="shared" si="100"/>
        <v>0</v>
      </c>
      <c r="X967">
        <f t="shared" si="100"/>
        <v>0</v>
      </c>
    </row>
    <row r="968" spans="1:24" x14ac:dyDescent="0.2">
      <c r="A968">
        <v>1371</v>
      </c>
      <c r="B968">
        <v>30</v>
      </c>
      <c r="C968">
        <v>5</v>
      </c>
      <c r="D968">
        <v>20</v>
      </c>
      <c r="E968">
        <v>4</v>
      </c>
      <c r="F968">
        <v>0.5</v>
      </c>
      <c r="G968" t="s">
        <v>15</v>
      </c>
      <c r="H968">
        <v>117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4.4381976833192897E-3</v>
      </c>
      <c r="O968">
        <f t="shared" si="100"/>
        <v>0</v>
      </c>
      <c r="P968">
        <f t="shared" si="100"/>
        <v>0</v>
      </c>
      <c r="Q968">
        <f t="shared" si="100"/>
        <v>0</v>
      </c>
      <c r="R968">
        <f t="shared" si="100"/>
        <v>0</v>
      </c>
      <c r="S968">
        <f t="shared" si="100"/>
        <v>0</v>
      </c>
      <c r="T968">
        <f t="shared" si="100"/>
        <v>0</v>
      </c>
      <c r="U968">
        <f t="shared" si="100"/>
        <v>0</v>
      </c>
      <c r="V968">
        <f t="shared" si="100"/>
        <v>0</v>
      </c>
      <c r="W968">
        <f t="shared" si="100"/>
        <v>0</v>
      </c>
      <c r="X968">
        <f t="shared" si="100"/>
        <v>0</v>
      </c>
    </row>
    <row r="969" spans="1:24" x14ac:dyDescent="0.2">
      <c r="A969">
        <v>1662</v>
      </c>
      <c r="B969">
        <v>38</v>
      </c>
      <c r="C969">
        <v>14</v>
      </c>
      <c r="D969">
        <v>64</v>
      </c>
      <c r="E969">
        <v>1</v>
      </c>
      <c r="F969">
        <v>1.5</v>
      </c>
      <c r="G969" t="s">
        <v>15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4.42291351898896E-3</v>
      </c>
      <c r="O969">
        <f t="shared" si="100"/>
        <v>0</v>
      </c>
      <c r="P969">
        <f t="shared" si="100"/>
        <v>0</v>
      </c>
      <c r="Q969">
        <f t="shared" si="100"/>
        <v>0</v>
      </c>
      <c r="R969">
        <f t="shared" si="100"/>
        <v>0</v>
      </c>
      <c r="S969">
        <f t="shared" si="100"/>
        <v>0</v>
      </c>
      <c r="T969">
        <f t="shared" si="100"/>
        <v>0</v>
      </c>
      <c r="U969">
        <f t="shared" si="100"/>
        <v>0</v>
      </c>
      <c r="V969">
        <f t="shared" si="100"/>
        <v>0</v>
      </c>
      <c r="W969">
        <f t="shared" si="100"/>
        <v>0</v>
      </c>
      <c r="X969">
        <f t="shared" si="100"/>
        <v>0</v>
      </c>
    </row>
    <row r="970" spans="1:24" x14ac:dyDescent="0.2">
      <c r="A970">
        <v>251</v>
      </c>
      <c r="B970">
        <v>30</v>
      </c>
      <c r="C970">
        <v>6</v>
      </c>
      <c r="D970">
        <v>29</v>
      </c>
      <c r="E970">
        <v>3</v>
      </c>
      <c r="F970">
        <v>1</v>
      </c>
      <c r="G970" t="s">
        <v>14</v>
      </c>
      <c r="H970">
        <v>117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4.4066950896761497E-3</v>
      </c>
      <c r="O970">
        <f t="shared" si="100"/>
        <v>0</v>
      </c>
      <c r="P970">
        <f t="shared" si="100"/>
        <v>0</v>
      </c>
      <c r="Q970">
        <f t="shared" si="100"/>
        <v>0</v>
      </c>
      <c r="R970">
        <f t="shared" si="100"/>
        <v>0</v>
      </c>
      <c r="S970">
        <f t="shared" si="100"/>
        <v>0</v>
      </c>
      <c r="T970">
        <f t="shared" si="100"/>
        <v>0</v>
      </c>
      <c r="U970">
        <f t="shared" si="100"/>
        <v>0</v>
      </c>
      <c r="V970">
        <f t="shared" si="100"/>
        <v>0</v>
      </c>
      <c r="W970">
        <f t="shared" si="100"/>
        <v>0</v>
      </c>
      <c r="X970">
        <f t="shared" si="100"/>
        <v>0</v>
      </c>
    </row>
    <row r="971" spans="1:24" x14ac:dyDescent="0.2">
      <c r="A971">
        <v>842</v>
      </c>
      <c r="B971">
        <v>57</v>
      </c>
      <c r="C971">
        <v>33</v>
      </c>
      <c r="D971">
        <v>121</v>
      </c>
      <c r="E971">
        <v>1</v>
      </c>
      <c r="F971">
        <v>4.3</v>
      </c>
      <c r="G971" t="s">
        <v>13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4.4036775895667799E-3</v>
      </c>
      <c r="O971">
        <f t="shared" si="100"/>
        <v>0</v>
      </c>
      <c r="P971">
        <f t="shared" si="100"/>
        <v>0</v>
      </c>
      <c r="Q971">
        <f t="shared" si="100"/>
        <v>0</v>
      </c>
      <c r="R971">
        <f t="shared" si="100"/>
        <v>0</v>
      </c>
      <c r="S971">
        <f t="shared" si="100"/>
        <v>0</v>
      </c>
      <c r="T971">
        <f t="shared" si="100"/>
        <v>0</v>
      </c>
      <c r="U971">
        <f t="shared" si="100"/>
        <v>0</v>
      </c>
      <c r="V971">
        <f t="shared" si="100"/>
        <v>0</v>
      </c>
      <c r="W971">
        <f t="shared" si="100"/>
        <v>0</v>
      </c>
      <c r="X971">
        <f t="shared" si="100"/>
        <v>0</v>
      </c>
    </row>
    <row r="972" spans="1:24" x14ac:dyDescent="0.2">
      <c r="A972">
        <v>3083</v>
      </c>
      <c r="B972">
        <v>39</v>
      </c>
      <c r="C972">
        <v>13</v>
      </c>
      <c r="D972">
        <v>40</v>
      </c>
      <c r="E972">
        <v>3</v>
      </c>
      <c r="F972">
        <v>0.9</v>
      </c>
      <c r="G972" t="s">
        <v>15</v>
      </c>
      <c r="H972">
        <v>129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4.3897440443838396E-3</v>
      </c>
      <c r="O972">
        <f t="shared" ref="O972:X981" si="101">IF($N972&lt;O$1, 0, 1)</f>
        <v>0</v>
      </c>
      <c r="P972">
        <f t="shared" si="101"/>
        <v>0</v>
      </c>
      <c r="Q972">
        <f t="shared" si="101"/>
        <v>0</v>
      </c>
      <c r="R972">
        <f t="shared" si="101"/>
        <v>0</v>
      </c>
      <c r="S972">
        <f t="shared" si="101"/>
        <v>0</v>
      </c>
      <c r="T972">
        <f t="shared" si="101"/>
        <v>0</v>
      </c>
      <c r="U972">
        <f t="shared" si="101"/>
        <v>0</v>
      </c>
      <c r="V972">
        <f t="shared" si="101"/>
        <v>0</v>
      </c>
      <c r="W972">
        <f t="shared" si="101"/>
        <v>0</v>
      </c>
      <c r="X972">
        <f t="shared" si="101"/>
        <v>0</v>
      </c>
    </row>
    <row r="973" spans="1:24" x14ac:dyDescent="0.2">
      <c r="A973">
        <v>4134</v>
      </c>
      <c r="B973">
        <v>41</v>
      </c>
      <c r="C973">
        <v>17</v>
      </c>
      <c r="D973">
        <v>129</v>
      </c>
      <c r="E973">
        <v>1</v>
      </c>
      <c r="F973">
        <v>3.4</v>
      </c>
      <c r="G973" t="s">
        <v>13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4.3847576882607396E-3</v>
      </c>
      <c r="O973">
        <f t="shared" si="101"/>
        <v>0</v>
      </c>
      <c r="P973">
        <f t="shared" si="101"/>
        <v>0</v>
      </c>
      <c r="Q973">
        <f t="shared" si="101"/>
        <v>0</v>
      </c>
      <c r="R973">
        <f t="shared" si="101"/>
        <v>0</v>
      </c>
      <c r="S973">
        <f t="shared" si="101"/>
        <v>0</v>
      </c>
      <c r="T973">
        <f t="shared" si="101"/>
        <v>0</v>
      </c>
      <c r="U973">
        <f t="shared" si="101"/>
        <v>0</v>
      </c>
      <c r="V973">
        <f t="shared" si="101"/>
        <v>0</v>
      </c>
      <c r="W973">
        <f t="shared" si="101"/>
        <v>0</v>
      </c>
      <c r="X973">
        <f t="shared" si="101"/>
        <v>0</v>
      </c>
    </row>
    <row r="974" spans="1:24" x14ac:dyDescent="0.2">
      <c r="A974">
        <v>4730</v>
      </c>
      <c r="B974">
        <v>40</v>
      </c>
      <c r="C974">
        <v>14</v>
      </c>
      <c r="D974">
        <v>18</v>
      </c>
      <c r="E974">
        <v>4</v>
      </c>
      <c r="F974">
        <v>1.5</v>
      </c>
      <c r="G974" t="s">
        <v>15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4.3719781395036199E-3</v>
      </c>
      <c r="O974">
        <f t="shared" si="101"/>
        <v>0</v>
      </c>
      <c r="P974">
        <f t="shared" si="101"/>
        <v>0</v>
      </c>
      <c r="Q974">
        <f t="shared" si="101"/>
        <v>0</v>
      </c>
      <c r="R974">
        <f t="shared" si="101"/>
        <v>0</v>
      </c>
      <c r="S974">
        <f t="shared" si="101"/>
        <v>0</v>
      </c>
      <c r="T974">
        <f t="shared" si="101"/>
        <v>0</v>
      </c>
      <c r="U974">
        <f t="shared" si="101"/>
        <v>0</v>
      </c>
      <c r="V974">
        <f t="shared" si="101"/>
        <v>0</v>
      </c>
      <c r="W974">
        <f t="shared" si="101"/>
        <v>0</v>
      </c>
      <c r="X974">
        <f t="shared" si="101"/>
        <v>0</v>
      </c>
    </row>
    <row r="975" spans="1:24" x14ac:dyDescent="0.2">
      <c r="A975">
        <v>4615</v>
      </c>
      <c r="B975">
        <v>56</v>
      </c>
      <c r="C975">
        <v>30</v>
      </c>
      <c r="D975">
        <v>15</v>
      </c>
      <c r="E975">
        <v>4</v>
      </c>
      <c r="F975">
        <v>0.7</v>
      </c>
      <c r="G975" t="s">
        <v>15</v>
      </c>
      <c r="H975">
        <v>102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4.3502955924565401E-3</v>
      </c>
      <c r="O975">
        <f t="shared" si="101"/>
        <v>0</v>
      </c>
      <c r="P975">
        <f t="shared" si="101"/>
        <v>0</v>
      </c>
      <c r="Q975">
        <f t="shared" si="101"/>
        <v>0</v>
      </c>
      <c r="R975">
        <f t="shared" si="101"/>
        <v>0</v>
      </c>
      <c r="S975">
        <f t="shared" si="101"/>
        <v>0</v>
      </c>
      <c r="T975">
        <f t="shared" si="101"/>
        <v>0</v>
      </c>
      <c r="U975">
        <f t="shared" si="101"/>
        <v>0</v>
      </c>
      <c r="V975">
        <f t="shared" si="101"/>
        <v>0</v>
      </c>
      <c r="W975">
        <f t="shared" si="101"/>
        <v>0</v>
      </c>
      <c r="X975">
        <f t="shared" si="101"/>
        <v>0</v>
      </c>
    </row>
    <row r="976" spans="1:24" x14ac:dyDescent="0.2">
      <c r="A976">
        <v>1330</v>
      </c>
      <c r="B976">
        <v>28</v>
      </c>
      <c r="C976">
        <v>4</v>
      </c>
      <c r="D976">
        <v>32</v>
      </c>
      <c r="E976">
        <v>3</v>
      </c>
      <c r="F976">
        <v>1</v>
      </c>
      <c r="G976" t="s">
        <v>14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4.3124583893120799E-3</v>
      </c>
      <c r="O976">
        <f t="shared" si="101"/>
        <v>0</v>
      </c>
      <c r="P976">
        <f t="shared" si="101"/>
        <v>0</v>
      </c>
      <c r="Q976">
        <f t="shared" si="101"/>
        <v>0</v>
      </c>
      <c r="R976">
        <f t="shared" si="101"/>
        <v>0</v>
      </c>
      <c r="S976">
        <f t="shared" si="101"/>
        <v>0</v>
      </c>
      <c r="T976">
        <f t="shared" si="101"/>
        <v>0</v>
      </c>
      <c r="U976">
        <f t="shared" si="101"/>
        <v>0</v>
      </c>
      <c r="V976">
        <f t="shared" si="101"/>
        <v>0</v>
      </c>
      <c r="W976">
        <f t="shared" si="101"/>
        <v>0</v>
      </c>
      <c r="X976">
        <f t="shared" si="101"/>
        <v>0</v>
      </c>
    </row>
    <row r="977" spans="1:24" x14ac:dyDescent="0.2">
      <c r="A977">
        <v>3586</v>
      </c>
      <c r="B977">
        <v>45</v>
      </c>
      <c r="C977">
        <v>18</v>
      </c>
      <c r="D977">
        <v>45</v>
      </c>
      <c r="E977">
        <v>3</v>
      </c>
      <c r="F977">
        <v>1</v>
      </c>
      <c r="G977" t="s">
        <v>14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4.2997947170100503E-3</v>
      </c>
      <c r="O977">
        <f t="shared" si="101"/>
        <v>0</v>
      </c>
      <c r="P977">
        <f t="shared" si="101"/>
        <v>0</v>
      </c>
      <c r="Q977">
        <f t="shared" si="101"/>
        <v>0</v>
      </c>
      <c r="R977">
        <f t="shared" si="101"/>
        <v>0</v>
      </c>
      <c r="S977">
        <f t="shared" si="101"/>
        <v>0</v>
      </c>
      <c r="T977">
        <f t="shared" si="101"/>
        <v>0</v>
      </c>
      <c r="U977">
        <f t="shared" si="101"/>
        <v>0</v>
      </c>
      <c r="V977">
        <f t="shared" si="101"/>
        <v>0</v>
      </c>
      <c r="W977">
        <f t="shared" si="101"/>
        <v>0</v>
      </c>
      <c r="X977">
        <f t="shared" si="101"/>
        <v>0</v>
      </c>
    </row>
    <row r="978" spans="1:24" x14ac:dyDescent="0.2">
      <c r="A978">
        <v>1765</v>
      </c>
      <c r="B978">
        <v>45</v>
      </c>
      <c r="C978">
        <v>21</v>
      </c>
      <c r="D978">
        <v>44</v>
      </c>
      <c r="E978">
        <v>3</v>
      </c>
      <c r="F978">
        <v>0.6</v>
      </c>
      <c r="G978" t="s">
        <v>14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4.2966296390561402E-3</v>
      </c>
      <c r="O978">
        <f t="shared" si="101"/>
        <v>0</v>
      </c>
      <c r="P978">
        <f t="shared" si="101"/>
        <v>0</v>
      </c>
      <c r="Q978">
        <f t="shared" si="101"/>
        <v>0</v>
      </c>
      <c r="R978">
        <f t="shared" si="101"/>
        <v>0</v>
      </c>
      <c r="S978">
        <f t="shared" si="101"/>
        <v>0</v>
      </c>
      <c r="T978">
        <f t="shared" si="101"/>
        <v>0</v>
      </c>
      <c r="U978">
        <f t="shared" si="101"/>
        <v>0</v>
      </c>
      <c r="V978">
        <f t="shared" si="101"/>
        <v>0</v>
      </c>
      <c r="W978">
        <f t="shared" si="101"/>
        <v>0</v>
      </c>
      <c r="X978">
        <f t="shared" si="101"/>
        <v>0</v>
      </c>
    </row>
    <row r="979" spans="1:24" x14ac:dyDescent="0.2">
      <c r="A979">
        <v>3445</v>
      </c>
      <c r="B979">
        <v>60</v>
      </c>
      <c r="C979">
        <v>35</v>
      </c>
      <c r="D979">
        <v>128</v>
      </c>
      <c r="E979">
        <v>1</v>
      </c>
      <c r="F979">
        <v>0.9</v>
      </c>
      <c r="G979" t="s">
        <v>13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4.2609643167888702E-3</v>
      </c>
      <c r="O979">
        <f t="shared" si="101"/>
        <v>0</v>
      </c>
      <c r="P979">
        <f t="shared" si="101"/>
        <v>0</v>
      </c>
      <c r="Q979">
        <f t="shared" si="101"/>
        <v>0</v>
      </c>
      <c r="R979">
        <f t="shared" si="101"/>
        <v>0</v>
      </c>
      <c r="S979">
        <f t="shared" si="101"/>
        <v>0</v>
      </c>
      <c r="T979">
        <f t="shared" si="101"/>
        <v>0</v>
      </c>
      <c r="U979">
        <f t="shared" si="101"/>
        <v>0</v>
      </c>
      <c r="V979">
        <f t="shared" si="101"/>
        <v>0</v>
      </c>
      <c r="W979">
        <f t="shared" si="101"/>
        <v>0</v>
      </c>
      <c r="X979">
        <f t="shared" si="101"/>
        <v>0</v>
      </c>
    </row>
    <row r="980" spans="1:24" x14ac:dyDescent="0.2">
      <c r="A980">
        <v>3257</v>
      </c>
      <c r="B980">
        <v>34</v>
      </c>
      <c r="C980">
        <v>9</v>
      </c>
      <c r="D980">
        <v>41</v>
      </c>
      <c r="E980">
        <v>1</v>
      </c>
      <c r="F980">
        <v>2.5</v>
      </c>
      <c r="G980" t="s">
        <v>15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4.2529337289378601E-3</v>
      </c>
      <c r="O980">
        <f t="shared" si="101"/>
        <v>0</v>
      </c>
      <c r="P980">
        <f t="shared" si="101"/>
        <v>0</v>
      </c>
      <c r="Q980">
        <f t="shared" si="101"/>
        <v>0</v>
      </c>
      <c r="R980">
        <f t="shared" si="101"/>
        <v>0</v>
      </c>
      <c r="S980">
        <f t="shared" si="101"/>
        <v>0</v>
      </c>
      <c r="T980">
        <f t="shared" si="101"/>
        <v>0</v>
      </c>
      <c r="U980">
        <f t="shared" si="101"/>
        <v>0</v>
      </c>
      <c r="V980">
        <f t="shared" si="101"/>
        <v>0</v>
      </c>
      <c r="W980">
        <f t="shared" si="101"/>
        <v>0</v>
      </c>
      <c r="X980">
        <f t="shared" si="101"/>
        <v>0</v>
      </c>
    </row>
    <row r="981" spans="1:24" x14ac:dyDescent="0.2">
      <c r="A981">
        <v>1368</v>
      </c>
      <c r="B981">
        <v>62</v>
      </c>
      <c r="C981">
        <v>38</v>
      </c>
      <c r="D981">
        <v>42</v>
      </c>
      <c r="E981">
        <v>3</v>
      </c>
      <c r="F981">
        <v>0.1</v>
      </c>
      <c r="G981" t="s">
        <v>15</v>
      </c>
      <c r="H981">
        <v>149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4.2386242822209496E-3</v>
      </c>
      <c r="O981">
        <f t="shared" si="101"/>
        <v>0</v>
      </c>
      <c r="P981">
        <f t="shared" si="101"/>
        <v>0</v>
      </c>
      <c r="Q981">
        <f t="shared" si="101"/>
        <v>0</v>
      </c>
      <c r="R981">
        <f t="shared" si="101"/>
        <v>0</v>
      </c>
      <c r="S981">
        <f t="shared" si="101"/>
        <v>0</v>
      </c>
      <c r="T981">
        <f t="shared" si="101"/>
        <v>0</v>
      </c>
      <c r="U981">
        <f t="shared" si="101"/>
        <v>0</v>
      </c>
      <c r="V981">
        <f t="shared" si="101"/>
        <v>0</v>
      </c>
      <c r="W981">
        <f t="shared" si="101"/>
        <v>0</v>
      </c>
      <c r="X981">
        <f t="shared" si="101"/>
        <v>0</v>
      </c>
    </row>
    <row r="982" spans="1:24" x14ac:dyDescent="0.2">
      <c r="A982">
        <v>4084</v>
      </c>
      <c r="B982">
        <v>46</v>
      </c>
      <c r="C982">
        <v>20</v>
      </c>
      <c r="D982">
        <v>99</v>
      </c>
      <c r="E982">
        <v>3</v>
      </c>
      <c r="F982">
        <v>1.1000000000000001</v>
      </c>
      <c r="G982" t="s">
        <v>13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4.2297284980550697E-3</v>
      </c>
      <c r="O982">
        <f t="shared" ref="O982:X991" si="102">IF($N982&lt;O$1, 0, 1)</f>
        <v>0</v>
      </c>
      <c r="P982">
        <f t="shared" si="102"/>
        <v>0</v>
      </c>
      <c r="Q982">
        <f t="shared" si="102"/>
        <v>0</v>
      </c>
      <c r="R982">
        <f t="shared" si="102"/>
        <v>0</v>
      </c>
      <c r="S982">
        <f t="shared" si="102"/>
        <v>0</v>
      </c>
      <c r="T982">
        <f t="shared" si="102"/>
        <v>0</v>
      </c>
      <c r="U982">
        <f t="shared" si="102"/>
        <v>0</v>
      </c>
      <c r="V982">
        <f t="shared" si="102"/>
        <v>0</v>
      </c>
      <c r="W982">
        <f t="shared" si="102"/>
        <v>0</v>
      </c>
      <c r="X982">
        <f t="shared" si="102"/>
        <v>0</v>
      </c>
    </row>
    <row r="983" spans="1:24" x14ac:dyDescent="0.2">
      <c r="A983">
        <v>3872</v>
      </c>
      <c r="B983">
        <v>40</v>
      </c>
      <c r="C983">
        <v>16</v>
      </c>
      <c r="D983">
        <v>125</v>
      </c>
      <c r="E983">
        <v>2</v>
      </c>
      <c r="F983">
        <v>1.9</v>
      </c>
      <c r="G983" t="s">
        <v>13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4.2188570371562402E-3</v>
      </c>
      <c r="O983">
        <f t="shared" si="102"/>
        <v>0</v>
      </c>
      <c r="P983">
        <f t="shared" si="102"/>
        <v>0</v>
      </c>
      <c r="Q983">
        <f t="shared" si="102"/>
        <v>0</v>
      </c>
      <c r="R983">
        <f t="shared" si="102"/>
        <v>0</v>
      </c>
      <c r="S983">
        <f t="shared" si="102"/>
        <v>0</v>
      </c>
      <c r="T983">
        <f t="shared" si="102"/>
        <v>0</v>
      </c>
      <c r="U983">
        <f t="shared" si="102"/>
        <v>0</v>
      </c>
      <c r="V983">
        <f t="shared" si="102"/>
        <v>0</v>
      </c>
      <c r="W983">
        <f t="shared" si="102"/>
        <v>0</v>
      </c>
      <c r="X983">
        <f t="shared" si="102"/>
        <v>0</v>
      </c>
    </row>
    <row r="984" spans="1:24" x14ac:dyDescent="0.2">
      <c r="A984">
        <v>1312</v>
      </c>
      <c r="B984">
        <v>37</v>
      </c>
      <c r="C984">
        <v>11</v>
      </c>
      <c r="D984">
        <v>35</v>
      </c>
      <c r="E984">
        <v>2</v>
      </c>
      <c r="F984">
        <v>0.8</v>
      </c>
      <c r="G984" t="s">
        <v>15</v>
      </c>
      <c r="H984">
        <v>125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4.20470099281137E-3</v>
      </c>
      <c r="O984">
        <f t="shared" si="102"/>
        <v>0</v>
      </c>
      <c r="P984">
        <f t="shared" si="102"/>
        <v>0</v>
      </c>
      <c r="Q984">
        <f t="shared" si="102"/>
        <v>0</v>
      </c>
      <c r="R984">
        <f t="shared" si="102"/>
        <v>0</v>
      </c>
      <c r="S984">
        <f t="shared" si="102"/>
        <v>0</v>
      </c>
      <c r="T984">
        <f t="shared" si="102"/>
        <v>0</v>
      </c>
      <c r="U984">
        <f t="shared" si="102"/>
        <v>0</v>
      </c>
      <c r="V984">
        <f t="shared" si="102"/>
        <v>0</v>
      </c>
      <c r="W984">
        <f t="shared" si="102"/>
        <v>0</v>
      </c>
      <c r="X984">
        <f t="shared" si="102"/>
        <v>0</v>
      </c>
    </row>
    <row r="985" spans="1:24" x14ac:dyDescent="0.2">
      <c r="A985">
        <v>4777</v>
      </c>
      <c r="B985">
        <v>47</v>
      </c>
      <c r="C985">
        <v>23</v>
      </c>
      <c r="D985">
        <v>40</v>
      </c>
      <c r="E985">
        <v>2</v>
      </c>
      <c r="F985">
        <v>2.1</v>
      </c>
      <c r="G985" t="s">
        <v>15</v>
      </c>
      <c r="H985">
        <v>156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4.1909745506324104E-3</v>
      </c>
      <c r="O985">
        <f t="shared" si="102"/>
        <v>0</v>
      </c>
      <c r="P985">
        <f t="shared" si="102"/>
        <v>0</v>
      </c>
      <c r="Q985">
        <f t="shared" si="102"/>
        <v>0</v>
      </c>
      <c r="R985">
        <f t="shared" si="102"/>
        <v>0</v>
      </c>
      <c r="S985">
        <f t="shared" si="102"/>
        <v>0</v>
      </c>
      <c r="T985">
        <f t="shared" si="102"/>
        <v>0</v>
      </c>
      <c r="U985">
        <f t="shared" si="102"/>
        <v>0</v>
      </c>
      <c r="V985">
        <f t="shared" si="102"/>
        <v>0</v>
      </c>
      <c r="W985">
        <f t="shared" si="102"/>
        <v>0</v>
      </c>
      <c r="X985">
        <f t="shared" si="102"/>
        <v>0</v>
      </c>
    </row>
    <row r="986" spans="1:24" x14ac:dyDescent="0.2">
      <c r="A986">
        <v>3004</v>
      </c>
      <c r="B986">
        <v>52</v>
      </c>
      <c r="C986">
        <v>28</v>
      </c>
      <c r="D986">
        <v>44</v>
      </c>
      <c r="E986">
        <v>3</v>
      </c>
      <c r="F986">
        <v>1.9</v>
      </c>
      <c r="G986" t="s">
        <v>14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4.1862683390693602E-3</v>
      </c>
      <c r="O986">
        <f t="shared" si="102"/>
        <v>0</v>
      </c>
      <c r="P986">
        <f t="shared" si="102"/>
        <v>0</v>
      </c>
      <c r="Q986">
        <f t="shared" si="102"/>
        <v>0</v>
      </c>
      <c r="R986">
        <f t="shared" si="102"/>
        <v>0</v>
      </c>
      <c r="S986">
        <f t="shared" si="102"/>
        <v>0</v>
      </c>
      <c r="T986">
        <f t="shared" si="102"/>
        <v>0</v>
      </c>
      <c r="U986">
        <f t="shared" si="102"/>
        <v>0</v>
      </c>
      <c r="V986">
        <f t="shared" si="102"/>
        <v>0</v>
      </c>
      <c r="W986">
        <f t="shared" si="102"/>
        <v>0</v>
      </c>
      <c r="X986">
        <f t="shared" si="102"/>
        <v>0</v>
      </c>
    </row>
    <row r="987" spans="1:24" x14ac:dyDescent="0.2">
      <c r="A987">
        <v>3858</v>
      </c>
      <c r="B987">
        <v>63</v>
      </c>
      <c r="C987">
        <v>39</v>
      </c>
      <c r="D987">
        <v>39</v>
      </c>
      <c r="E987">
        <v>1</v>
      </c>
      <c r="F987">
        <v>1.9</v>
      </c>
      <c r="G987" t="s">
        <v>14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4.1507449600104796E-3</v>
      </c>
      <c r="O987">
        <f t="shared" si="102"/>
        <v>0</v>
      </c>
      <c r="P987">
        <f t="shared" si="102"/>
        <v>0</v>
      </c>
      <c r="Q987">
        <f t="shared" si="102"/>
        <v>0</v>
      </c>
      <c r="R987">
        <f t="shared" si="102"/>
        <v>0</v>
      </c>
      <c r="S987">
        <f t="shared" si="102"/>
        <v>0</v>
      </c>
      <c r="T987">
        <f t="shared" si="102"/>
        <v>0</v>
      </c>
      <c r="U987">
        <f t="shared" si="102"/>
        <v>0</v>
      </c>
      <c r="V987">
        <f t="shared" si="102"/>
        <v>0</v>
      </c>
      <c r="W987">
        <f t="shared" si="102"/>
        <v>0</v>
      </c>
      <c r="X987">
        <f t="shared" si="102"/>
        <v>0</v>
      </c>
    </row>
    <row r="988" spans="1:24" x14ac:dyDescent="0.2">
      <c r="A988">
        <v>826</v>
      </c>
      <c r="B988">
        <v>37</v>
      </c>
      <c r="C988">
        <v>11</v>
      </c>
      <c r="D988">
        <v>34</v>
      </c>
      <c r="E988">
        <v>3</v>
      </c>
      <c r="F988">
        <v>0.2</v>
      </c>
      <c r="G988" t="s">
        <v>14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4.1455322677928603E-3</v>
      </c>
      <c r="O988">
        <f t="shared" si="102"/>
        <v>0</v>
      </c>
      <c r="P988">
        <f t="shared" si="102"/>
        <v>0</v>
      </c>
      <c r="Q988">
        <f t="shared" si="102"/>
        <v>0</v>
      </c>
      <c r="R988">
        <f t="shared" si="102"/>
        <v>0</v>
      </c>
      <c r="S988">
        <f t="shared" si="102"/>
        <v>0</v>
      </c>
      <c r="T988">
        <f t="shared" si="102"/>
        <v>0</v>
      </c>
      <c r="U988">
        <f t="shared" si="102"/>
        <v>0</v>
      </c>
      <c r="V988">
        <f t="shared" si="102"/>
        <v>0</v>
      </c>
      <c r="W988">
        <f t="shared" si="102"/>
        <v>0</v>
      </c>
      <c r="X988">
        <f t="shared" si="102"/>
        <v>0</v>
      </c>
    </row>
    <row r="989" spans="1:24" x14ac:dyDescent="0.2">
      <c r="A989">
        <v>805</v>
      </c>
      <c r="B989">
        <v>54</v>
      </c>
      <c r="C989">
        <v>28</v>
      </c>
      <c r="D989">
        <v>34</v>
      </c>
      <c r="E989">
        <v>4</v>
      </c>
      <c r="F989">
        <v>0.7</v>
      </c>
      <c r="G989" t="s">
        <v>14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4.1420818778912499E-3</v>
      </c>
      <c r="O989">
        <f t="shared" si="102"/>
        <v>0</v>
      </c>
      <c r="P989">
        <f t="shared" si="102"/>
        <v>0</v>
      </c>
      <c r="Q989">
        <f t="shared" si="102"/>
        <v>0</v>
      </c>
      <c r="R989">
        <f t="shared" si="102"/>
        <v>0</v>
      </c>
      <c r="S989">
        <f t="shared" si="102"/>
        <v>0</v>
      </c>
      <c r="T989">
        <f t="shared" si="102"/>
        <v>0</v>
      </c>
      <c r="U989">
        <f t="shared" si="102"/>
        <v>0</v>
      </c>
      <c r="V989">
        <f t="shared" si="102"/>
        <v>0</v>
      </c>
      <c r="W989">
        <f t="shared" si="102"/>
        <v>0</v>
      </c>
      <c r="X989">
        <f t="shared" si="102"/>
        <v>0</v>
      </c>
    </row>
    <row r="990" spans="1:24" x14ac:dyDescent="0.2">
      <c r="A990">
        <v>2733</v>
      </c>
      <c r="B990">
        <v>33</v>
      </c>
      <c r="C990">
        <v>9</v>
      </c>
      <c r="D990">
        <v>38</v>
      </c>
      <c r="E990">
        <v>1</v>
      </c>
      <c r="F990">
        <v>2.1</v>
      </c>
      <c r="G990" t="s">
        <v>15</v>
      </c>
      <c r="H990">
        <v>133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4.1382420779346504E-3</v>
      </c>
      <c r="O990">
        <f t="shared" si="102"/>
        <v>0</v>
      </c>
      <c r="P990">
        <f t="shared" si="102"/>
        <v>0</v>
      </c>
      <c r="Q990">
        <f t="shared" si="102"/>
        <v>0</v>
      </c>
      <c r="R990">
        <f t="shared" si="102"/>
        <v>0</v>
      </c>
      <c r="S990">
        <f t="shared" si="102"/>
        <v>0</v>
      </c>
      <c r="T990">
        <f t="shared" si="102"/>
        <v>0</v>
      </c>
      <c r="U990">
        <f t="shared" si="102"/>
        <v>0</v>
      </c>
      <c r="V990">
        <f t="shared" si="102"/>
        <v>0</v>
      </c>
      <c r="W990">
        <f t="shared" si="102"/>
        <v>0</v>
      </c>
      <c r="X990">
        <f t="shared" si="102"/>
        <v>0</v>
      </c>
    </row>
    <row r="991" spans="1:24" x14ac:dyDescent="0.2">
      <c r="A991">
        <v>3106</v>
      </c>
      <c r="B991">
        <v>30</v>
      </c>
      <c r="C991">
        <v>4</v>
      </c>
      <c r="D991">
        <v>23</v>
      </c>
      <c r="E991">
        <v>4</v>
      </c>
      <c r="F991">
        <v>0.3</v>
      </c>
      <c r="G991" t="s">
        <v>14</v>
      </c>
      <c r="H991">
        <v>121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4.1188035180865301E-3</v>
      </c>
      <c r="O991">
        <f t="shared" si="102"/>
        <v>0</v>
      </c>
      <c r="P991">
        <f t="shared" si="102"/>
        <v>0</v>
      </c>
      <c r="Q991">
        <f t="shared" si="102"/>
        <v>0</v>
      </c>
      <c r="R991">
        <f t="shared" si="102"/>
        <v>0</v>
      </c>
      <c r="S991">
        <f t="shared" si="102"/>
        <v>0</v>
      </c>
      <c r="T991">
        <f t="shared" si="102"/>
        <v>0</v>
      </c>
      <c r="U991">
        <f t="shared" si="102"/>
        <v>0</v>
      </c>
      <c r="V991">
        <f t="shared" si="102"/>
        <v>0</v>
      </c>
      <c r="W991">
        <f t="shared" si="102"/>
        <v>0</v>
      </c>
      <c r="X991">
        <f t="shared" si="102"/>
        <v>0</v>
      </c>
    </row>
    <row r="992" spans="1:24" x14ac:dyDescent="0.2">
      <c r="A992">
        <v>1756</v>
      </c>
      <c r="B992">
        <v>28</v>
      </c>
      <c r="C992">
        <v>3</v>
      </c>
      <c r="D992">
        <v>55</v>
      </c>
      <c r="E992">
        <v>4</v>
      </c>
      <c r="F992">
        <v>1.7</v>
      </c>
      <c r="G992" t="s">
        <v>14</v>
      </c>
      <c r="H992">
        <v>0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4.0849798955784698E-3</v>
      </c>
      <c r="O992">
        <f t="shared" ref="O992:X1001" si="103">IF($N992&lt;O$1, 0, 1)</f>
        <v>0</v>
      </c>
      <c r="P992">
        <f t="shared" si="103"/>
        <v>0</v>
      </c>
      <c r="Q992">
        <f t="shared" si="103"/>
        <v>0</v>
      </c>
      <c r="R992">
        <f t="shared" si="103"/>
        <v>0</v>
      </c>
      <c r="S992">
        <f t="shared" si="103"/>
        <v>0</v>
      </c>
      <c r="T992">
        <f t="shared" si="103"/>
        <v>0</v>
      </c>
      <c r="U992">
        <f t="shared" si="103"/>
        <v>0</v>
      </c>
      <c r="V992">
        <f t="shared" si="103"/>
        <v>0</v>
      </c>
      <c r="W992">
        <f t="shared" si="103"/>
        <v>0</v>
      </c>
      <c r="X992">
        <f t="shared" si="103"/>
        <v>0</v>
      </c>
    </row>
    <row r="993" spans="1:24" x14ac:dyDescent="0.2">
      <c r="A993">
        <v>536</v>
      </c>
      <c r="B993">
        <v>51</v>
      </c>
      <c r="C993">
        <v>25</v>
      </c>
      <c r="D993">
        <v>132</v>
      </c>
      <c r="E993">
        <v>1</v>
      </c>
      <c r="F993">
        <v>0.3</v>
      </c>
      <c r="G993" t="s">
        <v>13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4.0823216556266397E-3</v>
      </c>
      <c r="O993">
        <f t="shared" si="103"/>
        <v>0</v>
      </c>
      <c r="P993">
        <f t="shared" si="103"/>
        <v>0</v>
      </c>
      <c r="Q993">
        <f t="shared" si="103"/>
        <v>0</v>
      </c>
      <c r="R993">
        <f t="shared" si="103"/>
        <v>0</v>
      </c>
      <c r="S993">
        <f t="shared" si="103"/>
        <v>0</v>
      </c>
      <c r="T993">
        <f t="shared" si="103"/>
        <v>0</v>
      </c>
      <c r="U993">
        <f t="shared" si="103"/>
        <v>0</v>
      </c>
      <c r="V993">
        <f t="shared" si="103"/>
        <v>0</v>
      </c>
      <c r="W993">
        <f t="shared" si="103"/>
        <v>0</v>
      </c>
      <c r="X993">
        <f t="shared" si="103"/>
        <v>0</v>
      </c>
    </row>
    <row r="994" spans="1:24" x14ac:dyDescent="0.2">
      <c r="A994">
        <v>1166</v>
      </c>
      <c r="B994">
        <v>43</v>
      </c>
      <c r="C994">
        <v>19</v>
      </c>
      <c r="D994">
        <v>113</v>
      </c>
      <c r="E994">
        <v>1</v>
      </c>
      <c r="F994">
        <v>1.7</v>
      </c>
      <c r="G994" t="s">
        <v>13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4.0763025907843498E-3</v>
      </c>
      <c r="O994">
        <f t="shared" si="103"/>
        <v>0</v>
      </c>
      <c r="P994">
        <f t="shared" si="103"/>
        <v>0</v>
      </c>
      <c r="Q994">
        <f t="shared" si="103"/>
        <v>0</v>
      </c>
      <c r="R994">
        <f t="shared" si="103"/>
        <v>0</v>
      </c>
      <c r="S994">
        <f t="shared" si="103"/>
        <v>0</v>
      </c>
      <c r="T994">
        <f t="shared" si="103"/>
        <v>0</v>
      </c>
      <c r="U994">
        <f t="shared" si="103"/>
        <v>0</v>
      </c>
      <c r="V994">
        <f t="shared" si="103"/>
        <v>0</v>
      </c>
      <c r="W994">
        <f t="shared" si="103"/>
        <v>0</v>
      </c>
      <c r="X994">
        <f t="shared" si="103"/>
        <v>0</v>
      </c>
    </row>
    <row r="995" spans="1:24" x14ac:dyDescent="0.2">
      <c r="A995">
        <v>1260</v>
      </c>
      <c r="B995">
        <v>52</v>
      </c>
      <c r="C995">
        <v>27</v>
      </c>
      <c r="D995">
        <v>35</v>
      </c>
      <c r="E995">
        <v>4</v>
      </c>
      <c r="F995">
        <v>0.2</v>
      </c>
      <c r="G995" t="s">
        <v>14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4.0515207338761502E-3</v>
      </c>
      <c r="O995">
        <f t="shared" si="103"/>
        <v>0</v>
      </c>
      <c r="P995">
        <f t="shared" si="103"/>
        <v>0</v>
      </c>
      <c r="Q995">
        <f t="shared" si="103"/>
        <v>0</v>
      </c>
      <c r="R995">
        <f t="shared" si="103"/>
        <v>0</v>
      </c>
      <c r="S995">
        <f t="shared" si="103"/>
        <v>0</v>
      </c>
      <c r="T995">
        <f t="shared" si="103"/>
        <v>0</v>
      </c>
      <c r="U995">
        <f t="shared" si="103"/>
        <v>0</v>
      </c>
      <c r="V995">
        <f t="shared" si="103"/>
        <v>0</v>
      </c>
      <c r="W995">
        <f t="shared" si="103"/>
        <v>0</v>
      </c>
      <c r="X995">
        <f t="shared" si="103"/>
        <v>0</v>
      </c>
    </row>
    <row r="996" spans="1:24" x14ac:dyDescent="0.2">
      <c r="A996">
        <v>2887</v>
      </c>
      <c r="B996">
        <v>50</v>
      </c>
      <c r="C996">
        <v>25</v>
      </c>
      <c r="D996">
        <v>58</v>
      </c>
      <c r="E996">
        <v>1</v>
      </c>
      <c r="F996">
        <v>1.3</v>
      </c>
      <c r="G996" t="s">
        <v>14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4.0249298583132503E-3</v>
      </c>
      <c r="O996">
        <f t="shared" si="103"/>
        <v>0</v>
      </c>
      <c r="P996">
        <f t="shared" si="103"/>
        <v>0</v>
      </c>
      <c r="Q996">
        <f t="shared" si="103"/>
        <v>0</v>
      </c>
      <c r="R996">
        <f t="shared" si="103"/>
        <v>0</v>
      </c>
      <c r="S996">
        <f t="shared" si="103"/>
        <v>0</v>
      </c>
      <c r="T996">
        <f t="shared" si="103"/>
        <v>0</v>
      </c>
      <c r="U996">
        <f t="shared" si="103"/>
        <v>0</v>
      </c>
      <c r="V996">
        <f t="shared" si="103"/>
        <v>0</v>
      </c>
      <c r="W996">
        <f t="shared" si="103"/>
        <v>0</v>
      </c>
      <c r="X996">
        <f t="shared" si="103"/>
        <v>0</v>
      </c>
    </row>
    <row r="997" spans="1:24" x14ac:dyDescent="0.2">
      <c r="A997">
        <v>3051</v>
      </c>
      <c r="B997">
        <v>50</v>
      </c>
      <c r="C997">
        <v>25</v>
      </c>
      <c r="D997">
        <v>58</v>
      </c>
      <c r="E997">
        <v>1</v>
      </c>
      <c r="F997">
        <v>1.3</v>
      </c>
      <c r="G997" t="s">
        <v>14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4.0249298583132503E-3</v>
      </c>
      <c r="O997">
        <f t="shared" si="103"/>
        <v>0</v>
      </c>
      <c r="P997">
        <f t="shared" si="103"/>
        <v>0</v>
      </c>
      <c r="Q997">
        <f t="shared" si="103"/>
        <v>0</v>
      </c>
      <c r="R997">
        <f t="shared" si="103"/>
        <v>0</v>
      </c>
      <c r="S997">
        <f t="shared" si="103"/>
        <v>0</v>
      </c>
      <c r="T997">
        <f t="shared" si="103"/>
        <v>0</v>
      </c>
      <c r="U997">
        <f t="shared" si="103"/>
        <v>0</v>
      </c>
      <c r="V997">
        <f t="shared" si="103"/>
        <v>0</v>
      </c>
      <c r="W997">
        <f t="shared" si="103"/>
        <v>0</v>
      </c>
      <c r="X997">
        <f t="shared" si="103"/>
        <v>0</v>
      </c>
    </row>
    <row r="998" spans="1:24" x14ac:dyDescent="0.2">
      <c r="A998">
        <v>3226</v>
      </c>
      <c r="B998">
        <v>52</v>
      </c>
      <c r="C998">
        <v>28</v>
      </c>
      <c r="D998">
        <v>38</v>
      </c>
      <c r="E998">
        <v>4</v>
      </c>
      <c r="F998">
        <v>0.9</v>
      </c>
      <c r="G998" t="s">
        <v>14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4.0191772232509798E-3</v>
      </c>
      <c r="O998">
        <f t="shared" si="103"/>
        <v>0</v>
      </c>
      <c r="P998">
        <f t="shared" si="103"/>
        <v>0</v>
      </c>
      <c r="Q998">
        <f t="shared" si="103"/>
        <v>0</v>
      </c>
      <c r="R998">
        <f t="shared" si="103"/>
        <v>0</v>
      </c>
      <c r="S998">
        <f t="shared" si="103"/>
        <v>0</v>
      </c>
      <c r="T998">
        <f t="shared" si="103"/>
        <v>0</v>
      </c>
      <c r="U998">
        <f t="shared" si="103"/>
        <v>0</v>
      </c>
      <c r="V998">
        <f t="shared" si="103"/>
        <v>0</v>
      </c>
      <c r="W998">
        <f t="shared" si="103"/>
        <v>0</v>
      </c>
      <c r="X998">
        <f t="shared" si="103"/>
        <v>0</v>
      </c>
    </row>
    <row r="999" spans="1:24" x14ac:dyDescent="0.2">
      <c r="A999">
        <v>1797</v>
      </c>
      <c r="B999">
        <v>57</v>
      </c>
      <c r="C999">
        <v>32</v>
      </c>
      <c r="D999">
        <v>42</v>
      </c>
      <c r="E999">
        <v>2</v>
      </c>
      <c r="F999">
        <v>2.1</v>
      </c>
      <c r="G999" t="s">
        <v>15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3.9994919368117002E-3</v>
      </c>
      <c r="O999">
        <f t="shared" si="103"/>
        <v>0</v>
      </c>
      <c r="P999">
        <f t="shared" si="103"/>
        <v>0</v>
      </c>
      <c r="Q999">
        <f t="shared" si="103"/>
        <v>0</v>
      </c>
      <c r="R999">
        <f t="shared" si="103"/>
        <v>0</v>
      </c>
      <c r="S999">
        <f t="shared" si="103"/>
        <v>0</v>
      </c>
      <c r="T999">
        <f t="shared" si="103"/>
        <v>0</v>
      </c>
      <c r="U999">
        <f t="shared" si="103"/>
        <v>0</v>
      </c>
      <c r="V999">
        <f t="shared" si="103"/>
        <v>0</v>
      </c>
      <c r="W999">
        <f t="shared" si="103"/>
        <v>0</v>
      </c>
      <c r="X999">
        <f t="shared" si="103"/>
        <v>0</v>
      </c>
    </row>
    <row r="1000" spans="1:24" x14ac:dyDescent="0.2">
      <c r="A1000">
        <v>3537</v>
      </c>
      <c r="B1000">
        <v>50</v>
      </c>
      <c r="C1000">
        <v>24</v>
      </c>
      <c r="D1000">
        <v>112</v>
      </c>
      <c r="E1000">
        <v>1</v>
      </c>
      <c r="F1000">
        <v>0.3</v>
      </c>
      <c r="G1000" t="s">
        <v>13</v>
      </c>
      <c r="H1000">
        <v>229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3.9846966530056802E-3</v>
      </c>
      <c r="O1000">
        <f t="shared" si="103"/>
        <v>0</v>
      </c>
      <c r="P1000">
        <f t="shared" si="103"/>
        <v>0</v>
      </c>
      <c r="Q1000">
        <f t="shared" si="103"/>
        <v>0</v>
      </c>
      <c r="R1000">
        <f t="shared" si="103"/>
        <v>0</v>
      </c>
      <c r="S1000">
        <f t="shared" si="103"/>
        <v>0</v>
      </c>
      <c r="T1000">
        <f t="shared" si="103"/>
        <v>0</v>
      </c>
      <c r="U1000">
        <f t="shared" si="103"/>
        <v>0</v>
      </c>
      <c r="V1000">
        <f t="shared" si="103"/>
        <v>0</v>
      </c>
      <c r="W1000">
        <f t="shared" si="103"/>
        <v>0</v>
      </c>
      <c r="X1000">
        <f t="shared" si="103"/>
        <v>0</v>
      </c>
    </row>
    <row r="1001" spans="1:24" x14ac:dyDescent="0.2">
      <c r="A1001">
        <v>3727</v>
      </c>
      <c r="B1001">
        <v>39</v>
      </c>
      <c r="C1001">
        <v>13</v>
      </c>
      <c r="D1001">
        <v>43</v>
      </c>
      <c r="E1001">
        <v>3</v>
      </c>
      <c r="F1001">
        <v>0.5</v>
      </c>
      <c r="G1001" t="s">
        <v>15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3.9630395890340297E-3</v>
      </c>
      <c r="O1001">
        <f t="shared" si="103"/>
        <v>0</v>
      </c>
      <c r="P1001">
        <f t="shared" si="103"/>
        <v>0</v>
      </c>
      <c r="Q1001">
        <f t="shared" si="103"/>
        <v>0</v>
      </c>
      <c r="R1001">
        <f t="shared" si="103"/>
        <v>0</v>
      </c>
      <c r="S1001">
        <f t="shared" si="103"/>
        <v>0</v>
      </c>
      <c r="T1001">
        <f t="shared" si="103"/>
        <v>0</v>
      </c>
      <c r="U1001">
        <f t="shared" si="103"/>
        <v>0</v>
      </c>
      <c r="V1001">
        <f t="shared" si="103"/>
        <v>0</v>
      </c>
      <c r="W1001">
        <f t="shared" si="103"/>
        <v>0</v>
      </c>
      <c r="X1001">
        <f t="shared" si="103"/>
        <v>0</v>
      </c>
    </row>
    <row r="1002" spans="1:24" x14ac:dyDescent="0.2">
      <c r="A1002">
        <v>711</v>
      </c>
      <c r="B1002">
        <v>43</v>
      </c>
      <c r="C1002">
        <v>17</v>
      </c>
      <c r="D1002">
        <v>59</v>
      </c>
      <c r="E1002">
        <v>3</v>
      </c>
      <c r="F1002">
        <v>0.9</v>
      </c>
      <c r="G1002" t="s">
        <v>15</v>
      </c>
      <c r="H1002">
        <v>87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3.9602832955063297E-3</v>
      </c>
      <c r="O1002">
        <f t="shared" ref="O1002:X1011" si="104">IF($N1002&lt;O$1, 0, 1)</f>
        <v>0</v>
      </c>
      <c r="P1002">
        <f t="shared" si="104"/>
        <v>0</v>
      </c>
      <c r="Q1002">
        <f t="shared" si="104"/>
        <v>0</v>
      </c>
      <c r="R1002">
        <f t="shared" si="104"/>
        <v>0</v>
      </c>
      <c r="S1002">
        <f t="shared" si="104"/>
        <v>0</v>
      </c>
      <c r="T1002">
        <f t="shared" si="104"/>
        <v>0</v>
      </c>
      <c r="U1002">
        <f t="shared" si="104"/>
        <v>0</v>
      </c>
      <c r="V1002">
        <f t="shared" si="104"/>
        <v>0</v>
      </c>
      <c r="W1002">
        <f t="shared" si="104"/>
        <v>0</v>
      </c>
      <c r="X1002">
        <f t="shared" si="104"/>
        <v>0</v>
      </c>
    </row>
    <row r="1003" spans="1:24" x14ac:dyDescent="0.2">
      <c r="A1003">
        <v>4592</v>
      </c>
      <c r="B1003">
        <v>43</v>
      </c>
      <c r="C1003">
        <v>16</v>
      </c>
      <c r="D1003">
        <v>44</v>
      </c>
      <c r="E1003">
        <v>3</v>
      </c>
      <c r="F1003">
        <v>1</v>
      </c>
      <c r="G1003" t="s">
        <v>14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3.94861468692124E-3</v>
      </c>
      <c r="O1003">
        <f t="shared" si="104"/>
        <v>0</v>
      </c>
      <c r="P1003">
        <f t="shared" si="104"/>
        <v>0</v>
      </c>
      <c r="Q1003">
        <f t="shared" si="104"/>
        <v>0</v>
      </c>
      <c r="R1003">
        <f t="shared" si="104"/>
        <v>0</v>
      </c>
      <c r="S1003">
        <f t="shared" si="104"/>
        <v>0</v>
      </c>
      <c r="T1003">
        <f t="shared" si="104"/>
        <v>0</v>
      </c>
      <c r="U1003">
        <f t="shared" si="104"/>
        <v>0</v>
      </c>
      <c r="V1003">
        <f t="shared" si="104"/>
        <v>0</v>
      </c>
      <c r="W1003">
        <f t="shared" si="104"/>
        <v>0</v>
      </c>
      <c r="X1003">
        <f t="shared" si="104"/>
        <v>0</v>
      </c>
    </row>
    <row r="1004" spans="1:24" x14ac:dyDescent="0.2">
      <c r="A1004">
        <v>1678</v>
      </c>
      <c r="B1004">
        <v>34</v>
      </c>
      <c r="C1004">
        <v>10</v>
      </c>
      <c r="D1004">
        <v>42</v>
      </c>
      <c r="E1004">
        <v>1</v>
      </c>
      <c r="F1004">
        <v>1.5</v>
      </c>
      <c r="G1004" t="s">
        <v>14</v>
      </c>
      <c r="H1004">
        <v>131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3.9432806736016098E-3</v>
      </c>
      <c r="O1004">
        <f t="shared" si="104"/>
        <v>0</v>
      </c>
      <c r="P1004">
        <f t="shared" si="104"/>
        <v>0</v>
      </c>
      <c r="Q1004">
        <f t="shared" si="104"/>
        <v>0</v>
      </c>
      <c r="R1004">
        <f t="shared" si="104"/>
        <v>0</v>
      </c>
      <c r="S1004">
        <f t="shared" si="104"/>
        <v>0</v>
      </c>
      <c r="T1004">
        <f t="shared" si="104"/>
        <v>0</v>
      </c>
      <c r="U1004">
        <f t="shared" si="104"/>
        <v>0</v>
      </c>
      <c r="V1004">
        <f t="shared" si="104"/>
        <v>0</v>
      </c>
      <c r="W1004">
        <f t="shared" si="104"/>
        <v>0</v>
      </c>
      <c r="X1004">
        <f t="shared" si="104"/>
        <v>0</v>
      </c>
    </row>
    <row r="1005" spans="1:24" x14ac:dyDescent="0.2">
      <c r="A1005">
        <v>2838</v>
      </c>
      <c r="B1005">
        <v>39</v>
      </c>
      <c r="C1005">
        <v>14</v>
      </c>
      <c r="D1005">
        <v>54</v>
      </c>
      <c r="E1005">
        <v>2</v>
      </c>
      <c r="F1005">
        <v>1.1000000000000001</v>
      </c>
      <c r="G1005" t="s">
        <v>14</v>
      </c>
      <c r="H1005">
        <v>159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3.9273361383252202E-3</v>
      </c>
      <c r="O1005">
        <f t="shared" si="104"/>
        <v>0</v>
      </c>
      <c r="P1005">
        <f t="shared" si="104"/>
        <v>0</v>
      </c>
      <c r="Q1005">
        <f t="shared" si="104"/>
        <v>0</v>
      </c>
      <c r="R1005">
        <f t="shared" si="104"/>
        <v>0</v>
      </c>
      <c r="S1005">
        <f t="shared" si="104"/>
        <v>0</v>
      </c>
      <c r="T1005">
        <f t="shared" si="104"/>
        <v>0</v>
      </c>
      <c r="U1005">
        <f t="shared" si="104"/>
        <v>0</v>
      </c>
      <c r="V1005">
        <f t="shared" si="104"/>
        <v>0</v>
      </c>
      <c r="W1005">
        <f t="shared" si="104"/>
        <v>0</v>
      </c>
      <c r="X1005">
        <f t="shared" si="104"/>
        <v>0</v>
      </c>
    </row>
    <row r="1006" spans="1:24" x14ac:dyDescent="0.2">
      <c r="A1006">
        <v>4138</v>
      </c>
      <c r="B1006">
        <v>37</v>
      </c>
      <c r="C1006">
        <v>12</v>
      </c>
      <c r="D1006">
        <v>52</v>
      </c>
      <c r="E1006">
        <v>2</v>
      </c>
      <c r="F1006">
        <v>1.1000000000000001</v>
      </c>
      <c r="G1006" t="s">
        <v>14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3.9247174797609899E-3</v>
      </c>
      <c r="O1006">
        <f t="shared" si="104"/>
        <v>0</v>
      </c>
      <c r="P1006">
        <f t="shared" si="104"/>
        <v>0</v>
      </c>
      <c r="Q1006">
        <f t="shared" si="104"/>
        <v>0</v>
      </c>
      <c r="R1006">
        <f t="shared" si="104"/>
        <v>0</v>
      </c>
      <c r="S1006">
        <f t="shared" si="104"/>
        <v>0</v>
      </c>
      <c r="T1006">
        <f t="shared" si="104"/>
        <v>0</v>
      </c>
      <c r="U1006">
        <f t="shared" si="104"/>
        <v>0</v>
      </c>
      <c r="V1006">
        <f t="shared" si="104"/>
        <v>0</v>
      </c>
      <c r="W1006">
        <f t="shared" si="104"/>
        <v>0</v>
      </c>
      <c r="X1006">
        <f t="shared" si="104"/>
        <v>0</v>
      </c>
    </row>
    <row r="1007" spans="1:24" x14ac:dyDescent="0.2">
      <c r="A1007">
        <v>3331</v>
      </c>
      <c r="B1007">
        <v>34</v>
      </c>
      <c r="C1007">
        <v>9</v>
      </c>
      <c r="D1007">
        <v>32</v>
      </c>
      <c r="E1007">
        <v>4</v>
      </c>
      <c r="F1007">
        <v>1.1000000000000001</v>
      </c>
      <c r="G1007" t="s">
        <v>15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3.9143494044413503E-3</v>
      </c>
      <c r="O1007">
        <f t="shared" si="104"/>
        <v>0</v>
      </c>
      <c r="P1007">
        <f t="shared" si="104"/>
        <v>0</v>
      </c>
      <c r="Q1007">
        <f t="shared" si="104"/>
        <v>0</v>
      </c>
      <c r="R1007">
        <f t="shared" si="104"/>
        <v>0</v>
      </c>
      <c r="S1007">
        <f t="shared" si="104"/>
        <v>0</v>
      </c>
      <c r="T1007">
        <f t="shared" si="104"/>
        <v>0</v>
      </c>
      <c r="U1007">
        <f t="shared" si="104"/>
        <v>0</v>
      </c>
      <c r="V1007">
        <f t="shared" si="104"/>
        <v>0</v>
      </c>
      <c r="W1007">
        <f t="shared" si="104"/>
        <v>0</v>
      </c>
      <c r="X1007">
        <f t="shared" si="104"/>
        <v>0</v>
      </c>
    </row>
    <row r="1008" spans="1:24" x14ac:dyDescent="0.2">
      <c r="A1008">
        <v>1990</v>
      </c>
      <c r="B1008">
        <v>59</v>
      </c>
      <c r="C1008">
        <v>35</v>
      </c>
      <c r="D1008">
        <v>55</v>
      </c>
      <c r="E1008">
        <v>1</v>
      </c>
      <c r="F1008">
        <v>1.8</v>
      </c>
      <c r="G1008" t="s">
        <v>15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3.90027020360311E-3</v>
      </c>
      <c r="O1008">
        <f t="shared" si="104"/>
        <v>0</v>
      </c>
      <c r="P1008">
        <f t="shared" si="104"/>
        <v>0</v>
      </c>
      <c r="Q1008">
        <f t="shared" si="104"/>
        <v>0</v>
      </c>
      <c r="R1008">
        <f t="shared" si="104"/>
        <v>0</v>
      </c>
      <c r="S1008">
        <f t="shared" si="104"/>
        <v>0</v>
      </c>
      <c r="T1008">
        <f t="shared" si="104"/>
        <v>0</v>
      </c>
      <c r="U1008">
        <f t="shared" si="104"/>
        <v>0</v>
      </c>
      <c r="V1008">
        <f t="shared" si="104"/>
        <v>0</v>
      </c>
      <c r="W1008">
        <f t="shared" si="104"/>
        <v>0</v>
      </c>
      <c r="X1008">
        <f t="shared" si="104"/>
        <v>0</v>
      </c>
    </row>
    <row r="1009" spans="1:24" x14ac:dyDescent="0.2">
      <c r="A1009">
        <v>224</v>
      </c>
      <c r="B1009">
        <v>55</v>
      </c>
      <c r="C1009">
        <v>25</v>
      </c>
      <c r="D1009">
        <v>41</v>
      </c>
      <c r="E1009">
        <v>3</v>
      </c>
      <c r="F1009">
        <v>1</v>
      </c>
      <c r="G1009" t="s">
        <v>15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3.8985442631424799E-3</v>
      </c>
      <c r="O1009">
        <f t="shared" si="104"/>
        <v>0</v>
      </c>
      <c r="P1009">
        <f t="shared" si="104"/>
        <v>0</v>
      </c>
      <c r="Q1009">
        <f t="shared" si="104"/>
        <v>0</v>
      </c>
      <c r="R1009">
        <f t="shared" si="104"/>
        <v>0</v>
      </c>
      <c r="S1009">
        <f t="shared" si="104"/>
        <v>0</v>
      </c>
      <c r="T1009">
        <f t="shared" si="104"/>
        <v>0</v>
      </c>
      <c r="U1009">
        <f t="shared" si="104"/>
        <v>0</v>
      </c>
      <c r="V1009">
        <f t="shared" si="104"/>
        <v>0</v>
      </c>
      <c r="W1009">
        <f t="shared" si="104"/>
        <v>0</v>
      </c>
      <c r="X1009">
        <f t="shared" si="104"/>
        <v>0</v>
      </c>
    </row>
    <row r="1010" spans="1:24" x14ac:dyDescent="0.2">
      <c r="A1010">
        <v>3455</v>
      </c>
      <c r="B1010">
        <v>47</v>
      </c>
      <c r="C1010">
        <v>21</v>
      </c>
      <c r="D1010">
        <v>132</v>
      </c>
      <c r="E1010">
        <v>1</v>
      </c>
      <c r="F1010">
        <v>0.3</v>
      </c>
      <c r="G1010" t="s">
        <v>13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3.88972937691888E-3</v>
      </c>
      <c r="O1010">
        <f t="shared" si="104"/>
        <v>0</v>
      </c>
      <c r="P1010">
        <f t="shared" si="104"/>
        <v>0</v>
      </c>
      <c r="Q1010">
        <f t="shared" si="104"/>
        <v>0</v>
      </c>
      <c r="R1010">
        <f t="shared" si="104"/>
        <v>0</v>
      </c>
      <c r="S1010">
        <f t="shared" si="104"/>
        <v>0</v>
      </c>
      <c r="T1010">
        <f t="shared" si="104"/>
        <v>0</v>
      </c>
      <c r="U1010">
        <f t="shared" si="104"/>
        <v>0</v>
      </c>
      <c r="V1010">
        <f t="shared" si="104"/>
        <v>0</v>
      </c>
      <c r="W1010">
        <f t="shared" si="104"/>
        <v>0</v>
      </c>
      <c r="X1010">
        <f t="shared" si="104"/>
        <v>0</v>
      </c>
    </row>
    <row r="1011" spans="1:24" x14ac:dyDescent="0.2">
      <c r="A1011">
        <v>2962</v>
      </c>
      <c r="B1011">
        <v>60</v>
      </c>
      <c r="C1011">
        <v>36</v>
      </c>
      <c r="D1011">
        <v>50</v>
      </c>
      <c r="E1011">
        <v>1</v>
      </c>
      <c r="F1011">
        <v>1.8</v>
      </c>
      <c r="G1011" t="s">
        <v>15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3.8716017707629302E-3</v>
      </c>
      <c r="O1011">
        <f t="shared" si="104"/>
        <v>0</v>
      </c>
      <c r="P1011">
        <f t="shared" si="104"/>
        <v>0</v>
      </c>
      <c r="Q1011">
        <f t="shared" si="104"/>
        <v>0</v>
      </c>
      <c r="R1011">
        <f t="shared" si="104"/>
        <v>0</v>
      </c>
      <c r="S1011">
        <f t="shared" si="104"/>
        <v>0</v>
      </c>
      <c r="T1011">
        <f t="shared" si="104"/>
        <v>0</v>
      </c>
      <c r="U1011">
        <f t="shared" si="104"/>
        <v>0</v>
      </c>
      <c r="V1011">
        <f t="shared" si="104"/>
        <v>0</v>
      </c>
      <c r="W1011">
        <f t="shared" si="104"/>
        <v>0</v>
      </c>
      <c r="X1011">
        <f t="shared" si="104"/>
        <v>0</v>
      </c>
    </row>
    <row r="1012" spans="1:24" x14ac:dyDescent="0.2">
      <c r="A1012">
        <v>484</v>
      </c>
      <c r="B1012">
        <v>29</v>
      </c>
      <c r="C1012">
        <v>5</v>
      </c>
      <c r="D1012">
        <v>30</v>
      </c>
      <c r="E1012">
        <v>3</v>
      </c>
      <c r="F1012">
        <v>1</v>
      </c>
      <c r="G1012" t="s">
        <v>14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3.8632104098040602E-3</v>
      </c>
      <c r="O1012">
        <f t="shared" ref="O1012:X1021" si="105">IF($N1012&lt;O$1, 0, 1)</f>
        <v>0</v>
      </c>
      <c r="P1012">
        <f t="shared" si="105"/>
        <v>0</v>
      </c>
      <c r="Q1012">
        <f t="shared" si="105"/>
        <v>0</v>
      </c>
      <c r="R1012">
        <f t="shared" si="105"/>
        <v>0</v>
      </c>
      <c r="S1012">
        <f t="shared" si="105"/>
        <v>0</v>
      </c>
      <c r="T1012">
        <f t="shared" si="105"/>
        <v>0</v>
      </c>
      <c r="U1012">
        <f t="shared" si="105"/>
        <v>0</v>
      </c>
      <c r="V1012">
        <f t="shared" si="105"/>
        <v>0</v>
      </c>
      <c r="W1012">
        <f t="shared" si="105"/>
        <v>0</v>
      </c>
      <c r="X1012">
        <f t="shared" si="105"/>
        <v>0</v>
      </c>
    </row>
    <row r="1013" spans="1:24" x14ac:dyDescent="0.2">
      <c r="A1013">
        <v>816</v>
      </c>
      <c r="B1013">
        <v>62</v>
      </c>
      <c r="C1013">
        <v>38</v>
      </c>
      <c r="D1013">
        <v>35</v>
      </c>
      <c r="E1013">
        <v>1</v>
      </c>
      <c r="F1013">
        <v>1.9</v>
      </c>
      <c r="G1013" t="s">
        <v>14</v>
      </c>
      <c r="H1013">
        <v>118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3.8541941879801601E-3</v>
      </c>
      <c r="O1013">
        <f t="shared" si="105"/>
        <v>0</v>
      </c>
      <c r="P1013">
        <f t="shared" si="105"/>
        <v>0</v>
      </c>
      <c r="Q1013">
        <f t="shared" si="105"/>
        <v>0</v>
      </c>
      <c r="R1013">
        <f t="shared" si="105"/>
        <v>0</v>
      </c>
      <c r="S1013">
        <f t="shared" si="105"/>
        <v>0</v>
      </c>
      <c r="T1013">
        <f t="shared" si="105"/>
        <v>0</v>
      </c>
      <c r="U1013">
        <f t="shared" si="105"/>
        <v>0</v>
      </c>
      <c r="V1013">
        <f t="shared" si="105"/>
        <v>0</v>
      </c>
      <c r="W1013">
        <f t="shared" si="105"/>
        <v>0</v>
      </c>
      <c r="X1013">
        <f t="shared" si="105"/>
        <v>0</v>
      </c>
    </row>
    <row r="1014" spans="1:24" x14ac:dyDescent="0.2">
      <c r="A1014">
        <v>2296</v>
      </c>
      <c r="B1014">
        <v>53</v>
      </c>
      <c r="C1014">
        <v>23</v>
      </c>
      <c r="D1014">
        <v>39</v>
      </c>
      <c r="E1014">
        <v>3</v>
      </c>
      <c r="F1014">
        <v>1</v>
      </c>
      <c r="G1014" t="s">
        <v>15</v>
      </c>
      <c r="H1014">
        <v>87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3.85218343392741E-3</v>
      </c>
      <c r="O1014">
        <f t="shared" si="105"/>
        <v>0</v>
      </c>
      <c r="P1014">
        <f t="shared" si="105"/>
        <v>0</v>
      </c>
      <c r="Q1014">
        <f t="shared" si="105"/>
        <v>0</v>
      </c>
      <c r="R1014">
        <f t="shared" si="105"/>
        <v>0</v>
      </c>
      <c r="S1014">
        <f t="shared" si="105"/>
        <v>0</v>
      </c>
      <c r="T1014">
        <f t="shared" si="105"/>
        <v>0</v>
      </c>
      <c r="U1014">
        <f t="shared" si="105"/>
        <v>0</v>
      </c>
      <c r="V1014">
        <f t="shared" si="105"/>
        <v>0</v>
      </c>
      <c r="W1014">
        <f t="shared" si="105"/>
        <v>0</v>
      </c>
      <c r="X1014">
        <f t="shared" si="105"/>
        <v>0</v>
      </c>
    </row>
    <row r="1015" spans="1:24" x14ac:dyDescent="0.2">
      <c r="A1015">
        <v>1054</v>
      </c>
      <c r="B1015">
        <v>58</v>
      </c>
      <c r="C1015">
        <v>32</v>
      </c>
      <c r="D1015">
        <v>51</v>
      </c>
      <c r="E1015">
        <v>1</v>
      </c>
      <c r="F1015">
        <v>2.8</v>
      </c>
      <c r="G1015" t="s">
        <v>14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3.80580134254599E-3</v>
      </c>
      <c r="O1015">
        <f t="shared" si="105"/>
        <v>0</v>
      </c>
      <c r="P1015">
        <f t="shared" si="105"/>
        <v>0</v>
      </c>
      <c r="Q1015">
        <f t="shared" si="105"/>
        <v>0</v>
      </c>
      <c r="R1015">
        <f t="shared" si="105"/>
        <v>0</v>
      </c>
      <c r="S1015">
        <f t="shared" si="105"/>
        <v>0</v>
      </c>
      <c r="T1015">
        <f t="shared" si="105"/>
        <v>0</v>
      </c>
      <c r="U1015">
        <f t="shared" si="105"/>
        <v>0</v>
      </c>
      <c r="V1015">
        <f t="shared" si="105"/>
        <v>0</v>
      </c>
      <c r="W1015">
        <f t="shared" si="105"/>
        <v>0</v>
      </c>
      <c r="X1015">
        <f t="shared" si="105"/>
        <v>0</v>
      </c>
    </row>
    <row r="1016" spans="1:24" x14ac:dyDescent="0.2">
      <c r="A1016">
        <v>1222</v>
      </c>
      <c r="B1016">
        <v>30</v>
      </c>
      <c r="C1016">
        <v>5</v>
      </c>
      <c r="D1016">
        <v>121</v>
      </c>
      <c r="E1016">
        <v>2</v>
      </c>
      <c r="F1016">
        <v>3.3</v>
      </c>
      <c r="G1016" t="s">
        <v>13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3.7723559467169499E-3</v>
      </c>
      <c r="O1016">
        <f t="shared" si="105"/>
        <v>0</v>
      </c>
      <c r="P1016">
        <f t="shared" si="105"/>
        <v>0</v>
      </c>
      <c r="Q1016">
        <f t="shared" si="105"/>
        <v>0</v>
      </c>
      <c r="R1016">
        <f t="shared" si="105"/>
        <v>0</v>
      </c>
      <c r="S1016">
        <f t="shared" si="105"/>
        <v>0</v>
      </c>
      <c r="T1016">
        <f t="shared" si="105"/>
        <v>0</v>
      </c>
      <c r="U1016">
        <f t="shared" si="105"/>
        <v>0</v>
      </c>
      <c r="V1016">
        <f t="shared" si="105"/>
        <v>0</v>
      </c>
      <c r="W1016">
        <f t="shared" si="105"/>
        <v>0</v>
      </c>
      <c r="X1016">
        <f t="shared" si="105"/>
        <v>0</v>
      </c>
    </row>
    <row r="1017" spans="1:24" x14ac:dyDescent="0.2">
      <c r="A1017">
        <v>2941</v>
      </c>
      <c r="B1017">
        <v>27</v>
      </c>
      <c r="C1017">
        <v>3</v>
      </c>
      <c r="D1017">
        <v>43</v>
      </c>
      <c r="E1017">
        <v>3</v>
      </c>
      <c r="F1017">
        <v>0.1</v>
      </c>
      <c r="G1017" t="s">
        <v>14</v>
      </c>
      <c r="H1017">
        <v>163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3.7549564349380099E-3</v>
      </c>
      <c r="O1017">
        <f t="shared" si="105"/>
        <v>0</v>
      </c>
      <c r="P1017">
        <f t="shared" si="105"/>
        <v>0</v>
      </c>
      <c r="Q1017">
        <f t="shared" si="105"/>
        <v>0</v>
      </c>
      <c r="R1017">
        <f t="shared" si="105"/>
        <v>0</v>
      </c>
      <c r="S1017">
        <f t="shared" si="105"/>
        <v>0</v>
      </c>
      <c r="T1017">
        <f t="shared" si="105"/>
        <v>0</v>
      </c>
      <c r="U1017">
        <f t="shared" si="105"/>
        <v>0</v>
      </c>
      <c r="V1017">
        <f t="shared" si="105"/>
        <v>0</v>
      </c>
      <c r="W1017">
        <f t="shared" si="105"/>
        <v>0</v>
      </c>
      <c r="X1017">
        <f t="shared" si="105"/>
        <v>0</v>
      </c>
    </row>
    <row r="1018" spans="1:24" x14ac:dyDescent="0.2">
      <c r="A1018">
        <v>2414</v>
      </c>
      <c r="B1018">
        <v>60</v>
      </c>
      <c r="C1018">
        <v>34</v>
      </c>
      <c r="D1018">
        <v>31</v>
      </c>
      <c r="E1018">
        <v>2</v>
      </c>
      <c r="F1018">
        <v>1</v>
      </c>
      <c r="G1018" t="s">
        <v>15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3.74362713919875E-3</v>
      </c>
      <c r="O1018">
        <f t="shared" si="105"/>
        <v>0</v>
      </c>
      <c r="P1018">
        <f t="shared" si="105"/>
        <v>0</v>
      </c>
      <c r="Q1018">
        <f t="shared" si="105"/>
        <v>0</v>
      </c>
      <c r="R1018">
        <f t="shared" si="105"/>
        <v>0</v>
      </c>
      <c r="S1018">
        <f t="shared" si="105"/>
        <v>0</v>
      </c>
      <c r="T1018">
        <f t="shared" si="105"/>
        <v>0</v>
      </c>
      <c r="U1018">
        <f t="shared" si="105"/>
        <v>0</v>
      </c>
      <c r="V1018">
        <f t="shared" si="105"/>
        <v>0</v>
      </c>
      <c r="W1018">
        <f t="shared" si="105"/>
        <v>0</v>
      </c>
      <c r="X1018">
        <f t="shared" si="105"/>
        <v>0</v>
      </c>
    </row>
    <row r="1019" spans="1:24" x14ac:dyDescent="0.2">
      <c r="A1019">
        <v>3517</v>
      </c>
      <c r="B1019">
        <v>45</v>
      </c>
      <c r="C1019">
        <v>21</v>
      </c>
      <c r="D1019">
        <v>38</v>
      </c>
      <c r="E1019">
        <v>3</v>
      </c>
      <c r="F1019">
        <v>0.6</v>
      </c>
      <c r="G1019" t="s">
        <v>14</v>
      </c>
      <c r="H1019">
        <v>148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3.7434171815545099E-3</v>
      </c>
      <c r="O1019">
        <f t="shared" si="105"/>
        <v>0</v>
      </c>
      <c r="P1019">
        <f t="shared" si="105"/>
        <v>0</v>
      </c>
      <c r="Q1019">
        <f t="shared" si="105"/>
        <v>0</v>
      </c>
      <c r="R1019">
        <f t="shared" si="105"/>
        <v>0</v>
      </c>
      <c r="S1019">
        <f t="shared" si="105"/>
        <v>0</v>
      </c>
      <c r="T1019">
        <f t="shared" si="105"/>
        <v>0</v>
      </c>
      <c r="U1019">
        <f t="shared" si="105"/>
        <v>0</v>
      </c>
      <c r="V1019">
        <f t="shared" si="105"/>
        <v>0</v>
      </c>
      <c r="W1019">
        <f t="shared" si="105"/>
        <v>0</v>
      </c>
      <c r="X1019">
        <f t="shared" si="105"/>
        <v>0</v>
      </c>
    </row>
    <row r="1020" spans="1:24" x14ac:dyDescent="0.2">
      <c r="A1020">
        <v>638</v>
      </c>
      <c r="B1020">
        <v>53</v>
      </c>
      <c r="C1020">
        <v>28</v>
      </c>
      <c r="D1020">
        <v>31</v>
      </c>
      <c r="E1020">
        <v>4</v>
      </c>
      <c r="F1020">
        <v>0.1</v>
      </c>
      <c r="G1020" t="s">
        <v>15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3.7337354434983602E-3</v>
      </c>
      <c r="O1020">
        <f t="shared" si="105"/>
        <v>0</v>
      </c>
      <c r="P1020">
        <f t="shared" si="105"/>
        <v>0</v>
      </c>
      <c r="Q1020">
        <f t="shared" si="105"/>
        <v>0</v>
      </c>
      <c r="R1020">
        <f t="shared" si="105"/>
        <v>0</v>
      </c>
      <c r="S1020">
        <f t="shared" si="105"/>
        <v>0</v>
      </c>
      <c r="T1020">
        <f t="shared" si="105"/>
        <v>0</v>
      </c>
      <c r="U1020">
        <f t="shared" si="105"/>
        <v>0</v>
      </c>
      <c r="V1020">
        <f t="shared" si="105"/>
        <v>0</v>
      </c>
      <c r="W1020">
        <f t="shared" si="105"/>
        <v>0</v>
      </c>
      <c r="X1020">
        <f t="shared" si="105"/>
        <v>0</v>
      </c>
    </row>
    <row r="1021" spans="1:24" x14ac:dyDescent="0.2">
      <c r="A1021">
        <v>122</v>
      </c>
      <c r="B1021">
        <v>52</v>
      </c>
      <c r="C1021">
        <v>26</v>
      </c>
      <c r="D1021">
        <v>38</v>
      </c>
      <c r="E1021">
        <v>3</v>
      </c>
      <c r="F1021">
        <v>0.9</v>
      </c>
      <c r="G1021" t="s">
        <v>15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3.72512417945814E-3</v>
      </c>
      <c r="O1021">
        <f t="shared" si="105"/>
        <v>0</v>
      </c>
      <c r="P1021">
        <f t="shared" si="105"/>
        <v>0</v>
      </c>
      <c r="Q1021">
        <f t="shared" si="105"/>
        <v>0</v>
      </c>
      <c r="R1021">
        <f t="shared" si="105"/>
        <v>0</v>
      </c>
      <c r="S1021">
        <f t="shared" si="105"/>
        <v>0</v>
      </c>
      <c r="T1021">
        <f t="shared" si="105"/>
        <v>0</v>
      </c>
      <c r="U1021">
        <f t="shared" si="105"/>
        <v>0</v>
      </c>
      <c r="V1021">
        <f t="shared" si="105"/>
        <v>0</v>
      </c>
      <c r="W1021">
        <f t="shared" si="105"/>
        <v>0</v>
      </c>
      <c r="X1021">
        <f t="shared" si="105"/>
        <v>0</v>
      </c>
    </row>
    <row r="1022" spans="1:24" x14ac:dyDescent="0.2">
      <c r="A1022">
        <v>1996</v>
      </c>
      <c r="B1022">
        <v>35</v>
      </c>
      <c r="C1022">
        <v>11</v>
      </c>
      <c r="D1022">
        <v>41</v>
      </c>
      <c r="E1022">
        <v>1</v>
      </c>
      <c r="F1022">
        <v>2.4</v>
      </c>
      <c r="G1022" t="s">
        <v>14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3.7246238871321202E-3</v>
      </c>
      <c r="O1022">
        <f t="shared" ref="O1022:X1031" si="106">IF($N1022&lt;O$1, 0, 1)</f>
        <v>0</v>
      </c>
      <c r="P1022">
        <f t="shared" si="106"/>
        <v>0</v>
      </c>
      <c r="Q1022">
        <f t="shared" si="106"/>
        <v>0</v>
      </c>
      <c r="R1022">
        <f t="shared" si="106"/>
        <v>0</v>
      </c>
      <c r="S1022">
        <f t="shared" si="106"/>
        <v>0</v>
      </c>
      <c r="T1022">
        <f t="shared" si="106"/>
        <v>0</v>
      </c>
      <c r="U1022">
        <f t="shared" si="106"/>
        <v>0</v>
      </c>
      <c r="V1022">
        <f t="shared" si="106"/>
        <v>0</v>
      </c>
      <c r="W1022">
        <f t="shared" si="106"/>
        <v>0</v>
      </c>
      <c r="X1022">
        <f t="shared" si="106"/>
        <v>0</v>
      </c>
    </row>
    <row r="1023" spans="1:24" x14ac:dyDescent="0.2">
      <c r="A1023">
        <v>2099</v>
      </c>
      <c r="B1023">
        <v>59</v>
      </c>
      <c r="C1023">
        <v>35</v>
      </c>
      <c r="D1023">
        <v>94</v>
      </c>
      <c r="E1023">
        <v>1</v>
      </c>
      <c r="F1023">
        <v>3.8</v>
      </c>
      <c r="G1023" t="s">
        <v>13</v>
      </c>
      <c r="H1023">
        <v>272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3.7115275695162801E-3</v>
      </c>
      <c r="O1023">
        <f t="shared" si="106"/>
        <v>0</v>
      </c>
      <c r="P1023">
        <f t="shared" si="106"/>
        <v>0</v>
      </c>
      <c r="Q1023">
        <f t="shared" si="106"/>
        <v>0</v>
      </c>
      <c r="R1023">
        <f t="shared" si="106"/>
        <v>0</v>
      </c>
      <c r="S1023">
        <f t="shared" si="106"/>
        <v>0</v>
      </c>
      <c r="T1023">
        <f t="shared" si="106"/>
        <v>0</v>
      </c>
      <c r="U1023">
        <f t="shared" si="106"/>
        <v>0</v>
      </c>
      <c r="V1023">
        <f t="shared" si="106"/>
        <v>0</v>
      </c>
      <c r="W1023">
        <f t="shared" si="106"/>
        <v>0</v>
      </c>
      <c r="X1023">
        <f t="shared" si="106"/>
        <v>0</v>
      </c>
    </row>
    <row r="1024" spans="1:24" x14ac:dyDescent="0.2">
      <c r="A1024">
        <v>4957</v>
      </c>
      <c r="B1024">
        <v>39</v>
      </c>
      <c r="C1024">
        <v>13</v>
      </c>
      <c r="D1024">
        <v>59</v>
      </c>
      <c r="E1024">
        <v>4</v>
      </c>
      <c r="F1024">
        <v>0.2</v>
      </c>
      <c r="G1024" t="s">
        <v>15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3.6625641929605201E-3</v>
      </c>
      <c r="O1024">
        <f t="shared" si="106"/>
        <v>0</v>
      </c>
      <c r="P1024">
        <f t="shared" si="106"/>
        <v>0</v>
      </c>
      <c r="Q1024">
        <f t="shared" si="106"/>
        <v>0</v>
      </c>
      <c r="R1024">
        <f t="shared" si="106"/>
        <v>0</v>
      </c>
      <c r="S1024">
        <f t="shared" si="106"/>
        <v>0</v>
      </c>
      <c r="T1024">
        <f t="shared" si="106"/>
        <v>0</v>
      </c>
      <c r="U1024">
        <f t="shared" si="106"/>
        <v>0</v>
      </c>
      <c r="V1024">
        <f t="shared" si="106"/>
        <v>0</v>
      </c>
      <c r="W1024">
        <f t="shared" si="106"/>
        <v>0</v>
      </c>
      <c r="X1024">
        <f t="shared" si="106"/>
        <v>0</v>
      </c>
    </row>
    <row r="1025" spans="1:24" x14ac:dyDescent="0.2">
      <c r="A1025">
        <v>4917</v>
      </c>
      <c r="B1025">
        <v>29</v>
      </c>
      <c r="C1025">
        <v>5</v>
      </c>
      <c r="D1025">
        <v>123</v>
      </c>
      <c r="E1025">
        <v>2</v>
      </c>
      <c r="F1025">
        <v>0.6</v>
      </c>
      <c r="G1025" t="s">
        <v>13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3.6515640270661201E-3</v>
      </c>
      <c r="O1025">
        <f t="shared" si="106"/>
        <v>0</v>
      </c>
      <c r="P1025">
        <f t="shared" si="106"/>
        <v>0</v>
      </c>
      <c r="Q1025">
        <f t="shared" si="106"/>
        <v>0</v>
      </c>
      <c r="R1025">
        <f t="shared" si="106"/>
        <v>0</v>
      </c>
      <c r="S1025">
        <f t="shared" si="106"/>
        <v>0</v>
      </c>
      <c r="T1025">
        <f t="shared" si="106"/>
        <v>0</v>
      </c>
      <c r="U1025">
        <f t="shared" si="106"/>
        <v>0</v>
      </c>
      <c r="V1025">
        <f t="shared" si="106"/>
        <v>0</v>
      </c>
      <c r="W1025">
        <f t="shared" si="106"/>
        <v>0</v>
      </c>
      <c r="X1025">
        <f t="shared" si="106"/>
        <v>0</v>
      </c>
    </row>
    <row r="1026" spans="1:24" x14ac:dyDescent="0.2">
      <c r="A1026">
        <v>2420</v>
      </c>
      <c r="B1026">
        <v>63</v>
      </c>
      <c r="C1026">
        <v>37</v>
      </c>
      <c r="D1026">
        <v>44</v>
      </c>
      <c r="E1026">
        <v>2</v>
      </c>
      <c r="F1026">
        <v>1</v>
      </c>
      <c r="G1026" t="s">
        <v>15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3.6494287542236598E-3</v>
      </c>
      <c r="O1026">
        <f t="shared" si="106"/>
        <v>0</v>
      </c>
      <c r="P1026">
        <f t="shared" si="106"/>
        <v>0</v>
      </c>
      <c r="Q1026">
        <f t="shared" si="106"/>
        <v>0</v>
      </c>
      <c r="R1026">
        <f t="shared" si="106"/>
        <v>0</v>
      </c>
      <c r="S1026">
        <f t="shared" si="106"/>
        <v>0</v>
      </c>
      <c r="T1026">
        <f t="shared" si="106"/>
        <v>0</v>
      </c>
      <c r="U1026">
        <f t="shared" si="106"/>
        <v>0</v>
      </c>
      <c r="V1026">
        <f t="shared" si="106"/>
        <v>0</v>
      </c>
      <c r="W1026">
        <f t="shared" si="106"/>
        <v>0</v>
      </c>
      <c r="X1026">
        <f t="shared" si="106"/>
        <v>0</v>
      </c>
    </row>
    <row r="1027" spans="1:24" x14ac:dyDescent="0.2">
      <c r="A1027">
        <v>315</v>
      </c>
      <c r="B1027">
        <v>63</v>
      </c>
      <c r="C1027">
        <v>37</v>
      </c>
      <c r="D1027">
        <v>45</v>
      </c>
      <c r="E1027">
        <v>2</v>
      </c>
      <c r="F1027">
        <v>0.7</v>
      </c>
      <c r="G1027" t="s">
        <v>15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3.6360614925490401E-3</v>
      </c>
      <c r="O1027">
        <f t="shared" si="106"/>
        <v>0</v>
      </c>
      <c r="P1027">
        <f t="shared" si="106"/>
        <v>0</v>
      </c>
      <c r="Q1027">
        <f t="shared" si="106"/>
        <v>0</v>
      </c>
      <c r="R1027">
        <f t="shared" si="106"/>
        <v>0</v>
      </c>
      <c r="S1027">
        <f t="shared" si="106"/>
        <v>0</v>
      </c>
      <c r="T1027">
        <f t="shared" si="106"/>
        <v>0</v>
      </c>
      <c r="U1027">
        <f t="shared" si="106"/>
        <v>0</v>
      </c>
      <c r="V1027">
        <f t="shared" si="106"/>
        <v>0</v>
      </c>
      <c r="W1027">
        <f t="shared" si="106"/>
        <v>0</v>
      </c>
      <c r="X1027">
        <f t="shared" si="106"/>
        <v>0</v>
      </c>
    </row>
    <row r="1028" spans="1:24" x14ac:dyDescent="0.2">
      <c r="A1028">
        <v>1870</v>
      </c>
      <c r="B1028">
        <v>55</v>
      </c>
      <c r="C1028">
        <v>30</v>
      </c>
      <c r="D1028">
        <v>44</v>
      </c>
      <c r="E1028">
        <v>2</v>
      </c>
      <c r="F1028">
        <v>2</v>
      </c>
      <c r="G1028" t="s">
        <v>14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3.63459043745458E-3</v>
      </c>
      <c r="O1028">
        <f t="shared" si="106"/>
        <v>0</v>
      </c>
      <c r="P1028">
        <f t="shared" si="106"/>
        <v>0</v>
      </c>
      <c r="Q1028">
        <f t="shared" si="106"/>
        <v>0</v>
      </c>
      <c r="R1028">
        <f t="shared" si="106"/>
        <v>0</v>
      </c>
      <c r="S1028">
        <f t="shared" si="106"/>
        <v>0</v>
      </c>
      <c r="T1028">
        <f t="shared" si="106"/>
        <v>0</v>
      </c>
      <c r="U1028">
        <f t="shared" si="106"/>
        <v>0</v>
      </c>
      <c r="V1028">
        <f t="shared" si="106"/>
        <v>0</v>
      </c>
      <c r="W1028">
        <f t="shared" si="106"/>
        <v>0</v>
      </c>
      <c r="X1028">
        <f t="shared" si="106"/>
        <v>0</v>
      </c>
    </row>
    <row r="1029" spans="1:24" x14ac:dyDescent="0.2">
      <c r="A1029">
        <v>2181</v>
      </c>
      <c r="B1029">
        <v>58</v>
      </c>
      <c r="C1029">
        <v>33</v>
      </c>
      <c r="D1029">
        <v>42</v>
      </c>
      <c r="E1029">
        <v>2</v>
      </c>
      <c r="F1029">
        <v>1.6</v>
      </c>
      <c r="G1029" t="s">
        <v>15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3.6341196785565199E-3</v>
      </c>
      <c r="O1029">
        <f t="shared" si="106"/>
        <v>0</v>
      </c>
      <c r="P1029">
        <f t="shared" si="106"/>
        <v>0</v>
      </c>
      <c r="Q1029">
        <f t="shared" si="106"/>
        <v>0</v>
      </c>
      <c r="R1029">
        <f t="shared" si="106"/>
        <v>0</v>
      </c>
      <c r="S1029">
        <f t="shared" si="106"/>
        <v>0</v>
      </c>
      <c r="T1029">
        <f t="shared" si="106"/>
        <v>0</v>
      </c>
      <c r="U1029">
        <f t="shared" si="106"/>
        <v>0</v>
      </c>
      <c r="V1029">
        <f t="shared" si="106"/>
        <v>0</v>
      </c>
      <c r="W1029">
        <f t="shared" si="106"/>
        <v>0</v>
      </c>
      <c r="X1029">
        <f t="shared" si="106"/>
        <v>0</v>
      </c>
    </row>
    <row r="1030" spans="1:24" x14ac:dyDescent="0.2">
      <c r="A1030">
        <v>78</v>
      </c>
      <c r="B1030">
        <v>46</v>
      </c>
      <c r="C1030">
        <v>20</v>
      </c>
      <c r="D1030">
        <v>29</v>
      </c>
      <c r="E1030">
        <v>3</v>
      </c>
      <c r="F1030">
        <v>0.5</v>
      </c>
      <c r="G1030" t="s">
        <v>14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3.6335718412911998E-3</v>
      </c>
      <c r="O1030">
        <f t="shared" si="106"/>
        <v>0</v>
      </c>
      <c r="P1030">
        <f t="shared" si="106"/>
        <v>0</v>
      </c>
      <c r="Q1030">
        <f t="shared" si="106"/>
        <v>0</v>
      </c>
      <c r="R1030">
        <f t="shared" si="106"/>
        <v>0</v>
      </c>
      <c r="S1030">
        <f t="shared" si="106"/>
        <v>0</v>
      </c>
      <c r="T1030">
        <f t="shared" si="106"/>
        <v>0</v>
      </c>
      <c r="U1030">
        <f t="shared" si="106"/>
        <v>0</v>
      </c>
      <c r="V1030">
        <f t="shared" si="106"/>
        <v>0</v>
      </c>
      <c r="W1030">
        <f t="shared" si="106"/>
        <v>0</v>
      </c>
      <c r="X1030">
        <f t="shared" si="106"/>
        <v>0</v>
      </c>
    </row>
    <row r="1031" spans="1:24" x14ac:dyDescent="0.2">
      <c r="A1031">
        <v>4496</v>
      </c>
      <c r="B1031">
        <v>38</v>
      </c>
      <c r="C1031">
        <v>14</v>
      </c>
      <c r="D1031">
        <v>82</v>
      </c>
      <c r="E1031">
        <v>4</v>
      </c>
      <c r="F1031">
        <v>2.67</v>
      </c>
      <c r="G1031" t="s">
        <v>13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3.6159058252192701E-3</v>
      </c>
      <c r="O1031">
        <f t="shared" si="106"/>
        <v>0</v>
      </c>
      <c r="P1031">
        <f t="shared" si="106"/>
        <v>0</v>
      </c>
      <c r="Q1031">
        <f t="shared" si="106"/>
        <v>0</v>
      </c>
      <c r="R1031">
        <f t="shared" si="106"/>
        <v>0</v>
      </c>
      <c r="S1031">
        <f t="shared" si="106"/>
        <v>0</v>
      </c>
      <c r="T1031">
        <f t="shared" si="106"/>
        <v>0</v>
      </c>
      <c r="U1031">
        <f t="shared" si="106"/>
        <v>0</v>
      </c>
      <c r="V1031">
        <f t="shared" si="106"/>
        <v>0</v>
      </c>
      <c r="W1031">
        <f t="shared" si="106"/>
        <v>0</v>
      </c>
      <c r="X1031">
        <f t="shared" si="106"/>
        <v>0</v>
      </c>
    </row>
    <row r="1032" spans="1:24" x14ac:dyDescent="0.2">
      <c r="A1032">
        <v>3225</v>
      </c>
      <c r="B1032">
        <v>45</v>
      </c>
      <c r="C1032">
        <v>21</v>
      </c>
      <c r="D1032">
        <v>58</v>
      </c>
      <c r="E1032">
        <v>3</v>
      </c>
      <c r="F1032">
        <v>0.3</v>
      </c>
      <c r="G1032" t="s">
        <v>15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3.5918063965933202E-3</v>
      </c>
      <c r="O1032">
        <f t="shared" ref="O1032:X1041" si="107">IF($N1032&lt;O$1, 0, 1)</f>
        <v>0</v>
      </c>
      <c r="P1032">
        <f t="shared" si="107"/>
        <v>0</v>
      </c>
      <c r="Q1032">
        <f t="shared" si="107"/>
        <v>0</v>
      </c>
      <c r="R1032">
        <f t="shared" si="107"/>
        <v>0</v>
      </c>
      <c r="S1032">
        <f t="shared" si="107"/>
        <v>0</v>
      </c>
      <c r="T1032">
        <f t="shared" si="107"/>
        <v>0</v>
      </c>
      <c r="U1032">
        <f t="shared" si="107"/>
        <v>0</v>
      </c>
      <c r="V1032">
        <f t="shared" si="107"/>
        <v>0</v>
      </c>
      <c r="W1032">
        <f t="shared" si="107"/>
        <v>0</v>
      </c>
      <c r="X1032">
        <f t="shared" si="107"/>
        <v>0</v>
      </c>
    </row>
    <row r="1033" spans="1:24" x14ac:dyDescent="0.2">
      <c r="A1033">
        <v>2199</v>
      </c>
      <c r="B1033">
        <v>59</v>
      </c>
      <c r="C1033">
        <v>35</v>
      </c>
      <c r="D1033">
        <v>58</v>
      </c>
      <c r="E1033">
        <v>1</v>
      </c>
      <c r="F1033">
        <v>0</v>
      </c>
      <c r="G1033" t="s">
        <v>14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3.5595558952908101E-3</v>
      </c>
      <c r="O1033">
        <f t="shared" si="107"/>
        <v>0</v>
      </c>
      <c r="P1033">
        <f t="shared" si="107"/>
        <v>0</v>
      </c>
      <c r="Q1033">
        <f t="shared" si="107"/>
        <v>0</v>
      </c>
      <c r="R1033">
        <f t="shared" si="107"/>
        <v>0</v>
      </c>
      <c r="S1033">
        <f t="shared" si="107"/>
        <v>0</v>
      </c>
      <c r="T1033">
        <f t="shared" si="107"/>
        <v>0</v>
      </c>
      <c r="U1033">
        <f t="shared" si="107"/>
        <v>0</v>
      </c>
      <c r="V1033">
        <f t="shared" si="107"/>
        <v>0</v>
      </c>
      <c r="W1033">
        <f t="shared" si="107"/>
        <v>0</v>
      </c>
      <c r="X1033">
        <f t="shared" si="107"/>
        <v>0</v>
      </c>
    </row>
    <row r="1034" spans="1:24" x14ac:dyDescent="0.2">
      <c r="A1034">
        <v>1477</v>
      </c>
      <c r="B1034">
        <v>61</v>
      </c>
      <c r="C1034">
        <v>37</v>
      </c>
      <c r="D1034">
        <v>64</v>
      </c>
      <c r="E1034">
        <v>1</v>
      </c>
      <c r="F1034">
        <v>0</v>
      </c>
      <c r="G1034" t="s">
        <v>14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3.55749110398557E-3</v>
      </c>
      <c r="O1034">
        <f t="shared" si="107"/>
        <v>0</v>
      </c>
      <c r="P1034">
        <f t="shared" si="107"/>
        <v>0</v>
      </c>
      <c r="Q1034">
        <f t="shared" si="107"/>
        <v>0</v>
      </c>
      <c r="R1034">
        <f t="shared" si="107"/>
        <v>0</v>
      </c>
      <c r="S1034">
        <f t="shared" si="107"/>
        <v>0</v>
      </c>
      <c r="T1034">
        <f t="shared" si="107"/>
        <v>0</v>
      </c>
      <c r="U1034">
        <f t="shared" si="107"/>
        <v>0</v>
      </c>
      <c r="V1034">
        <f t="shared" si="107"/>
        <v>0</v>
      </c>
      <c r="W1034">
        <f t="shared" si="107"/>
        <v>0</v>
      </c>
      <c r="X1034">
        <f t="shared" si="107"/>
        <v>0</v>
      </c>
    </row>
    <row r="1035" spans="1:24" x14ac:dyDescent="0.2">
      <c r="A1035">
        <v>3947</v>
      </c>
      <c r="B1035">
        <v>25</v>
      </c>
      <c r="C1035">
        <v>-1</v>
      </c>
      <c r="D1035">
        <v>40</v>
      </c>
      <c r="E1035">
        <v>3</v>
      </c>
      <c r="F1035">
        <v>2.4</v>
      </c>
      <c r="G1035" t="s">
        <v>14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3.5344489273499901E-3</v>
      </c>
      <c r="O1035">
        <f t="shared" si="107"/>
        <v>0</v>
      </c>
      <c r="P1035">
        <f t="shared" si="107"/>
        <v>0</v>
      </c>
      <c r="Q1035">
        <f t="shared" si="107"/>
        <v>0</v>
      </c>
      <c r="R1035">
        <f t="shared" si="107"/>
        <v>0</v>
      </c>
      <c r="S1035">
        <f t="shared" si="107"/>
        <v>0</v>
      </c>
      <c r="T1035">
        <f t="shared" si="107"/>
        <v>0</v>
      </c>
      <c r="U1035">
        <f t="shared" si="107"/>
        <v>0</v>
      </c>
      <c r="V1035">
        <f t="shared" si="107"/>
        <v>0</v>
      </c>
      <c r="W1035">
        <f t="shared" si="107"/>
        <v>0</v>
      </c>
      <c r="X1035">
        <f t="shared" si="107"/>
        <v>0</v>
      </c>
    </row>
    <row r="1036" spans="1:24" x14ac:dyDescent="0.2">
      <c r="A1036">
        <v>3116</v>
      </c>
      <c r="B1036">
        <v>31</v>
      </c>
      <c r="C1036">
        <v>5</v>
      </c>
      <c r="D1036">
        <v>111</v>
      </c>
      <c r="E1036">
        <v>2</v>
      </c>
      <c r="F1036">
        <v>0.2</v>
      </c>
      <c r="G1036" t="s">
        <v>13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3.5185399970867901E-3</v>
      </c>
      <c r="O1036">
        <f t="shared" si="107"/>
        <v>0</v>
      </c>
      <c r="P1036">
        <f t="shared" si="107"/>
        <v>0</v>
      </c>
      <c r="Q1036">
        <f t="shared" si="107"/>
        <v>0</v>
      </c>
      <c r="R1036">
        <f t="shared" si="107"/>
        <v>0</v>
      </c>
      <c r="S1036">
        <f t="shared" si="107"/>
        <v>0</v>
      </c>
      <c r="T1036">
        <f t="shared" si="107"/>
        <v>0</v>
      </c>
      <c r="U1036">
        <f t="shared" si="107"/>
        <v>0</v>
      </c>
      <c r="V1036">
        <f t="shared" si="107"/>
        <v>0</v>
      </c>
      <c r="W1036">
        <f t="shared" si="107"/>
        <v>0</v>
      </c>
      <c r="X1036">
        <f t="shared" si="107"/>
        <v>0</v>
      </c>
    </row>
    <row r="1037" spans="1:24" x14ac:dyDescent="0.2">
      <c r="A1037">
        <v>3525</v>
      </c>
      <c r="B1037">
        <v>58</v>
      </c>
      <c r="C1037">
        <v>33</v>
      </c>
      <c r="D1037">
        <v>15</v>
      </c>
      <c r="E1037">
        <v>4</v>
      </c>
      <c r="F1037">
        <v>0.9</v>
      </c>
      <c r="G1037" t="s">
        <v>14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3.5146087619567401E-3</v>
      </c>
      <c r="O1037">
        <f t="shared" si="107"/>
        <v>0</v>
      </c>
      <c r="P1037">
        <f t="shared" si="107"/>
        <v>0</v>
      </c>
      <c r="Q1037">
        <f t="shared" si="107"/>
        <v>0</v>
      </c>
      <c r="R1037">
        <f t="shared" si="107"/>
        <v>0</v>
      </c>
      <c r="S1037">
        <f t="shared" si="107"/>
        <v>0</v>
      </c>
      <c r="T1037">
        <f t="shared" si="107"/>
        <v>0</v>
      </c>
      <c r="U1037">
        <f t="shared" si="107"/>
        <v>0</v>
      </c>
      <c r="V1037">
        <f t="shared" si="107"/>
        <v>0</v>
      </c>
      <c r="W1037">
        <f t="shared" si="107"/>
        <v>0</v>
      </c>
      <c r="X1037">
        <f t="shared" si="107"/>
        <v>0</v>
      </c>
    </row>
    <row r="1038" spans="1:24" x14ac:dyDescent="0.2">
      <c r="A1038">
        <v>415</v>
      </c>
      <c r="B1038">
        <v>52</v>
      </c>
      <c r="C1038">
        <v>28</v>
      </c>
      <c r="D1038">
        <v>41</v>
      </c>
      <c r="E1038">
        <v>3</v>
      </c>
      <c r="F1038">
        <v>1.9</v>
      </c>
      <c r="G1038" t="s">
        <v>14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3.4855549146653002E-3</v>
      </c>
      <c r="O1038">
        <f t="shared" si="107"/>
        <v>0</v>
      </c>
      <c r="P1038">
        <f t="shared" si="107"/>
        <v>0</v>
      </c>
      <c r="Q1038">
        <f t="shared" si="107"/>
        <v>0</v>
      </c>
      <c r="R1038">
        <f t="shared" si="107"/>
        <v>0</v>
      </c>
      <c r="S1038">
        <f t="shared" si="107"/>
        <v>0</v>
      </c>
      <c r="T1038">
        <f t="shared" si="107"/>
        <v>0</v>
      </c>
      <c r="U1038">
        <f t="shared" si="107"/>
        <v>0</v>
      </c>
      <c r="V1038">
        <f t="shared" si="107"/>
        <v>0</v>
      </c>
      <c r="W1038">
        <f t="shared" si="107"/>
        <v>0</v>
      </c>
      <c r="X1038">
        <f t="shared" si="107"/>
        <v>0</v>
      </c>
    </row>
    <row r="1039" spans="1:24" x14ac:dyDescent="0.2">
      <c r="A1039">
        <v>3649</v>
      </c>
      <c r="B1039">
        <v>43</v>
      </c>
      <c r="C1039">
        <v>13</v>
      </c>
      <c r="D1039">
        <v>38</v>
      </c>
      <c r="E1039">
        <v>3</v>
      </c>
      <c r="F1039">
        <v>2</v>
      </c>
      <c r="G1039" t="s">
        <v>15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3.4839572432969301E-3</v>
      </c>
      <c r="O1039">
        <f t="shared" si="107"/>
        <v>0</v>
      </c>
      <c r="P1039">
        <f t="shared" si="107"/>
        <v>0</v>
      </c>
      <c r="Q1039">
        <f t="shared" si="107"/>
        <v>0</v>
      </c>
      <c r="R1039">
        <f t="shared" si="107"/>
        <v>0</v>
      </c>
      <c r="S1039">
        <f t="shared" si="107"/>
        <v>0</v>
      </c>
      <c r="T1039">
        <f t="shared" si="107"/>
        <v>0</v>
      </c>
      <c r="U1039">
        <f t="shared" si="107"/>
        <v>0</v>
      </c>
      <c r="V1039">
        <f t="shared" si="107"/>
        <v>0</v>
      </c>
      <c r="W1039">
        <f t="shared" si="107"/>
        <v>0</v>
      </c>
      <c r="X1039">
        <f t="shared" si="107"/>
        <v>0</v>
      </c>
    </row>
    <row r="1040" spans="1:24" x14ac:dyDescent="0.2">
      <c r="A1040">
        <v>4554</v>
      </c>
      <c r="B1040">
        <v>50</v>
      </c>
      <c r="C1040">
        <v>25</v>
      </c>
      <c r="D1040">
        <v>44</v>
      </c>
      <c r="E1040">
        <v>2</v>
      </c>
      <c r="F1040">
        <v>0.7</v>
      </c>
      <c r="G1040" t="s">
        <v>14</v>
      </c>
      <c r="H1040">
        <v>192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3.4764535806404099E-3</v>
      </c>
      <c r="O1040">
        <f t="shared" si="107"/>
        <v>0</v>
      </c>
      <c r="P1040">
        <f t="shared" si="107"/>
        <v>0</v>
      </c>
      <c r="Q1040">
        <f t="shared" si="107"/>
        <v>0</v>
      </c>
      <c r="R1040">
        <f t="shared" si="107"/>
        <v>0</v>
      </c>
      <c r="S1040">
        <f t="shared" si="107"/>
        <v>0</v>
      </c>
      <c r="T1040">
        <f t="shared" si="107"/>
        <v>0</v>
      </c>
      <c r="U1040">
        <f t="shared" si="107"/>
        <v>0</v>
      </c>
      <c r="V1040">
        <f t="shared" si="107"/>
        <v>0</v>
      </c>
      <c r="W1040">
        <f t="shared" si="107"/>
        <v>0</v>
      </c>
      <c r="X1040">
        <f t="shared" si="107"/>
        <v>0</v>
      </c>
    </row>
    <row r="1041" spans="1:24" x14ac:dyDescent="0.2">
      <c r="A1041">
        <v>694</v>
      </c>
      <c r="B1041">
        <v>40</v>
      </c>
      <c r="C1041">
        <v>15</v>
      </c>
      <c r="D1041">
        <v>40</v>
      </c>
      <c r="E1041">
        <v>2</v>
      </c>
      <c r="F1041">
        <v>2.2000000000000002</v>
      </c>
      <c r="G1041" t="s">
        <v>15</v>
      </c>
      <c r="H1041">
        <v>107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3.4743017140636701E-3</v>
      </c>
      <c r="O1041">
        <f t="shared" si="107"/>
        <v>0</v>
      </c>
      <c r="P1041">
        <f t="shared" si="107"/>
        <v>0</v>
      </c>
      <c r="Q1041">
        <f t="shared" si="107"/>
        <v>0</v>
      </c>
      <c r="R1041">
        <f t="shared" si="107"/>
        <v>0</v>
      </c>
      <c r="S1041">
        <f t="shared" si="107"/>
        <v>0</v>
      </c>
      <c r="T1041">
        <f t="shared" si="107"/>
        <v>0</v>
      </c>
      <c r="U1041">
        <f t="shared" si="107"/>
        <v>0</v>
      </c>
      <c r="V1041">
        <f t="shared" si="107"/>
        <v>0</v>
      </c>
      <c r="W1041">
        <f t="shared" si="107"/>
        <v>0</v>
      </c>
      <c r="X1041">
        <f t="shared" si="107"/>
        <v>0</v>
      </c>
    </row>
    <row r="1042" spans="1:24" x14ac:dyDescent="0.2">
      <c r="A1042">
        <v>114</v>
      </c>
      <c r="B1042">
        <v>58</v>
      </c>
      <c r="C1042">
        <v>34</v>
      </c>
      <c r="D1042">
        <v>92</v>
      </c>
      <c r="E1042">
        <v>2</v>
      </c>
      <c r="F1042">
        <v>2.8</v>
      </c>
      <c r="G1042" t="s">
        <v>13</v>
      </c>
      <c r="H1042">
        <v>103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3.4622291726856E-3</v>
      </c>
      <c r="O1042">
        <f t="shared" ref="O1042:X1051" si="108">IF($N1042&lt;O$1, 0, 1)</f>
        <v>0</v>
      </c>
      <c r="P1042">
        <f t="shared" si="108"/>
        <v>0</v>
      </c>
      <c r="Q1042">
        <f t="shared" si="108"/>
        <v>0</v>
      </c>
      <c r="R1042">
        <f t="shared" si="108"/>
        <v>0</v>
      </c>
      <c r="S1042">
        <f t="shared" si="108"/>
        <v>0</v>
      </c>
      <c r="T1042">
        <f t="shared" si="108"/>
        <v>0</v>
      </c>
      <c r="U1042">
        <f t="shared" si="108"/>
        <v>0</v>
      </c>
      <c r="V1042">
        <f t="shared" si="108"/>
        <v>0</v>
      </c>
      <c r="W1042">
        <f t="shared" si="108"/>
        <v>0</v>
      </c>
      <c r="X1042">
        <f t="shared" si="108"/>
        <v>0</v>
      </c>
    </row>
    <row r="1043" spans="1:24" x14ac:dyDescent="0.2">
      <c r="A1043">
        <v>3869</v>
      </c>
      <c r="B1043">
        <v>41</v>
      </c>
      <c r="C1043">
        <v>16</v>
      </c>
      <c r="D1043">
        <v>44</v>
      </c>
      <c r="E1043">
        <v>1</v>
      </c>
      <c r="F1043">
        <v>0.3</v>
      </c>
      <c r="G1043" t="s">
        <v>15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3.4580158064385302E-3</v>
      </c>
      <c r="O1043">
        <f t="shared" si="108"/>
        <v>0</v>
      </c>
      <c r="P1043">
        <f t="shared" si="108"/>
        <v>0</v>
      </c>
      <c r="Q1043">
        <f t="shared" si="108"/>
        <v>0</v>
      </c>
      <c r="R1043">
        <f t="shared" si="108"/>
        <v>0</v>
      </c>
      <c r="S1043">
        <f t="shared" si="108"/>
        <v>0</v>
      </c>
      <c r="T1043">
        <f t="shared" si="108"/>
        <v>0</v>
      </c>
      <c r="U1043">
        <f t="shared" si="108"/>
        <v>0</v>
      </c>
      <c r="V1043">
        <f t="shared" si="108"/>
        <v>0</v>
      </c>
      <c r="W1043">
        <f t="shared" si="108"/>
        <v>0</v>
      </c>
      <c r="X1043">
        <f t="shared" si="108"/>
        <v>0</v>
      </c>
    </row>
    <row r="1044" spans="1:24" x14ac:dyDescent="0.2">
      <c r="A1044">
        <v>3779</v>
      </c>
      <c r="B1044">
        <v>66</v>
      </c>
      <c r="C1044">
        <v>41</v>
      </c>
      <c r="D1044">
        <v>14</v>
      </c>
      <c r="E1044">
        <v>4</v>
      </c>
      <c r="F1044">
        <v>0.6</v>
      </c>
      <c r="G1044" t="s">
        <v>14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3.4136946844056299E-3</v>
      </c>
      <c r="O1044">
        <f t="shared" si="108"/>
        <v>0</v>
      </c>
      <c r="P1044">
        <f t="shared" si="108"/>
        <v>0</v>
      </c>
      <c r="Q1044">
        <f t="shared" si="108"/>
        <v>0</v>
      </c>
      <c r="R1044">
        <f t="shared" si="108"/>
        <v>0</v>
      </c>
      <c r="S1044">
        <f t="shared" si="108"/>
        <v>0</v>
      </c>
      <c r="T1044">
        <f t="shared" si="108"/>
        <v>0</v>
      </c>
      <c r="U1044">
        <f t="shared" si="108"/>
        <v>0</v>
      </c>
      <c r="V1044">
        <f t="shared" si="108"/>
        <v>0</v>
      </c>
      <c r="W1044">
        <f t="shared" si="108"/>
        <v>0</v>
      </c>
      <c r="X1044">
        <f t="shared" si="108"/>
        <v>0</v>
      </c>
    </row>
    <row r="1045" spans="1:24" x14ac:dyDescent="0.2">
      <c r="A1045">
        <v>1543</v>
      </c>
      <c r="B1045">
        <v>50</v>
      </c>
      <c r="C1045">
        <v>20</v>
      </c>
      <c r="D1045">
        <v>19</v>
      </c>
      <c r="E1045">
        <v>4</v>
      </c>
      <c r="F1045">
        <v>0.4</v>
      </c>
      <c r="G1045" t="s">
        <v>15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3.4016903106585598E-3</v>
      </c>
      <c r="O1045">
        <f t="shared" si="108"/>
        <v>0</v>
      </c>
      <c r="P1045">
        <f t="shared" si="108"/>
        <v>0</v>
      </c>
      <c r="Q1045">
        <f t="shared" si="108"/>
        <v>0</v>
      </c>
      <c r="R1045">
        <f t="shared" si="108"/>
        <v>0</v>
      </c>
      <c r="S1045">
        <f t="shared" si="108"/>
        <v>0</v>
      </c>
      <c r="T1045">
        <f t="shared" si="108"/>
        <v>0</v>
      </c>
      <c r="U1045">
        <f t="shared" si="108"/>
        <v>0</v>
      </c>
      <c r="V1045">
        <f t="shared" si="108"/>
        <v>0</v>
      </c>
      <c r="W1045">
        <f t="shared" si="108"/>
        <v>0</v>
      </c>
      <c r="X1045">
        <f t="shared" si="108"/>
        <v>0</v>
      </c>
    </row>
    <row r="1046" spans="1:24" x14ac:dyDescent="0.2">
      <c r="A1046">
        <v>3159</v>
      </c>
      <c r="B1046">
        <v>54</v>
      </c>
      <c r="C1046">
        <v>28</v>
      </c>
      <c r="D1046">
        <v>64</v>
      </c>
      <c r="E1046">
        <v>2</v>
      </c>
      <c r="F1046">
        <v>0.8</v>
      </c>
      <c r="G1046" t="s">
        <v>15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3.39565100692775E-3</v>
      </c>
      <c r="O1046">
        <f t="shared" si="108"/>
        <v>0</v>
      </c>
      <c r="P1046">
        <f t="shared" si="108"/>
        <v>0</v>
      </c>
      <c r="Q1046">
        <f t="shared" si="108"/>
        <v>0</v>
      </c>
      <c r="R1046">
        <f t="shared" si="108"/>
        <v>0</v>
      </c>
      <c r="S1046">
        <f t="shared" si="108"/>
        <v>0</v>
      </c>
      <c r="T1046">
        <f t="shared" si="108"/>
        <v>0</v>
      </c>
      <c r="U1046">
        <f t="shared" si="108"/>
        <v>0</v>
      </c>
      <c r="V1046">
        <f t="shared" si="108"/>
        <v>0</v>
      </c>
      <c r="W1046">
        <f t="shared" si="108"/>
        <v>0</v>
      </c>
      <c r="X1046">
        <f t="shared" si="108"/>
        <v>0</v>
      </c>
    </row>
    <row r="1047" spans="1:24" x14ac:dyDescent="0.2">
      <c r="A1047">
        <v>2775</v>
      </c>
      <c r="B1047">
        <v>53</v>
      </c>
      <c r="C1047">
        <v>29</v>
      </c>
      <c r="D1047">
        <v>118</v>
      </c>
      <c r="E1047">
        <v>2</v>
      </c>
      <c r="F1047">
        <v>0.3</v>
      </c>
      <c r="G1047" t="s">
        <v>13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3.3706330852873302E-3</v>
      </c>
      <c r="O1047">
        <f t="shared" si="108"/>
        <v>0</v>
      </c>
      <c r="P1047">
        <f t="shared" si="108"/>
        <v>0</v>
      </c>
      <c r="Q1047">
        <f t="shared" si="108"/>
        <v>0</v>
      </c>
      <c r="R1047">
        <f t="shared" si="108"/>
        <v>0</v>
      </c>
      <c r="S1047">
        <f t="shared" si="108"/>
        <v>0</v>
      </c>
      <c r="T1047">
        <f t="shared" si="108"/>
        <v>0</v>
      </c>
      <c r="U1047">
        <f t="shared" si="108"/>
        <v>0</v>
      </c>
      <c r="V1047">
        <f t="shared" si="108"/>
        <v>0</v>
      </c>
      <c r="W1047">
        <f t="shared" si="108"/>
        <v>0</v>
      </c>
      <c r="X1047">
        <f t="shared" si="108"/>
        <v>0</v>
      </c>
    </row>
    <row r="1048" spans="1:24" x14ac:dyDescent="0.2">
      <c r="A1048">
        <v>2250</v>
      </c>
      <c r="B1048">
        <v>41</v>
      </c>
      <c r="C1048">
        <v>14</v>
      </c>
      <c r="D1048">
        <v>38</v>
      </c>
      <c r="E1048">
        <v>3</v>
      </c>
      <c r="F1048">
        <v>1</v>
      </c>
      <c r="G1048" t="s">
        <v>14</v>
      </c>
      <c r="H1048">
        <v>150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3.3682717254568798E-3</v>
      </c>
      <c r="O1048">
        <f t="shared" si="108"/>
        <v>0</v>
      </c>
      <c r="P1048">
        <f t="shared" si="108"/>
        <v>0</v>
      </c>
      <c r="Q1048">
        <f t="shared" si="108"/>
        <v>0</v>
      </c>
      <c r="R1048">
        <f t="shared" si="108"/>
        <v>0</v>
      </c>
      <c r="S1048">
        <f t="shared" si="108"/>
        <v>0</v>
      </c>
      <c r="T1048">
        <f t="shared" si="108"/>
        <v>0</v>
      </c>
      <c r="U1048">
        <f t="shared" si="108"/>
        <v>0</v>
      </c>
      <c r="V1048">
        <f t="shared" si="108"/>
        <v>0</v>
      </c>
      <c r="W1048">
        <f t="shared" si="108"/>
        <v>0</v>
      </c>
      <c r="X1048">
        <f t="shared" si="108"/>
        <v>0</v>
      </c>
    </row>
    <row r="1049" spans="1:24" x14ac:dyDescent="0.2">
      <c r="A1049">
        <v>1908</v>
      </c>
      <c r="B1049">
        <v>42</v>
      </c>
      <c r="C1049">
        <v>18</v>
      </c>
      <c r="D1049">
        <v>115</v>
      </c>
      <c r="E1049">
        <v>1</v>
      </c>
      <c r="F1049">
        <v>0.3</v>
      </c>
      <c r="G1049" t="s">
        <v>13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3.3640111316235099E-3</v>
      </c>
      <c r="O1049">
        <f t="shared" si="108"/>
        <v>0</v>
      </c>
      <c r="P1049">
        <f t="shared" si="108"/>
        <v>0</v>
      </c>
      <c r="Q1049">
        <f t="shared" si="108"/>
        <v>0</v>
      </c>
      <c r="R1049">
        <f t="shared" si="108"/>
        <v>0</v>
      </c>
      <c r="S1049">
        <f t="shared" si="108"/>
        <v>0</v>
      </c>
      <c r="T1049">
        <f t="shared" si="108"/>
        <v>0</v>
      </c>
      <c r="U1049">
        <f t="shared" si="108"/>
        <v>0</v>
      </c>
      <c r="V1049">
        <f t="shared" si="108"/>
        <v>0</v>
      </c>
      <c r="W1049">
        <f t="shared" si="108"/>
        <v>0</v>
      </c>
      <c r="X1049">
        <f t="shared" si="108"/>
        <v>0</v>
      </c>
    </row>
    <row r="1050" spans="1:24" x14ac:dyDescent="0.2">
      <c r="A1050">
        <v>4612</v>
      </c>
      <c r="B1050">
        <v>34</v>
      </c>
      <c r="C1050">
        <v>7</v>
      </c>
      <c r="D1050">
        <v>52</v>
      </c>
      <c r="E1050">
        <v>2</v>
      </c>
      <c r="F1050">
        <v>1</v>
      </c>
      <c r="G1050" t="s">
        <v>14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3.3591363752945198E-3</v>
      </c>
      <c r="O1050">
        <f t="shared" si="108"/>
        <v>0</v>
      </c>
      <c r="P1050">
        <f t="shared" si="108"/>
        <v>0</v>
      </c>
      <c r="Q1050">
        <f t="shared" si="108"/>
        <v>0</v>
      </c>
      <c r="R1050">
        <f t="shared" si="108"/>
        <v>0</v>
      </c>
      <c r="S1050">
        <f t="shared" si="108"/>
        <v>0</v>
      </c>
      <c r="T1050">
        <f t="shared" si="108"/>
        <v>0</v>
      </c>
      <c r="U1050">
        <f t="shared" si="108"/>
        <v>0</v>
      </c>
      <c r="V1050">
        <f t="shared" si="108"/>
        <v>0</v>
      </c>
      <c r="W1050">
        <f t="shared" si="108"/>
        <v>0</v>
      </c>
      <c r="X1050">
        <f t="shared" si="108"/>
        <v>0</v>
      </c>
    </row>
    <row r="1051" spans="1:24" x14ac:dyDescent="0.2">
      <c r="A1051">
        <v>3638</v>
      </c>
      <c r="B1051">
        <v>39</v>
      </c>
      <c r="C1051">
        <v>14</v>
      </c>
      <c r="D1051">
        <v>104</v>
      </c>
      <c r="E1051">
        <v>3</v>
      </c>
      <c r="F1051">
        <v>1</v>
      </c>
      <c r="G1051" t="s">
        <v>13</v>
      </c>
      <c r="H1051">
        <v>242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3.3476622963085701E-3</v>
      </c>
      <c r="O1051">
        <f t="shared" si="108"/>
        <v>0</v>
      </c>
      <c r="P1051">
        <f t="shared" si="108"/>
        <v>0</v>
      </c>
      <c r="Q1051">
        <f t="shared" si="108"/>
        <v>0</v>
      </c>
      <c r="R1051">
        <f t="shared" si="108"/>
        <v>0</v>
      </c>
      <c r="S1051">
        <f t="shared" si="108"/>
        <v>0</v>
      </c>
      <c r="T1051">
        <f t="shared" si="108"/>
        <v>0</v>
      </c>
      <c r="U1051">
        <f t="shared" si="108"/>
        <v>0</v>
      </c>
      <c r="V1051">
        <f t="shared" si="108"/>
        <v>0</v>
      </c>
      <c r="W1051">
        <f t="shared" si="108"/>
        <v>0</v>
      </c>
      <c r="X1051">
        <f t="shared" si="108"/>
        <v>0</v>
      </c>
    </row>
    <row r="1052" spans="1:24" x14ac:dyDescent="0.2">
      <c r="A1052">
        <v>4424</v>
      </c>
      <c r="B1052">
        <v>61</v>
      </c>
      <c r="C1052">
        <v>36</v>
      </c>
      <c r="D1052">
        <v>40</v>
      </c>
      <c r="E1052">
        <v>3</v>
      </c>
      <c r="F1052">
        <v>0.5</v>
      </c>
      <c r="G1052" t="s">
        <v>14</v>
      </c>
      <c r="H1052">
        <v>100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3.3368158033619702E-3</v>
      </c>
      <c r="O1052">
        <f t="shared" ref="O1052:X1061" si="109">IF($N1052&lt;O$1, 0, 1)</f>
        <v>0</v>
      </c>
      <c r="P1052">
        <f t="shared" si="109"/>
        <v>0</v>
      </c>
      <c r="Q1052">
        <f t="shared" si="109"/>
        <v>0</v>
      </c>
      <c r="R1052">
        <f t="shared" si="109"/>
        <v>0</v>
      </c>
      <c r="S1052">
        <f t="shared" si="109"/>
        <v>0</v>
      </c>
      <c r="T1052">
        <f t="shared" si="109"/>
        <v>0</v>
      </c>
      <c r="U1052">
        <f t="shared" si="109"/>
        <v>0</v>
      </c>
      <c r="V1052">
        <f t="shared" si="109"/>
        <v>0</v>
      </c>
      <c r="W1052">
        <f t="shared" si="109"/>
        <v>0</v>
      </c>
      <c r="X1052">
        <f t="shared" si="109"/>
        <v>0</v>
      </c>
    </row>
    <row r="1053" spans="1:24" x14ac:dyDescent="0.2">
      <c r="A1053">
        <v>746</v>
      </c>
      <c r="B1053">
        <v>30</v>
      </c>
      <c r="C1053">
        <v>4</v>
      </c>
      <c r="D1053">
        <v>49</v>
      </c>
      <c r="E1053">
        <v>3</v>
      </c>
      <c r="F1053">
        <v>1.1000000000000001</v>
      </c>
      <c r="G1053" t="s">
        <v>14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3.3230741076568102E-3</v>
      </c>
      <c r="O1053">
        <f t="shared" si="109"/>
        <v>0</v>
      </c>
      <c r="P1053">
        <f t="shared" si="109"/>
        <v>0</v>
      </c>
      <c r="Q1053">
        <f t="shared" si="109"/>
        <v>0</v>
      </c>
      <c r="R1053">
        <f t="shared" si="109"/>
        <v>0</v>
      </c>
      <c r="S1053">
        <f t="shared" si="109"/>
        <v>0</v>
      </c>
      <c r="T1053">
        <f t="shared" si="109"/>
        <v>0</v>
      </c>
      <c r="U1053">
        <f t="shared" si="109"/>
        <v>0</v>
      </c>
      <c r="V1053">
        <f t="shared" si="109"/>
        <v>0</v>
      </c>
      <c r="W1053">
        <f t="shared" si="109"/>
        <v>0</v>
      </c>
      <c r="X1053">
        <f t="shared" si="109"/>
        <v>0</v>
      </c>
    </row>
    <row r="1054" spans="1:24" x14ac:dyDescent="0.2">
      <c r="A1054">
        <v>1283</v>
      </c>
      <c r="B1054">
        <v>51</v>
      </c>
      <c r="C1054">
        <v>26</v>
      </c>
      <c r="D1054">
        <v>55</v>
      </c>
      <c r="E1054">
        <v>1</v>
      </c>
      <c r="F1054">
        <v>1.3</v>
      </c>
      <c r="G1054" t="s">
        <v>14</v>
      </c>
      <c r="H1054">
        <v>236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3.3023613980872101E-3</v>
      </c>
      <c r="O1054">
        <f t="shared" si="109"/>
        <v>0</v>
      </c>
      <c r="P1054">
        <f t="shared" si="109"/>
        <v>0</v>
      </c>
      <c r="Q1054">
        <f t="shared" si="109"/>
        <v>0</v>
      </c>
      <c r="R1054">
        <f t="shared" si="109"/>
        <v>0</v>
      </c>
      <c r="S1054">
        <f t="shared" si="109"/>
        <v>0</v>
      </c>
      <c r="T1054">
        <f t="shared" si="109"/>
        <v>0</v>
      </c>
      <c r="U1054">
        <f t="shared" si="109"/>
        <v>0</v>
      </c>
      <c r="V1054">
        <f t="shared" si="109"/>
        <v>0</v>
      </c>
      <c r="W1054">
        <f t="shared" si="109"/>
        <v>0</v>
      </c>
      <c r="X1054">
        <f t="shared" si="109"/>
        <v>0</v>
      </c>
    </row>
    <row r="1055" spans="1:24" x14ac:dyDescent="0.2">
      <c r="A1055">
        <v>2422</v>
      </c>
      <c r="B1055">
        <v>43</v>
      </c>
      <c r="C1055">
        <v>19</v>
      </c>
      <c r="D1055">
        <v>40</v>
      </c>
      <c r="E1055">
        <v>3</v>
      </c>
      <c r="F1055">
        <v>0.6</v>
      </c>
      <c r="G1055" t="s">
        <v>14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3.2851268803827799E-3</v>
      </c>
      <c r="O1055">
        <f t="shared" si="109"/>
        <v>0</v>
      </c>
      <c r="P1055">
        <f t="shared" si="109"/>
        <v>0</v>
      </c>
      <c r="Q1055">
        <f t="shared" si="109"/>
        <v>0</v>
      </c>
      <c r="R1055">
        <f t="shared" si="109"/>
        <v>0</v>
      </c>
      <c r="S1055">
        <f t="shared" si="109"/>
        <v>0</v>
      </c>
      <c r="T1055">
        <f t="shared" si="109"/>
        <v>0</v>
      </c>
      <c r="U1055">
        <f t="shared" si="109"/>
        <v>0</v>
      </c>
      <c r="V1055">
        <f t="shared" si="109"/>
        <v>0</v>
      </c>
      <c r="W1055">
        <f t="shared" si="109"/>
        <v>0</v>
      </c>
      <c r="X1055">
        <f t="shared" si="109"/>
        <v>0</v>
      </c>
    </row>
    <row r="1056" spans="1:24" x14ac:dyDescent="0.2">
      <c r="A1056">
        <v>2885</v>
      </c>
      <c r="B1056">
        <v>28</v>
      </c>
      <c r="C1056">
        <v>2</v>
      </c>
      <c r="D1056">
        <v>48</v>
      </c>
      <c r="E1056">
        <v>4</v>
      </c>
      <c r="F1056">
        <v>2.1</v>
      </c>
      <c r="G1056" t="s">
        <v>15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3.2848946041386801E-3</v>
      </c>
      <c r="O1056">
        <f t="shared" si="109"/>
        <v>0</v>
      </c>
      <c r="P1056">
        <f t="shared" si="109"/>
        <v>0</v>
      </c>
      <c r="Q1056">
        <f t="shared" si="109"/>
        <v>0</v>
      </c>
      <c r="R1056">
        <f t="shared" si="109"/>
        <v>0</v>
      </c>
      <c r="S1056">
        <f t="shared" si="109"/>
        <v>0</v>
      </c>
      <c r="T1056">
        <f t="shared" si="109"/>
        <v>0</v>
      </c>
      <c r="U1056">
        <f t="shared" si="109"/>
        <v>0</v>
      </c>
      <c r="V1056">
        <f t="shared" si="109"/>
        <v>0</v>
      </c>
      <c r="W1056">
        <f t="shared" si="109"/>
        <v>0</v>
      </c>
      <c r="X1056">
        <f t="shared" si="109"/>
        <v>0</v>
      </c>
    </row>
    <row r="1057" spans="1:24" x14ac:dyDescent="0.2">
      <c r="A1057">
        <v>3581</v>
      </c>
      <c r="B1057">
        <v>41</v>
      </c>
      <c r="C1057">
        <v>16</v>
      </c>
      <c r="D1057">
        <v>62</v>
      </c>
      <c r="E1057">
        <v>2</v>
      </c>
      <c r="F1057">
        <v>2.2000000000000002</v>
      </c>
      <c r="G1057" t="s">
        <v>15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3.2836357208180199E-3</v>
      </c>
      <c r="O1057">
        <f t="shared" si="109"/>
        <v>0</v>
      </c>
      <c r="P1057">
        <f t="shared" si="109"/>
        <v>0</v>
      </c>
      <c r="Q1057">
        <f t="shared" si="109"/>
        <v>0</v>
      </c>
      <c r="R1057">
        <f t="shared" si="109"/>
        <v>0</v>
      </c>
      <c r="S1057">
        <f t="shared" si="109"/>
        <v>0</v>
      </c>
      <c r="T1057">
        <f t="shared" si="109"/>
        <v>0</v>
      </c>
      <c r="U1057">
        <f t="shared" si="109"/>
        <v>0</v>
      </c>
      <c r="V1057">
        <f t="shared" si="109"/>
        <v>0</v>
      </c>
      <c r="W1057">
        <f t="shared" si="109"/>
        <v>0</v>
      </c>
      <c r="X1057">
        <f t="shared" si="109"/>
        <v>0</v>
      </c>
    </row>
    <row r="1058" spans="1:24" x14ac:dyDescent="0.2">
      <c r="A1058">
        <v>2500</v>
      </c>
      <c r="B1058">
        <v>53</v>
      </c>
      <c r="C1058">
        <v>27</v>
      </c>
      <c r="D1058">
        <v>38</v>
      </c>
      <c r="E1058">
        <v>4</v>
      </c>
      <c r="F1058">
        <v>2.8</v>
      </c>
      <c r="G1058" t="s">
        <v>14</v>
      </c>
      <c r="H1058">
        <v>144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3.2785507618650202E-3</v>
      </c>
      <c r="O1058">
        <f t="shared" si="109"/>
        <v>0</v>
      </c>
      <c r="P1058">
        <f t="shared" si="109"/>
        <v>0</v>
      </c>
      <c r="Q1058">
        <f t="shared" si="109"/>
        <v>0</v>
      </c>
      <c r="R1058">
        <f t="shared" si="109"/>
        <v>0</v>
      </c>
      <c r="S1058">
        <f t="shared" si="109"/>
        <v>0</v>
      </c>
      <c r="T1058">
        <f t="shared" si="109"/>
        <v>0</v>
      </c>
      <c r="U1058">
        <f t="shared" si="109"/>
        <v>0</v>
      </c>
      <c r="V1058">
        <f t="shared" si="109"/>
        <v>0</v>
      </c>
      <c r="W1058">
        <f t="shared" si="109"/>
        <v>0</v>
      </c>
      <c r="X1058">
        <f t="shared" si="109"/>
        <v>0</v>
      </c>
    </row>
    <row r="1059" spans="1:24" x14ac:dyDescent="0.2">
      <c r="A1059">
        <v>6</v>
      </c>
      <c r="B1059">
        <v>37</v>
      </c>
      <c r="C1059">
        <v>13</v>
      </c>
      <c r="D1059">
        <v>29</v>
      </c>
      <c r="E1059">
        <v>4</v>
      </c>
      <c r="F1059">
        <v>0.4</v>
      </c>
      <c r="G1059" t="s">
        <v>14</v>
      </c>
      <c r="H1059">
        <v>155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3.2634331300380498E-3</v>
      </c>
      <c r="O1059">
        <f t="shared" si="109"/>
        <v>0</v>
      </c>
      <c r="P1059">
        <f t="shared" si="109"/>
        <v>0</v>
      </c>
      <c r="Q1059">
        <f t="shared" si="109"/>
        <v>0</v>
      </c>
      <c r="R1059">
        <f t="shared" si="109"/>
        <v>0</v>
      </c>
      <c r="S1059">
        <f t="shared" si="109"/>
        <v>0</v>
      </c>
      <c r="T1059">
        <f t="shared" si="109"/>
        <v>0</v>
      </c>
      <c r="U1059">
        <f t="shared" si="109"/>
        <v>0</v>
      </c>
      <c r="V1059">
        <f t="shared" si="109"/>
        <v>0</v>
      </c>
      <c r="W1059">
        <f t="shared" si="109"/>
        <v>0</v>
      </c>
      <c r="X1059">
        <f t="shared" si="109"/>
        <v>0</v>
      </c>
    </row>
    <row r="1060" spans="1:24" x14ac:dyDescent="0.2">
      <c r="A1060">
        <v>3601</v>
      </c>
      <c r="B1060">
        <v>44</v>
      </c>
      <c r="C1060">
        <v>20</v>
      </c>
      <c r="D1060">
        <v>38</v>
      </c>
      <c r="E1060">
        <v>2</v>
      </c>
      <c r="F1060">
        <v>2.1</v>
      </c>
      <c r="G1060" t="s">
        <v>15</v>
      </c>
      <c r="H1060">
        <v>95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3.2555083144450801E-3</v>
      </c>
      <c r="O1060">
        <f t="shared" si="109"/>
        <v>0</v>
      </c>
      <c r="P1060">
        <f t="shared" si="109"/>
        <v>0</v>
      </c>
      <c r="Q1060">
        <f t="shared" si="109"/>
        <v>0</v>
      </c>
      <c r="R1060">
        <f t="shared" si="109"/>
        <v>0</v>
      </c>
      <c r="S1060">
        <f t="shared" si="109"/>
        <v>0</v>
      </c>
      <c r="T1060">
        <f t="shared" si="109"/>
        <v>0</v>
      </c>
      <c r="U1060">
        <f t="shared" si="109"/>
        <v>0</v>
      </c>
      <c r="V1060">
        <f t="shared" si="109"/>
        <v>0</v>
      </c>
      <c r="W1060">
        <f t="shared" si="109"/>
        <v>0</v>
      </c>
      <c r="X1060">
        <f t="shared" si="109"/>
        <v>0</v>
      </c>
    </row>
    <row r="1061" spans="1:24" x14ac:dyDescent="0.2">
      <c r="A1061">
        <v>2669</v>
      </c>
      <c r="B1061">
        <v>60</v>
      </c>
      <c r="C1061">
        <v>35</v>
      </c>
      <c r="D1061">
        <v>113</v>
      </c>
      <c r="E1061">
        <v>1</v>
      </c>
      <c r="F1061">
        <v>0.9</v>
      </c>
      <c r="G1061" t="s">
        <v>13</v>
      </c>
      <c r="H1061">
        <v>406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3.1911991331448398E-3</v>
      </c>
      <c r="O1061">
        <f t="shared" si="109"/>
        <v>0</v>
      </c>
      <c r="P1061">
        <f t="shared" si="109"/>
        <v>0</v>
      </c>
      <c r="Q1061">
        <f t="shared" si="109"/>
        <v>0</v>
      </c>
      <c r="R1061">
        <f t="shared" si="109"/>
        <v>0</v>
      </c>
      <c r="S1061">
        <f t="shared" si="109"/>
        <v>0</v>
      </c>
      <c r="T1061">
        <f t="shared" si="109"/>
        <v>0</v>
      </c>
      <c r="U1061">
        <f t="shared" si="109"/>
        <v>0</v>
      </c>
      <c r="V1061">
        <f t="shared" si="109"/>
        <v>0</v>
      </c>
      <c r="W1061">
        <f t="shared" si="109"/>
        <v>0</v>
      </c>
      <c r="X1061">
        <f t="shared" si="109"/>
        <v>0</v>
      </c>
    </row>
    <row r="1062" spans="1:24" x14ac:dyDescent="0.2">
      <c r="A1062">
        <v>21</v>
      </c>
      <c r="B1062">
        <v>56</v>
      </c>
      <c r="C1062">
        <v>31</v>
      </c>
      <c r="D1062">
        <v>25</v>
      </c>
      <c r="E1062">
        <v>4</v>
      </c>
      <c r="F1062">
        <v>0.9</v>
      </c>
      <c r="G1062" t="s">
        <v>14</v>
      </c>
      <c r="H1062">
        <v>111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3.1873202756551901E-3</v>
      </c>
      <c r="O1062">
        <f t="shared" ref="O1062:X1071" si="110">IF($N1062&lt;O$1, 0, 1)</f>
        <v>0</v>
      </c>
      <c r="P1062">
        <f t="shared" si="110"/>
        <v>0</v>
      </c>
      <c r="Q1062">
        <f t="shared" si="110"/>
        <v>0</v>
      </c>
      <c r="R1062">
        <f t="shared" si="110"/>
        <v>0</v>
      </c>
      <c r="S1062">
        <f t="shared" si="110"/>
        <v>0</v>
      </c>
      <c r="T1062">
        <f t="shared" si="110"/>
        <v>0</v>
      </c>
      <c r="U1062">
        <f t="shared" si="110"/>
        <v>0</v>
      </c>
      <c r="V1062">
        <f t="shared" si="110"/>
        <v>0</v>
      </c>
      <c r="W1062">
        <f t="shared" si="110"/>
        <v>0</v>
      </c>
      <c r="X1062">
        <f t="shared" si="110"/>
        <v>0</v>
      </c>
    </row>
    <row r="1063" spans="1:24" x14ac:dyDescent="0.2">
      <c r="A1063">
        <v>3046</v>
      </c>
      <c r="B1063">
        <v>58</v>
      </c>
      <c r="C1063">
        <v>32</v>
      </c>
      <c r="D1063">
        <v>48</v>
      </c>
      <c r="E1063">
        <v>1</v>
      </c>
      <c r="F1063">
        <v>2.8</v>
      </c>
      <c r="G1063" t="s">
        <v>14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3.1685692872373901E-3</v>
      </c>
      <c r="O1063">
        <f t="shared" si="110"/>
        <v>0</v>
      </c>
      <c r="P1063">
        <f t="shared" si="110"/>
        <v>0</v>
      </c>
      <c r="Q1063">
        <f t="shared" si="110"/>
        <v>0</v>
      </c>
      <c r="R1063">
        <f t="shared" si="110"/>
        <v>0</v>
      </c>
      <c r="S1063">
        <f t="shared" si="110"/>
        <v>0</v>
      </c>
      <c r="T1063">
        <f t="shared" si="110"/>
        <v>0</v>
      </c>
      <c r="U1063">
        <f t="shared" si="110"/>
        <v>0</v>
      </c>
      <c r="V1063">
        <f t="shared" si="110"/>
        <v>0</v>
      </c>
      <c r="W1063">
        <f t="shared" si="110"/>
        <v>0</v>
      </c>
      <c r="X1063">
        <f t="shared" si="110"/>
        <v>0</v>
      </c>
    </row>
    <row r="1064" spans="1:24" x14ac:dyDescent="0.2">
      <c r="A1064">
        <v>2766</v>
      </c>
      <c r="B1064">
        <v>54</v>
      </c>
      <c r="C1064">
        <v>29</v>
      </c>
      <c r="D1064">
        <v>28</v>
      </c>
      <c r="E1064">
        <v>4</v>
      </c>
      <c r="F1064">
        <v>0.2</v>
      </c>
      <c r="G1064" t="s">
        <v>14</v>
      </c>
      <c r="H1064">
        <v>101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3.1636153236914398E-3</v>
      </c>
      <c r="O1064">
        <f t="shared" si="110"/>
        <v>0</v>
      </c>
      <c r="P1064">
        <f t="shared" si="110"/>
        <v>0</v>
      </c>
      <c r="Q1064">
        <f t="shared" si="110"/>
        <v>0</v>
      </c>
      <c r="R1064">
        <f t="shared" si="110"/>
        <v>0</v>
      </c>
      <c r="S1064">
        <f t="shared" si="110"/>
        <v>0</v>
      </c>
      <c r="T1064">
        <f t="shared" si="110"/>
        <v>0</v>
      </c>
      <c r="U1064">
        <f t="shared" si="110"/>
        <v>0</v>
      </c>
      <c r="V1064">
        <f t="shared" si="110"/>
        <v>0</v>
      </c>
      <c r="W1064">
        <f t="shared" si="110"/>
        <v>0</v>
      </c>
      <c r="X1064">
        <f t="shared" si="110"/>
        <v>0</v>
      </c>
    </row>
    <row r="1065" spans="1:24" x14ac:dyDescent="0.2">
      <c r="A1065">
        <v>1906</v>
      </c>
      <c r="B1065">
        <v>25</v>
      </c>
      <c r="C1065">
        <v>-1</v>
      </c>
      <c r="D1065">
        <v>112</v>
      </c>
      <c r="E1065">
        <v>2</v>
      </c>
      <c r="F1065">
        <v>2</v>
      </c>
      <c r="G1065" t="s">
        <v>13</v>
      </c>
      <c r="H1065">
        <v>241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3.1629507506953998E-3</v>
      </c>
      <c r="O1065">
        <f t="shared" si="110"/>
        <v>0</v>
      </c>
      <c r="P1065">
        <f t="shared" si="110"/>
        <v>0</v>
      </c>
      <c r="Q1065">
        <f t="shared" si="110"/>
        <v>0</v>
      </c>
      <c r="R1065">
        <f t="shared" si="110"/>
        <v>0</v>
      </c>
      <c r="S1065">
        <f t="shared" si="110"/>
        <v>0</v>
      </c>
      <c r="T1065">
        <f t="shared" si="110"/>
        <v>0</v>
      </c>
      <c r="U1065">
        <f t="shared" si="110"/>
        <v>0</v>
      </c>
      <c r="V1065">
        <f t="shared" si="110"/>
        <v>0</v>
      </c>
      <c r="W1065">
        <f t="shared" si="110"/>
        <v>0</v>
      </c>
      <c r="X1065">
        <f t="shared" si="110"/>
        <v>0</v>
      </c>
    </row>
    <row r="1066" spans="1:24" x14ac:dyDescent="0.2">
      <c r="A1066">
        <v>2186</v>
      </c>
      <c r="B1066">
        <v>54</v>
      </c>
      <c r="C1066">
        <v>30</v>
      </c>
      <c r="D1066">
        <v>69</v>
      </c>
      <c r="E1066">
        <v>1</v>
      </c>
      <c r="F1066">
        <v>1.6</v>
      </c>
      <c r="G1066" t="s">
        <v>15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3.1628406325297201E-3</v>
      </c>
      <c r="O1066">
        <f t="shared" si="110"/>
        <v>0</v>
      </c>
      <c r="P1066">
        <f t="shared" si="110"/>
        <v>0</v>
      </c>
      <c r="Q1066">
        <f t="shared" si="110"/>
        <v>0</v>
      </c>
      <c r="R1066">
        <f t="shared" si="110"/>
        <v>0</v>
      </c>
      <c r="S1066">
        <f t="shared" si="110"/>
        <v>0</v>
      </c>
      <c r="T1066">
        <f t="shared" si="110"/>
        <v>0</v>
      </c>
      <c r="U1066">
        <f t="shared" si="110"/>
        <v>0</v>
      </c>
      <c r="V1066">
        <f t="shared" si="110"/>
        <v>0</v>
      </c>
      <c r="W1066">
        <f t="shared" si="110"/>
        <v>0</v>
      </c>
      <c r="X1066">
        <f t="shared" si="110"/>
        <v>0</v>
      </c>
    </row>
    <row r="1067" spans="1:24" x14ac:dyDescent="0.2">
      <c r="A1067">
        <v>2359</v>
      </c>
      <c r="B1067">
        <v>53</v>
      </c>
      <c r="C1067">
        <v>27</v>
      </c>
      <c r="D1067">
        <v>63</v>
      </c>
      <c r="E1067">
        <v>2</v>
      </c>
      <c r="F1067">
        <v>0.8</v>
      </c>
      <c r="G1067" t="s">
        <v>15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3.1560167733801401E-3</v>
      </c>
      <c r="O1067">
        <f t="shared" si="110"/>
        <v>0</v>
      </c>
      <c r="P1067">
        <f t="shared" si="110"/>
        <v>0</v>
      </c>
      <c r="Q1067">
        <f t="shared" si="110"/>
        <v>0</v>
      </c>
      <c r="R1067">
        <f t="shared" si="110"/>
        <v>0</v>
      </c>
      <c r="S1067">
        <f t="shared" si="110"/>
        <v>0</v>
      </c>
      <c r="T1067">
        <f t="shared" si="110"/>
        <v>0</v>
      </c>
      <c r="U1067">
        <f t="shared" si="110"/>
        <v>0</v>
      </c>
      <c r="V1067">
        <f t="shared" si="110"/>
        <v>0</v>
      </c>
      <c r="W1067">
        <f t="shared" si="110"/>
        <v>0</v>
      </c>
      <c r="X1067">
        <f t="shared" si="110"/>
        <v>0</v>
      </c>
    </row>
    <row r="1068" spans="1:24" x14ac:dyDescent="0.2">
      <c r="A1068">
        <v>1223</v>
      </c>
      <c r="B1068">
        <v>61</v>
      </c>
      <c r="C1068">
        <v>37</v>
      </c>
      <c r="D1068">
        <v>20</v>
      </c>
      <c r="E1068">
        <v>3</v>
      </c>
      <c r="F1068">
        <v>0.4</v>
      </c>
      <c r="G1068" t="s">
        <v>14</v>
      </c>
      <c r="H1068">
        <v>94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3.1366811295359702E-3</v>
      </c>
      <c r="O1068">
        <f t="shared" si="110"/>
        <v>0</v>
      </c>
      <c r="P1068">
        <f t="shared" si="110"/>
        <v>0</v>
      </c>
      <c r="Q1068">
        <f t="shared" si="110"/>
        <v>0</v>
      </c>
      <c r="R1068">
        <f t="shared" si="110"/>
        <v>0</v>
      </c>
      <c r="S1068">
        <f t="shared" si="110"/>
        <v>0</v>
      </c>
      <c r="T1068">
        <f t="shared" si="110"/>
        <v>0</v>
      </c>
      <c r="U1068">
        <f t="shared" si="110"/>
        <v>0</v>
      </c>
      <c r="V1068">
        <f t="shared" si="110"/>
        <v>0</v>
      </c>
      <c r="W1068">
        <f t="shared" si="110"/>
        <v>0</v>
      </c>
      <c r="X1068">
        <f t="shared" si="110"/>
        <v>0</v>
      </c>
    </row>
    <row r="1069" spans="1:24" x14ac:dyDescent="0.2">
      <c r="A1069">
        <v>363</v>
      </c>
      <c r="B1069">
        <v>58</v>
      </c>
      <c r="C1069">
        <v>32</v>
      </c>
      <c r="D1069">
        <v>113</v>
      </c>
      <c r="E1069">
        <v>2</v>
      </c>
      <c r="F1069">
        <v>1.4</v>
      </c>
      <c r="G1069" t="s">
        <v>13</v>
      </c>
      <c r="H1069">
        <v>270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3.11277465178009E-3</v>
      </c>
      <c r="O1069">
        <f t="shared" si="110"/>
        <v>0</v>
      </c>
      <c r="P1069">
        <f t="shared" si="110"/>
        <v>0</v>
      </c>
      <c r="Q1069">
        <f t="shared" si="110"/>
        <v>0</v>
      </c>
      <c r="R1069">
        <f t="shared" si="110"/>
        <v>0</v>
      </c>
      <c r="S1069">
        <f t="shared" si="110"/>
        <v>0</v>
      </c>
      <c r="T1069">
        <f t="shared" si="110"/>
        <v>0</v>
      </c>
      <c r="U1069">
        <f t="shared" si="110"/>
        <v>0</v>
      </c>
      <c r="V1069">
        <f t="shared" si="110"/>
        <v>0</v>
      </c>
      <c r="W1069">
        <f t="shared" si="110"/>
        <v>0</v>
      </c>
      <c r="X1069">
        <f t="shared" si="110"/>
        <v>0</v>
      </c>
    </row>
    <row r="1070" spans="1:24" x14ac:dyDescent="0.2">
      <c r="A1070">
        <v>4005</v>
      </c>
      <c r="B1070">
        <v>65</v>
      </c>
      <c r="C1070">
        <v>39</v>
      </c>
      <c r="D1070">
        <v>22</v>
      </c>
      <c r="E1070">
        <v>3</v>
      </c>
      <c r="F1070">
        <v>0.7</v>
      </c>
      <c r="G1070" t="s">
        <v>14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3.1126017463511501E-3</v>
      </c>
      <c r="O1070">
        <f t="shared" si="110"/>
        <v>0</v>
      </c>
      <c r="P1070">
        <f t="shared" si="110"/>
        <v>0</v>
      </c>
      <c r="Q1070">
        <f t="shared" si="110"/>
        <v>0</v>
      </c>
      <c r="R1070">
        <f t="shared" si="110"/>
        <v>0</v>
      </c>
      <c r="S1070">
        <f t="shared" si="110"/>
        <v>0</v>
      </c>
      <c r="T1070">
        <f t="shared" si="110"/>
        <v>0</v>
      </c>
      <c r="U1070">
        <f t="shared" si="110"/>
        <v>0</v>
      </c>
      <c r="V1070">
        <f t="shared" si="110"/>
        <v>0</v>
      </c>
      <c r="W1070">
        <f t="shared" si="110"/>
        <v>0</v>
      </c>
      <c r="X1070">
        <f t="shared" si="110"/>
        <v>0</v>
      </c>
    </row>
    <row r="1071" spans="1:24" x14ac:dyDescent="0.2">
      <c r="A1071">
        <v>181</v>
      </c>
      <c r="B1071">
        <v>51</v>
      </c>
      <c r="C1071">
        <v>27</v>
      </c>
      <c r="D1071">
        <v>38</v>
      </c>
      <c r="E1071">
        <v>2</v>
      </c>
      <c r="F1071">
        <v>1</v>
      </c>
      <c r="G1071" t="s">
        <v>15</v>
      </c>
      <c r="H1071">
        <v>164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3.1083574210582902E-3</v>
      </c>
      <c r="O1071">
        <f t="shared" si="110"/>
        <v>0</v>
      </c>
      <c r="P1071">
        <f t="shared" si="110"/>
        <v>0</v>
      </c>
      <c r="Q1071">
        <f t="shared" si="110"/>
        <v>0</v>
      </c>
      <c r="R1071">
        <f t="shared" si="110"/>
        <v>0</v>
      </c>
      <c r="S1071">
        <f t="shared" si="110"/>
        <v>0</v>
      </c>
      <c r="T1071">
        <f t="shared" si="110"/>
        <v>0</v>
      </c>
      <c r="U1071">
        <f t="shared" si="110"/>
        <v>0</v>
      </c>
      <c r="V1071">
        <f t="shared" si="110"/>
        <v>0</v>
      </c>
      <c r="W1071">
        <f t="shared" si="110"/>
        <v>0</v>
      </c>
      <c r="X1071">
        <f t="shared" si="110"/>
        <v>0</v>
      </c>
    </row>
    <row r="1072" spans="1:24" x14ac:dyDescent="0.2">
      <c r="A1072">
        <v>3236</v>
      </c>
      <c r="B1072">
        <v>60</v>
      </c>
      <c r="C1072">
        <v>35</v>
      </c>
      <c r="D1072">
        <v>39</v>
      </c>
      <c r="E1072">
        <v>2</v>
      </c>
      <c r="F1072">
        <v>1.6</v>
      </c>
      <c r="G1072" t="s">
        <v>15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3.0996126648192499E-3</v>
      </c>
      <c r="O1072">
        <f t="shared" ref="O1072:X1081" si="111">IF($N1072&lt;O$1, 0, 1)</f>
        <v>0</v>
      </c>
      <c r="P1072">
        <f t="shared" si="111"/>
        <v>0</v>
      </c>
      <c r="Q1072">
        <f t="shared" si="111"/>
        <v>0</v>
      </c>
      <c r="R1072">
        <f t="shared" si="111"/>
        <v>0</v>
      </c>
      <c r="S1072">
        <f t="shared" si="111"/>
        <v>0</v>
      </c>
      <c r="T1072">
        <f t="shared" si="111"/>
        <v>0</v>
      </c>
      <c r="U1072">
        <f t="shared" si="111"/>
        <v>0</v>
      </c>
      <c r="V1072">
        <f t="shared" si="111"/>
        <v>0</v>
      </c>
      <c r="W1072">
        <f t="shared" si="111"/>
        <v>0</v>
      </c>
      <c r="X1072">
        <f t="shared" si="111"/>
        <v>0</v>
      </c>
    </row>
    <row r="1073" spans="1:24" x14ac:dyDescent="0.2">
      <c r="A1073">
        <v>4522</v>
      </c>
      <c r="B1073">
        <v>56</v>
      </c>
      <c r="C1073">
        <v>31</v>
      </c>
      <c r="D1073">
        <v>25</v>
      </c>
      <c r="E1073">
        <v>3</v>
      </c>
      <c r="F1073">
        <v>0.1</v>
      </c>
      <c r="G1073" t="s">
        <v>14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3.09349879593667E-3</v>
      </c>
      <c r="O1073">
        <f t="shared" si="111"/>
        <v>0</v>
      </c>
      <c r="P1073">
        <f t="shared" si="111"/>
        <v>0</v>
      </c>
      <c r="Q1073">
        <f t="shared" si="111"/>
        <v>0</v>
      </c>
      <c r="R1073">
        <f t="shared" si="111"/>
        <v>0</v>
      </c>
      <c r="S1073">
        <f t="shared" si="111"/>
        <v>0</v>
      </c>
      <c r="T1073">
        <f t="shared" si="111"/>
        <v>0</v>
      </c>
      <c r="U1073">
        <f t="shared" si="111"/>
        <v>0</v>
      </c>
      <c r="V1073">
        <f t="shared" si="111"/>
        <v>0</v>
      </c>
      <c r="W1073">
        <f t="shared" si="111"/>
        <v>0</v>
      </c>
      <c r="X1073">
        <f t="shared" si="111"/>
        <v>0</v>
      </c>
    </row>
    <row r="1074" spans="1:24" x14ac:dyDescent="0.2">
      <c r="A1074">
        <v>4755</v>
      </c>
      <c r="B1074">
        <v>57</v>
      </c>
      <c r="C1074">
        <v>33</v>
      </c>
      <c r="D1074">
        <v>93</v>
      </c>
      <c r="E1074">
        <v>2</v>
      </c>
      <c r="F1074">
        <v>1.6</v>
      </c>
      <c r="G1074" t="s">
        <v>13</v>
      </c>
      <c r="H1074">
        <v>161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3.0693106718680499E-3</v>
      </c>
      <c r="O1074">
        <f t="shared" si="111"/>
        <v>0</v>
      </c>
      <c r="P1074">
        <f t="shared" si="111"/>
        <v>0</v>
      </c>
      <c r="Q1074">
        <f t="shared" si="111"/>
        <v>0</v>
      </c>
      <c r="R1074">
        <f t="shared" si="111"/>
        <v>0</v>
      </c>
      <c r="S1074">
        <f t="shared" si="111"/>
        <v>0</v>
      </c>
      <c r="T1074">
        <f t="shared" si="111"/>
        <v>0</v>
      </c>
      <c r="U1074">
        <f t="shared" si="111"/>
        <v>0</v>
      </c>
      <c r="V1074">
        <f t="shared" si="111"/>
        <v>0</v>
      </c>
      <c r="W1074">
        <f t="shared" si="111"/>
        <v>0</v>
      </c>
      <c r="X1074">
        <f t="shared" si="111"/>
        <v>0</v>
      </c>
    </row>
    <row r="1075" spans="1:24" x14ac:dyDescent="0.2">
      <c r="A1075">
        <v>1921</v>
      </c>
      <c r="B1075">
        <v>54</v>
      </c>
      <c r="C1075">
        <v>28</v>
      </c>
      <c r="D1075">
        <v>31</v>
      </c>
      <c r="E1075">
        <v>2</v>
      </c>
      <c r="F1075">
        <v>0.4</v>
      </c>
      <c r="G1075" t="s">
        <v>15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3.0587495405685798E-3</v>
      </c>
      <c r="O1075">
        <f t="shared" si="111"/>
        <v>0</v>
      </c>
      <c r="P1075">
        <f t="shared" si="111"/>
        <v>0</v>
      </c>
      <c r="Q1075">
        <f t="shared" si="111"/>
        <v>0</v>
      </c>
      <c r="R1075">
        <f t="shared" si="111"/>
        <v>0</v>
      </c>
      <c r="S1075">
        <f t="shared" si="111"/>
        <v>0</v>
      </c>
      <c r="T1075">
        <f t="shared" si="111"/>
        <v>0</v>
      </c>
      <c r="U1075">
        <f t="shared" si="111"/>
        <v>0</v>
      </c>
      <c r="V1075">
        <f t="shared" si="111"/>
        <v>0</v>
      </c>
      <c r="W1075">
        <f t="shared" si="111"/>
        <v>0</v>
      </c>
      <c r="X1075">
        <f t="shared" si="111"/>
        <v>0</v>
      </c>
    </row>
    <row r="1076" spans="1:24" x14ac:dyDescent="0.2">
      <c r="A1076">
        <v>2465</v>
      </c>
      <c r="B1076">
        <v>60</v>
      </c>
      <c r="C1076">
        <v>36</v>
      </c>
      <c r="D1076">
        <v>32</v>
      </c>
      <c r="E1076">
        <v>3</v>
      </c>
      <c r="F1076">
        <v>0.4</v>
      </c>
      <c r="G1076" t="s">
        <v>14</v>
      </c>
      <c r="H1076">
        <v>165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3.0584017135613199E-3</v>
      </c>
      <c r="O1076">
        <f t="shared" si="111"/>
        <v>0</v>
      </c>
      <c r="P1076">
        <f t="shared" si="111"/>
        <v>0</v>
      </c>
      <c r="Q1076">
        <f t="shared" si="111"/>
        <v>0</v>
      </c>
      <c r="R1076">
        <f t="shared" si="111"/>
        <v>0</v>
      </c>
      <c r="S1076">
        <f t="shared" si="111"/>
        <v>0</v>
      </c>
      <c r="T1076">
        <f t="shared" si="111"/>
        <v>0</v>
      </c>
      <c r="U1076">
        <f t="shared" si="111"/>
        <v>0</v>
      </c>
      <c r="V1076">
        <f t="shared" si="111"/>
        <v>0</v>
      </c>
      <c r="W1076">
        <f t="shared" si="111"/>
        <v>0</v>
      </c>
      <c r="X1076">
        <f t="shared" si="111"/>
        <v>0</v>
      </c>
    </row>
    <row r="1077" spans="1:24" x14ac:dyDescent="0.2">
      <c r="A1077">
        <v>185</v>
      </c>
      <c r="B1077">
        <v>52</v>
      </c>
      <c r="C1077">
        <v>26</v>
      </c>
      <c r="D1077">
        <v>63</v>
      </c>
      <c r="E1077">
        <v>2</v>
      </c>
      <c r="F1077">
        <v>1.5</v>
      </c>
      <c r="G1077" t="s">
        <v>14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3.05320347012917E-3</v>
      </c>
      <c r="O1077">
        <f t="shared" si="111"/>
        <v>0</v>
      </c>
      <c r="P1077">
        <f t="shared" si="111"/>
        <v>0</v>
      </c>
      <c r="Q1077">
        <f t="shared" si="111"/>
        <v>0</v>
      </c>
      <c r="R1077">
        <f t="shared" si="111"/>
        <v>0</v>
      </c>
      <c r="S1077">
        <f t="shared" si="111"/>
        <v>0</v>
      </c>
      <c r="T1077">
        <f t="shared" si="111"/>
        <v>0</v>
      </c>
      <c r="U1077">
        <f t="shared" si="111"/>
        <v>0</v>
      </c>
      <c r="V1077">
        <f t="shared" si="111"/>
        <v>0</v>
      </c>
      <c r="W1077">
        <f t="shared" si="111"/>
        <v>0</v>
      </c>
      <c r="X1077">
        <f t="shared" si="111"/>
        <v>0</v>
      </c>
    </row>
    <row r="1078" spans="1:24" x14ac:dyDescent="0.2">
      <c r="A1078">
        <v>3888</v>
      </c>
      <c r="B1078">
        <v>24</v>
      </c>
      <c r="C1078">
        <v>-2</v>
      </c>
      <c r="D1078">
        <v>118</v>
      </c>
      <c r="E1078">
        <v>2</v>
      </c>
      <c r="F1078">
        <v>7.2</v>
      </c>
      <c r="G1078" t="s">
        <v>13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3.0473766958149799E-3</v>
      </c>
      <c r="O1078">
        <f t="shared" si="111"/>
        <v>0</v>
      </c>
      <c r="P1078">
        <f t="shared" si="111"/>
        <v>0</v>
      </c>
      <c r="Q1078">
        <f t="shared" si="111"/>
        <v>0</v>
      </c>
      <c r="R1078">
        <f t="shared" si="111"/>
        <v>0</v>
      </c>
      <c r="S1078">
        <f t="shared" si="111"/>
        <v>0</v>
      </c>
      <c r="T1078">
        <f t="shared" si="111"/>
        <v>0</v>
      </c>
      <c r="U1078">
        <f t="shared" si="111"/>
        <v>0</v>
      </c>
      <c r="V1078">
        <f t="shared" si="111"/>
        <v>0</v>
      </c>
      <c r="W1078">
        <f t="shared" si="111"/>
        <v>0</v>
      </c>
      <c r="X1078">
        <f t="shared" si="111"/>
        <v>0</v>
      </c>
    </row>
    <row r="1079" spans="1:24" x14ac:dyDescent="0.2">
      <c r="A1079">
        <v>4892</v>
      </c>
      <c r="B1079">
        <v>56</v>
      </c>
      <c r="C1079">
        <v>31</v>
      </c>
      <c r="D1079">
        <v>61</v>
      </c>
      <c r="E1079">
        <v>4</v>
      </c>
      <c r="F1079">
        <v>0.9</v>
      </c>
      <c r="G1079" t="s">
        <v>13</v>
      </c>
      <c r="H1079">
        <v>0</v>
      </c>
      <c r="I1079">
        <v>1</v>
      </c>
      <c r="J1079">
        <v>1</v>
      </c>
      <c r="K1079">
        <v>1</v>
      </c>
      <c r="L1079">
        <v>1</v>
      </c>
      <c r="M1079">
        <v>0</v>
      </c>
      <c r="N1079">
        <v>3.0471396168517402E-3</v>
      </c>
      <c r="O1079">
        <f t="shared" si="111"/>
        <v>0</v>
      </c>
      <c r="P1079">
        <f t="shared" si="111"/>
        <v>0</v>
      </c>
      <c r="Q1079">
        <f t="shared" si="111"/>
        <v>0</v>
      </c>
      <c r="R1079">
        <f t="shared" si="111"/>
        <v>0</v>
      </c>
      <c r="S1079">
        <f t="shared" si="111"/>
        <v>0</v>
      </c>
      <c r="T1079">
        <f t="shared" si="111"/>
        <v>0</v>
      </c>
      <c r="U1079">
        <f t="shared" si="111"/>
        <v>0</v>
      </c>
      <c r="V1079">
        <f t="shared" si="111"/>
        <v>0</v>
      </c>
      <c r="W1079">
        <f t="shared" si="111"/>
        <v>0</v>
      </c>
      <c r="X1079">
        <f t="shared" si="111"/>
        <v>0</v>
      </c>
    </row>
    <row r="1080" spans="1:24" x14ac:dyDescent="0.2">
      <c r="A1080">
        <v>4237</v>
      </c>
      <c r="B1080">
        <v>37</v>
      </c>
      <c r="C1080">
        <v>12</v>
      </c>
      <c r="D1080">
        <v>128</v>
      </c>
      <c r="E1080">
        <v>2</v>
      </c>
      <c r="F1080">
        <v>3.9</v>
      </c>
      <c r="G1080" t="s">
        <v>13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3.0451646264209502E-3</v>
      </c>
      <c r="O1080">
        <f t="shared" si="111"/>
        <v>0</v>
      </c>
      <c r="P1080">
        <f t="shared" si="111"/>
        <v>0</v>
      </c>
      <c r="Q1080">
        <f t="shared" si="111"/>
        <v>0</v>
      </c>
      <c r="R1080">
        <f t="shared" si="111"/>
        <v>0</v>
      </c>
      <c r="S1080">
        <f t="shared" si="111"/>
        <v>0</v>
      </c>
      <c r="T1080">
        <f t="shared" si="111"/>
        <v>0</v>
      </c>
      <c r="U1080">
        <f t="shared" si="111"/>
        <v>0</v>
      </c>
      <c r="V1080">
        <f t="shared" si="111"/>
        <v>0</v>
      </c>
      <c r="W1080">
        <f t="shared" si="111"/>
        <v>0</v>
      </c>
      <c r="X1080">
        <f t="shared" si="111"/>
        <v>0</v>
      </c>
    </row>
    <row r="1081" spans="1:24" x14ac:dyDescent="0.2">
      <c r="A1081">
        <v>1762</v>
      </c>
      <c r="B1081">
        <v>52</v>
      </c>
      <c r="C1081">
        <v>27</v>
      </c>
      <c r="D1081">
        <v>45</v>
      </c>
      <c r="E1081">
        <v>2</v>
      </c>
      <c r="F1081">
        <v>2</v>
      </c>
      <c r="G1081" t="s">
        <v>14</v>
      </c>
      <c r="H1081">
        <v>121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3.0371655181762702E-3</v>
      </c>
      <c r="O1081">
        <f t="shared" si="111"/>
        <v>0</v>
      </c>
      <c r="P1081">
        <f t="shared" si="111"/>
        <v>0</v>
      </c>
      <c r="Q1081">
        <f t="shared" si="111"/>
        <v>0</v>
      </c>
      <c r="R1081">
        <f t="shared" si="111"/>
        <v>0</v>
      </c>
      <c r="S1081">
        <f t="shared" si="111"/>
        <v>0</v>
      </c>
      <c r="T1081">
        <f t="shared" si="111"/>
        <v>0</v>
      </c>
      <c r="U1081">
        <f t="shared" si="111"/>
        <v>0</v>
      </c>
      <c r="V1081">
        <f t="shared" si="111"/>
        <v>0</v>
      </c>
      <c r="W1081">
        <f t="shared" si="111"/>
        <v>0</v>
      </c>
      <c r="X1081">
        <f t="shared" si="111"/>
        <v>0</v>
      </c>
    </row>
    <row r="1082" spans="1:24" x14ac:dyDescent="0.2">
      <c r="A1082">
        <v>4519</v>
      </c>
      <c r="B1082">
        <v>53</v>
      </c>
      <c r="C1082">
        <v>28</v>
      </c>
      <c r="D1082">
        <v>30</v>
      </c>
      <c r="E1082">
        <v>4</v>
      </c>
      <c r="F1082">
        <v>0.2</v>
      </c>
      <c r="G1082" t="s">
        <v>14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3.0215784077816501E-3</v>
      </c>
      <c r="O1082">
        <f t="shared" ref="O1082:X1091" si="112">IF($N1082&lt;O$1, 0, 1)</f>
        <v>0</v>
      </c>
      <c r="P1082">
        <f t="shared" si="112"/>
        <v>0</v>
      </c>
      <c r="Q1082">
        <f t="shared" si="112"/>
        <v>0</v>
      </c>
      <c r="R1082">
        <f t="shared" si="112"/>
        <v>0</v>
      </c>
      <c r="S1082">
        <f t="shared" si="112"/>
        <v>0</v>
      </c>
      <c r="T1082">
        <f t="shared" si="112"/>
        <v>0</v>
      </c>
      <c r="U1082">
        <f t="shared" si="112"/>
        <v>0</v>
      </c>
      <c r="V1082">
        <f t="shared" si="112"/>
        <v>0</v>
      </c>
      <c r="W1082">
        <f t="shared" si="112"/>
        <v>0</v>
      </c>
      <c r="X1082">
        <f t="shared" si="112"/>
        <v>0</v>
      </c>
    </row>
    <row r="1083" spans="1:24" x14ac:dyDescent="0.2">
      <c r="A1083">
        <v>1761</v>
      </c>
      <c r="B1083">
        <v>41</v>
      </c>
      <c r="C1083">
        <v>16</v>
      </c>
      <c r="D1083">
        <v>33</v>
      </c>
      <c r="E1083">
        <v>4</v>
      </c>
      <c r="F1083">
        <v>0</v>
      </c>
      <c r="G1083" t="s">
        <v>14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3.0065778732656502E-3</v>
      </c>
      <c r="O1083">
        <f t="shared" si="112"/>
        <v>0</v>
      </c>
      <c r="P1083">
        <f t="shared" si="112"/>
        <v>0</v>
      </c>
      <c r="Q1083">
        <f t="shared" si="112"/>
        <v>0</v>
      </c>
      <c r="R1083">
        <f t="shared" si="112"/>
        <v>0</v>
      </c>
      <c r="S1083">
        <f t="shared" si="112"/>
        <v>0</v>
      </c>
      <c r="T1083">
        <f t="shared" si="112"/>
        <v>0</v>
      </c>
      <c r="U1083">
        <f t="shared" si="112"/>
        <v>0</v>
      </c>
      <c r="V1083">
        <f t="shared" si="112"/>
        <v>0</v>
      </c>
      <c r="W1083">
        <f t="shared" si="112"/>
        <v>0</v>
      </c>
      <c r="X1083">
        <f t="shared" si="112"/>
        <v>0</v>
      </c>
    </row>
    <row r="1084" spans="1:24" x14ac:dyDescent="0.2">
      <c r="A1084">
        <v>4511</v>
      </c>
      <c r="B1084">
        <v>64</v>
      </c>
      <c r="C1084">
        <v>39</v>
      </c>
      <c r="D1084">
        <v>20</v>
      </c>
      <c r="E1084">
        <v>3</v>
      </c>
      <c r="F1084">
        <v>0.1</v>
      </c>
      <c r="G1084" t="s">
        <v>15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2.9822727303486E-3</v>
      </c>
      <c r="O1084">
        <f t="shared" si="112"/>
        <v>0</v>
      </c>
      <c r="P1084">
        <f t="shared" si="112"/>
        <v>0</v>
      </c>
      <c r="Q1084">
        <f t="shared" si="112"/>
        <v>0</v>
      </c>
      <c r="R1084">
        <f t="shared" si="112"/>
        <v>0</v>
      </c>
      <c r="S1084">
        <f t="shared" si="112"/>
        <v>0</v>
      </c>
      <c r="T1084">
        <f t="shared" si="112"/>
        <v>0</v>
      </c>
      <c r="U1084">
        <f t="shared" si="112"/>
        <v>0</v>
      </c>
      <c r="V1084">
        <f t="shared" si="112"/>
        <v>0</v>
      </c>
      <c r="W1084">
        <f t="shared" si="112"/>
        <v>0</v>
      </c>
      <c r="X1084">
        <f t="shared" si="112"/>
        <v>0</v>
      </c>
    </row>
    <row r="1085" spans="1:24" x14ac:dyDescent="0.2">
      <c r="A1085">
        <v>4282</v>
      </c>
      <c r="B1085">
        <v>28</v>
      </c>
      <c r="C1085">
        <v>1</v>
      </c>
      <c r="D1085">
        <v>34</v>
      </c>
      <c r="E1085">
        <v>4</v>
      </c>
      <c r="F1085">
        <v>1.5</v>
      </c>
      <c r="G1085" t="s">
        <v>14</v>
      </c>
      <c r="H1085">
        <v>162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2.9733036029433902E-3</v>
      </c>
      <c r="O1085">
        <f t="shared" si="112"/>
        <v>0</v>
      </c>
      <c r="P1085">
        <f t="shared" si="112"/>
        <v>0</v>
      </c>
      <c r="Q1085">
        <f t="shared" si="112"/>
        <v>0</v>
      </c>
      <c r="R1085">
        <f t="shared" si="112"/>
        <v>0</v>
      </c>
      <c r="S1085">
        <f t="shared" si="112"/>
        <v>0</v>
      </c>
      <c r="T1085">
        <f t="shared" si="112"/>
        <v>0</v>
      </c>
      <c r="U1085">
        <f t="shared" si="112"/>
        <v>0</v>
      </c>
      <c r="V1085">
        <f t="shared" si="112"/>
        <v>0</v>
      </c>
      <c r="W1085">
        <f t="shared" si="112"/>
        <v>0</v>
      </c>
      <c r="X1085">
        <f t="shared" si="112"/>
        <v>0</v>
      </c>
    </row>
    <row r="1086" spans="1:24" x14ac:dyDescent="0.2">
      <c r="A1086">
        <v>4091</v>
      </c>
      <c r="B1086">
        <v>42</v>
      </c>
      <c r="C1086">
        <v>18</v>
      </c>
      <c r="D1086">
        <v>49</v>
      </c>
      <c r="E1086">
        <v>3</v>
      </c>
      <c r="F1086">
        <v>2.1</v>
      </c>
      <c r="G1086" t="s">
        <v>15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2.9479895816561601E-3</v>
      </c>
      <c r="O1086">
        <f t="shared" si="112"/>
        <v>0</v>
      </c>
      <c r="P1086">
        <f t="shared" si="112"/>
        <v>0</v>
      </c>
      <c r="Q1086">
        <f t="shared" si="112"/>
        <v>0</v>
      </c>
      <c r="R1086">
        <f t="shared" si="112"/>
        <v>0</v>
      </c>
      <c r="S1086">
        <f t="shared" si="112"/>
        <v>0</v>
      </c>
      <c r="T1086">
        <f t="shared" si="112"/>
        <v>0</v>
      </c>
      <c r="U1086">
        <f t="shared" si="112"/>
        <v>0</v>
      </c>
      <c r="V1086">
        <f t="shared" si="112"/>
        <v>0</v>
      </c>
      <c r="W1086">
        <f t="shared" si="112"/>
        <v>0</v>
      </c>
      <c r="X1086">
        <f t="shared" si="112"/>
        <v>0</v>
      </c>
    </row>
    <row r="1087" spans="1:24" x14ac:dyDescent="0.2">
      <c r="A1087">
        <v>1211</v>
      </c>
      <c r="B1087">
        <v>50</v>
      </c>
      <c r="C1087">
        <v>24</v>
      </c>
      <c r="D1087">
        <v>84</v>
      </c>
      <c r="E1087">
        <v>4</v>
      </c>
      <c r="F1087">
        <v>4.9000000000000004</v>
      </c>
      <c r="G1087" t="s">
        <v>13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2.9453670081975802E-3</v>
      </c>
      <c r="O1087">
        <f t="shared" si="112"/>
        <v>0</v>
      </c>
      <c r="P1087">
        <f t="shared" si="112"/>
        <v>0</v>
      </c>
      <c r="Q1087">
        <f t="shared" si="112"/>
        <v>0</v>
      </c>
      <c r="R1087">
        <f t="shared" si="112"/>
        <v>0</v>
      </c>
      <c r="S1087">
        <f t="shared" si="112"/>
        <v>0</v>
      </c>
      <c r="T1087">
        <f t="shared" si="112"/>
        <v>0</v>
      </c>
      <c r="U1087">
        <f t="shared" si="112"/>
        <v>0</v>
      </c>
      <c r="V1087">
        <f t="shared" si="112"/>
        <v>0</v>
      </c>
      <c r="W1087">
        <f t="shared" si="112"/>
        <v>0</v>
      </c>
      <c r="X1087">
        <f t="shared" si="112"/>
        <v>0</v>
      </c>
    </row>
    <row r="1088" spans="1:24" x14ac:dyDescent="0.2">
      <c r="A1088">
        <v>4986</v>
      </c>
      <c r="B1088">
        <v>48</v>
      </c>
      <c r="C1088">
        <v>23</v>
      </c>
      <c r="D1088">
        <v>30</v>
      </c>
      <c r="E1088">
        <v>3</v>
      </c>
      <c r="F1088">
        <v>1.7</v>
      </c>
      <c r="G1088" t="s">
        <v>14</v>
      </c>
      <c r="H1088">
        <v>162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2.9379794879762699E-3</v>
      </c>
      <c r="O1088">
        <f t="shared" si="112"/>
        <v>0</v>
      </c>
      <c r="P1088">
        <f t="shared" si="112"/>
        <v>0</v>
      </c>
      <c r="Q1088">
        <f t="shared" si="112"/>
        <v>0</v>
      </c>
      <c r="R1088">
        <f t="shared" si="112"/>
        <v>0</v>
      </c>
      <c r="S1088">
        <f t="shared" si="112"/>
        <v>0</v>
      </c>
      <c r="T1088">
        <f t="shared" si="112"/>
        <v>0</v>
      </c>
      <c r="U1088">
        <f t="shared" si="112"/>
        <v>0</v>
      </c>
      <c r="V1088">
        <f t="shared" si="112"/>
        <v>0</v>
      </c>
      <c r="W1088">
        <f t="shared" si="112"/>
        <v>0</v>
      </c>
      <c r="X1088">
        <f t="shared" si="112"/>
        <v>0</v>
      </c>
    </row>
    <row r="1089" spans="1:24" x14ac:dyDescent="0.2">
      <c r="A1089">
        <v>4778</v>
      </c>
      <c r="B1089">
        <v>32</v>
      </c>
      <c r="C1089">
        <v>8</v>
      </c>
      <c r="D1089">
        <v>30</v>
      </c>
      <c r="E1089">
        <v>4</v>
      </c>
      <c r="F1089">
        <v>0.4</v>
      </c>
      <c r="G1089" t="s">
        <v>14</v>
      </c>
      <c r="H1089">
        <v>78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2.8992410428072598E-3</v>
      </c>
      <c r="O1089">
        <f t="shared" si="112"/>
        <v>0</v>
      </c>
      <c r="P1089">
        <f t="shared" si="112"/>
        <v>0</v>
      </c>
      <c r="Q1089">
        <f t="shared" si="112"/>
        <v>0</v>
      </c>
      <c r="R1089">
        <f t="shared" si="112"/>
        <v>0</v>
      </c>
      <c r="S1089">
        <f t="shared" si="112"/>
        <v>0</v>
      </c>
      <c r="T1089">
        <f t="shared" si="112"/>
        <v>0</v>
      </c>
      <c r="U1089">
        <f t="shared" si="112"/>
        <v>0</v>
      </c>
      <c r="V1089">
        <f t="shared" si="112"/>
        <v>0</v>
      </c>
      <c r="W1089">
        <f t="shared" si="112"/>
        <v>0</v>
      </c>
      <c r="X1089">
        <f t="shared" si="112"/>
        <v>0</v>
      </c>
    </row>
    <row r="1090" spans="1:24" x14ac:dyDescent="0.2">
      <c r="A1090">
        <v>2602</v>
      </c>
      <c r="B1090">
        <v>50</v>
      </c>
      <c r="C1090">
        <v>24</v>
      </c>
      <c r="D1090">
        <v>32</v>
      </c>
      <c r="E1090">
        <v>1</v>
      </c>
      <c r="F1090">
        <v>1.4</v>
      </c>
      <c r="G1090" t="s">
        <v>15</v>
      </c>
      <c r="H1090">
        <v>167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2.8947741825733398E-3</v>
      </c>
      <c r="O1090">
        <f t="shared" si="112"/>
        <v>0</v>
      </c>
      <c r="P1090">
        <f t="shared" si="112"/>
        <v>0</v>
      </c>
      <c r="Q1090">
        <f t="shared" si="112"/>
        <v>0</v>
      </c>
      <c r="R1090">
        <f t="shared" si="112"/>
        <v>0</v>
      </c>
      <c r="S1090">
        <f t="shared" si="112"/>
        <v>0</v>
      </c>
      <c r="T1090">
        <f t="shared" si="112"/>
        <v>0</v>
      </c>
      <c r="U1090">
        <f t="shared" si="112"/>
        <v>0</v>
      </c>
      <c r="V1090">
        <f t="shared" si="112"/>
        <v>0</v>
      </c>
      <c r="W1090">
        <f t="shared" si="112"/>
        <v>0</v>
      </c>
      <c r="X1090">
        <f t="shared" si="112"/>
        <v>0</v>
      </c>
    </row>
    <row r="1091" spans="1:24" x14ac:dyDescent="0.2">
      <c r="A1091">
        <v>4085</v>
      </c>
      <c r="B1091">
        <v>60</v>
      </c>
      <c r="C1091">
        <v>36</v>
      </c>
      <c r="D1091">
        <v>59</v>
      </c>
      <c r="E1091">
        <v>1</v>
      </c>
      <c r="F1091">
        <v>0</v>
      </c>
      <c r="G1091" t="s">
        <v>14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2.8771647023281399E-3</v>
      </c>
      <c r="O1091">
        <f t="shared" si="112"/>
        <v>0</v>
      </c>
      <c r="P1091">
        <f t="shared" si="112"/>
        <v>0</v>
      </c>
      <c r="Q1091">
        <f t="shared" si="112"/>
        <v>0</v>
      </c>
      <c r="R1091">
        <f t="shared" si="112"/>
        <v>0</v>
      </c>
      <c r="S1091">
        <f t="shared" si="112"/>
        <v>0</v>
      </c>
      <c r="T1091">
        <f t="shared" si="112"/>
        <v>0</v>
      </c>
      <c r="U1091">
        <f t="shared" si="112"/>
        <v>0</v>
      </c>
      <c r="V1091">
        <f t="shared" si="112"/>
        <v>0</v>
      </c>
      <c r="W1091">
        <f t="shared" si="112"/>
        <v>0</v>
      </c>
      <c r="X1091">
        <f t="shared" si="112"/>
        <v>0</v>
      </c>
    </row>
    <row r="1092" spans="1:24" x14ac:dyDescent="0.2">
      <c r="A1092">
        <v>3441</v>
      </c>
      <c r="B1092">
        <v>26</v>
      </c>
      <c r="C1092">
        <v>1</v>
      </c>
      <c r="D1092">
        <v>39</v>
      </c>
      <c r="E1092">
        <v>4</v>
      </c>
      <c r="F1092">
        <v>0.6</v>
      </c>
      <c r="G1092" t="s">
        <v>14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2.7848406862535698E-3</v>
      </c>
      <c r="O1092">
        <f t="shared" ref="O1092:X1101" si="113">IF($N1092&lt;O$1, 0, 1)</f>
        <v>0</v>
      </c>
      <c r="P1092">
        <f t="shared" si="113"/>
        <v>0</v>
      </c>
      <c r="Q1092">
        <f t="shared" si="113"/>
        <v>0</v>
      </c>
      <c r="R1092">
        <f t="shared" si="113"/>
        <v>0</v>
      </c>
      <c r="S1092">
        <f t="shared" si="113"/>
        <v>0</v>
      </c>
      <c r="T1092">
        <f t="shared" si="113"/>
        <v>0</v>
      </c>
      <c r="U1092">
        <f t="shared" si="113"/>
        <v>0</v>
      </c>
      <c r="V1092">
        <f t="shared" si="113"/>
        <v>0</v>
      </c>
      <c r="W1092">
        <f t="shared" si="113"/>
        <v>0</v>
      </c>
      <c r="X1092">
        <f t="shared" si="113"/>
        <v>0</v>
      </c>
    </row>
    <row r="1093" spans="1:24" x14ac:dyDescent="0.2">
      <c r="A1093">
        <v>1252</v>
      </c>
      <c r="B1093">
        <v>39</v>
      </c>
      <c r="C1093">
        <v>13</v>
      </c>
      <c r="D1093">
        <v>31</v>
      </c>
      <c r="E1093">
        <v>2</v>
      </c>
      <c r="F1093">
        <v>0.8</v>
      </c>
      <c r="G1093" t="s">
        <v>15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2.7814527143057901E-3</v>
      </c>
      <c r="O1093">
        <f t="shared" si="113"/>
        <v>0</v>
      </c>
      <c r="P1093">
        <f t="shared" si="113"/>
        <v>0</v>
      </c>
      <c r="Q1093">
        <f t="shared" si="113"/>
        <v>0</v>
      </c>
      <c r="R1093">
        <f t="shared" si="113"/>
        <v>0</v>
      </c>
      <c r="S1093">
        <f t="shared" si="113"/>
        <v>0</v>
      </c>
      <c r="T1093">
        <f t="shared" si="113"/>
        <v>0</v>
      </c>
      <c r="U1093">
        <f t="shared" si="113"/>
        <v>0</v>
      </c>
      <c r="V1093">
        <f t="shared" si="113"/>
        <v>0</v>
      </c>
      <c r="W1093">
        <f t="shared" si="113"/>
        <v>0</v>
      </c>
      <c r="X1093">
        <f t="shared" si="113"/>
        <v>0</v>
      </c>
    </row>
    <row r="1094" spans="1:24" x14ac:dyDescent="0.2">
      <c r="A1094">
        <v>4945</v>
      </c>
      <c r="B1094">
        <v>49</v>
      </c>
      <c r="C1094">
        <v>24</v>
      </c>
      <c r="D1094">
        <v>33</v>
      </c>
      <c r="E1094">
        <v>3</v>
      </c>
      <c r="F1094">
        <v>1.7</v>
      </c>
      <c r="G1094" t="s">
        <v>14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2.78100539985033E-3</v>
      </c>
      <c r="O1094">
        <f t="shared" si="113"/>
        <v>0</v>
      </c>
      <c r="P1094">
        <f t="shared" si="113"/>
        <v>0</v>
      </c>
      <c r="Q1094">
        <f t="shared" si="113"/>
        <v>0</v>
      </c>
      <c r="R1094">
        <f t="shared" si="113"/>
        <v>0</v>
      </c>
      <c r="S1094">
        <f t="shared" si="113"/>
        <v>0</v>
      </c>
      <c r="T1094">
        <f t="shared" si="113"/>
        <v>0</v>
      </c>
      <c r="U1094">
        <f t="shared" si="113"/>
        <v>0</v>
      </c>
      <c r="V1094">
        <f t="shared" si="113"/>
        <v>0</v>
      </c>
      <c r="W1094">
        <f t="shared" si="113"/>
        <v>0</v>
      </c>
      <c r="X1094">
        <f t="shared" si="113"/>
        <v>0</v>
      </c>
    </row>
    <row r="1095" spans="1:24" x14ac:dyDescent="0.2">
      <c r="A1095">
        <v>4179</v>
      </c>
      <c r="B1095">
        <v>59</v>
      </c>
      <c r="C1095">
        <v>35</v>
      </c>
      <c r="D1095">
        <v>88</v>
      </c>
      <c r="E1095">
        <v>2</v>
      </c>
      <c r="F1095">
        <v>1.6</v>
      </c>
      <c r="G1095" t="s">
        <v>13</v>
      </c>
      <c r="H1095">
        <v>278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2.77560431310754E-3</v>
      </c>
      <c r="O1095">
        <f t="shared" si="113"/>
        <v>0</v>
      </c>
      <c r="P1095">
        <f t="shared" si="113"/>
        <v>0</v>
      </c>
      <c r="Q1095">
        <f t="shared" si="113"/>
        <v>0</v>
      </c>
      <c r="R1095">
        <f t="shared" si="113"/>
        <v>0</v>
      </c>
      <c r="S1095">
        <f t="shared" si="113"/>
        <v>0</v>
      </c>
      <c r="T1095">
        <f t="shared" si="113"/>
        <v>0</v>
      </c>
      <c r="U1095">
        <f t="shared" si="113"/>
        <v>0</v>
      </c>
      <c r="V1095">
        <f t="shared" si="113"/>
        <v>0</v>
      </c>
      <c r="W1095">
        <f t="shared" si="113"/>
        <v>0</v>
      </c>
      <c r="X1095">
        <f t="shared" si="113"/>
        <v>0</v>
      </c>
    </row>
    <row r="1096" spans="1:24" x14ac:dyDescent="0.2">
      <c r="A1096">
        <v>554</v>
      </c>
      <c r="B1096">
        <v>52</v>
      </c>
      <c r="C1096">
        <v>28</v>
      </c>
      <c r="D1096">
        <v>101</v>
      </c>
      <c r="E1096">
        <v>2</v>
      </c>
      <c r="F1096">
        <v>0.3</v>
      </c>
      <c r="G1096" t="s">
        <v>13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2.7741832689097902E-3</v>
      </c>
      <c r="O1096">
        <f t="shared" si="113"/>
        <v>0</v>
      </c>
      <c r="P1096">
        <f t="shared" si="113"/>
        <v>0</v>
      </c>
      <c r="Q1096">
        <f t="shared" si="113"/>
        <v>0</v>
      </c>
      <c r="R1096">
        <f t="shared" si="113"/>
        <v>0</v>
      </c>
      <c r="S1096">
        <f t="shared" si="113"/>
        <v>0</v>
      </c>
      <c r="T1096">
        <f t="shared" si="113"/>
        <v>0</v>
      </c>
      <c r="U1096">
        <f t="shared" si="113"/>
        <v>0</v>
      </c>
      <c r="V1096">
        <f t="shared" si="113"/>
        <v>0</v>
      </c>
      <c r="W1096">
        <f t="shared" si="113"/>
        <v>0</v>
      </c>
      <c r="X1096">
        <f t="shared" si="113"/>
        <v>0</v>
      </c>
    </row>
    <row r="1097" spans="1:24" x14ac:dyDescent="0.2">
      <c r="A1097">
        <v>2923</v>
      </c>
      <c r="B1097">
        <v>52</v>
      </c>
      <c r="C1097">
        <v>26</v>
      </c>
      <c r="D1097">
        <v>49</v>
      </c>
      <c r="E1097">
        <v>1</v>
      </c>
      <c r="F1097">
        <v>1.4</v>
      </c>
      <c r="G1097" t="s">
        <v>15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2.7502509894587598E-3</v>
      </c>
      <c r="O1097">
        <f t="shared" si="113"/>
        <v>0</v>
      </c>
      <c r="P1097">
        <f t="shared" si="113"/>
        <v>0</v>
      </c>
      <c r="Q1097">
        <f t="shared" si="113"/>
        <v>0</v>
      </c>
      <c r="R1097">
        <f t="shared" si="113"/>
        <v>0</v>
      </c>
      <c r="S1097">
        <f t="shared" si="113"/>
        <v>0</v>
      </c>
      <c r="T1097">
        <f t="shared" si="113"/>
        <v>0</v>
      </c>
      <c r="U1097">
        <f t="shared" si="113"/>
        <v>0</v>
      </c>
      <c r="V1097">
        <f t="shared" si="113"/>
        <v>0</v>
      </c>
      <c r="W1097">
        <f t="shared" si="113"/>
        <v>0</v>
      </c>
      <c r="X1097">
        <f t="shared" si="113"/>
        <v>0</v>
      </c>
    </row>
    <row r="1098" spans="1:24" x14ac:dyDescent="0.2">
      <c r="A1098">
        <v>2328</v>
      </c>
      <c r="B1098">
        <v>51</v>
      </c>
      <c r="C1098">
        <v>25</v>
      </c>
      <c r="D1098">
        <v>70</v>
      </c>
      <c r="E1098">
        <v>1</v>
      </c>
      <c r="F1098">
        <v>0.8</v>
      </c>
      <c r="G1098" t="s">
        <v>15</v>
      </c>
      <c r="H1098">
        <v>0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2.7485155386303699E-3</v>
      </c>
      <c r="O1098">
        <f t="shared" si="113"/>
        <v>0</v>
      </c>
      <c r="P1098">
        <f t="shared" si="113"/>
        <v>0</v>
      </c>
      <c r="Q1098">
        <f t="shared" si="113"/>
        <v>0</v>
      </c>
      <c r="R1098">
        <f t="shared" si="113"/>
        <v>0</v>
      </c>
      <c r="S1098">
        <f t="shared" si="113"/>
        <v>0</v>
      </c>
      <c r="T1098">
        <f t="shared" si="113"/>
        <v>0</v>
      </c>
      <c r="U1098">
        <f t="shared" si="113"/>
        <v>0</v>
      </c>
      <c r="V1098">
        <f t="shared" si="113"/>
        <v>0</v>
      </c>
      <c r="W1098">
        <f t="shared" si="113"/>
        <v>0</v>
      </c>
      <c r="X1098">
        <f t="shared" si="113"/>
        <v>0</v>
      </c>
    </row>
    <row r="1099" spans="1:24" x14ac:dyDescent="0.2">
      <c r="A1099">
        <v>160</v>
      </c>
      <c r="B1099">
        <v>61</v>
      </c>
      <c r="C1099">
        <v>35</v>
      </c>
      <c r="D1099">
        <v>41</v>
      </c>
      <c r="E1099">
        <v>4</v>
      </c>
      <c r="F1099">
        <v>1.7</v>
      </c>
      <c r="G1099" t="s">
        <v>14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2.73855361513659E-3</v>
      </c>
      <c r="O1099">
        <f t="shared" si="113"/>
        <v>0</v>
      </c>
      <c r="P1099">
        <f t="shared" si="113"/>
        <v>0</v>
      </c>
      <c r="Q1099">
        <f t="shared" si="113"/>
        <v>0</v>
      </c>
      <c r="R1099">
        <f t="shared" si="113"/>
        <v>0</v>
      </c>
      <c r="S1099">
        <f t="shared" si="113"/>
        <v>0</v>
      </c>
      <c r="T1099">
        <f t="shared" si="113"/>
        <v>0</v>
      </c>
      <c r="U1099">
        <f t="shared" si="113"/>
        <v>0</v>
      </c>
      <c r="V1099">
        <f t="shared" si="113"/>
        <v>0</v>
      </c>
      <c r="W1099">
        <f t="shared" si="113"/>
        <v>0</v>
      </c>
      <c r="X1099">
        <f t="shared" si="113"/>
        <v>0</v>
      </c>
    </row>
    <row r="1100" spans="1:24" x14ac:dyDescent="0.2">
      <c r="A1100">
        <v>558</v>
      </c>
      <c r="B1100">
        <v>39</v>
      </c>
      <c r="C1100">
        <v>15</v>
      </c>
      <c r="D1100">
        <v>118</v>
      </c>
      <c r="E1100">
        <v>2</v>
      </c>
      <c r="F1100">
        <v>1.9</v>
      </c>
      <c r="G1100" t="s">
        <v>13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2.7179378135882E-3</v>
      </c>
      <c r="O1100">
        <f t="shared" si="113"/>
        <v>0</v>
      </c>
      <c r="P1100">
        <f t="shared" si="113"/>
        <v>0</v>
      </c>
      <c r="Q1100">
        <f t="shared" si="113"/>
        <v>0</v>
      </c>
      <c r="R1100">
        <f t="shared" si="113"/>
        <v>0</v>
      </c>
      <c r="S1100">
        <f t="shared" si="113"/>
        <v>0</v>
      </c>
      <c r="T1100">
        <f t="shared" si="113"/>
        <v>0</v>
      </c>
      <c r="U1100">
        <f t="shared" si="113"/>
        <v>0</v>
      </c>
      <c r="V1100">
        <f t="shared" si="113"/>
        <v>0</v>
      </c>
      <c r="W1100">
        <f t="shared" si="113"/>
        <v>0</v>
      </c>
      <c r="X1100">
        <f t="shared" si="113"/>
        <v>0</v>
      </c>
    </row>
    <row r="1101" spans="1:24" x14ac:dyDescent="0.2">
      <c r="A1101">
        <v>3399</v>
      </c>
      <c r="B1101">
        <v>40</v>
      </c>
      <c r="C1101">
        <v>14</v>
      </c>
      <c r="D1101">
        <v>62</v>
      </c>
      <c r="E1101">
        <v>2</v>
      </c>
      <c r="F1101">
        <v>2.4</v>
      </c>
      <c r="G1101" t="s">
        <v>14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2.7153941635538301E-3</v>
      </c>
      <c r="O1101">
        <f t="shared" si="113"/>
        <v>0</v>
      </c>
      <c r="P1101">
        <f t="shared" si="113"/>
        <v>0</v>
      </c>
      <c r="Q1101">
        <f t="shared" si="113"/>
        <v>0</v>
      </c>
      <c r="R1101">
        <f t="shared" si="113"/>
        <v>0</v>
      </c>
      <c r="S1101">
        <f t="shared" si="113"/>
        <v>0</v>
      </c>
      <c r="T1101">
        <f t="shared" si="113"/>
        <v>0</v>
      </c>
      <c r="U1101">
        <f t="shared" si="113"/>
        <v>0</v>
      </c>
      <c r="V1101">
        <f t="shared" si="113"/>
        <v>0</v>
      </c>
      <c r="W1101">
        <f t="shared" si="113"/>
        <v>0</v>
      </c>
      <c r="X1101">
        <f t="shared" si="113"/>
        <v>0</v>
      </c>
    </row>
    <row r="1102" spans="1:24" x14ac:dyDescent="0.2">
      <c r="A1102">
        <v>3193</v>
      </c>
      <c r="B1102">
        <v>65</v>
      </c>
      <c r="C1102">
        <v>39</v>
      </c>
      <c r="D1102">
        <v>35</v>
      </c>
      <c r="E1102">
        <v>1</v>
      </c>
      <c r="F1102">
        <v>0.5</v>
      </c>
      <c r="G1102" t="s">
        <v>15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2.6517459080423701E-3</v>
      </c>
      <c r="O1102">
        <f t="shared" ref="O1102:X1111" si="114">IF($N1102&lt;O$1, 0, 1)</f>
        <v>0</v>
      </c>
      <c r="P1102">
        <f t="shared" si="114"/>
        <v>0</v>
      </c>
      <c r="Q1102">
        <f t="shared" si="114"/>
        <v>0</v>
      </c>
      <c r="R1102">
        <f t="shared" si="114"/>
        <v>0</v>
      </c>
      <c r="S1102">
        <f t="shared" si="114"/>
        <v>0</v>
      </c>
      <c r="T1102">
        <f t="shared" si="114"/>
        <v>0</v>
      </c>
      <c r="U1102">
        <f t="shared" si="114"/>
        <v>0</v>
      </c>
      <c r="V1102">
        <f t="shared" si="114"/>
        <v>0</v>
      </c>
      <c r="W1102">
        <f t="shared" si="114"/>
        <v>0</v>
      </c>
      <c r="X1102">
        <f t="shared" si="114"/>
        <v>0</v>
      </c>
    </row>
    <row r="1103" spans="1:24" x14ac:dyDescent="0.2">
      <c r="A1103">
        <v>4150</v>
      </c>
      <c r="B1103">
        <v>41</v>
      </c>
      <c r="C1103">
        <v>15</v>
      </c>
      <c r="D1103">
        <v>53</v>
      </c>
      <c r="E1103">
        <v>1</v>
      </c>
      <c r="F1103">
        <v>0.7</v>
      </c>
      <c r="G1103" t="s">
        <v>15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2.6430561146778202E-3</v>
      </c>
      <c r="O1103">
        <f t="shared" si="114"/>
        <v>0</v>
      </c>
      <c r="P1103">
        <f t="shared" si="114"/>
        <v>0</v>
      </c>
      <c r="Q1103">
        <f t="shared" si="114"/>
        <v>0</v>
      </c>
      <c r="R1103">
        <f t="shared" si="114"/>
        <v>0</v>
      </c>
      <c r="S1103">
        <f t="shared" si="114"/>
        <v>0</v>
      </c>
      <c r="T1103">
        <f t="shared" si="114"/>
        <v>0</v>
      </c>
      <c r="U1103">
        <f t="shared" si="114"/>
        <v>0</v>
      </c>
      <c r="V1103">
        <f t="shared" si="114"/>
        <v>0</v>
      </c>
      <c r="W1103">
        <f t="shared" si="114"/>
        <v>0</v>
      </c>
      <c r="X1103">
        <f t="shared" si="114"/>
        <v>0</v>
      </c>
    </row>
    <row r="1104" spans="1:24" x14ac:dyDescent="0.2">
      <c r="A1104">
        <v>3175</v>
      </c>
      <c r="B1104">
        <v>49</v>
      </c>
      <c r="C1104">
        <v>24</v>
      </c>
      <c r="D1104">
        <v>35</v>
      </c>
      <c r="E1104">
        <v>4</v>
      </c>
      <c r="F1104">
        <v>0.2</v>
      </c>
      <c r="G1104" t="s">
        <v>14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2.64191235876143E-3</v>
      </c>
      <c r="O1104">
        <f t="shared" si="114"/>
        <v>0</v>
      </c>
      <c r="P1104">
        <f t="shared" si="114"/>
        <v>0</v>
      </c>
      <c r="Q1104">
        <f t="shared" si="114"/>
        <v>0</v>
      </c>
      <c r="R1104">
        <f t="shared" si="114"/>
        <v>0</v>
      </c>
      <c r="S1104">
        <f t="shared" si="114"/>
        <v>0</v>
      </c>
      <c r="T1104">
        <f t="shared" si="114"/>
        <v>0</v>
      </c>
      <c r="U1104">
        <f t="shared" si="114"/>
        <v>0</v>
      </c>
      <c r="V1104">
        <f t="shared" si="114"/>
        <v>0</v>
      </c>
      <c r="W1104">
        <f t="shared" si="114"/>
        <v>0</v>
      </c>
      <c r="X1104">
        <f t="shared" si="114"/>
        <v>0</v>
      </c>
    </row>
    <row r="1105" spans="1:24" x14ac:dyDescent="0.2">
      <c r="A1105">
        <v>4407</v>
      </c>
      <c r="B1105">
        <v>50</v>
      </c>
      <c r="C1105">
        <v>25</v>
      </c>
      <c r="D1105">
        <v>24</v>
      </c>
      <c r="E1105">
        <v>4</v>
      </c>
      <c r="F1105">
        <v>0.4</v>
      </c>
      <c r="G1105" t="s">
        <v>14</v>
      </c>
      <c r="H1105">
        <v>137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2.6056684393931098E-3</v>
      </c>
      <c r="O1105">
        <f t="shared" si="114"/>
        <v>0</v>
      </c>
      <c r="P1105">
        <f t="shared" si="114"/>
        <v>0</v>
      </c>
      <c r="Q1105">
        <f t="shared" si="114"/>
        <v>0</v>
      </c>
      <c r="R1105">
        <f t="shared" si="114"/>
        <v>0</v>
      </c>
      <c r="S1105">
        <f t="shared" si="114"/>
        <v>0</v>
      </c>
      <c r="T1105">
        <f t="shared" si="114"/>
        <v>0</v>
      </c>
      <c r="U1105">
        <f t="shared" si="114"/>
        <v>0</v>
      </c>
      <c r="V1105">
        <f t="shared" si="114"/>
        <v>0</v>
      </c>
      <c r="W1105">
        <f t="shared" si="114"/>
        <v>0</v>
      </c>
      <c r="X1105">
        <f t="shared" si="114"/>
        <v>0</v>
      </c>
    </row>
    <row r="1106" spans="1:24" x14ac:dyDescent="0.2">
      <c r="A1106">
        <v>1961</v>
      </c>
      <c r="B1106">
        <v>44</v>
      </c>
      <c r="C1106">
        <v>19</v>
      </c>
      <c r="D1106">
        <v>30</v>
      </c>
      <c r="E1106">
        <v>4</v>
      </c>
      <c r="F1106">
        <v>0</v>
      </c>
      <c r="G1106" t="s">
        <v>14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2.5953431771816699E-3</v>
      </c>
      <c r="O1106">
        <f t="shared" si="114"/>
        <v>0</v>
      </c>
      <c r="P1106">
        <f t="shared" si="114"/>
        <v>0</v>
      </c>
      <c r="Q1106">
        <f t="shared" si="114"/>
        <v>0</v>
      </c>
      <c r="R1106">
        <f t="shared" si="114"/>
        <v>0</v>
      </c>
      <c r="S1106">
        <f t="shared" si="114"/>
        <v>0</v>
      </c>
      <c r="T1106">
        <f t="shared" si="114"/>
        <v>0</v>
      </c>
      <c r="U1106">
        <f t="shared" si="114"/>
        <v>0</v>
      </c>
      <c r="V1106">
        <f t="shared" si="114"/>
        <v>0</v>
      </c>
      <c r="W1106">
        <f t="shared" si="114"/>
        <v>0</v>
      </c>
      <c r="X1106">
        <f t="shared" si="114"/>
        <v>0</v>
      </c>
    </row>
    <row r="1107" spans="1:24" x14ac:dyDescent="0.2">
      <c r="A1107">
        <v>1006</v>
      </c>
      <c r="B1107">
        <v>38</v>
      </c>
      <c r="C1107">
        <v>12</v>
      </c>
      <c r="D1107">
        <v>138</v>
      </c>
      <c r="E1107">
        <v>2</v>
      </c>
      <c r="F1107">
        <v>0</v>
      </c>
      <c r="G1107" t="s">
        <v>13</v>
      </c>
      <c r="H1107">
        <v>0</v>
      </c>
      <c r="I1107">
        <v>1</v>
      </c>
      <c r="J1107">
        <v>0</v>
      </c>
      <c r="K1107">
        <v>1</v>
      </c>
      <c r="L1107">
        <v>0</v>
      </c>
      <c r="M1107">
        <v>0</v>
      </c>
      <c r="N1107">
        <v>2.58826464525719E-3</v>
      </c>
      <c r="O1107">
        <f t="shared" si="114"/>
        <v>0</v>
      </c>
      <c r="P1107">
        <f t="shared" si="114"/>
        <v>0</v>
      </c>
      <c r="Q1107">
        <f t="shared" si="114"/>
        <v>0</v>
      </c>
      <c r="R1107">
        <f t="shared" si="114"/>
        <v>0</v>
      </c>
      <c r="S1107">
        <f t="shared" si="114"/>
        <v>0</v>
      </c>
      <c r="T1107">
        <f t="shared" si="114"/>
        <v>0</v>
      </c>
      <c r="U1107">
        <f t="shared" si="114"/>
        <v>0</v>
      </c>
      <c r="V1107">
        <f t="shared" si="114"/>
        <v>0</v>
      </c>
      <c r="W1107">
        <f t="shared" si="114"/>
        <v>0</v>
      </c>
      <c r="X1107">
        <f t="shared" si="114"/>
        <v>0</v>
      </c>
    </row>
    <row r="1108" spans="1:24" x14ac:dyDescent="0.2">
      <c r="A1108">
        <v>1951</v>
      </c>
      <c r="B1108">
        <v>36</v>
      </c>
      <c r="C1108">
        <v>12</v>
      </c>
      <c r="D1108">
        <v>38</v>
      </c>
      <c r="E1108">
        <v>1</v>
      </c>
      <c r="F1108">
        <v>1.5</v>
      </c>
      <c r="G1108" t="s">
        <v>14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2.5842081213740299E-3</v>
      </c>
      <c r="O1108">
        <f t="shared" si="114"/>
        <v>0</v>
      </c>
      <c r="P1108">
        <f t="shared" si="114"/>
        <v>0</v>
      </c>
      <c r="Q1108">
        <f t="shared" si="114"/>
        <v>0</v>
      </c>
      <c r="R1108">
        <f t="shared" si="114"/>
        <v>0</v>
      </c>
      <c r="S1108">
        <f t="shared" si="114"/>
        <v>0</v>
      </c>
      <c r="T1108">
        <f t="shared" si="114"/>
        <v>0</v>
      </c>
      <c r="U1108">
        <f t="shared" si="114"/>
        <v>0</v>
      </c>
      <c r="V1108">
        <f t="shared" si="114"/>
        <v>0</v>
      </c>
      <c r="W1108">
        <f t="shared" si="114"/>
        <v>0</v>
      </c>
      <c r="X1108">
        <f t="shared" si="114"/>
        <v>0</v>
      </c>
    </row>
    <row r="1109" spans="1:24" x14ac:dyDescent="0.2">
      <c r="A1109">
        <v>1676</v>
      </c>
      <c r="B1109">
        <v>60</v>
      </c>
      <c r="C1109">
        <v>35</v>
      </c>
      <c r="D1109">
        <v>119</v>
      </c>
      <c r="E1109">
        <v>2</v>
      </c>
      <c r="F1109">
        <v>3.9</v>
      </c>
      <c r="G1109" t="s">
        <v>13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2.5780345855794702E-3</v>
      </c>
      <c r="O1109">
        <f t="shared" si="114"/>
        <v>0</v>
      </c>
      <c r="P1109">
        <f t="shared" si="114"/>
        <v>0</v>
      </c>
      <c r="Q1109">
        <f t="shared" si="114"/>
        <v>0</v>
      </c>
      <c r="R1109">
        <f t="shared" si="114"/>
        <v>0</v>
      </c>
      <c r="S1109">
        <f t="shared" si="114"/>
        <v>0</v>
      </c>
      <c r="T1109">
        <f t="shared" si="114"/>
        <v>0</v>
      </c>
      <c r="U1109">
        <f t="shared" si="114"/>
        <v>0</v>
      </c>
      <c r="V1109">
        <f t="shared" si="114"/>
        <v>0</v>
      </c>
      <c r="W1109">
        <f t="shared" si="114"/>
        <v>0</v>
      </c>
      <c r="X1109">
        <f t="shared" si="114"/>
        <v>0</v>
      </c>
    </row>
    <row r="1110" spans="1:24" x14ac:dyDescent="0.2">
      <c r="A1110">
        <v>1117</v>
      </c>
      <c r="B1110">
        <v>43</v>
      </c>
      <c r="C1110">
        <v>18</v>
      </c>
      <c r="D1110">
        <v>122</v>
      </c>
      <c r="E1110">
        <v>1</v>
      </c>
      <c r="F1110">
        <v>7</v>
      </c>
      <c r="G1110" t="s">
        <v>13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2.5779837290029199E-3</v>
      </c>
      <c r="O1110">
        <f t="shared" si="114"/>
        <v>0</v>
      </c>
      <c r="P1110">
        <f t="shared" si="114"/>
        <v>0</v>
      </c>
      <c r="Q1110">
        <f t="shared" si="114"/>
        <v>0</v>
      </c>
      <c r="R1110">
        <f t="shared" si="114"/>
        <v>0</v>
      </c>
      <c r="S1110">
        <f t="shared" si="114"/>
        <v>0</v>
      </c>
      <c r="T1110">
        <f t="shared" si="114"/>
        <v>0</v>
      </c>
      <c r="U1110">
        <f t="shared" si="114"/>
        <v>0</v>
      </c>
      <c r="V1110">
        <f t="shared" si="114"/>
        <v>0</v>
      </c>
      <c r="W1110">
        <f t="shared" si="114"/>
        <v>0</v>
      </c>
      <c r="X1110">
        <f t="shared" si="114"/>
        <v>0</v>
      </c>
    </row>
    <row r="1111" spans="1:24" x14ac:dyDescent="0.2">
      <c r="A1111">
        <v>4834</v>
      </c>
      <c r="B1111">
        <v>49</v>
      </c>
      <c r="C1111">
        <v>24</v>
      </c>
      <c r="D1111">
        <v>109</v>
      </c>
      <c r="E1111">
        <v>1</v>
      </c>
      <c r="F1111">
        <v>0.6</v>
      </c>
      <c r="G1111" t="s">
        <v>13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2.57789689582987E-3</v>
      </c>
      <c r="O1111">
        <f t="shared" si="114"/>
        <v>0</v>
      </c>
      <c r="P1111">
        <f t="shared" si="114"/>
        <v>0</v>
      </c>
      <c r="Q1111">
        <f t="shared" si="114"/>
        <v>0</v>
      </c>
      <c r="R1111">
        <f t="shared" si="114"/>
        <v>0</v>
      </c>
      <c r="S1111">
        <f t="shared" si="114"/>
        <v>0</v>
      </c>
      <c r="T1111">
        <f t="shared" si="114"/>
        <v>0</v>
      </c>
      <c r="U1111">
        <f t="shared" si="114"/>
        <v>0</v>
      </c>
      <c r="V1111">
        <f t="shared" si="114"/>
        <v>0</v>
      </c>
      <c r="W1111">
        <f t="shared" si="114"/>
        <v>0</v>
      </c>
      <c r="X1111">
        <f t="shared" si="114"/>
        <v>0</v>
      </c>
    </row>
    <row r="1112" spans="1:24" x14ac:dyDescent="0.2">
      <c r="A1112">
        <v>2278</v>
      </c>
      <c r="B1112">
        <v>30</v>
      </c>
      <c r="C1112">
        <v>6</v>
      </c>
      <c r="D1112">
        <v>32</v>
      </c>
      <c r="E1112">
        <v>2</v>
      </c>
      <c r="F1112">
        <v>1</v>
      </c>
      <c r="G1112" t="s">
        <v>14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2.5703713029715499E-3</v>
      </c>
      <c r="O1112">
        <f t="shared" ref="O1112:X1121" si="115">IF($N1112&lt;O$1, 0, 1)</f>
        <v>0</v>
      </c>
      <c r="P1112">
        <f t="shared" si="115"/>
        <v>0</v>
      </c>
      <c r="Q1112">
        <f t="shared" si="115"/>
        <v>0</v>
      </c>
      <c r="R1112">
        <f t="shared" si="115"/>
        <v>0</v>
      </c>
      <c r="S1112">
        <f t="shared" si="115"/>
        <v>0</v>
      </c>
      <c r="T1112">
        <f t="shared" si="115"/>
        <v>0</v>
      </c>
      <c r="U1112">
        <f t="shared" si="115"/>
        <v>0</v>
      </c>
      <c r="V1112">
        <f t="shared" si="115"/>
        <v>0</v>
      </c>
      <c r="W1112">
        <f t="shared" si="115"/>
        <v>0</v>
      </c>
      <c r="X1112">
        <f t="shared" si="115"/>
        <v>0</v>
      </c>
    </row>
    <row r="1113" spans="1:24" x14ac:dyDescent="0.2">
      <c r="A1113">
        <v>3390</v>
      </c>
      <c r="B1113">
        <v>27</v>
      </c>
      <c r="C1113">
        <v>3</v>
      </c>
      <c r="D1113">
        <v>88</v>
      </c>
      <c r="E1113">
        <v>3</v>
      </c>
      <c r="F1113">
        <v>0.8</v>
      </c>
      <c r="G1113" t="s">
        <v>13</v>
      </c>
      <c r="H1113">
        <v>238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2.5628483625972998E-3</v>
      </c>
      <c r="O1113">
        <f t="shared" si="115"/>
        <v>0</v>
      </c>
      <c r="P1113">
        <f t="shared" si="115"/>
        <v>0</v>
      </c>
      <c r="Q1113">
        <f t="shared" si="115"/>
        <v>0</v>
      </c>
      <c r="R1113">
        <f t="shared" si="115"/>
        <v>0</v>
      </c>
      <c r="S1113">
        <f t="shared" si="115"/>
        <v>0</v>
      </c>
      <c r="T1113">
        <f t="shared" si="115"/>
        <v>0</v>
      </c>
      <c r="U1113">
        <f t="shared" si="115"/>
        <v>0</v>
      </c>
      <c r="V1113">
        <f t="shared" si="115"/>
        <v>0</v>
      </c>
      <c r="W1113">
        <f t="shared" si="115"/>
        <v>0</v>
      </c>
      <c r="X1113">
        <f t="shared" si="115"/>
        <v>0</v>
      </c>
    </row>
    <row r="1114" spans="1:24" x14ac:dyDescent="0.2">
      <c r="A1114">
        <v>4976</v>
      </c>
      <c r="B1114">
        <v>38</v>
      </c>
      <c r="C1114">
        <v>11</v>
      </c>
      <c r="D1114">
        <v>29</v>
      </c>
      <c r="E1114">
        <v>4</v>
      </c>
      <c r="F1114">
        <v>1</v>
      </c>
      <c r="G1114" t="s">
        <v>14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2.5552485015544499E-3</v>
      </c>
      <c r="O1114">
        <f t="shared" si="115"/>
        <v>0</v>
      </c>
      <c r="P1114">
        <f t="shared" si="115"/>
        <v>0</v>
      </c>
      <c r="Q1114">
        <f t="shared" si="115"/>
        <v>0</v>
      </c>
      <c r="R1114">
        <f t="shared" si="115"/>
        <v>0</v>
      </c>
      <c r="S1114">
        <f t="shared" si="115"/>
        <v>0</v>
      </c>
      <c r="T1114">
        <f t="shared" si="115"/>
        <v>0</v>
      </c>
      <c r="U1114">
        <f t="shared" si="115"/>
        <v>0</v>
      </c>
      <c r="V1114">
        <f t="shared" si="115"/>
        <v>0</v>
      </c>
      <c r="W1114">
        <f t="shared" si="115"/>
        <v>0</v>
      </c>
      <c r="X1114">
        <f t="shared" si="115"/>
        <v>0</v>
      </c>
    </row>
    <row r="1115" spans="1:24" x14ac:dyDescent="0.2">
      <c r="A1115">
        <v>2135</v>
      </c>
      <c r="B1115">
        <v>50</v>
      </c>
      <c r="C1115">
        <v>24</v>
      </c>
      <c r="D1115">
        <v>68</v>
      </c>
      <c r="E1115">
        <v>1</v>
      </c>
      <c r="F1115">
        <v>1.5</v>
      </c>
      <c r="G1115" t="s">
        <v>14</v>
      </c>
      <c r="H1115">
        <v>120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2.5491536393574899E-3</v>
      </c>
      <c r="O1115">
        <f t="shared" si="115"/>
        <v>0</v>
      </c>
      <c r="P1115">
        <f t="shared" si="115"/>
        <v>0</v>
      </c>
      <c r="Q1115">
        <f t="shared" si="115"/>
        <v>0</v>
      </c>
      <c r="R1115">
        <f t="shared" si="115"/>
        <v>0</v>
      </c>
      <c r="S1115">
        <f t="shared" si="115"/>
        <v>0</v>
      </c>
      <c r="T1115">
        <f t="shared" si="115"/>
        <v>0</v>
      </c>
      <c r="U1115">
        <f t="shared" si="115"/>
        <v>0</v>
      </c>
      <c r="V1115">
        <f t="shared" si="115"/>
        <v>0</v>
      </c>
      <c r="W1115">
        <f t="shared" si="115"/>
        <v>0</v>
      </c>
      <c r="X1115">
        <f t="shared" si="115"/>
        <v>0</v>
      </c>
    </row>
    <row r="1116" spans="1:24" x14ac:dyDescent="0.2">
      <c r="A1116">
        <v>2058</v>
      </c>
      <c r="B1116">
        <v>37</v>
      </c>
      <c r="C1116">
        <v>12</v>
      </c>
      <c r="D1116">
        <v>125</v>
      </c>
      <c r="E1116">
        <v>2</v>
      </c>
      <c r="F1116">
        <v>3.9</v>
      </c>
      <c r="G1116" t="s">
        <v>13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2.53496723646632E-3</v>
      </c>
      <c r="O1116">
        <f t="shared" si="115"/>
        <v>0</v>
      </c>
      <c r="P1116">
        <f t="shared" si="115"/>
        <v>0</v>
      </c>
      <c r="Q1116">
        <f t="shared" si="115"/>
        <v>0</v>
      </c>
      <c r="R1116">
        <f t="shared" si="115"/>
        <v>0</v>
      </c>
      <c r="S1116">
        <f t="shared" si="115"/>
        <v>0</v>
      </c>
      <c r="T1116">
        <f t="shared" si="115"/>
        <v>0</v>
      </c>
      <c r="U1116">
        <f t="shared" si="115"/>
        <v>0</v>
      </c>
      <c r="V1116">
        <f t="shared" si="115"/>
        <v>0</v>
      </c>
      <c r="W1116">
        <f t="shared" si="115"/>
        <v>0</v>
      </c>
      <c r="X1116">
        <f t="shared" si="115"/>
        <v>0</v>
      </c>
    </row>
    <row r="1117" spans="1:24" x14ac:dyDescent="0.2">
      <c r="A1117">
        <v>1081</v>
      </c>
      <c r="B1117">
        <v>47</v>
      </c>
      <c r="C1117">
        <v>22</v>
      </c>
      <c r="D1117">
        <v>24</v>
      </c>
      <c r="E1117">
        <v>4</v>
      </c>
      <c r="F1117">
        <v>0.4</v>
      </c>
      <c r="G1117" t="s">
        <v>14</v>
      </c>
      <c r="H1117">
        <v>142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2.5322862567362802E-3</v>
      </c>
      <c r="O1117">
        <f t="shared" si="115"/>
        <v>0</v>
      </c>
      <c r="P1117">
        <f t="shared" si="115"/>
        <v>0</v>
      </c>
      <c r="Q1117">
        <f t="shared" si="115"/>
        <v>0</v>
      </c>
      <c r="R1117">
        <f t="shared" si="115"/>
        <v>0</v>
      </c>
      <c r="S1117">
        <f t="shared" si="115"/>
        <v>0</v>
      </c>
      <c r="T1117">
        <f t="shared" si="115"/>
        <v>0</v>
      </c>
      <c r="U1117">
        <f t="shared" si="115"/>
        <v>0</v>
      </c>
      <c r="V1117">
        <f t="shared" si="115"/>
        <v>0</v>
      </c>
      <c r="W1117">
        <f t="shared" si="115"/>
        <v>0</v>
      </c>
      <c r="X1117">
        <f t="shared" si="115"/>
        <v>0</v>
      </c>
    </row>
    <row r="1118" spans="1:24" x14ac:dyDescent="0.2">
      <c r="A1118">
        <v>2382</v>
      </c>
      <c r="B1118">
        <v>33</v>
      </c>
      <c r="C1118">
        <v>9</v>
      </c>
      <c r="D1118">
        <v>49</v>
      </c>
      <c r="E1118">
        <v>1</v>
      </c>
      <c r="F1118">
        <v>2.4</v>
      </c>
      <c r="G1118" t="s">
        <v>14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2.5180162595948201E-3</v>
      </c>
      <c r="O1118">
        <f t="shared" si="115"/>
        <v>0</v>
      </c>
      <c r="P1118">
        <f t="shared" si="115"/>
        <v>0</v>
      </c>
      <c r="Q1118">
        <f t="shared" si="115"/>
        <v>0</v>
      </c>
      <c r="R1118">
        <f t="shared" si="115"/>
        <v>0</v>
      </c>
      <c r="S1118">
        <f t="shared" si="115"/>
        <v>0</v>
      </c>
      <c r="T1118">
        <f t="shared" si="115"/>
        <v>0</v>
      </c>
      <c r="U1118">
        <f t="shared" si="115"/>
        <v>0</v>
      </c>
      <c r="V1118">
        <f t="shared" si="115"/>
        <v>0</v>
      </c>
      <c r="W1118">
        <f t="shared" si="115"/>
        <v>0</v>
      </c>
      <c r="X1118">
        <f t="shared" si="115"/>
        <v>0</v>
      </c>
    </row>
    <row r="1119" spans="1:24" x14ac:dyDescent="0.2">
      <c r="A1119">
        <v>2818</v>
      </c>
      <c r="B1119">
        <v>31</v>
      </c>
      <c r="C1119">
        <v>7</v>
      </c>
      <c r="D1119">
        <v>105</v>
      </c>
      <c r="E1119">
        <v>1</v>
      </c>
      <c r="F1119">
        <v>4</v>
      </c>
      <c r="G1119" t="s">
        <v>13</v>
      </c>
      <c r="H1119">
        <v>331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2.5173515841815301E-3</v>
      </c>
      <c r="O1119">
        <f t="shared" si="115"/>
        <v>0</v>
      </c>
      <c r="P1119">
        <f t="shared" si="115"/>
        <v>0</v>
      </c>
      <c r="Q1119">
        <f t="shared" si="115"/>
        <v>0</v>
      </c>
      <c r="R1119">
        <f t="shared" si="115"/>
        <v>0</v>
      </c>
      <c r="S1119">
        <f t="shared" si="115"/>
        <v>0</v>
      </c>
      <c r="T1119">
        <f t="shared" si="115"/>
        <v>0</v>
      </c>
      <c r="U1119">
        <f t="shared" si="115"/>
        <v>0</v>
      </c>
      <c r="V1119">
        <f t="shared" si="115"/>
        <v>0</v>
      </c>
      <c r="W1119">
        <f t="shared" si="115"/>
        <v>0</v>
      </c>
      <c r="X1119">
        <f t="shared" si="115"/>
        <v>0</v>
      </c>
    </row>
    <row r="1120" spans="1:24" x14ac:dyDescent="0.2">
      <c r="A1120">
        <v>2888</v>
      </c>
      <c r="B1120">
        <v>40</v>
      </c>
      <c r="C1120">
        <v>16</v>
      </c>
      <c r="D1120">
        <v>109</v>
      </c>
      <c r="E1120">
        <v>2</v>
      </c>
      <c r="F1120">
        <v>2.2000000000000002</v>
      </c>
      <c r="G1120" t="s">
        <v>13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2.5046567678505098E-3</v>
      </c>
      <c r="O1120">
        <f t="shared" si="115"/>
        <v>0</v>
      </c>
      <c r="P1120">
        <f t="shared" si="115"/>
        <v>0</v>
      </c>
      <c r="Q1120">
        <f t="shared" si="115"/>
        <v>0</v>
      </c>
      <c r="R1120">
        <f t="shared" si="115"/>
        <v>0</v>
      </c>
      <c r="S1120">
        <f t="shared" si="115"/>
        <v>0</v>
      </c>
      <c r="T1120">
        <f t="shared" si="115"/>
        <v>0</v>
      </c>
      <c r="U1120">
        <f t="shared" si="115"/>
        <v>0</v>
      </c>
      <c r="V1120">
        <f t="shared" si="115"/>
        <v>0</v>
      </c>
      <c r="W1120">
        <f t="shared" si="115"/>
        <v>0</v>
      </c>
      <c r="X1120">
        <f t="shared" si="115"/>
        <v>0</v>
      </c>
    </row>
    <row r="1121" spans="1:24" x14ac:dyDescent="0.2">
      <c r="A1121">
        <v>3070</v>
      </c>
      <c r="B1121">
        <v>47</v>
      </c>
      <c r="C1121">
        <v>20</v>
      </c>
      <c r="D1121">
        <v>68</v>
      </c>
      <c r="E1121">
        <v>1</v>
      </c>
      <c r="F1121">
        <v>2.67</v>
      </c>
      <c r="G1121" t="s">
        <v>14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2.5037277804340402E-3</v>
      </c>
      <c r="O1121">
        <f t="shared" si="115"/>
        <v>0</v>
      </c>
      <c r="P1121">
        <f t="shared" si="115"/>
        <v>0</v>
      </c>
      <c r="Q1121">
        <f t="shared" si="115"/>
        <v>0</v>
      </c>
      <c r="R1121">
        <f t="shared" si="115"/>
        <v>0</v>
      </c>
      <c r="S1121">
        <f t="shared" si="115"/>
        <v>0</v>
      </c>
      <c r="T1121">
        <f t="shared" si="115"/>
        <v>0</v>
      </c>
      <c r="U1121">
        <f t="shared" si="115"/>
        <v>0</v>
      </c>
      <c r="V1121">
        <f t="shared" si="115"/>
        <v>0</v>
      </c>
      <c r="W1121">
        <f t="shared" si="115"/>
        <v>0</v>
      </c>
      <c r="X1121">
        <f t="shared" si="115"/>
        <v>0</v>
      </c>
    </row>
    <row r="1122" spans="1:24" x14ac:dyDescent="0.2">
      <c r="A1122">
        <v>1053</v>
      </c>
      <c r="B1122">
        <v>43</v>
      </c>
      <c r="C1122">
        <v>17</v>
      </c>
      <c r="D1122">
        <v>49</v>
      </c>
      <c r="E1122">
        <v>3</v>
      </c>
      <c r="F1122">
        <v>2.2000000000000002</v>
      </c>
      <c r="G1122" t="s">
        <v>14</v>
      </c>
      <c r="H1122">
        <v>103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2.4560000238055702E-3</v>
      </c>
      <c r="O1122">
        <f t="shared" ref="O1122:X1131" si="116">IF($N1122&lt;O$1, 0, 1)</f>
        <v>0</v>
      </c>
      <c r="P1122">
        <f t="shared" si="116"/>
        <v>0</v>
      </c>
      <c r="Q1122">
        <f t="shared" si="116"/>
        <v>0</v>
      </c>
      <c r="R1122">
        <f t="shared" si="116"/>
        <v>0</v>
      </c>
      <c r="S1122">
        <f t="shared" si="116"/>
        <v>0</v>
      </c>
      <c r="T1122">
        <f t="shared" si="116"/>
        <v>0</v>
      </c>
      <c r="U1122">
        <f t="shared" si="116"/>
        <v>0</v>
      </c>
      <c r="V1122">
        <f t="shared" si="116"/>
        <v>0</v>
      </c>
      <c r="W1122">
        <f t="shared" si="116"/>
        <v>0</v>
      </c>
      <c r="X1122">
        <f t="shared" si="116"/>
        <v>0</v>
      </c>
    </row>
    <row r="1123" spans="1:24" x14ac:dyDescent="0.2">
      <c r="A1123">
        <v>692</v>
      </c>
      <c r="B1123">
        <v>45</v>
      </c>
      <c r="C1123">
        <v>18</v>
      </c>
      <c r="D1123">
        <v>48</v>
      </c>
      <c r="E1123">
        <v>3</v>
      </c>
      <c r="F1123">
        <v>2.5</v>
      </c>
      <c r="G1123" t="s">
        <v>14</v>
      </c>
      <c r="H1123">
        <v>113</v>
      </c>
      <c r="I1123">
        <v>0</v>
      </c>
      <c r="J1123">
        <v>0</v>
      </c>
      <c r="K1123">
        <v>1</v>
      </c>
      <c r="L1123">
        <v>1</v>
      </c>
      <c r="M1123">
        <v>0</v>
      </c>
      <c r="N1123">
        <v>2.44226294415484E-3</v>
      </c>
      <c r="O1123">
        <f t="shared" si="116"/>
        <v>0</v>
      </c>
      <c r="P1123">
        <f t="shared" si="116"/>
        <v>0</v>
      </c>
      <c r="Q1123">
        <f t="shared" si="116"/>
        <v>0</v>
      </c>
      <c r="R1123">
        <f t="shared" si="116"/>
        <v>0</v>
      </c>
      <c r="S1123">
        <f t="shared" si="116"/>
        <v>0</v>
      </c>
      <c r="T1123">
        <f t="shared" si="116"/>
        <v>0</v>
      </c>
      <c r="U1123">
        <f t="shared" si="116"/>
        <v>0</v>
      </c>
      <c r="V1123">
        <f t="shared" si="116"/>
        <v>0</v>
      </c>
      <c r="W1123">
        <f t="shared" si="116"/>
        <v>0</v>
      </c>
      <c r="X1123">
        <f t="shared" si="116"/>
        <v>0</v>
      </c>
    </row>
    <row r="1124" spans="1:24" x14ac:dyDescent="0.2">
      <c r="A1124">
        <v>695</v>
      </c>
      <c r="B1124">
        <v>32</v>
      </c>
      <c r="C1124">
        <v>7</v>
      </c>
      <c r="D1124">
        <v>112</v>
      </c>
      <c r="E1124">
        <v>1</v>
      </c>
      <c r="F1124">
        <v>3.8</v>
      </c>
      <c r="G1124" t="s">
        <v>13</v>
      </c>
      <c r="H1124">
        <v>81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2.42211965545588E-3</v>
      </c>
      <c r="O1124">
        <f t="shared" si="116"/>
        <v>0</v>
      </c>
      <c r="P1124">
        <f t="shared" si="116"/>
        <v>0</v>
      </c>
      <c r="Q1124">
        <f t="shared" si="116"/>
        <v>0</v>
      </c>
      <c r="R1124">
        <f t="shared" si="116"/>
        <v>0</v>
      </c>
      <c r="S1124">
        <f t="shared" si="116"/>
        <v>0</v>
      </c>
      <c r="T1124">
        <f t="shared" si="116"/>
        <v>0</v>
      </c>
      <c r="U1124">
        <f t="shared" si="116"/>
        <v>0</v>
      </c>
      <c r="V1124">
        <f t="shared" si="116"/>
        <v>0</v>
      </c>
      <c r="W1124">
        <f t="shared" si="116"/>
        <v>0</v>
      </c>
      <c r="X1124">
        <f t="shared" si="116"/>
        <v>0</v>
      </c>
    </row>
    <row r="1125" spans="1:24" x14ac:dyDescent="0.2">
      <c r="A1125">
        <v>4993</v>
      </c>
      <c r="B1125">
        <v>30</v>
      </c>
      <c r="C1125">
        <v>5</v>
      </c>
      <c r="D1125">
        <v>13</v>
      </c>
      <c r="E1125">
        <v>4</v>
      </c>
      <c r="F1125">
        <v>0.5</v>
      </c>
      <c r="G1125" t="s">
        <v>15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2.4154207239010699E-3</v>
      </c>
      <c r="O1125">
        <f t="shared" si="116"/>
        <v>0</v>
      </c>
      <c r="P1125">
        <f t="shared" si="116"/>
        <v>0</v>
      </c>
      <c r="Q1125">
        <f t="shared" si="116"/>
        <v>0</v>
      </c>
      <c r="R1125">
        <f t="shared" si="116"/>
        <v>0</v>
      </c>
      <c r="S1125">
        <f t="shared" si="116"/>
        <v>0</v>
      </c>
      <c r="T1125">
        <f t="shared" si="116"/>
        <v>0</v>
      </c>
      <c r="U1125">
        <f t="shared" si="116"/>
        <v>0</v>
      </c>
      <c r="V1125">
        <f t="shared" si="116"/>
        <v>0</v>
      </c>
      <c r="W1125">
        <f t="shared" si="116"/>
        <v>0</v>
      </c>
      <c r="X1125">
        <f t="shared" si="116"/>
        <v>0</v>
      </c>
    </row>
    <row r="1126" spans="1:24" x14ac:dyDescent="0.2">
      <c r="A1126">
        <v>1922</v>
      </c>
      <c r="B1126">
        <v>45</v>
      </c>
      <c r="C1126">
        <v>21</v>
      </c>
      <c r="D1126">
        <v>63</v>
      </c>
      <c r="E1126">
        <v>1</v>
      </c>
      <c r="F1126">
        <v>0.8</v>
      </c>
      <c r="G1126" t="s">
        <v>15</v>
      </c>
      <c r="H1126">
        <v>245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2.4150695132227301E-3</v>
      </c>
      <c r="O1126">
        <f t="shared" si="116"/>
        <v>0</v>
      </c>
      <c r="P1126">
        <f t="shared" si="116"/>
        <v>0</v>
      </c>
      <c r="Q1126">
        <f t="shared" si="116"/>
        <v>0</v>
      </c>
      <c r="R1126">
        <f t="shared" si="116"/>
        <v>0</v>
      </c>
      <c r="S1126">
        <f t="shared" si="116"/>
        <v>0</v>
      </c>
      <c r="T1126">
        <f t="shared" si="116"/>
        <v>0</v>
      </c>
      <c r="U1126">
        <f t="shared" si="116"/>
        <v>0</v>
      </c>
      <c r="V1126">
        <f t="shared" si="116"/>
        <v>0</v>
      </c>
      <c r="W1126">
        <f t="shared" si="116"/>
        <v>0</v>
      </c>
      <c r="X1126">
        <f t="shared" si="116"/>
        <v>0</v>
      </c>
    </row>
    <row r="1127" spans="1:24" x14ac:dyDescent="0.2">
      <c r="A1127">
        <v>2717</v>
      </c>
      <c r="B1127">
        <v>41</v>
      </c>
      <c r="C1127">
        <v>17</v>
      </c>
      <c r="D1127">
        <v>34</v>
      </c>
      <c r="E1127">
        <v>1</v>
      </c>
      <c r="F1127">
        <v>2</v>
      </c>
      <c r="G1127" t="s">
        <v>14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2.3949786580361901E-3</v>
      </c>
      <c r="O1127">
        <f t="shared" si="116"/>
        <v>0</v>
      </c>
      <c r="P1127">
        <f t="shared" si="116"/>
        <v>0</v>
      </c>
      <c r="Q1127">
        <f t="shared" si="116"/>
        <v>0</v>
      </c>
      <c r="R1127">
        <f t="shared" si="116"/>
        <v>0</v>
      </c>
      <c r="S1127">
        <f t="shared" si="116"/>
        <v>0</v>
      </c>
      <c r="T1127">
        <f t="shared" si="116"/>
        <v>0</v>
      </c>
      <c r="U1127">
        <f t="shared" si="116"/>
        <v>0</v>
      </c>
      <c r="V1127">
        <f t="shared" si="116"/>
        <v>0</v>
      </c>
      <c r="W1127">
        <f t="shared" si="116"/>
        <v>0</v>
      </c>
      <c r="X1127">
        <f t="shared" si="116"/>
        <v>0</v>
      </c>
    </row>
    <row r="1128" spans="1:24" x14ac:dyDescent="0.2">
      <c r="A1128">
        <v>1190</v>
      </c>
      <c r="B1128">
        <v>42</v>
      </c>
      <c r="C1128">
        <v>17</v>
      </c>
      <c r="D1128">
        <v>115</v>
      </c>
      <c r="E1128">
        <v>2</v>
      </c>
      <c r="F1128">
        <v>0.4</v>
      </c>
      <c r="G1128" t="s">
        <v>13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2.39016870236764E-3</v>
      </c>
      <c r="O1128">
        <f t="shared" si="116"/>
        <v>0</v>
      </c>
      <c r="P1128">
        <f t="shared" si="116"/>
        <v>0</v>
      </c>
      <c r="Q1128">
        <f t="shared" si="116"/>
        <v>0</v>
      </c>
      <c r="R1128">
        <f t="shared" si="116"/>
        <v>0</v>
      </c>
      <c r="S1128">
        <f t="shared" si="116"/>
        <v>0</v>
      </c>
      <c r="T1128">
        <f t="shared" si="116"/>
        <v>0</v>
      </c>
      <c r="U1128">
        <f t="shared" si="116"/>
        <v>0</v>
      </c>
      <c r="V1128">
        <f t="shared" si="116"/>
        <v>0</v>
      </c>
      <c r="W1128">
        <f t="shared" si="116"/>
        <v>0</v>
      </c>
      <c r="X1128">
        <f t="shared" si="116"/>
        <v>0</v>
      </c>
    </row>
    <row r="1129" spans="1:24" x14ac:dyDescent="0.2">
      <c r="A1129">
        <v>3882</v>
      </c>
      <c r="B1129">
        <v>46</v>
      </c>
      <c r="C1129">
        <v>20</v>
      </c>
      <c r="D1129">
        <v>55</v>
      </c>
      <c r="E1129">
        <v>1</v>
      </c>
      <c r="F1129">
        <v>1.5</v>
      </c>
      <c r="G1129" t="s">
        <v>14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2.38467206815052E-3</v>
      </c>
      <c r="O1129">
        <f t="shared" si="116"/>
        <v>0</v>
      </c>
      <c r="P1129">
        <f t="shared" si="116"/>
        <v>0</v>
      </c>
      <c r="Q1129">
        <f t="shared" si="116"/>
        <v>0</v>
      </c>
      <c r="R1129">
        <f t="shared" si="116"/>
        <v>0</v>
      </c>
      <c r="S1129">
        <f t="shared" si="116"/>
        <v>0</v>
      </c>
      <c r="T1129">
        <f t="shared" si="116"/>
        <v>0</v>
      </c>
      <c r="U1129">
        <f t="shared" si="116"/>
        <v>0</v>
      </c>
      <c r="V1129">
        <f t="shared" si="116"/>
        <v>0</v>
      </c>
      <c r="W1129">
        <f t="shared" si="116"/>
        <v>0</v>
      </c>
      <c r="X1129">
        <f t="shared" si="116"/>
        <v>0</v>
      </c>
    </row>
    <row r="1130" spans="1:24" x14ac:dyDescent="0.2">
      <c r="A1130">
        <v>1309</v>
      </c>
      <c r="B1130">
        <v>54</v>
      </c>
      <c r="C1130">
        <v>24</v>
      </c>
      <c r="D1130">
        <v>50</v>
      </c>
      <c r="E1130">
        <v>3</v>
      </c>
      <c r="F1130">
        <v>2</v>
      </c>
      <c r="G1130" t="s">
        <v>15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0</v>
      </c>
      <c r="N1130">
        <v>2.3793512740864198E-3</v>
      </c>
      <c r="O1130">
        <f t="shared" si="116"/>
        <v>0</v>
      </c>
      <c r="P1130">
        <f t="shared" si="116"/>
        <v>0</v>
      </c>
      <c r="Q1130">
        <f t="shared" si="116"/>
        <v>0</v>
      </c>
      <c r="R1130">
        <f t="shared" si="116"/>
        <v>0</v>
      </c>
      <c r="S1130">
        <f t="shared" si="116"/>
        <v>0</v>
      </c>
      <c r="T1130">
        <f t="shared" si="116"/>
        <v>0</v>
      </c>
      <c r="U1130">
        <f t="shared" si="116"/>
        <v>0</v>
      </c>
      <c r="V1130">
        <f t="shared" si="116"/>
        <v>0</v>
      </c>
      <c r="W1130">
        <f t="shared" si="116"/>
        <v>0</v>
      </c>
      <c r="X1130">
        <f t="shared" si="116"/>
        <v>0</v>
      </c>
    </row>
    <row r="1131" spans="1:24" x14ac:dyDescent="0.2">
      <c r="A1131">
        <v>364</v>
      </c>
      <c r="B1131">
        <v>25</v>
      </c>
      <c r="C1131">
        <v>0</v>
      </c>
      <c r="D1131">
        <v>30</v>
      </c>
      <c r="E1131">
        <v>2</v>
      </c>
      <c r="F1131">
        <v>1.7</v>
      </c>
      <c r="G1131" t="s">
        <v>14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2.3715908889737299E-3</v>
      </c>
      <c r="O1131">
        <f t="shared" si="116"/>
        <v>0</v>
      </c>
      <c r="P1131">
        <f t="shared" si="116"/>
        <v>0</v>
      </c>
      <c r="Q1131">
        <f t="shared" si="116"/>
        <v>0</v>
      </c>
      <c r="R1131">
        <f t="shared" si="116"/>
        <v>0</v>
      </c>
      <c r="S1131">
        <f t="shared" si="116"/>
        <v>0</v>
      </c>
      <c r="T1131">
        <f t="shared" si="116"/>
        <v>0</v>
      </c>
      <c r="U1131">
        <f t="shared" si="116"/>
        <v>0</v>
      </c>
      <c r="V1131">
        <f t="shared" si="116"/>
        <v>0</v>
      </c>
      <c r="W1131">
        <f t="shared" si="116"/>
        <v>0</v>
      </c>
      <c r="X1131">
        <f t="shared" si="116"/>
        <v>0</v>
      </c>
    </row>
    <row r="1132" spans="1:24" x14ac:dyDescent="0.2">
      <c r="A1132">
        <v>1155</v>
      </c>
      <c r="B1132">
        <v>59</v>
      </c>
      <c r="C1132">
        <v>35</v>
      </c>
      <c r="D1132">
        <v>42</v>
      </c>
      <c r="E1132">
        <v>1</v>
      </c>
      <c r="F1132">
        <v>1.8</v>
      </c>
      <c r="G1132" t="s">
        <v>15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2.3459875448120699E-3</v>
      </c>
      <c r="O1132">
        <f t="shared" ref="O1132:X1141" si="117">IF($N1132&lt;O$1, 0, 1)</f>
        <v>0</v>
      </c>
      <c r="P1132">
        <f t="shared" si="117"/>
        <v>0</v>
      </c>
      <c r="Q1132">
        <f t="shared" si="117"/>
        <v>0</v>
      </c>
      <c r="R1132">
        <f t="shared" si="117"/>
        <v>0</v>
      </c>
      <c r="S1132">
        <f t="shared" si="117"/>
        <v>0</v>
      </c>
      <c r="T1132">
        <f t="shared" si="117"/>
        <v>0</v>
      </c>
      <c r="U1132">
        <f t="shared" si="117"/>
        <v>0</v>
      </c>
      <c r="V1132">
        <f t="shared" si="117"/>
        <v>0</v>
      </c>
      <c r="W1132">
        <f t="shared" si="117"/>
        <v>0</v>
      </c>
      <c r="X1132">
        <f t="shared" si="117"/>
        <v>0</v>
      </c>
    </row>
    <row r="1133" spans="1:24" x14ac:dyDescent="0.2">
      <c r="A1133">
        <v>2645</v>
      </c>
      <c r="B1133">
        <v>40</v>
      </c>
      <c r="C1133">
        <v>14</v>
      </c>
      <c r="D1133">
        <v>28</v>
      </c>
      <c r="E1133">
        <v>2</v>
      </c>
      <c r="F1133">
        <v>0.8</v>
      </c>
      <c r="G1133" t="s">
        <v>15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2.3435255366544699E-3</v>
      </c>
      <c r="O1133">
        <f t="shared" si="117"/>
        <v>0</v>
      </c>
      <c r="P1133">
        <f t="shared" si="117"/>
        <v>0</v>
      </c>
      <c r="Q1133">
        <f t="shared" si="117"/>
        <v>0</v>
      </c>
      <c r="R1133">
        <f t="shared" si="117"/>
        <v>0</v>
      </c>
      <c r="S1133">
        <f t="shared" si="117"/>
        <v>0</v>
      </c>
      <c r="T1133">
        <f t="shared" si="117"/>
        <v>0</v>
      </c>
      <c r="U1133">
        <f t="shared" si="117"/>
        <v>0</v>
      </c>
      <c r="V1133">
        <f t="shared" si="117"/>
        <v>0</v>
      </c>
      <c r="W1133">
        <f t="shared" si="117"/>
        <v>0</v>
      </c>
      <c r="X1133">
        <f t="shared" si="117"/>
        <v>0</v>
      </c>
    </row>
    <row r="1134" spans="1:24" x14ac:dyDescent="0.2">
      <c r="A1134">
        <v>3724</v>
      </c>
      <c r="B1134">
        <v>51</v>
      </c>
      <c r="C1134">
        <v>27</v>
      </c>
      <c r="D1134">
        <v>45</v>
      </c>
      <c r="E1134">
        <v>1</v>
      </c>
      <c r="F1134">
        <v>1.6</v>
      </c>
      <c r="G1134" t="s">
        <v>14</v>
      </c>
      <c r="H1134">
        <v>82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2.3411021813521402E-3</v>
      </c>
      <c r="O1134">
        <f t="shared" si="117"/>
        <v>0</v>
      </c>
      <c r="P1134">
        <f t="shared" si="117"/>
        <v>0</v>
      </c>
      <c r="Q1134">
        <f t="shared" si="117"/>
        <v>0</v>
      </c>
      <c r="R1134">
        <f t="shared" si="117"/>
        <v>0</v>
      </c>
      <c r="S1134">
        <f t="shared" si="117"/>
        <v>0</v>
      </c>
      <c r="T1134">
        <f t="shared" si="117"/>
        <v>0</v>
      </c>
      <c r="U1134">
        <f t="shared" si="117"/>
        <v>0</v>
      </c>
      <c r="V1134">
        <f t="shared" si="117"/>
        <v>0</v>
      </c>
      <c r="W1134">
        <f t="shared" si="117"/>
        <v>0</v>
      </c>
      <c r="X1134">
        <f t="shared" si="117"/>
        <v>0</v>
      </c>
    </row>
    <row r="1135" spans="1:24" x14ac:dyDescent="0.2">
      <c r="A1135">
        <v>357</v>
      </c>
      <c r="B1135">
        <v>56</v>
      </c>
      <c r="C1135">
        <v>30</v>
      </c>
      <c r="D1135">
        <v>24</v>
      </c>
      <c r="E1135">
        <v>2</v>
      </c>
      <c r="F1135">
        <v>0.4</v>
      </c>
      <c r="G1135" t="s">
        <v>15</v>
      </c>
      <c r="H1135">
        <v>88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2.3403720943175501E-3</v>
      </c>
      <c r="O1135">
        <f t="shared" si="117"/>
        <v>0</v>
      </c>
      <c r="P1135">
        <f t="shared" si="117"/>
        <v>0</v>
      </c>
      <c r="Q1135">
        <f t="shared" si="117"/>
        <v>0</v>
      </c>
      <c r="R1135">
        <f t="shared" si="117"/>
        <v>0</v>
      </c>
      <c r="S1135">
        <f t="shared" si="117"/>
        <v>0</v>
      </c>
      <c r="T1135">
        <f t="shared" si="117"/>
        <v>0</v>
      </c>
      <c r="U1135">
        <f t="shared" si="117"/>
        <v>0</v>
      </c>
      <c r="V1135">
        <f t="shared" si="117"/>
        <v>0</v>
      </c>
      <c r="W1135">
        <f t="shared" si="117"/>
        <v>0</v>
      </c>
      <c r="X1135">
        <f t="shared" si="117"/>
        <v>0</v>
      </c>
    </row>
    <row r="1136" spans="1:24" x14ac:dyDescent="0.2">
      <c r="A1136">
        <v>551</v>
      </c>
      <c r="B1136">
        <v>60</v>
      </c>
      <c r="C1136">
        <v>34</v>
      </c>
      <c r="D1136">
        <v>54</v>
      </c>
      <c r="E1136">
        <v>3</v>
      </c>
      <c r="F1136">
        <v>0.3</v>
      </c>
      <c r="G1136" t="s">
        <v>14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2.31680796889432E-3</v>
      </c>
      <c r="O1136">
        <f t="shared" si="117"/>
        <v>0</v>
      </c>
      <c r="P1136">
        <f t="shared" si="117"/>
        <v>0</v>
      </c>
      <c r="Q1136">
        <f t="shared" si="117"/>
        <v>0</v>
      </c>
      <c r="R1136">
        <f t="shared" si="117"/>
        <v>0</v>
      </c>
      <c r="S1136">
        <f t="shared" si="117"/>
        <v>0</v>
      </c>
      <c r="T1136">
        <f t="shared" si="117"/>
        <v>0</v>
      </c>
      <c r="U1136">
        <f t="shared" si="117"/>
        <v>0</v>
      </c>
      <c r="V1136">
        <f t="shared" si="117"/>
        <v>0</v>
      </c>
      <c r="W1136">
        <f t="shared" si="117"/>
        <v>0</v>
      </c>
      <c r="X1136">
        <f t="shared" si="117"/>
        <v>0</v>
      </c>
    </row>
    <row r="1137" spans="1:24" x14ac:dyDescent="0.2">
      <c r="A1137">
        <v>1755</v>
      </c>
      <c r="B1137">
        <v>50</v>
      </c>
      <c r="C1137">
        <v>24</v>
      </c>
      <c r="D1137">
        <v>80</v>
      </c>
      <c r="E1137">
        <v>4</v>
      </c>
      <c r="F1137">
        <v>4.9000000000000004</v>
      </c>
      <c r="G1137" t="s">
        <v>13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2.30641160506013E-3</v>
      </c>
      <c r="O1137">
        <f t="shared" si="117"/>
        <v>0</v>
      </c>
      <c r="P1137">
        <f t="shared" si="117"/>
        <v>0</v>
      </c>
      <c r="Q1137">
        <f t="shared" si="117"/>
        <v>0</v>
      </c>
      <c r="R1137">
        <f t="shared" si="117"/>
        <v>0</v>
      </c>
      <c r="S1137">
        <f t="shared" si="117"/>
        <v>0</v>
      </c>
      <c r="T1137">
        <f t="shared" si="117"/>
        <v>0</v>
      </c>
      <c r="U1137">
        <f t="shared" si="117"/>
        <v>0</v>
      </c>
      <c r="V1137">
        <f t="shared" si="117"/>
        <v>0</v>
      </c>
      <c r="W1137">
        <f t="shared" si="117"/>
        <v>0</v>
      </c>
      <c r="X1137">
        <f t="shared" si="117"/>
        <v>0</v>
      </c>
    </row>
    <row r="1138" spans="1:24" x14ac:dyDescent="0.2">
      <c r="A1138">
        <v>4973</v>
      </c>
      <c r="B1138">
        <v>58</v>
      </c>
      <c r="C1138">
        <v>32</v>
      </c>
      <c r="D1138">
        <v>41</v>
      </c>
      <c r="E1138">
        <v>3</v>
      </c>
      <c r="F1138">
        <v>2.2000000000000002</v>
      </c>
      <c r="G1138" t="s">
        <v>15</v>
      </c>
      <c r="H1138">
        <v>148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2.2995900515894101E-3</v>
      </c>
      <c r="O1138">
        <f t="shared" si="117"/>
        <v>0</v>
      </c>
      <c r="P1138">
        <f t="shared" si="117"/>
        <v>0</v>
      </c>
      <c r="Q1138">
        <f t="shared" si="117"/>
        <v>0</v>
      </c>
      <c r="R1138">
        <f t="shared" si="117"/>
        <v>0</v>
      </c>
      <c r="S1138">
        <f t="shared" si="117"/>
        <v>0</v>
      </c>
      <c r="T1138">
        <f t="shared" si="117"/>
        <v>0</v>
      </c>
      <c r="U1138">
        <f t="shared" si="117"/>
        <v>0</v>
      </c>
      <c r="V1138">
        <f t="shared" si="117"/>
        <v>0</v>
      </c>
      <c r="W1138">
        <f t="shared" si="117"/>
        <v>0</v>
      </c>
      <c r="X1138">
        <f t="shared" si="117"/>
        <v>0</v>
      </c>
    </row>
    <row r="1139" spans="1:24" x14ac:dyDescent="0.2">
      <c r="A1139">
        <v>2038</v>
      </c>
      <c r="B1139">
        <v>35</v>
      </c>
      <c r="C1139">
        <v>8</v>
      </c>
      <c r="D1139">
        <v>52</v>
      </c>
      <c r="E1139">
        <v>2</v>
      </c>
      <c r="F1139">
        <v>1</v>
      </c>
      <c r="G1139" t="s">
        <v>14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2.2985156997448802E-3</v>
      </c>
      <c r="O1139">
        <f t="shared" si="117"/>
        <v>0</v>
      </c>
      <c r="P1139">
        <f t="shared" si="117"/>
        <v>0</v>
      </c>
      <c r="Q1139">
        <f t="shared" si="117"/>
        <v>0</v>
      </c>
      <c r="R1139">
        <f t="shared" si="117"/>
        <v>0</v>
      </c>
      <c r="S1139">
        <f t="shared" si="117"/>
        <v>0</v>
      </c>
      <c r="T1139">
        <f t="shared" si="117"/>
        <v>0</v>
      </c>
      <c r="U1139">
        <f t="shared" si="117"/>
        <v>0</v>
      </c>
      <c r="V1139">
        <f t="shared" si="117"/>
        <v>0</v>
      </c>
      <c r="W1139">
        <f t="shared" si="117"/>
        <v>0</v>
      </c>
      <c r="X1139">
        <f t="shared" si="117"/>
        <v>0</v>
      </c>
    </row>
    <row r="1140" spans="1:24" x14ac:dyDescent="0.2">
      <c r="A1140">
        <v>799</v>
      </c>
      <c r="B1140">
        <v>29</v>
      </c>
      <c r="C1140">
        <v>2</v>
      </c>
      <c r="D1140">
        <v>38</v>
      </c>
      <c r="E1140">
        <v>1</v>
      </c>
      <c r="F1140">
        <v>2</v>
      </c>
      <c r="G1140" t="s">
        <v>14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2.2839683034594099E-3</v>
      </c>
      <c r="O1140">
        <f t="shared" si="117"/>
        <v>0</v>
      </c>
      <c r="P1140">
        <f t="shared" si="117"/>
        <v>0</v>
      </c>
      <c r="Q1140">
        <f t="shared" si="117"/>
        <v>0</v>
      </c>
      <c r="R1140">
        <f t="shared" si="117"/>
        <v>0</v>
      </c>
      <c r="S1140">
        <f t="shared" si="117"/>
        <v>0</v>
      </c>
      <c r="T1140">
        <f t="shared" si="117"/>
        <v>0</v>
      </c>
      <c r="U1140">
        <f t="shared" si="117"/>
        <v>0</v>
      </c>
      <c r="V1140">
        <f t="shared" si="117"/>
        <v>0</v>
      </c>
      <c r="W1140">
        <f t="shared" si="117"/>
        <v>0</v>
      </c>
      <c r="X1140">
        <f t="shared" si="117"/>
        <v>0</v>
      </c>
    </row>
    <row r="1141" spans="1:24" x14ac:dyDescent="0.2">
      <c r="A1141">
        <v>4718</v>
      </c>
      <c r="B1141">
        <v>29</v>
      </c>
      <c r="C1141">
        <v>5</v>
      </c>
      <c r="D1141">
        <v>121</v>
      </c>
      <c r="E1141">
        <v>1</v>
      </c>
      <c r="F1141">
        <v>1.5</v>
      </c>
      <c r="G1141" t="s">
        <v>13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2.2828095388776602E-3</v>
      </c>
      <c r="O1141">
        <f t="shared" si="117"/>
        <v>0</v>
      </c>
      <c r="P1141">
        <f t="shared" si="117"/>
        <v>0</v>
      </c>
      <c r="Q1141">
        <f t="shared" si="117"/>
        <v>0</v>
      </c>
      <c r="R1141">
        <f t="shared" si="117"/>
        <v>0</v>
      </c>
      <c r="S1141">
        <f t="shared" si="117"/>
        <v>0</v>
      </c>
      <c r="T1141">
        <f t="shared" si="117"/>
        <v>0</v>
      </c>
      <c r="U1141">
        <f t="shared" si="117"/>
        <v>0</v>
      </c>
      <c r="V1141">
        <f t="shared" si="117"/>
        <v>0</v>
      </c>
      <c r="W1141">
        <f t="shared" si="117"/>
        <v>0</v>
      </c>
      <c r="X1141">
        <f t="shared" si="117"/>
        <v>0</v>
      </c>
    </row>
    <row r="1142" spans="1:24" x14ac:dyDescent="0.2">
      <c r="A1142">
        <v>1172</v>
      </c>
      <c r="B1142">
        <v>64</v>
      </c>
      <c r="C1142">
        <v>40</v>
      </c>
      <c r="D1142">
        <v>43</v>
      </c>
      <c r="E1142">
        <v>1</v>
      </c>
      <c r="F1142">
        <v>1.9</v>
      </c>
      <c r="G1142" t="s">
        <v>14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2.27884663149969E-3</v>
      </c>
      <c r="O1142">
        <f t="shared" ref="O1142:X1151" si="118">IF($N1142&lt;O$1, 0, 1)</f>
        <v>0</v>
      </c>
      <c r="P1142">
        <f t="shared" si="118"/>
        <v>0</v>
      </c>
      <c r="Q1142">
        <f t="shared" si="118"/>
        <v>0</v>
      </c>
      <c r="R1142">
        <f t="shared" si="118"/>
        <v>0</v>
      </c>
      <c r="S1142">
        <f t="shared" si="118"/>
        <v>0</v>
      </c>
      <c r="T1142">
        <f t="shared" si="118"/>
        <v>0</v>
      </c>
      <c r="U1142">
        <f t="shared" si="118"/>
        <v>0</v>
      </c>
      <c r="V1142">
        <f t="shared" si="118"/>
        <v>0</v>
      </c>
      <c r="W1142">
        <f t="shared" si="118"/>
        <v>0</v>
      </c>
      <c r="X1142">
        <f t="shared" si="118"/>
        <v>0</v>
      </c>
    </row>
    <row r="1143" spans="1:24" x14ac:dyDescent="0.2">
      <c r="A1143">
        <v>2314</v>
      </c>
      <c r="B1143">
        <v>58</v>
      </c>
      <c r="C1143">
        <v>32</v>
      </c>
      <c r="D1143">
        <v>54</v>
      </c>
      <c r="E1143">
        <v>3</v>
      </c>
      <c r="F1143">
        <v>0.3</v>
      </c>
      <c r="G1143" t="s">
        <v>14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0</v>
      </c>
      <c r="N1143">
        <v>2.2614044880152101E-3</v>
      </c>
      <c r="O1143">
        <f t="shared" si="118"/>
        <v>0</v>
      </c>
      <c r="P1143">
        <f t="shared" si="118"/>
        <v>0</v>
      </c>
      <c r="Q1143">
        <f t="shared" si="118"/>
        <v>0</v>
      </c>
      <c r="R1143">
        <f t="shared" si="118"/>
        <v>0</v>
      </c>
      <c r="S1143">
        <f t="shared" si="118"/>
        <v>0</v>
      </c>
      <c r="T1143">
        <f t="shared" si="118"/>
        <v>0</v>
      </c>
      <c r="U1143">
        <f t="shared" si="118"/>
        <v>0</v>
      </c>
      <c r="V1143">
        <f t="shared" si="118"/>
        <v>0</v>
      </c>
      <c r="W1143">
        <f t="shared" si="118"/>
        <v>0</v>
      </c>
      <c r="X1143">
        <f t="shared" si="118"/>
        <v>0</v>
      </c>
    </row>
    <row r="1144" spans="1:24" x14ac:dyDescent="0.2">
      <c r="A1144">
        <v>3281</v>
      </c>
      <c r="B1144">
        <v>58</v>
      </c>
      <c r="C1144">
        <v>33</v>
      </c>
      <c r="D1144">
        <v>98</v>
      </c>
      <c r="E1144">
        <v>1</v>
      </c>
      <c r="F1144">
        <v>2.6</v>
      </c>
      <c r="G1144" t="s">
        <v>13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2.2600838764817001E-3</v>
      </c>
      <c r="O1144">
        <f t="shared" si="118"/>
        <v>0</v>
      </c>
      <c r="P1144">
        <f t="shared" si="118"/>
        <v>0</v>
      </c>
      <c r="Q1144">
        <f t="shared" si="118"/>
        <v>0</v>
      </c>
      <c r="R1144">
        <f t="shared" si="118"/>
        <v>0</v>
      </c>
      <c r="S1144">
        <f t="shared" si="118"/>
        <v>0</v>
      </c>
      <c r="T1144">
        <f t="shared" si="118"/>
        <v>0</v>
      </c>
      <c r="U1144">
        <f t="shared" si="118"/>
        <v>0</v>
      </c>
      <c r="V1144">
        <f t="shared" si="118"/>
        <v>0</v>
      </c>
      <c r="W1144">
        <f t="shared" si="118"/>
        <v>0</v>
      </c>
      <c r="X1144">
        <f t="shared" si="118"/>
        <v>0</v>
      </c>
    </row>
    <row r="1145" spans="1:24" x14ac:dyDescent="0.2">
      <c r="A1145">
        <v>3303</v>
      </c>
      <c r="B1145">
        <v>37</v>
      </c>
      <c r="C1145">
        <v>11</v>
      </c>
      <c r="D1145">
        <v>28</v>
      </c>
      <c r="E1145">
        <v>2</v>
      </c>
      <c r="F1145">
        <v>0.8</v>
      </c>
      <c r="G1145" t="s">
        <v>15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2.2599675583267601E-3</v>
      </c>
      <c r="O1145">
        <f t="shared" si="118"/>
        <v>0</v>
      </c>
      <c r="P1145">
        <f t="shared" si="118"/>
        <v>0</v>
      </c>
      <c r="Q1145">
        <f t="shared" si="118"/>
        <v>0</v>
      </c>
      <c r="R1145">
        <f t="shared" si="118"/>
        <v>0</v>
      </c>
      <c r="S1145">
        <f t="shared" si="118"/>
        <v>0</v>
      </c>
      <c r="T1145">
        <f t="shared" si="118"/>
        <v>0</v>
      </c>
      <c r="U1145">
        <f t="shared" si="118"/>
        <v>0</v>
      </c>
      <c r="V1145">
        <f t="shared" si="118"/>
        <v>0</v>
      </c>
      <c r="W1145">
        <f t="shared" si="118"/>
        <v>0</v>
      </c>
      <c r="X1145">
        <f t="shared" si="118"/>
        <v>0</v>
      </c>
    </row>
    <row r="1146" spans="1:24" x14ac:dyDescent="0.2">
      <c r="A1146">
        <v>3249</v>
      </c>
      <c r="B1146">
        <v>31</v>
      </c>
      <c r="C1146">
        <v>6</v>
      </c>
      <c r="D1146">
        <v>92</v>
      </c>
      <c r="E1146">
        <v>2</v>
      </c>
      <c r="F1146">
        <v>3.3</v>
      </c>
      <c r="G1146" t="s">
        <v>13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2.2596382322795901E-3</v>
      </c>
      <c r="O1146">
        <f t="shared" si="118"/>
        <v>0</v>
      </c>
      <c r="P1146">
        <f t="shared" si="118"/>
        <v>0</v>
      </c>
      <c r="Q1146">
        <f t="shared" si="118"/>
        <v>0</v>
      </c>
      <c r="R1146">
        <f t="shared" si="118"/>
        <v>0</v>
      </c>
      <c r="S1146">
        <f t="shared" si="118"/>
        <v>0</v>
      </c>
      <c r="T1146">
        <f t="shared" si="118"/>
        <v>0</v>
      </c>
      <c r="U1146">
        <f t="shared" si="118"/>
        <v>0</v>
      </c>
      <c r="V1146">
        <f t="shared" si="118"/>
        <v>0</v>
      </c>
      <c r="W1146">
        <f t="shared" si="118"/>
        <v>0</v>
      </c>
      <c r="X1146">
        <f t="shared" si="118"/>
        <v>0</v>
      </c>
    </row>
    <row r="1147" spans="1:24" x14ac:dyDescent="0.2">
      <c r="A1147">
        <v>886</v>
      </c>
      <c r="B1147">
        <v>31</v>
      </c>
      <c r="C1147">
        <v>5</v>
      </c>
      <c r="D1147">
        <v>30</v>
      </c>
      <c r="E1147">
        <v>4</v>
      </c>
      <c r="F1147">
        <v>0.3</v>
      </c>
      <c r="G1147" t="s">
        <v>14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2.2530544890441199E-3</v>
      </c>
      <c r="O1147">
        <f t="shared" si="118"/>
        <v>0</v>
      </c>
      <c r="P1147">
        <f t="shared" si="118"/>
        <v>0</v>
      </c>
      <c r="Q1147">
        <f t="shared" si="118"/>
        <v>0</v>
      </c>
      <c r="R1147">
        <f t="shared" si="118"/>
        <v>0</v>
      </c>
      <c r="S1147">
        <f t="shared" si="118"/>
        <v>0</v>
      </c>
      <c r="T1147">
        <f t="shared" si="118"/>
        <v>0</v>
      </c>
      <c r="U1147">
        <f t="shared" si="118"/>
        <v>0</v>
      </c>
      <c r="V1147">
        <f t="shared" si="118"/>
        <v>0</v>
      </c>
      <c r="W1147">
        <f t="shared" si="118"/>
        <v>0</v>
      </c>
      <c r="X1147">
        <f t="shared" si="118"/>
        <v>0</v>
      </c>
    </row>
    <row r="1148" spans="1:24" x14ac:dyDescent="0.2">
      <c r="A1148">
        <v>550</v>
      </c>
      <c r="B1148">
        <v>61</v>
      </c>
      <c r="C1148">
        <v>36</v>
      </c>
      <c r="D1148">
        <v>35</v>
      </c>
      <c r="E1148">
        <v>3</v>
      </c>
      <c r="F1148">
        <v>1.3</v>
      </c>
      <c r="G1148" t="s">
        <v>14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2.2529485513891698E-3</v>
      </c>
      <c r="O1148">
        <f t="shared" si="118"/>
        <v>0</v>
      </c>
      <c r="P1148">
        <f t="shared" si="118"/>
        <v>0</v>
      </c>
      <c r="Q1148">
        <f t="shared" si="118"/>
        <v>0</v>
      </c>
      <c r="R1148">
        <f t="shared" si="118"/>
        <v>0</v>
      </c>
      <c r="S1148">
        <f t="shared" si="118"/>
        <v>0</v>
      </c>
      <c r="T1148">
        <f t="shared" si="118"/>
        <v>0</v>
      </c>
      <c r="U1148">
        <f t="shared" si="118"/>
        <v>0</v>
      </c>
      <c r="V1148">
        <f t="shared" si="118"/>
        <v>0</v>
      </c>
      <c r="W1148">
        <f t="shared" si="118"/>
        <v>0</v>
      </c>
      <c r="X1148">
        <f t="shared" si="118"/>
        <v>0</v>
      </c>
    </row>
    <row r="1149" spans="1:24" x14ac:dyDescent="0.2">
      <c r="A1149">
        <v>1218</v>
      </c>
      <c r="B1149">
        <v>44</v>
      </c>
      <c r="C1149">
        <v>20</v>
      </c>
      <c r="D1149">
        <v>122</v>
      </c>
      <c r="E1149">
        <v>1</v>
      </c>
      <c r="F1149">
        <v>0.3</v>
      </c>
      <c r="G1149" t="s">
        <v>13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2.2451571677915999E-3</v>
      </c>
      <c r="O1149">
        <f t="shared" si="118"/>
        <v>0</v>
      </c>
      <c r="P1149">
        <f t="shared" si="118"/>
        <v>0</v>
      </c>
      <c r="Q1149">
        <f t="shared" si="118"/>
        <v>0</v>
      </c>
      <c r="R1149">
        <f t="shared" si="118"/>
        <v>0</v>
      </c>
      <c r="S1149">
        <f t="shared" si="118"/>
        <v>0</v>
      </c>
      <c r="T1149">
        <f t="shared" si="118"/>
        <v>0</v>
      </c>
      <c r="U1149">
        <f t="shared" si="118"/>
        <v>0</v>
      </c>
      <c r="V1149">
        <f t="shared" si="118"/>
        <v>0</v>
      </c>
      <c r="W1149">
        <f t="shared" si="118"/>
        <v>0</v>
      </c>
      <c r="X1149">
        <f t="shared" si="118"/>
        <v>0</v>
      </c>
    </row>
    <row r="1150" spans="1:24" x14ac:dyDescent="0.2">
      <c r="A1150">
        <v>3066</v>
      </c>
      <c r="B1150">
        <v>39</v>
      </c>
      <c r="C1150">
        <v>15</v>
      </c>
      <c r="D1150">
        <v>121</v>
      </c>
      <c r="E1150">
        <v>1</v>
      </c>
      <c r="F1150">
        <v>3.5</v>
      </c>
      <c r="G1150" t="s">
        <v>13</v>
      </c>
      <c r="H1150">
        <v>368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2.2357013236707899E-3</v>
      </c>
      <c r="O1150">
        <f t="shared" si="118"/>
        <v>0</v>
      </c>
      <c r="P1150">
        <f t="shared" si="118"/>
        <v>0</v>
      </c>
      <c r="Q1150">
        <f t="shared" si="118"/>
        <v>0</v>
      </c>
      <c r="R1150">
        <f t="shared" si="118"/>
        <v>0</v>
      </c>
      <c r="S1150">
        <f t="shared" si="118"/>
        <v>0</v>
      </c>
      <c r="T1150">
        <f t="shared" si="118"/>
        <v>0</v>
      </c>
      <c r="U1150">
        <f t="shared" si="118"/>
        <v>0</v>
      </c>
      <c r="V1150">
        <f t="shared" si="118"/>
        <v>0</v>
      </c>
      <c r="W1150">
        <f t="shared" si="118"/>
        <v>0</v>
      </c>
      <c r="X1150">
        <f t="shared" si="118"/>
        <v>0</v>
      </c>
    </row>
    <row r="1151" spans="1:24" x14ac:dyDescent="0.2">
      <c r="A1151">
        <v>3301</v>
      </c>
      <c r="B1151">
        <v>62</v>
      </c>
      <c r="C1151">
        <v>38</v>
      </c>
      <c r="D1151">
        <v>43</v>
      </c>
      <c r="E1151">
        <v>1</v>
      </c>
      <c r="F1151">
        <v>1.9</v>
      </c>
      <c r="G1151" t="s">
        <v>14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2.2243489232033702E-3</v>
      </c>
      <c r="O1151">
        <f t="shared" si="118"/>
        <v>0</v>
      </c>
      <c r="P1151">
        <f t="shared" si="118"/>
        <v>0</v>
      </c>
      <c r="Q1151">
        <f t="shared" si="118"/>
        <v>0</v>
      </c>
      <c r="R1151">
        <f t="shared" si="118"/>
        <v>0</v>
      </c>
      <c r="S1151">
        <f t="shared" si="118"/>
        <v>0</v>
      </c>
      <c r="T1151">
        <f t="shared" si="118"/>
        <v>0</v>
      </c>
      <c r="U1151">
        <f t="shared" si="118"/>
        <v>0</v>
      </c>
      <c r="V1151">
        <f t="shared" si="118"/>
        <v>0</v>
      </c>
      <c r="W1151">
        <f t="shared" si="118"/>
        <v>0</v>
      </c>
      <c r="X1151">
        <f t="shared" si="118"/>
        <v>0</v>
      </c>
    </row>
    <row r="1152" spans="1:24" x14ac:dyDescent="0.2">
      <c r="A1152">
        <v>4299</v>
      </c>
      <c r="B1152">
        <v>43</v>
      </c>
      <c r="C1152">
        <v>19</v>
      </c>
      <c r="D1152">
        <v>122</v>
      </c>
      <c r="E1152">
        <v>1</v>
      </c>
      <c r="F1152">
        <v>0.3</v>
      </c>
      <c r="G1152" t="s">
        <v>13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2.2181481629488099E-3</v>
      </c>
      <c r="O1152">
        <f t="shared" ref="O1152:X1161" si="119">IF($N1152&lt;O$1, 0, 1)</f>
        <v>0</v>
      </c>
      <c r="P1152">
        <f t="shared" si="119"/>
        <v>0</v>
      </c>
      <c r="Q1152">
        <f t="shared" si="119"/>
        <v>0</v>
      </c>
      <c r="R1152">
        <f t="shared" si="119"/>
        <v>0</v>
      </c>
      <c r="S1152">
        <f t="shared" si="119"/>
        <v>0</v>
      </c>
      <c r="T1152">
        <f t="shared" si="119"/>
        <v>0</v>
      </c>
      <c r="U1152">
        <f t="shared" si="119"/>
        <v>0</v>
      </c>
      <c r="V1152">
        <f t="shared" si="119"/>
        <v>0</v>
      </c>
      <c r="W1152">
        <f t="shared" si="119"/>
        <v>0</v>
      </c>
      <c r="X1152">
        <f t="shared" si="119"/>
        <v>0</v>
      </c>
    </row>
    <row r="1153" spans="1:24" x14ac:dyDescent="0.2">
      <c r="A1153">
        <v>979</v>
      </c>
      <c r="B1153">
        <v>52</v>
      </c>
      <c r="C1153">
        <v>26</v>
      </c>
      <c r="D1153">
        <v>68</v>
      </c>
      <c r="E1153">
        <v>1</v>
      </c>
      <c r="F1153">
        <v>0.8</v>
      </c>
      <c r="G1153" t="s">
        <v>15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2.2154621734763501E-3</v>
      </c>
      <c r="O1153">
        <f t="shared" si="119"/>
        <v>0</v>
      </c>
      <c r="P1153">
        <f t="shared" si="119"/>
        <v>0</v>
      </c>
      <c r="Q1153">
        <f t="shared" si="119"/>
        <v>0</v>
      </c>
      <c r="R1153">
        <f t="shared" si="119"/>
        <v>0</v>
      </c>
      <c r="S1153">
        <f t="shared" si="119"/>
        <v>0</v>
      </c>
      <c r="T1153">
        <f t="shared" si="119"/>
        <v>0</v>
      </c>
      <c r="U1153">
        <f t="shared" si="119"/>
        <v>0</v>
      </c>
      <c r="V1153">
        <f t="shared" si="119"/>
        <v>0</v>
      </c>
      <c r="W1153">
        <f t="shared" si="119"/>
        <v>0</v>
      </c>
      <c r="X1153">
        <f t="shared" si="119"/>
        <v>0</v>
      </c>
    </row>
    <row r="1154" spans="1:24" x14ac:dyDescent="0.2">
      <c r="A1154">
        <v>3220</v>
      </c>
      <c r="B1154">
        <v>39</v>
      </c>
      <c r="C1154">
        <v>15</v>
      </c>
      <c r="D1154">
        <v>33</v>
      </c>
      <c r="E1154">
        <v>1</v>
      </c>
      <c r="F1154">
        <v>2</v>
      </c>
      <c r="G1154" t="s">
        <v>14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2.1990283654280901E-3</v>
      </c>
      <c r="O1154">
        <f t="shared" si="119"/>
        <v>0</v>
      </c>
      <c r="P1154">
        <f t="shared" si="119"/>
        <v>0</v>
      </c>
      <c r="Q1154">
        <f t="shared" si="119"/>
        <v>0</v>
      </c>
      <c r="R1154">
        <f t="shared" si="119"/>
        <v>0</v>
      </c>
      <c r="S1154">
        <f t="shared" si="119"/>
        <v>0</v>
      </c>
      <c r="T1154">
        <f t="shared" si="119"/>
        <v>0</v>
      </c>
      <c r="U1154">
        <f t="shared" si="119"/>
        <v>0</v>
      </c>
      <c r="V1154">
        <f t="shared" si="119"/>
        <v>0</v>
      </c>
      <c r="W1154">
        <f t="shared" si="119"/>
        <v>0</v>
      </c>
      <c r="X1154">
        <f t="shared" si="119"/>
        <v>0</v>
      </c>
    </row>
    <row r="1155" spans="1:24" x14ac:dyDescent="0.2">
      <c r="A1155">
        <v>1082</v>
      </c>
      <c r="B1155">
        <v>53</v>
      </c>
      <c r="C1155">
        <v>28</v>
      </c>
      <c r="D1155">
        <v>20</v>
      </c>
      <c r="E1155">
        <v>3</v>
      </c>
      <c r="F1155">
        <v>0.1</v>
      </c>
      <c r="G1155" t="s">
        <v>14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2.1975319766193301E-3</v>
      </c>
      <c r="O1155">
        <f t="shared" si="119"/>
        <v>0</v>
      </c>
      <c r="P1155">
        <f t="shared" si="119"/>
        <v>0</v>
      </c>
      <c r="Q1155">
        <f t="shared" si="119"/>
        <v>0</v>
      </c>
      <c r="R1155">
        <f t="shared" si="119"/>
        <v>0</v>
      </c>
      <c r="S1155">
        <f t="shared" si="119"/>
        <v>0</v>
      </c>
      <c r="T1155">
        <f t="shared" si="119"/>
        <v>0</v>
      </c>
      <c r="U1155">
        <f t="shared" si="119"/>
        <v>0</v>
      </c>
      <c r="V1155">
        <f t="shared" si="119"/>
        <v>0</v>
      </c>
      <c r="W1155">
        <f t="shared" si="119"/>
        <v>0</v>
      </c>
      <c r="X1155">
        <f t="shared" si="119"/>
        <v>0</v>
      </c>
    </row>
    <row r="1156" spans="1:24" x14ac:dyDescent="0.2">
      <c r="A1156">
        <v>34</v>
      </c>
      <c r="B1156">
        <v>30</v>
      </c>
      <c r="C1156">
        <v>6</v>
      </c>
      <c r="D1156">
        <v>18</v>
      </c>
      <c r="E1156">
        <v>3</v>
      </c>
      <c r="F1156">
        <v>0.9</v>
      </c>
      <c r="G1156" t="s">
        <v>15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2.1832598896893199E-3</v>
      </c>
      <c r="O1156">
        <f t="shared" si="119"/>
        <v>0</v>
      </c>
      <c r="P1156">
        <f t="shared" si="119"/>
        <v>0</v>
      </c>
      <c r="Q1156">
        <f t="shared" si="119"/>
        <v>0</v>
      </c>
      <c r="R1156">
        <f t="shared" si="119"/>
        <v>0</v>
      </c>
      <c r="S1156">
        <f t="shared" si="119"/>
        <v>0</v>
      </c>
      <c r="T1156">
        <f t="shared" si="119"/>
        <v>0</v>
      </c>
      <c r="U1156">
        <f t="shared" si="119"/>
        <v>0</v>
      </c>
      <c r="V1156">
        <f t="shared" si="119"/>
        <v>0</v>
      </c>
      <c r="W1156">
        <f t="shared" si="119"/>
        <v>0</v>
      </c>
      <c r="X1156">
        <f t="shared" si="119"/>
        <v>0</v>
      </c>
    </row>
    <row r="1157" spans="1:24" x14ac:dyDescent="0.2">
      <c r="A1157">
        <v>2327</v>
      </c>
      <c r="B1157">
        <v>45</v>
      </c>
      <c r="C1157">
        <v>19</v>
      </c>
      <c r="D1157">
        <v>73</v>
      </c>
      <c r="E1157">
        <v>4</v>
      </c>
      <c r="F1157">
        <v>2.9</v>
      </c>
      <c r="G1157" t="s">
        <v>13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2.1635241432536498E-3</v>
      </c>
      <c r="O1157">
        <f t="shared" si="119"/>
        <v>0</v>
      </c>
      <c r="P1157">
        <f t="shared" si="119"/>
        <v>0</v>
      </c>
      <c r="Q1157">
        <f t="shared" si="119"/>
        <v>0</v>
      </c>
      <c r="R1157">
        <f t="shared" si="119"/>
        <v>0</v>
      </c>
      <c r="S1157">
        <f t="shared" si="119"/>
        <v>0</v>
      </c>
      <c r="T1157">
        <f t="shared" si="119"/>
        <v>0</v>
      </c>
      <c r="U1157">
        <f t="shared" si="119"/>
        <v>0</v>
      </c>
      <c r="V1157">
        <f t="shared" si="119"/>
        <v>0</v>
      </c>
      <c r="W1157">
        <f t="shared" si="119"/>
        <v>0</v>
      </c>
      <c r="X1157">
        <f t="shared" si="119"/>
        <v>0</v>
      </c>
    </row>
    <row r="1158" spans="1:24" x14ac:dyDescent="0.2">
      <c r="A1158">
        <v>2536</v>
      </c>
      <c r="B1158">
        <v>50</v>
      </c>
      <c r="C1158">
        <v>25</v>
      </c>
      <c r="D1158">
        <v>21</v>
      </c>
      <c r="E1158">
        <v>2</v>
      </c>
      <c r="F1158">
        <v>0.7</v>
      </c>
      <c r="G1158" t="s">
        <v>15</v>
      </c>
      <c r="H1158">
        <v>129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2.1628157254266599E-3</v>
      </c>
      <c r="O1158">
        <f t="shared" si="119"/>
        <v>0</v>
      </c>
      <c r="P1158">
        <f t="shared" si="119"/>
        <v>0</v>
      </c>
      <c r="Q1158">
        <f t="shared" si="119"/>
        <v>0</v>
      </c>
      <c r="R1158">
        <f t="shared" si="119"/>
        <v>0</v>
      </c>
      <c r="S1158">
        <f t="shared" si="119"/>
        <v>0</v>
      </c>
      <c r="T1158">
        <f t="shared" si="119"/>
        <v>0</v>
      </c>
      <c r="U1158">
        <f t="shared" si="119"/>
        <v>0</v>
      </c>
      <c r="V1158">
        <f t="shared" si="119"/>
        <v>0</v>
      </c>
      <c r="W1158">
        <f t="shared" si="119"/>
        <v>0</v>
      </c>
      <c r="X1158">
        <f t="shared" si="119"/>
        <v>0</v>
      </c>
    </row>
    <row r="1159" spans="1:24" x14ac:dyDescent="0.2">
      <c r="A1159">
        <v>2343</v>
      </c>
      <c r="B1159">
        <v>62</v>
      </c>
      <c r="C1159">
        <v>37</v>
      </c>
      <c r="D1159">
        <v>92</v>
      </c>
      <c r="E1159">
        <v>3</v>
      </c>
      <c r="F1159">
        <v>0.5</v>
      </c>
      <c r="G1159" t="s">
        <v>13</v>
      </c>
      <c r="H1159">
        <v>310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2.1170768669535201E-3</v>
      </c>
      <c r="O1159">
        <f t="shared" si="119"/>
        <v>0</v>
      </c>
      <c r="P1159">
        <f t="shared" si="119"/>
        <v>0</v>
      </c>
      <c r="Q1159">
        <f t="shared" si="119"/>
        <v>0</v>
      </c>
      <c r="R1159">
        <f t="shared" si="119"/>
        <v>0</v>
      </c>
      <c r="S1159">
        <f t="shared" si="119"/>
        <v>0</v>
      </c>
      <c r="T1159">
        <f t="shared" si="119"/>
        <v>0</v>
      </c>
      <c r="U1159">
        <f t="shared" si="119"/>
        <v>0</v>
      </c>
      <c r="V1159">
        <f t="shared" si="119"/>
        <v>0</v>
      </c>
      <c r="W1159">
        <f t="shared" si="119"/>
        <v>0</v>
      </c>
      <c r="X1159">
        <f t="shared" si="119"/>
        <v>0</v>
      </c>
    </row>
    <row r="1160" spans="1:24" x14ac:dyDescent="0.2">
      <c r="A1160">
        <v>874</v>
      </c>
      <c r="B1160">
        <v>24</v>
      </c>
      <c r="C1160">
        <v>0</v>
      </c>
      <c r="D1160">
        <v>88</v>
      </c>
      <c r="E1160">
        <v>3</v>
      </c>
      <c r="F1160">
        <v>0.8</v>
      </c>
      <c r="G1160" t="s">
        <v>13</v>
      </c>
      <c r="H1160">
        <v>134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2.10433644110372E-3</v>
      </c>
      <c r="O1160">
        <f t="shared" si="119"/>
        <v>0</v>
      </c>
      <c r="P1160">
        <f t="shared" si="119"/>
        <v>0</v>
      </c>
      <c r="Q1160">
        <f t="shared" si="119"/>
        <v>0</v>
      </c>
      <c r="R1160">
        <f t="shared" si="119"/>
        <v>0</v>
      </c>
      <c r="S1160">
        <f t="shared" si="119"/>
        <v>0</v>
      </c>
      <c r="T1160">
        <f t="shared" si="119"/>
        <v>0</v>
      </c>
      <c r="U1160">
        <f t="shared" si="119"/>
        <v>0</v>
      </c>
      <c r="V1160">
        <f t="shared" si="119"/>
        <v>0</v>
      </c>
      <c r="W1160">
        <f t="shared" si="119"/>
        <v>0</v>
      </c>
      <c r="X1160">
        <f t="shared" si="119"/>
        <v>0</v>
      </c>
    </row>
    <row r="1161" spans="1:24" x14ac:dyDescent="0.2">
      <c r="A1161">
        <v>277</v>
      </c>
      <c r="B1161">
        <v>30</v>
      </c>
      <c r="C1161">
        <v>5</v>
      </c>
      <c r="D1161">
        <v>22</v>
      </c>
      <c r="E1161">
        <v>4</v>
      </c>
      <c r="F1161">
        <v>0.5</v>
      </c>
      <c r="G1161" t="s">
        <v>15</v>
      </c>
      <c r="H1161">
        <v>109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2.1042813123146702E-3</v>
      </c>
      <c r="O1161">
        <f t="shared" si="119"/>
        <v>0</v>
      </c>
      <c r="P1161">
        <f t="shared" si="119"/>
        <v>0</v>
      </c>
      <c r="Q1161">
        <f t="shared" si="119"/>
        <v>0</v>
      </c>
      <c r="R1161">
        <f t="shared" si="119"/>
        <v>0</v>
      </c>
      <c r="S1161">
        <f t="shared" si="119"/>
        <v>0</v>
      </c>
      <c r="T1161">
        <f t="shared" si="119"/>
        <v>0</v>
      </c>
      <c r="U1161">
        <f t="shared" si="119"/>
        <v>0</v>
      </c>
      <c r="V1161">
        <f t="shared" si="119"/>
        <v>0</v>
      </c>
      <c r="W1161">
        <f t="shared" si="119"/>
        <v>0</v>
      </c>
      <c r="X1161">
        <f t="shared" si="119"/>
        <v>0</v>
      </c>
    </row>
    <row r="1162" spans="1:24" x14ac:dyDescent="0.2">
      <c r="A1162">
        <v>1812</v>
      </c>
      <c r="B1162">
        <v>28</v>
      </c>
      <c r="C1162">
        <v>3</v>
      </c>
      <c r="D1162">
        <v>11</v>
      </c>
      <c r="E1162">
        <v>4</v>
      </c>
      <c r="F1162">
        <v>0.5</v>
      </c>
      <c r="G1162" t="s">
        <v>15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2.0862183540901499E-3</v>
      </c>
      <c r="O1162">
        <f t="shared" ref="O1162:X1171" si="120">IF($N1162&lt;O$1, 0, 1)</f>
        <v>0</v>
      </c>
      <c r="P1162">
        <f t="shared" si="120"/>
        <v>0</v>
      </c>
      <c r="Q1162">
        <f t="shared" si="120"/>
        <v>0</v>
      </c>
      <c r="R1162">
        <f t="shared" si="120"/>
        <v>0</v>
      </c>
      <c r="S1162">
        <f t="shared" si="120"/>
        <v>0</v>
      </c>
      <c r="T1162">
        <f t="shared" si="120"/>
        <v>0</v>
      </c>
      <c r="U1162">
        <f t="shared" si="120"/>
        <v>0</v>
      </c>
      <c r="V1162">
        <f t="shared" si="120"/>
        <v>0</v>
      </c>
      <c r="W1162">
        <f t="shared" si="120"/>
        <v>0</v>
      </c>
      <c r="X1162">
        <f t="shared" si="120"/>
        <v>0</v>
      </c>
    </row>
    <row r="1163" spans="1:24" x14ac:dyDescent="0.2">
      <c r="A1163">
        <v>875</v>
      </c>
      <c r="B1163">
        <v>30</v>
      </c>
      <c r="C1163">
        <v>4</v>
      </c>
      <c r="D1163">
        <v>40</v>
      </c>
      <c r="E1163">
        <v>4</v>
      </c>
      <c r="F1163">
        <v>2.1</v>
      </c>
      <c r="G1163" t="s">
        <v>15</v>
      </c>
      <c r="H1163">
        <v>0</v>
      </c>
      <c r="I1163">
        <v>0</v>
      </c>
      <c r="J1163">
        <v>0</v>
      </c>
      <c r="K1163">
        <v>1</v>
      </c>
      <c r="L1163">
        <v>1</v>
      </c>
      <c r="M1163">
        <v>0</v>
      </c>
      <c r="N1163">
        <v>2.06360944690228E-3</v>
      </c>
      <c r="O1163">
        <f t="shared" si="120"/>
        <v>0</v>
      </c>
      <c r="P1163">
        <f t="shared" si="120"/>
        <v>0</v>
      </c>
      <c r="Q1163">
        <f t="shared" si="120"/>
        <v>0</v>
      </c>
      <c r="R1163">
        <f t="shared" si="120"/>
        <v>0</v>
      </c>
      <c r="S1163">
        <f t="shared" si="120"/>
        <v>0</v>
      </c>
      <c r="T1163">
        <f t="shared" si="120"/>
        <v>0</v>
      </c>
      <c r="U1163">
        <f t="shared" si="120"/>
        <v>0</v>
      </c>
      <c r="V1163">
        <f t="shared" si="120"/>
        <v>0</v>
      </c>
      <c r="W1163">
        <f t="shared" si="120"/>
        <v>0</v>
      </c>
      <c r="X1163">
        <f t="shared" si="120"/>
        <v>0</v>
      </c>
    </row>
    <row r="1164" spans="1:24" x14ac:dyDescent="0.2">
      <c r="A1164">
        <v>3500</v>
      </c>
      <c r="B1164">
        <v>49</v>
      </c>
      <c r="C1164">
        <v>23</v>
      </c>
      <c r="D1164">
        <v>114</v>
      </c>
      <c r="E1164">
        <v>1</v>
      </c>
      <c r="F1164">
        <v>0.3</v>
      </c>
      <c r="G1164" t="s">
        <v>13</v>
      </c>
      <c r="H1164">
        <v>286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2.0634626710335198E-3</v>
      </c>
      <c r="O1164">
        <f t="shared" si="120"/>
        <v>0</v>
      </c>
      <c r="P1164">
        <f t="shared" si="120"/>
        <v>0</v>
      </c>
      <c r="Q1164">
        <f t="shared" si="120"/>
        <v>0</v>
      </c>
      <c r="R1164">
        <f t="shared" si="120"/>
        <v>0</v>
      </c>
      <c r="S1164">
        <f t="shared" si="120"/>
        <v>0</v>
      </c>
      <c r="T1164">
        <f t="shared" si="120"/>
        <v>0</v>
      </c>
      <c r="U1164">
        <f t="shared" si="120"/>
        <v>0</v>
      </c>
      <c r="V1164">
        <f t="shared" si="120"/>
        <v>0</v>
      </c>
      <c r="W1164">
        <f t="shared" si="120"/>
        <v>0</v>
      </c>
      <c r="X1164">
        <f t="shared" si="120"/>
        <v>0</v>
      </c>
    </row>
    <row r="1165" spans="1:24" x14ac:dyDescent="0.2">
      <c r="A1165">
        <v>3915</v>
      </c>
      <c r="B1165">
        <v>27</v>
      </c>
      <c r="C1165">
        <v>3</v>
      </c>
      <c r="D1165">
        <v>35</v>
      </c>
      <c r="E1165">
        <v>1</v>
      </c>
      <c r="F1165">
        <v>1.8</v>
      </c>
      <c r="G1165" t="s">
        <v>14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2.0582775455054601E-3</v>
      </c>
      <c r="O1165">
        <f t="shared" si="120"/>
        <v>0</v>
      </c>
      <c r="P1165">
        <f t="shared" si="120"/>
        <v>0</v>
      </c>
      <c r="Q1165">
        <f t="shared" si="120"/>
        <v>0</v>
      </c>
      <c r="R1165">
        <f t="shared" si="120"/>
        <v>0</v>
      </c>
      <c r="S1165">
        <f t="shared" si="120"/>
        <v>0</v>
      </c>
      <c r="T1165">
        <f t="shared" si="120"/>
        <v>0</v>
      </c>
      <c r="U1165">
        <f t="shared" si="120"/>
        <v>0</v>
      </c>
      <c r="V1165">
        <f t="shared" si="120"/>
        <v>0</v>
      </c>
      <c r="W1165">
        <f t="shared" si="120"/>
        <v>0</v>
      </c>
      <c r="X1165">
        <f t="shared" si="120"/>
        <v>0</v>
      </c>
    </row>
    <row r="1166" spans="1:24" x14ac:dyDescent="0.2">
      <c r="A1166">
        <v>2200</v>
      </c>
      <c r="B1166">
        <v>49</v>
      </c>
      <c r="C1166">
        <v>24</v>
      </c>
      <c r="D1166">
        <v>51</v>
      </c>
      <c r="E1166">
        <v>1</v>
      </c>
      <c r="F1166">
        <v>1.3</v>
      </c>
      <c r="G1166" t="s">
        <v>14</v>
      </c>
      <c r="H1166">
        <v>98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2.0392415803081802E-3</v>
      </c>
      <c r="O1166">
        <f t="shared" si="120"/>
        <v>0</v>
      </c>
      <c r="P1166">
        <f t="shared" si="120"/>
        <v>0</v>
      </c>
      <c r="Q1166">
        <f t="shared" si="120"/>
        <v>0</v>
      </c>
      <c r="R1166">
        <f t="shared" si="120"/>
        <v>0</v>
      </c>
      <c r="S1166">
        <f t="shared" si="120"/>
        <v>0</v>
      </c>
      <c r="T1166">
        <f t="shared" si="120"/>
        <v>0</v>
      </c>
      <c r="U1166">
        <f t="shared" si="120"/>
        <v>0</v>
      </c>
      <c r="V1166">
        <f t="shared" si="120"/>
        <v>0</v>
      </c>
      <c r="W1166">
        <f t="shared" si="120"/>
        <v>0</v>
      </c>
      <c r="X1166">
        <f t="shared" si="120"/>
        <v>0</v>
      </c>
    </row>
    <row r="1167" spans="1:24" x14ac:dyDescent="0.2">
      <c r="A1167">
        <v>1840</v>
      </c>
      <c r="B1167">
        <v>28</v>
      </c>
      <c r="C1167">
        <v>2</v>
      </c>
      <c r="D1167">
        <v>43</v>
      </c>
      <c r="E1167">
        <v>4</v>
      </c>
      <c r="F1167">
        <v>1.3</v>
      </c>
      <c r="G1167" t="s">
        <v>15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2.0356908731703699E-3</v>
      </c>
      <c r="O1167">
        <f t="shared" si="120"/>
        <v>0</v>
      </c>
      <c r="P1167">
        <f t="shared" si="120"/>
        <v>0</v>
      </c>
      <c r="Q1167">
        <f t="shared" si="120"/>
        <v>0</v>
      </c>
      <c r="R1167">
        <f t="shared" si="120"/>
        <v>0</v>
      </c>
      <c r="S1167">
        <f t="shared" si="120"/>
        <v>0</v>
      </c>
      <c r="T1167">
        <f t="shared" si="120"/>
        <v>0</v>
      </c>
      <c r="U1167">
        <f t="shared" si="120"/>
        <v>0</v>
      </c>
      <c r="V1167">
        <f t="shared" si="120"/>
        <v>0</v>
      </c>
      <c r="W1167">
        <f t="shared" si="120"/>
        <v>0</v>
      </c>
      <c r="X1167">
        <f t="shared" si="120"/>
        <v>0</v>
      </c>
    </row>
    <row r="1168" spans="1:24" x14ac:dyDescent="0.2">
      <c r="A1168">
        <v>3339</v>
      </c>
      <c r="B1168">
        <v>35</v>
      </c>
      <c r="C1168">
        <v>9</v>
      </c>
      <c r="D1168">
        <v>43</v>
      </c>
      <c r="E1168">
        <v>4</v>
      </c>
      <c r="F1168">
        <v>1.2</v>
      </c>
      <c r="G1168" t="s">
        <v>14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2.0280159875946998E-3</v>
      </c>
      <c r="O1168">
        <f t="shared" si="120"/>
        <v>0</v>
      </c>
      <c r="P1168">
        <f t="shared" si="120"/>
        <v>0</v>
      </c>
      <c r="Q1168">
        <f t="shared" si="120"/>
        <v>0</v>
      </c>
      <c r="R1168">
        <f t="shared" si="120"/>
        <v>0</v>
      </c>
      <c r="S1168">
        <f t="shared" si="120"/>
        <v>0</v>
      </c>
      <c r="T1168">
        <f t="shared" si="120"/>
        <v>0</v>
      </c>
      <c r="U1168">
        <f t="shared" si="120"/>
        <v>0</v>
      </c>
      <c r="V1168">
        <f t="shared" si="120"/>
        <v>0</v>
      </c>
      <c r="W1168">
        <f t="shared" si="120"/>
        <v>0</v>
      </c>
      <c r="X1168">
        <f t="shared" si="120"/>
        <v>0</v>
      </c>
    </row>
    <row r="1169" spans="1:24" x14ac:dyDescent="0.2">
      <c r="A1169">
        <v>266</v>
      </c>
      <c r="B1169">
        <v>49</v>
      </c>
      <c r="C1169">
        <v>23</v>
      </c>
      <c r="D1169">
        <v>23</v>
      </c>
      <c r="E1169">
        <v>4</v>
      </c>
      <c r="F1169">
        <v>0.6</v>
      </c>
      <c r="G1169" t="s">
        <v>15</v>
      </c>
      <c r="H1169">
        <v>98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2.0226836747739198E-3</v>
      </c>
      <c r="O1169">
        <f t="shared" si="120"/>
        <v>0</v>
      </c>
      <c r="P1169">
        <f t="shared" si="120"/>
        <v>0</v>
      </c>
      <c r="Q1169">
        <f t="shared" si="120"/>
        <v>0</v>
      </c>
      <c r="R1169">
        <f t="shared" si="120"/>
        <v>0</v>
      </c>
      <c r="S1169">
        <f t="shared" si="120"/>
        <v>0</v>
      </c>
      <c r="T1169">
        <f t="shared" si="120"/>
        <v>0</v>
      </c>
      <c r="U1169">
        <f t="shared" si="120"/>
        <v>0</v>
      </c>
      <c r="V1169">
        <f t="shared" si="120"/>
        <v>0</v>
      </c>
      <c r="W1169">
        <f t="shared" si="120"/>
        <v>0</v>
      </c>
      <c r="X1169">
        <f t="shared" si="120"/>
        <v>0</v>
      </c>
    </row>
    <row r="1170" spans="1:24" x14ac:dyDescent="0.2">
      <c r="A1170">
        <v>3862</v>
      </c>
      <c r="B1170">
        <v>65</v>
      </c>
      <c r="C1170">
        <v>40</v>
      </c>
      <c r="D1170">
        <v>29</v>
      </c>
      <c r="E1170">
        <v>1</v>
      </c>
      <c r="F1170">
        <v>1.5</v>
      </c>
      <c r="G1170" t="s">
        <v>14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2.0158361337573199E-3</v>
      </c>
      <c r="O1170">
        <f t="shared" si="120"/>
        <v>0</v>
      </c>
      <c r="P1170">
        <f t="shared" si="120"/>
        <v>0</v>
      </c>
      <c r="Q1170">
        <f t="shared" si="120"/>
        <v>0</v>
      </c>
      <c r="R1170">
        <f t="shared" si="120"/>
        <v>0</v>
      </c>
      <c r="S1170">
        <f t="shared" si="120"/>
        <v>0</v>
      </c>
      <c r="T1170">
        <f t="shared" si="120"/>
        <v>0</v>
      </c>
      <c r="U1170">
        <f t="shared" si="120"/>
        <v>0</v>
      </c>
      <c r="V1170">
        <f t="shared" si="120"/>
        <v>0</v>
      </c>
      <c r="W1170">
        <f t="shared" si="120"/>
        <v>0</v>
      </c>
      <c r="X1170">
        <f t="shared" si="120"/>
        <v>0</v>
      </c>
    </row>
    <row r="1171" spans="1:24" x14ac:dyDescent="0.2">
      <c r="A1171">
        <v>4622</v>
      </c>
      <c r="B1171">
        <v>57</v>
      </c>
      <c r="C1171">
        <v>32</v>
      </c>
      <c r="D1171">
        <v>60</v>
      </c>
      <c r="E1171">
        <v>3</v>
      </c>
      <c r="F1171">
        <v>1.7</v>
      </c>
      <c r="G1171" t="s">
        <v>13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0</v>
      </c>
      <c r="N1171">
        <v>2.005497004896E-3</v>
      </c>
      <c r="O1171">
        <f t="shared" si="120"/>
        <v>0</v>
      </c>
      <c r="P1171">
        <f t="shared" si="120"/>
        <v>0</v>
      </c>
      <c r="Q1171">
        <f t="shared" si="120"/>
        <v>0</v>
      </c>
      <c r="R1171">
        <f t="shared" si="120"/>
        <v>0</v>
      </c>
      <c r="S1171">
        <f t="shared" si="120"/>
        <v>0</v>
      </c>
      <c r="T1171">
        <f t="shared" si="120"/>
        <v>0</v>
      </c>
      <c r="U1171">
        <f t="shared" si="120"/>
        <v>0</v>
      </c>
      <c r="V1171">
        <f t="shared" si="120"/>
        <v>0</v>
      </c>
      <c r="W1171">
        <f t="shared" si="120"/>
        <v>0</v>
      </c>
      <c r="X1171">
        <f t="shared" si="120"/>
        <v>0</v>
      </c>
    </row>
    <row r="1172" spans="1:24" x14ac:dyDescent="0.2">
      <c r="A1172">
        <v>2134</v>
      </c>
      <c r="B1172">
        <v>39</v>
      </c>
      <c r="C1172">
        <v>15</v>
      </c>
      <c r="D1172">
        <v>41</v>
      </c>
      <c r="E1172">
        <v>1</v>
      </c>
      <c r="F1172">
        <v>2</v>
      </c>
      <c r="G1172" t="s">
        <v>14</v>
      </c>
      <c r="H1172">
        <v>176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1.9988109916564902E-3</v>
      </c>
      <c r="O1172">
        <f t="shared" ref="O1172:X1181" si="121">IF($N1172&lt;O$1, 0, 1)</f>
        <v>0</v>
      </c>
      <c r="P1172">
        <f t="shared" si="121"/>
        <v>0</v>
      </c>
      <c r="Q1172">
        <f t="shared" si="121"/>
        <v>0</v>
      </c>
      <c r="R1172">
        <f t="shared" si="121"/>
        <v>0</v>
      </c>
      <c r="S1172">
        <f t="shared" si="121"/>
        <v>0</v>
      </c>
      <c r="T1172">
        <f t="shared" si="121"/>
        <v>0</v>
      </c>
      <c r="U1172">
        <f t="shared" si="121"/>
        <v>0</v>
      </c>
      <c r="V1172">
        <f t="shared" si="121"/>
        <v>0</v>
      </c>
      <c r="W1172">
        <f t="shared" si="121"/>
        <v>0</v>
      </c>
      <c r="X1172">
        <f t="shared" si="121"/>
        <v>0</v>
      </c>
    </row>
    <row r="1173" spans="1:24" x14ac:dyDescent="0.2">
      <c r="A1173">
        <v>1933</v>
      </c>
      <c r="B1173">
        <v>64</v>
      </c>
      <c r="C1173">
        <v>39</v>
      </c>
      <c r="D1173">
        <v>73</v>
      </c>
      <c r="E1173">
        <v>3</v>
      </c>
      <c r="F1173">
        <v>2.4</v>
      </c>
      <c r="G1173" t="s">
        <v>13</v>
      </c>
      <c r="H1173">
        <v>185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1.9865829253730601E-3</v>
      </c>
      <c r="O1173">
        <f t="shared" si="121"/>
        <v>0</v>
      </c>
      <c r="P1173">
        <f t="shared" si="121"/>
        <v>0</v>
      </c>
      <c r="Q1173">
        <f t="shared" si="121"/>
        <v>0</v>
      </c>
      <c r="R1173">
        <f t="shared" si="121"/>
        <v>0</v>
      </c>
      <c r="S1173">
        <f t="shared" si="121"/>
        <v>0</v>
      </c>
      <c r="T1173">
        <f t="shared" si="121"/>
        <v>0</v>
      </c>
      <c r="U1173">
        <f t="shared" si="121"/>
        <v>0</v>
      </c>
      <c r="V1173">
        <f t="shared" si="121"/>
        <v>0</v>
      </c>
      <c r="W1173">
        <f t="shared" si="121"/>
        <v>0</v>
      </c>
      <c r="X1173">
        <f t="shared" si="121"/>
        <v>0</v>
      </c>
    </row>
    <row r="1174" spans="1:24" x14ac:dyDescent="0.2">
      <c r="A1174">
        <v>369</v>
      </c>
      <c r="B1174">
        <v>63</v>
      </c>
      <c r="C1174">
        <v>37</v>
      </c>
      <c r="D1174">
        <v>30</v>
      </c>
      <c r="E1174">
        <v>2</v>
      </c>
      <c r="F1174">
        <v>1</v>
      </c>
      <c r="G1174" t="s">
        <v>15</v>
      </c>
      <c r="H1174">
        <v>159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1.98286137637003E-3</v>
      </c>
      <c r="O1174">
        <f t="shared" si="121"/>
        <v>0</v>
      </c>
      <c r="P1174">
        <f t="shared" si="121"/>
        <v>0</v>
      </c>
      <c r="Q1174">
        <f t="shared" si="121"/>
        <v>0</v>
      </c>
      <c r="R1174">
        <f t="shared" si="121"/>
        <v>0</v>
      </c>
      <c r="S1174">
        <f t="shared" si="121"/>
        <v>0</v>
      </c>
      <c r="T1174">
        <f t="shared" si="121"/>
        <v>0</v>
      </c>
      <c r="U1174">
        <f t="shared" si="121"/>
        <v>0</v>
      </c>
      <c r="V1174">
        <f t="shared" si="121"/>
        <v>0</v>
      </c>
      <c r="W1174">
        <f t="shared" si="121"/>
        <v>0</v>
      </c>
      <c r="X1174">
        <f t="shared" si="121"/>
        <v>0</v>
      </c>
    </row>
    <row r="1175" spans="1:24" x14ac:dyDescent="0.2">
      <c r="A1175">
        <v>2162</v>
      </c>
      <c r="B1175">
        <v>52</v>
      </c>
      <c r="C1175">
        <v>28</v>
      </c>
      <c r="D1175">
        <v>38</v>
      </c>
      <c r="E1175">
        <v>4</v>
      </c>
      <c r="F1175">
        <v>0.9</v>
      </c>
      <c r="G1175" t="s">
        <v>14</v>
      </c>
      <c r="H1175">
        <v>95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1.97695561361442E-3</v>
      </c>
      <c r="O1175">
        <f t="shared" si="121"/>
        <v>0</v>
      </c>
      <c r="P1175">
        <f t="shared" si="121"/>
        <v>0</v>
      </c>
      <c r="Q1175">
        <f t="shared" si="121"/>
        <v>0</v>
      </c>
      <c r="R1175">
        <f t="shared" si="121"/>
        <v>0</v>
      </c>
      <c r="S1175">
        <f t="shared" si="121"/>
        <v>0</v>
      </c>
      <c r="T1175">
        <f t="shared" si="121"/>
        <v>0</v>
      </c>
      <c r="U1175">
        <f t="shared" si="121"/>
        <v>0</v>
      </c>
      <c r="V1175">
        <f t="shared" si="121"/>
        <v>0</v>
      </c>
      <c r="W1175">
        <f t="shared" si="121"/>
        <v>0</v>
      </c>
      <c r="X1175">
        <f t="shared" si="121"/>
        <v>0</v>
      </c>
    </row>
    <row r="1176" spans="1:24" x14ac:dyDescent="0.2">
      <c r="A1176">
        <v>2452</v>
      </c>
      <c r="B1176">
        <v>51</v>
      </c>
      <c r="C1176">
        <v>25</v>
      </c>
      <c r="D1176">
        <v>119</v>
      </c>
      <c r="E1176">
        <v>1</v>
      </c>
      <c r="F1176">
        <v>4.9000000000000004</v>
      </c>
      <c r="G1176" t="s">
        <v>13</v>
      </c>
      <c r="H1176">
        <v>208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1.9723653836336498E-3</v>
      </c>
      <c r="O1176">
        <f t="shared" si="121"/>
        <v>0</v>
      </c>
      <c r="P1176">
        <f t="shared" si="121"/>
        <v>0</v>
      </c>
      <c r="Q1176">
        <f t="shared" si="121"/>
        <v>0</v>
      </c>
      <c r="R1176">
        <f t="shared" si="121"/>
        <v>0</v>
      </c>
      <c r="S1176">
        <f t="shared" si="121"/>
        <v>0</v>
      </c>
      <c r="T1176">
        <f t="shared" si="121"/>
        <v>0</v>
      </c>
      <c r="U1176">
        <f t="shared" si="121"/>
        <v>0</v>
      </c>
      <c r="V1176">
        <f t="shared" si="121"/>
        <v>0</v>
      </c>
      <c r="W1176">
        <f t="shared" si="121"/>
        <v>0</v>
      </c>
      <c r="X1176">
        <f t="shared" si="121"/>
        <v>0</v>
      </c>
    </row>
    <row r="1177" spans="1:24" x14ac:dyDescent="0.2">
      <c r="A1177">
        <v>2747</v>
      </c>
      <c r="B1177">
        <v>54</v>
      </c>
      <c r="C1177">
        <v>29</v>
      </c>
      <c r="D1177">
        <v>49</v>
      </c>
      <c r="E1177">
        <v>2</v>
      </c>
      <c r="F1177">
        <v>2.1</v>
      </c>
      <c r="G1177" t="s">
        <v>15</v>
      </c>
      <c r="H1177">
        <v>95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1.9673775981038002E-3</v>
      </c>
      <c r="O1177">
        <f t="shared" si="121"/>
        <v>0</v>
      </c>
      <c r="P1177">
        <f t="shared" si="121"/>
        <v>0</v>
      </c>
      <c r="Q1177">
        <f t="shared" si="121"/>
        <v>0</v>
      </c>
      <c r="R1177">
        <f t="shared" si="121"/>
        <v>0</v>
      </c>
      <c r="S1177">
        <f t="shared" si="121"/>
        <v>0</v>
      </c>
      <c r="T1177">
        <f t="shared" si="121"/>
        <v>0</v>
      </c>
      <c r="U1177">
        <f t="shared" si="121"/>
        <v>0</v>
      </c>
      <c r="V1177">
        <f t="shared" si="121"/>
        <v>0</v>
      </c>
      <c r="W1177">
        <f t="shared" si="121"/>
        <v>0</v>
      </c>
      <c r="X1177">
        <f t="shared" si="121"/>
        <v>0</v>
      </c>
    </row>
    <row r="1178" spans="1:24" x14ac:dyDescent="0.2">
      <c r="A1178">
        <v>1685</v>
      </c>
      <c r="B1178">
        <v>60</v>
      </c>
      <c r="C1178">
        <v>34</v>
      </c>
      <c r="D1178">
        <v>83</v>
      </c>
      <c r="E1178">
        <v>2</v>
      </c>
      <c r="F1178">
        <v>2</v>
      </c>
      <c r="G1178" t="s">
        <v>13</v>
      </c>
      <c r="H1178">
        <v>249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1.9560072920713199E-3</v>
      </c>
      <c r="O1178">
        <f t="shared" si="121"/>
        <v>0</v>
      </c>
      <c r="P1178">
        <f t="shared" si="121"/>
        <v>0</v>
      </c>
      <c r="Q1178">
        <f t="shared" si="121"/>
        <v>0</v>
      </c>
      <c r="R1178">
        <f t="shared" si="121"/>
        <v>0</v>
      </c>
      <c r="S1178">
        <f t="shared" si="121"/>
        <v>0</v>
      </c>
      <c r="T1178">
        <f t="shared" si="121"/>
        <v>0</v>
      </c>
      <c r="U1178">
        <f t="shared" si="121"/>
        <v>0</v>
      </c>
      <c r="V1178">
        <f t="shared" si="121"/>
        <v>0</v>
      </c>
      <c r="W1178">
        <f t="shared" si="121"/>
        <v>0</v>
      </c>
      <c r="X1178">
        <f t="shared" si="121"/>
        <v>0</v>
      </c>
    </row>
    <row r="1179" spans="1:24" x14ac:dyDescent="0.2">
      <c r="A1179">
        <v>1789</v>
      </c>
      <c r="B1179">
        <v>38</v>
      </c>
      <c r="C1179">
        <v>13</v>
      </c>
      <c r="D1179">
        <v>23</v>
      </c>
      <c r="E1179">
        <v>4</v>
      </c>
      <c r="F1179">
        <v>0.2</v>
      </c>
      <c r="G1179" t="s">
        <v>15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1.95139609230447E-3</v>
      </c>
      <c r="O1179">
        <f t="shared" si="121"/>
        <v>0</v>
      </c>
      <c r="P1179">
        <f t="shared" si="121"/>
        <v>0</v>
      </c>
      <c r="Q1179">
        <f t="shared" si="121"/>
        <v>0</v>
      </c>
      <c r="R1179">
        <f t="shared" si="121"/>
        <v>0</v>
      </c>
      <c r="S1179">
        <f t="shared" si="121"/>
        <v>0</v>
      </c>
      <c r="T1179">
        <f t="shared" si="121"/>
        <v>0</v>
      </c>
      <c r="U1179">
        <f t="shared" si="121"/>
        <v>0</v>
      </c>
      <c r="V1179">
        <f t="shared" si="121"/>
        <v>0</v>
      </c>
      <c r="W1179">
        <f t="shared" si="121"/>
        <v>0</v>
      </c>
      <c r="X1179">
        <f t="shared" si="121"/>
        <v>0</v>
      </c>
    </row>
    <row r="1180" spans="1:24" x14ac:dyDescent="0.2">
      <c r="A1180">
        <v>1572</v>
      </c>
      <c r="B1180">
        <v>37</v>
      </c>
      <c r="C1180">
        <v>13</v>
      </c>
      <c r="D1180">
        <v>73</v>
      </c>
      <c r="E1180">
        <v>4</v>
      </c>
      <c r="F1180">
        <v>2.4</v>
      </c>
      <c r="G1180" t="s">
        <v>13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1.9440063593528199E-3</v>
      </c>
      <c r="O1180">
        <f t="shared" si="121"/>
        <v>0</v>
      </c>
      <c r="P1180">
        <f t="shared" si="121"/>
        <v>0</v>
      </c>
      <c r="Q1180">
        <f t="shared" si="121"/>
        <v>0</v>
      </c>
      <c r="R1180">
        <f t="shared" si="121"/>
        <v>0</v>
      </c>
      <c r="S1180">
        <f t="shared" si="121"/>
        <v>0</v>
      </c>
      <c r="T1180">
        <f t="shared" si="121"/>
        <v>0</v>
      </c>
      <c r="U1180">
        <f t="shared" si="121"/>
        <v>0</v>
      </c>
      <c r="V1180">
        <f t="shared" si="121"/>
        <v>0</v>
      </c>
      <c r="W1180">
        <f t="shared" si="121"/>
        <v>0</v>
      </c>
      <c r="X1180">
        <f t="shared" si="121"/>
        <v>0</v>
      </c>
    </row>
    <row r="1181" spans="1:24" x14ac:dyDescent="0.2">
      <c r="A1181">
        <v>3910</v>
      </c>
      <c r="B1181">
        <v>33</v>
      </c>
      <c r="C1181">
        <v>7</v>
      </c>
      <c r="D1181">
        <v>111</v>
      </c>
      <c r="E1181">
        <v>2</v>
      </c>
      <c r="F1181">
        <v>1.3</v>
      </c>
      <c r="G1181" t="s">
        <v>13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1.94125334653084E-3</v>
      </c>
      <c r="O1181">
        <f t="shared" si="121"/>
        <v>0</v>
      </c>
      <c r="P1181">
        <f t="shared" si="121"/>
        <v>0</v>
      </c>
      <c r="Q1181">
        <f t="shared" si="121"/>
        <v>0</v>
      </c>
      <c r="R1181">
        <f t="shared" si="121"/>
        <v>0</v>
      </c>
      <c r="S1181">
        <f t="shared" si="121"/>
        <v>0</v>
      </c>
      <c r="T1181">
        <f t="shared" si="121"/>
        <v>0</v>
      </c>
      <c r="U1181">
        <f t="shared" si="121"/>
        <v>0</v>
      </c>
      <c r="V1181">
        <f t="shared" si="121"/>
        <v>0</v>
      </c>
      <c r="W1181">
        <f t="shared" si="121"/>
        <v>0</v>
      </c>
      <c r="X1181">
        <f t="shared" si="121"/>
        <v>0</v>
      </c>
    </row>
    <row r="1182" spans="1:24" x14ac:dyDescent="0.2">
      <c r="A1182">
        <v>4766</v>
      </c>
      <c r="B1182">
        <v>58</v>
      </c>
      <c r="C1182">
        <v>34</v>
      </c>
      <c r="D1182">
        <v>82</v>
      </c>
      <c r="E1182">
        <v>1</v>
      </c>
      <c r="F1182">
        <v>4.3</v>
      </c>
      <c r="G1182" t="s">
        <v>13</v>
      </c>
      <c r="H1182">
        <v>263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1.9345991587803701E-3</v>
      </c>
      <c r="O1182">
        <f t="shared" ref="O1182:X1191" si="122">IF($N1182&lt;O$1, 0, 1)</f>
        <v>0</v>
      </c>
      <c r="P1182">
        <f t="shared" si="122"/>
        <v>0</v>
      </c>
      <c r="Q1182">
        <f t="shared" si="122"/>
        <v>0</v>
      </c>
      <c r="R1182">
        <f t="shared" si="122"/>
        <v>0</v>
      </c>
      <c r="S1182">
        <f t="shared" si="122"/>
        <v>0</v>
      </c>
      <c r="T1182">
        <f t="shared" si="122"/>
        <v>0</v>
      </c>
      <c r="U1182">
        <f t="shared" si="122"/>
        <v>0</v>
      </c>
      <c r="V1182">
        <f t="shared" si="122"/>
        <v>0</v>
      </c>
      <c r="W1182">
        <f t="shared" si="122"/>
        <v>0</v>
      </c>
      <c r="X1182">
        <f t="shared" si="122"/>
        <v>0</v>
      </c>
    </row>
    <row r="1183" spans="1:24" x14ac:dyDescent="0.2">
      <c r="A1183">
        <v>71</v>
      </c>
      <c r="B1183">
        <v>42</v>
      </c>
      <c r="C1183">
        <v>18</v>
      </c>
      <c r="D1183">
        <v>115</v>
      </c>
      <c r="E1183">
        <v>1</v>
      </c>
      <c r="F1183">
        <v>3.5</v>
      </c>
      <c r="G1183" t="s">
        <v>13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1.9275592903172101E-3</v>
      </c>
      <c r="O1183">
        <f t="shared" si="122"/>
        <v>0</v>
      </c>
      <c r="P1183">
        <f t="shared" si="122"/>
        <v>0</v>
      </c>
      <c r="Q1183">
        <f t="shared" si="122"/>
        <v>0</v>
      </c>
      <c r="R1183">
        <f t="shared" si="122"/>
        <v>0</v>
      </c>
      <c r="S1183">
        <f t="shared" si="122"/>
        <v>0</v>
      </c>
      <c r="T1183">
        <f t="shared" si="122"/>
        <v>0</v>
      </c>
      <c r="U1183">
        <f t="shared" si="122"/>
        <v>0</v>
      </c>
      <c r="V1183">
        <f t="shared" si="122"/>
        <v>0</v>
      </c>
      <c r="W1183">
        <f t="shared" si="122"/>
        <v>0</v>
      </c>
      <c r="X1183">
        <f t="shared" si="122"/>
        <v>0</v>
      </c>
    </row>
    <row r="1184" spans="1:24" x14ac:dyDescent="0.2">
      <c r="A1184">
        <v>4695</v>
      </c>
      <c r="B1184">
        <v>39</v>
      </c>
      <c r="C1184">
        <v>13</v>
      </c>
      <c r="D1184">
        <v>25</v>
      </c>
      <c r="E1184">
        <v>2</v>
      </c>
      <c r="F1184">
        <v>0.8</v>
      </c>
      <c r="G1184" t="s">
        <v>15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1.9271801757538801E-3</v>
      </c>
      <c r="O1184">
        <f t="shared" si="122"/>
        <v>0</v>
      </c>
      <c r="P1184">
        <f t="shared" si="122"/>
        <v>0</v>
      </c>
      <c r="Q1184">
        <f t="shared" si="122"/>
        <v>0</v>
      </c>
      <c r="R1184">
        <f t="shared" si="122"/>
        <v>0</v>
      </c>
      <c r="S1184">
        <f t="shared" si="122"/>
        <v>0</v>
      </c>
      <c r="T1184">
        <f t="shared" si="122"/>
        <v>0</v>
      </c>
      <c r="U1184">
        <f t="shared" si="122"/>
        <v>0</v>
      </c>
      <c r="V1184">
        <f t="shared" si="122"/>
        <v>0</v>
      </c>
      <c r="W1184">
        <f t="shared" si="122"/>
        <v>0</v>
      </c>
      <c r="X1184">
        <f t="shared" si="122"/>
        <v>0</v>
      </c>
    </row>
    <row r="1185" spans="1:24" x14ac:dyDescent="0.2">
      <c r="A1185">
        <v>4231</v>
      </c>
      <c r="B1185">
        <v>62</v>
      </c>
      <c r="C1185">
        <v>36</v>
      </c>
      <c r="D1185">
        <v>115</v>
      </c>
      <c r="E1185">
        <v>2</v>
      </c>
      <c r="F1185">
        <v>2.8</v>
      </c>
      <c r="G1185" t="s">
        <v>13</v>
      </c>
      <c r="H1185">
        <v>202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1.9095407040826101E-3</v>
      </c>
      <c r="O1185">
        <f t="shared" si="122"/>
        <v>0</v>
      </c>
      <c r="P1185">
        <f t="shared" si="122"/>
        <v>0</v>
      </c>
      <c r="Q1185">
        <f t="shared" si="122"/>
        <v>0</v>
      </c>
      <c r="R1185">
        <f t="shared" si="122"/>
        <v>0</v>
      </c>
      <c r="S1185">
        <f t="shared" si="122"/>
        <v>0</v>
      </c>
      <c r="T1185">
        <f t="shared" si="122"/>
        <v>0</v>
      </c>
      <c r="U1185">
        <f t="shared" si="122"/>
        <v>0</v>
      </c>
      <c r="V1185">
        <f t="shared" si="122"/>
        <v>0</v>
      </c>
      <c r="W1185">
        <f t="shared" si="122"/>
        <v>0</v>
      </c>
      <c r="X1185">
        <f t="shared" si="122"/>
        <v>0</v>
      </c>
    </row>
    <row r="1186" spans="1:24" x14ac:dyDescent="0.2">
      <c r="A1186">
        <v>1381</v>
      </c>
      <c r="B1186">
        <v>60</v>
      </c>
      <c r="C1186">
        <v>34</v>
      </c>
      <c r="D1186">
        <v>105</v>
      </c>
      <c r="E1186">
        <v>2</v>
      </c>
      <c r="F1186">
        <v>1.4</v>
      </c>
      <c r="G1186" t="s">
        <v>13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1.9055388310287901E-3</v>
      </c>
      <c r="O1186">
        <f t="shared" si="122"/>
        <v>0</v>
      </c>
      <c r="P1186">
        <f t="shared" si="122"/>
        <v>0</v>
      </c>
      <c r="Q1186">
        <f t="shared" si="122"/>
        <v>0</v>
      </c>
      <c r="R1186">
        <f t="shared" si="122"/>
        <v>0</v>
      </c>
      <c r="S1186">
        <f t="shared" si="122"/>
        <v>0</v>
      </c>
      <c r="T1186">
        <f t="shared" si="122"/>
        <v>0</v>
      </c>
      <c r="U1186">
        <f t="shared" si="122"/>
        <v>0</v>
      </c>
      <c r="V1186">
        <f t="shared" si="122"/>
        <v>0</v>
      </c>
      <c r="W1186">
        <f t="shared" si="122"/>
        <v>0</v>
      </c>
      <c r="X1186">
        <f t="shared" si="122"/>
        <v>0</v>
      </c>
    </row>
    <row r="1187" spans="1:24" x14ac:dyDescent="0.2">
      <c r="A1187">
        <v>1549</v>
      </c>
      <c r="B1187">
        <v>57</v>
      </c>
      <c r="C1187">
        <v>32</v>
      </c>
      <c r="D1187">
        <v>21</v>
      </c>
      <c r="E1187">
        <v>4</v>
      </c>
      <c r="F1187">
        <v>0.9</v>
      </c>
      <c r="G1187" t="s">
        <v>14</v>
      </c>
      <c r="H1187">
        <v>113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1.9032750658601299E-3</v>
      </c>
      <c r="O1187">
        <f t="shared" si="122"/>
        <v>0</v>
      </c>
      <c r="P1187">
        <f t="shared" si="122"/>
        <v>0</v>
      </c>
      <c r="Q1187">
        <f t="shared" si="122"/>
        <v>0</v>
      </c>
      <c r="R1187">
        <f t="shared" si="122"/>
        <v>0</v>
      </c>
      <c r="S1187">
        <f t="shared" si="122"/>
        <v>0</v>
      </c>
      <c r="T1187">
        <f t="shared" si="122"/>
        <v>0</v>
      </c>
      <c r="U1187">
        <f t="shared" si="122"/>
        <v>0</v>
      </c>
      <c r="V1187">
        <f t="shared" si="122"/>
        <v>0</v>
      </c>
      <c r="W1187">
        <f t="shared" si="122"/>
        <v>0</v>
      </c>
      <c r="X1187">
        <f t="shared" si="122"/>
        <v>0</v>
      </c>
    </row>
    <row r="1188" spans="1:24" x14ac:dyDescent="0.2">
      <c r="A1188">
        <v>1511</v>
      </c>
      <c r="B1188">
        <v>57</v>
      </c>
      <c r="C1188">
        <v>32</v>
      </c>
      <c r="D1188">
        <v>33</v>
      </c>
      <c r="E1188">
        <v>2</v>
      </c>
      <c r="F1188">
        <v>2</v>
      </c>
      <c r="G1188" t="s">
        <v>14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1.9007464800168199E-3</v>
      </c>
      <c r="O1188">
        <f t="shared" si="122"/>
        <v>0</v>
      </c>
      <c r="P1188">
        <f t="shared" si="122"/>
        <v>0</v>
      </c>
      <c r="Q1188">
        <f t="shared" si="122"/>
        <v>0</v>
      </c>
      <c r="R1188">
        <f t="shared" si="122"/>
        <v>0</v>
      </c>
      <c r="S1188">
        <f t="shared" si="122"/>
        <v>0</v>
      </c>
      <c r="T1188">
        <f t="shared" si="122"/>
        <v>0</v>
      </c>
      <c r="U1188">
        <f t="shared" si="122"/>
        <v>0</v>
      </c>
      <c r="V1188">
        <f t="shared" si="122"/>
        <v>0</v>
      </c>
      <c r="W1188">
        <f t="shared" si="122"/>
        <v>0</v>
      </c>
      <c r="X1188">
        <f t="shared" si="122"/>
        <v>0</v>
      </c>
    </row>
    <row r="1189" spans="1:24" x14ac:dyDescent="0.2">
      <c r="A1189">
        <v>2004</v>
      </c>
      <c r="B1189">
        <v>44</v>
      </c>
      <c r="C1189">
        <v>20</v>
      </c>
      <c r="D1189">
        <v>124</v>
      </c>
      <c r="E1189">
        <v>1</v>
      </c>
      <c r="F1189">
        <v>4.7</v>
      </c>
      <c r="G1189" t="s">
        <v>13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1.8838574489227801E-3</v>
      </c>
      <c r="O1189">
        <f t="shared" si="122"/>
        <v>0</v>
      </c>
      <c r="P1189">
        <f t="shared" si="122"/>
        <v>0</v>
      </c>
      <c r="Q1189">
        <f t="shared" si="122"/>
        <v>0</v>
      </c>
      <c r="R1189">
        <f t="shared" si="122"/>
        <v>0</v>
      </c>
      <c r="S1189">
        <f t="shared" si="122"/>
        <v>0</v>
      </c>
      <c r="T1189">
        <f t="shared" si="122"/>
        <v>0</v>
      </c>
      <c r="U1189">
        <f t="shared" si="122"/>
        <v>0</v>
      </c>
      <c r="V1189">
        <f t="shared" si="122"/>
        <v>0</v>
      </c>
      <c r="W1189">
        <f t="shared" si="122"/>
        <v>0</v>
      </c>
      <c r="X1189">
        <f t="shared" si="122"/>
        <v>0</v>
      </c>
    </row>
    <row r="1190" spans="1:24" x14ac:dyDescent="0.2">
      <c r="A1190">
        <v>849</v>
      </c>
      <c r="B1190">
        <v>57</v>
      </c>
      <c r="C1190">
        <v>32</v>
      </c>
      <c r="D1190">
        <v>19</v>
      </c>
      <c r="E1190">
        <v>4</v>
      </c>
      <c r="F1190">
        <v>0.9</v>
      </c>
      <c r="G1190" t="s">
        <v>14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1.88289073027035E-3</v>
      </c>
      <c r="O1190">
        <f t="shared" si="122"/>
        <v>0</v>
      </c>
      <c r="P1190">
        <f t="shared" si="122"/>
        <v>0</v>
      </c>
      <c r="Q1190">
        <f t="shared" si="122"/>
        <v>0</v>
      </c>
      <c r="R1190">
        <f t="shared" si="122"/>
        <v>0</v>
      </c>
      <c r="S1190">
        <f t="shared" si="122"/>
        <v>0</v>
      </c>
      <c r="T1190">
        <f t="shared" si="122"/>
        <v>0</v>
      </c>
      <c r="U1190">
        <f t="shared" si="122"/>
        <v>0</v>
      </c>
      <c r="V1190">
        <f t="shared" si="122"/>
        <v>0</v>
      </c>
      <c r="W1190">
        <f t="shared" si="122"/>
        <v>0</v>
      </c>
      <c r="X1190">
        <f t="shared" si="122"/>
        <v>0</v>
      </c>
    </row>
    <row r="1191" spans="1:24" x14ac:dyDescent="0.2">
      <c r="A1191">
        <v>1050</v>
      </c>
      <c r="B1191">
        <v>35</v>
      </c>
      <c r="C1191">
        <v>10</v>
      </c>
      <c r="D1191">
        <v>23</v>
      </c>
      <c r="E1191">
        <v>4</v>
      </c>
      <c r="F1191">
        <v>0.2</v>
      </c>
      <c r="G1191" t="s">
        <v>15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1.8817930465313899E-3</v>
      </c>
      <c r="O1191">
        <f t="shared" si="122"/>
        <v>0</v>
      </c>
      <c r="P1191">
        <f t="shared" si="122"/>
        <v>0</v>
      </c>
      <c r="Q1191">
        <f t="shared" si="122"/>
        <v>0</v>
      </c>
      <c r="R1191">
        <f t="shared" si="122"/>
        <v>0</v>
      </c>
      <c r="S1191">
        <f t="shared" si="122"/>
        <v>0</v>
      </c>
      <c r="T1191">
        <f t="shared" si="122"/>
        <v>0</v>
      </c>
      <c r="U1191">
        <f t="shared" si="122"/>
        <v>0</v>
      </c>
      <c r="V1191">
        <f t="shared" si="122"/>
        <v>0</v>
      </c>
      <c r="W1191">
        <f t="shared" si="122"/>
        <v>0</v>
      </c>
      <c r="X1191">
        <f t="shared" si="122"/>
        <v>0</v>
      </c>
    </row>
    <row r="1192" spans="1:24" x14ac:dyDescent="0.2">
      <c r="A1192">
        <v>2625</v>
      </c>
      <c r="B1192">
        <v>47</v>
      </c>
      <c r="C1192">
        <v>21</v>
      </c>
      <c r="D1192">
        <v>82</v>
      </c>
      <c r="E1192">
        <v>3</v>
      </c>
      <c r="F1192">
        <v>2.1</v>
      </c>
      <c r="G1192" t="s">
        <v>13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1.8798632726013901E-3</v>
      </c>
      <c r="O1192">
        <f t="shared" ref="O1192:X1201" si="123">IF($N1192&lt;O$1, 0, 1)</f>
        <v>0</v>
      </c>
      <c r="P1192">
        <f t="shared" si="123"/>
        <v>0</v>
      </c>
      <c r="Q1192">
        <f t="shared" si="123"/>
        <v>0</v>
      </c>
      <c r="R1192">
        <f t="shared" si="123"/>
        <v>0</v>
      </c>
      <c r="S1192">
        <f t="shared" si="123"/>
        <v>0</v>
      </c>
      <c r="T1192">
        <f t="shared" si="123"/>
        <v>0</v>
      </c>
      <c r="U1192">
        <f t="shared" si="123"/>
        <v>0</v>
      </c>
      <c r="V1192">
        <f t="shared" si="123"/>
        <v>0</v>
      </c>
      <c r="W1192">
        <f t="shared" si="123"/>
        <v>0</v>
      </c>
      <c r="X1192">
        <f t="shared" si="123"/>
        <v>0</v>
      </c>
    </row>
    <row r="1193" spans="1:24" x14ac:dyDescent="0.2">
      <c r="A1193">
        <v>927</v>
      </c>
      <c r="B1193">
        <v>33</v>
      </c>
      <c r="C1193">
        <v>9</v>
      </c>
      <c r="D1193">
        <v>22</v>
      </c>
      <c r="E1193">
        <v>4</v>
      </c>
      <c r="F1193">
        <v>0.4</v>
      </c>
      <c r="G1193" t="s">
        <v>14</v>
      </c>
      <c r="H1193">
        <v>103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1.87010672861185E-3</v>
      </c>
      <c r="O1193">
        <f t="shared" si="123"/>
        <v>0</v>
      </c>
      <c r="P1193">
        <f t="shared" si="123"/>
        <v>0</v>
      </c>
      <c r="Q1193">
        <f t="shared" si="123"/>
        <v>0</v>
      </c>
      <c r="R1193">
        <f t="shared" si="123"/>
        <v>0</v>
      </c>
      <c r="S1193">
        <f t="shared" si="123"/>
        <v>0</v>
      </c>
      <c r="T1193">
        <f t="shared" si="123"/>
        <v>0</v>
      </c>
      <c r="U1193">
        <f t="shared" si="123"/>
        <v>0</v>
      </c>
      <c r="V1193">
        <f t="shared" si="123"/>
        <v>0</v>
      </c>
      <c r="W1193">
        <f t="shared" si="123"/>
        <v>0</v>
      </c>
      <c r="X1193">
        <f t="shared" si="123"/>
        <v>0</v>
      </c>
    </row>
    <row r="1194" spans="1:24" x14ac:dyDescent="0.2">
      <c r="A1194">
        <v>3853</v>
      </c>
      <c r="B1194">
        <v>33</v>
      </c>
      <c r="C1194">
        <v>7</v>
      </c>
      <c r="D1194">
        <v>15</v>
      </c>
      <c r="E1194">
        <v>1</v>
      </c>
      <c r="F1194">
        <v>0.4</v>
      </c>
      <c r="G1194" t="s">
        <v>14</v>
      </c>
      <c r="H1194">
        <v>82</v>
      </c>
      <c r="I1194">
        <v>1</v>
      </c>
      <c r="J1194">
        <v>1</v>
      </c>
      <c r="K1194">
        <v>1</v>
      </c>
      <c r="L1194">
        <v>1</v>
      </c>
      <c r="M1194">
        <v>0</v>
      </c>
      <c r="N1194">
        <v>1.86685389096664E-3</v>
      </c>
      <c r="O1194">
        <f t="shared" si="123"/>
        <v>0</v>
      </c>
      <c r="P1194">
        <f t="shared" si="123"/>
        <v>0</v>
      </c>
      <c r="Q1194">
        <f t="shared" si="123"/>
        <v>0</v>
      </c>
      <c r="R1194">
        <f t="shared" si="123"/>
        <v>0</v>
      </c>
      <c r="S1194">
        <f t="shared" si="123"/>
        <v>0</v>
      </c>
      <c r="T1194">
        <f t="shared" si="123"/>
        <v>0</v>
      </c>
      <c r="U1194">
        <f t="shared" si="123"/>
        <v>0</v>
      </c>
      <c r="V1194">
        <f t="shared" si="123"/>
        <v>0</v>
      </c>
      <c r="W1194">
        <f t="shared" si="123"/>
        <v>0</v>
      </c>
      <c r="X1194">
        <f t="shared" si="123"/>
        <v>0</v>
      </c>
    </row>
    <row r="1195" spans="1:24" x14ac:dyDescent="0.2">
      <c r="A1195">
        <v>1173</v>
      </c>
      <c r="B1195">
        <v>49</v>
      </c>
      <c r="C1195">
        <v>24</v>
      </c>
      <c r="D1195">
        <v>45</v>
      </c>
      <c r="E1195">
        <v>3</v>
      </c>
      <c r="F1195">
        <v>1.7</v>
      </c>
      <c r="G1195" t="s">
        <v>14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1.8469665416947301E-3</v>
      </c>
      <c r="O1195">
        <f t="shared" si="123"/>
        <v>0</v>
      </c>
      <c r="P1195">
        <f t="shared" si="123"/>
        <v>0</v>
      </c>
      <c r="Q1195">
        <f t="shared" si="123"/>
        <v>0</v>
      </c>
      <c r="R1195">
        <f t="shared" si="123"/>
        <v>0</v>
      </c>
      <c r="S1195">
        <f t="shared" si="123"/>
        <v>0</v>
      </c>
      <c r="T1195">
        <f t="shared" si="123"/>
        <v>0</v>
      </c>
      <c r="U1195">
        <f t="shared" si="123"/>
        <v>0</v>
      </c>
      <c r="V1195">
        <f t="shared" si="123"/>
        <v>0</v>
      </c>
      <c r="W1195">
        <f t="shared" si="123"/>
        <v>0</v>
      </c>
      <c r="X1195">
        <f t="shared" si="123"/>
        <v>0</v>
      </c>
    </row>
    <row r="1196" spans="1:24" x14ac:dyDescent="0.2">
      <c r="A1196">
        <v>192</v>
      </c>
      <c r="B1196">
        <v>51</v>
      </c>
      <c r="C1196">
        <v>25</v>
      </c>
      <c r="D1196">
        <v>29</v>
      </c>
      <c r="E1196">
        <v>1</v>
      </c>
      <c r="F1196">
        <v>0.3</v>
      </c>
      <c r="G1196" t="s">
        <v>15</v>
      </c>
      <c r="H1196">
        <v>140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1.8443064774391099E-3</v>
      </c>
      <c r="O1196">
        <f t="shared" si="123"/>
        <v>0</v>
      </c>
      <c r="P1196">
        <f t="shared" si="123"/>
        <v>0</v>
      </c>
      <c r="Q1196">
        <f t="shared" si="123"/>
        <v>0</v>
      </c>
      <c r="R1196">
        <f t="shared" si="123"/>
        <v>0</v>
      </c>
      <c r="S1196">
        <f t="shared" si="123"/>
        <v>0</v>
      </c>
      <c r="T1196">
        <f t="shared" si="123"/>
        <v>0</v>
      </c>
      <c r="U1196">
        <f t="shared" si="123"/>
        <v>0</v>
      </c>
      <c r="V1196">
        <f t="shared" si="123"/>
        <v>0</v>
      </c>
      <c r="W1196">
        <f t="shared" si="123"/>
        <v>0</v>
      </c>
      <c r="X1196">
        <f t="shared" si="123"/>
        <v>0</v>
      </c>
    </row>
    <row r="1197" spans="1:24" x14ac:dyDescent="0.2">
      <c r="A1197">
        <v>4925</v>
      </c>
      <c r="B1197">
        <v>36</v>
      </c>
      <c r="C1197">
        <v>12</v>
      </c>
      <c r="D1197">
        <v>89</v>
      </c>
      <c r="E1197">
        <v>2</v>
      </c>
      <c r="F1197">
        <v>2.7</v>
      </c>
      <c r="G1197" t="s">
        <v>13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1.8431824065967301E-3</v>
      </c>
      <c r="O1197">
        <f t="shared" si="123"/>
        <v>0</v>
      </c>
      <c r="P1197">
        <f t="shared" si="123"/>
        <v>0</v>
      </c>
      <c r="Q1197">
        <f t="shared" si="123"/>
        <v>0</v>
      </c>
      <c r="R1197">
        <f t="shared" si="123"/>
        <v>0</v>
      </c>
      <c r="S1197">
        <f t="shared" si="123"/>
        <v>0</v>
      </c>
      <c r="T1197">
        <f t="shared" si="123"/>
        <v>0</v>
      </c>
      <c r="U1197">
        <f t="shared" si="123"/>
        <v>0</v>
      </c>
      <c r="V1197">
        <f t="shared" si="123"/>
        <v>0</v>
      </c>
      <c r="W1197">
        <f t="shared" si="123"/>
        <v>0</v>
      </c>
      <c r="X1197">
        <f t="shared" si="123"/>
        <v>0</v>
      </c>
    </row>
    <row r="1198" spans="1:24" x14ac:dyDescent="0.2">
      <c r="A1198">
        <v>4514</v>
      </c>
      <c r="B1198">
        <v>43</v>
      </c>
      <c r="C1198">
        <v>19</v>
      </c>
      <c r="D1198">
        <v>114</v>
      </c>
      <c r="E1198">
        <v>1</v>
      </c>
      <c r="F1198">
        <v>1.7</v>
      </c>
      <c r="G1198" t="s">
        <v>13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1.84028583590227E-3</v>
      </c>
      <c r="O1198">
        <f t="shared" si="123"/>
        <v>0</v>
      </c>
      <c r="P1198">
        <f t="shared" si="123"/>
        <v>0</v>
      </c>
      <c r="Q1198">
        <f t="shared" si="123"/>
        <v>0</v>
      </c>
      <c r="R1198">
        <f t="shared" si="123"/>
        <v>0</v>
      </c>
      <c r="S1198">
        <f t="shared" si="123"/>
        <v>0</v>
      </c>
      <c r="T1198">
        <f t="shared" si="123"/>
        <v>0</v>
      </c>
      <c r="U1198">
        <f t="shared" si="123"/>
        <v>0</v>
      </c>
      <c r="V1198">
        <f t="shared" si="123"/>
        <v>0</v>
      </c>
      <c r="W1198">
        <f t="shared" si="123"/>
        <v>0</v>
      </c>
      <c r="X1198">
        <f t="shared" si="123"/>
        <v>0</v>
      </c>
    </row>
    <row r="1199" spans="1:24" x14ac:dyDescent="0.2">
      <c r="A1199">
        <v>2583</v>
      </c>
      <c r="B1199">
        <v>33</v>
      </c>
      <c r="C1199">
        <v>9</v>
      </c>
      <c r="D1199">
        <v>42</v>
      </c>
      <c r="E1199">
        <v>1</v>
      </c>
      <c r="F1199">
        <v>2.1</v>
      </c>
      <c r="G1199" t="s">
        <v>15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1.8272769776954299E-3</v>
      </c>
      <c r="O1199">
        <f t="shared" si="123"/>
        <v>0</v>
      </c>
      <c r="P1199">
        <f t="shared" si="123"/>
        <v>0</v>
      </c>
      <c r="Q1199">
        <f t="shared" si="123"/>
        <v>0</v>
      </c>
      <c r="R1199">
        <f t="shared" si="123"/>
        <v>0</v>
      </c>
      <c r="S1199">
        <f t="shared" si="123"/>
        <v>0</v>
      </c>
      <c r="T1199">
        <f t="shared" si="123"/>
        <v>0</v>
      </c>
      <c r="U1199">
        <f t="shared" si="123"/>
        <v>0</v>
      </c>
      <c r="V1199">
        <f t="shared" si="123"/>
        <v>0</v>
      </c>
      <c r="W1199">
        <f t="shared" si="123"/>
        <v>0</v>
      </c>
      <c r="X1199">
        <f t="shared" si="123"/>
        <v>0</v>
      </c>
    </row>
    <row r="1200" spans="1:24" x14ac:dyDescent="0.2">
      <c r="A1200">
        <v>1353</v>
      </c>
      <c r="B1200">
        <v>51</v>
      </c>
      <c r="C1200">
        <v>27</v>
      </c>
      <c r="D1200">
        <v>20</v>
      </c>
      <c r="E1200">
        <v>4</v>
      </c>
      <c r="F1200">
        <v>0.5</v>
      </c>
      <c r="G1200" t="s">
        <v>14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1.79291177112274E-3</v>
      </c>
      <c r="O1200">
        <f t="shared" si="123"/>
        <v>0</v>
      </c>
      <c r="P1200">
        <f t="shared" si="123"/>
        <v>0</v>
      </c>
      <c r="Q1200">
        <f t="shared" si="123"/>
        <v>0</v>
      </c>
      <c r="R1200">
        <f t="shared" si="123"/>
        <v>0</v>
      </c>
      <c r="S1200">
        <f t="shared" si="123"/>
        <v>0</v>
      </c>
      <c r="T1200">
        <f t="shared" si="123"/>
        <v>0</v>
      </c>
      <c r="U1200">
        <f t="shared" si="123"/>
        <v>0</v>
      </c>
      <c r="V1200">
        <f t="shared" si="123"/>
        <v>0</v>
      </c>
      <c r="W1200">
        <f t="shared" si="123"/>
        <v>0</v>
      </c>
      <c r="X1200">
        <f t="shared" si="123"/>
        <v>0</v>
      </c>
    </row>
    <row r="1201" spans="1:24" x14ac:dyDescent="0.2">
      <c r="A1201">
        <v>103</v>
      </c>
      <c r="B1201">
        <v>53</v>
      </c>
      <c r="C1201">
        <v>23</v>
      </c>
      <c r="D1201">
        <v>44</v>
      </c>
      <c r="E1201">
        <v>3</v>
      </c>
      <c r="F1201">
        <v>1</v>
      </c>
      <c r="G1201" t="s">
        <v>15</v>
      </c>
      <c r="H1201">
        <v>198</v>
      </c>
      <c r="I1201">
        <v>0</v>
      </c>
      <c r="J1201">
        <v>0</v>
      </c>
      <c r="K1201">
        <v>1</v>
      </c>
      <c r="L1201">
        <v>1</v>
      </c>
      <c r="M1201">
        <v>0</v>
      </c>
      <c r="N1201">
        <v>1.7821302401198099E-3</v>
      </c>
      <c r="O1201">
        <f t="shared" si="123"/>
        <v>0</v>
      </c>
      <c r="P1201">
        <f t="shared" si="123"/>
        <v>0</v>
      </c>
      <c r="Q1201">
        <f t="shared" si="123"/>
        <v>0</v>
      </c>
      <c r="R1201">
        <f t="shared" si="123"/>
        <v>0</v>
      </c>
      <c r="S1201">
        <f t="shared" si="123"/>
        <v>0</v>
      </c>
      <c r="T1201">
        <f t="shared" si="123"/>
        <v>0</v>
      </c>
      <c r="U1201">
        <f t="shared" si="123"/>
        <v>0</v>
      </c>
      <c r="V1201">
        <f t="shared" si="123"/>
        <v>0</v>
      </c>
      <c r="W1201">
        <f t="shared" si="123"/>
        <v>0</v>
      </c>
      <c r="X1201">
        <f t="shared" si="123"/>
        <v>0</v>
      </c>
    </row>
    <row r="1202" spans="1:24" x14ac:dyDescent="0.2">
      <c r="A1202">
        <v>246</v>
      </c>
      <c r="B1202">
        <v>35</v>
      </c>
      <c r="C1202">
        <v>11</v>
      </c>
      <c r="D1202">
        <v>25</v>
      </c>
      <c r="E1202">
        <v>2</v>
      </c>
      <c r="F1202">
        <v>1</v>
      </c>
      <c r="G1202" t="s">
        <v>14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1.77966526684913E-3</v>
      </c>
      <c r="O1202">
        <f t="shared" ref="O1202:X1211" si="124">IF($N1202&lt;O$1, 0, 1)</f>
        <v>0</v>
      </c>
      <c r="P1202">
        <f t="shared" si="124"/>
        <v>0</v>
      </c>
      <c r="Q1202">
        <f t="shared" si="124"/>
        <v>0</v>
      </c>
      <c r="R1202">
        <f t="shared" si="124"/>
        <v>0</v>
      </c>
      <c r="S1202">
        <f t="shared" si="124"/>
        <v>0</v>
      </c>
      <c r="T1202">
        <f t="shared" si="124"/>
        <v>0</v>
      </c>
      <c r="U1202">
        <f t="shared" si="124"/>
        <v>0</v>
      </c>
      <c r="V1202">
        <f t="shared" si="124"/>
        <v>0</v>
      </c>
      <c r="W1202">
        <f t="shared" si="124"/>
        <v>0</v>
      </c>
      <c r="X1202">
        <f t="shared" si="124"/>
        <v>0</v>
      </c>
    </row>
    <row r="1203" spans="1:24" x14ac:dyDescent="0.2">
      <c r="A1203">
        <v>297</v>
      </c>
      <c r="B1203">
        <v>34</v>
      </c>
      <c r="C1203">
        <v>9</v>
      </c>
      <c r="D1203">
        <v>122</v>
      </c>
      <c r="E1203">
        <v>1</v>
      </c>
      <c r="F1203">
        <v>0</v>
      </c>
      <c r="G1203" t="s">
        <v>13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1.77518493455439E-3</v>
      </c>
      <c r="O1203">
        <f t="shared" si="124"/>
        <v>0</v>
      </c>
      <c r="P1203">
        <f t="shared" si="124"/>
        <v>0</v>
      </c>
      <c r="Q1203">
        <f t="shared" si="124"/>
        <v>0</v>
      </c>
      <c r="R1203">
        <f t="shared" si="124"/>
        <v>0</v>
      </c>
      <c r="S1203">
        <f t="shared" si="124"/>
        <v>0</v>
      </c>
      <c r="T1203">
        <f t="shared" si="124"/>
        <v>0</v>
      </c>
      <c r="U1203">
        <f t="shared" si="124"/>
        <v>0</v>
      </c>
      <c r="V1203">
        <f t="shared" si="124"/>
        <v>0</v>
      </c>
      <c r="W1203">
        <f t="shared" si="124"/>
        <v>0</v>
      </c>
      <c r="X1203">
        <f t="shared" si="124"/>
        <v>0</v>
      </c>
    </row>
    <row r="1204" spans="1:24" x14ac:dyDescent="0.2">
      <c r="A1204">
        <v>335</v>
      </c>
      <c r="B1204">
        <v>48</v>
      </c>
      <c r="C1204">
        <v>23</v>
      </c>
      <c r="D1204">
        <v>45</v>
      </c>
      <c r="E1204">
        <v>1</v>
      </c>
      <c r="F1204">
        <v>1.3</v>
      </c>
      <c r="G1204" t="s">
        <v>14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1.7747606728845801E-3</v>
      </c>
      <c r="O1204">
        <f t="shared" si="124"/>
        <v>0</v>
      </c>
      <c r="P1204">
        <f t="shared" si="124"/>
        <v>0</v>
      </c>
      <c r="Q1204">
        <f t="shared" si="124"/>
        <v>0</v>
      </c>
      <c r="R1204">
        <f t="shared" si="124"/>
        <v>0</v>
      </c>
      <c r="S1204">
        <f t="shared" si="124"/>
        <v>0</v>
      </c>
      <c r="T1204">
        <f t="shared" si="124"/>
        <v>0</v>
      </c>
      <c r="U1204">
        <f t="shared" si="124"/>
        <v>0</v>
      </c>
      <c r="V1204">
        <f t="shared" si="124"/>
        <v>0</v>
      </c>
      <c r="W1204">
        <f t="shared" si="124"/>
        <v>0</v>
      </c>
      <c r="X1204">
        <f t="shared" si="124"/>
        <v>0</v>
      </c>
    </row>
    <row r="1205" spans="1:24" x14ac:dyDescent="0.2">
      <c r="A1205">
        <v>1017</v>
      </c>
      <c r="B1205">
        <v>30</v>
      </c>
      <c r="C1205">
        <v>5</v>
      </c>
      <c r="D1205">
        <v>69</v>
      </c>
      <c r="E1205">
        <v>1</v>
      </c>
      <c r="F1205">
        <v>0.8</v>
      </c>
      <c r="G1205" t="s">
        <v>14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1.7724659517369199E-3</v>
      </c>
      <c r="O1205">
        <f t="shared" si="124"/>
        <v>0</v>
      </c>
      <c r="P1205">
        <f t="shared" si="124"/>
        <v>0</v>
      </c>
      <c r="Q1205">
        <f t="shared" si="124"/>
        <v>0</v>
      </c>
      <c r="R1205">
        <f t="shared" si="124"/>
        <v>0</v>
      </c>
      <c r="S1205">
        <f t="shared" si="124"/>
        <v>0</v>
      </c>
      <c r="T1205">
        <f t="shared" si="124"/>
        <v>0</v>
      </c>
      <c r="U1205">
        <f t="shared" si="124"/>
        <v>0</v>
      </c>
      <c r="V1205">
        <f t="shared" si="124"/>
        <v>0</v>
      </c>
      <c r="W1205">
        <f t="shared" si="124"/>
        <v>0</v>
      </c>
      <c r="X1205">
        <f t="shared" si="124"/>
        <v>0</v>
      </c>
    </row>
    <row r="1206" spans="1:24" x14ac:dyDescent="0.2">
      <c r="A1206">
        <v>4641</v>
      </c>
      <c r="B1206">
        <v>30</v>
      </c>
      <c r="C1206">
        <v>6</v>
      </c>
      <c r="D1206">
        <v>42</v>
      </c>
      <c r="E1206">
        <v>1</v>
      </c>
      <c r="F1206">
        <v>2.1</v>
      </c>
      <c r="G1206" t="s">
        <v>15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1.7620932375884599E-3</v>
      </c>
      <c r="O1206">
        <f t="shared" si="124"/>
        <v>0</v>
      </c>
      <c r="P1206">
        <f t="shared" si="124"/>
        <v>0</v>
      </c>
      <c r="Q1206">
        <f t="shared" si="124"/>
        <v>0</v>
      </c>
      <c r="R1206">
        <f t="shared" si="124"/>
        <v>0</v>
      </c>
      <c r="S1206">
        <f t="shared" si="124"/>
        <v>0</v>
      </c>
      <c r="T1206">
        <f t="shared" si="124"/>
        <v>0</v>
      </c>
      <c r="U1206">
        <f t="shared" si="124"/>
        <v>0</v>
      </c>
      <c r="V1206">
        <f t="shared" si="124"/>
        <v>0</v>
      </c>
      <c r="W1206">
        <f t="shared" si="124"/>
        <v>0</v>
      </c>
      <c r="X1206">
        <f t="shared" si="124"/>
        <v>0</v>
      </c>
    </row>
    <row r="1207" spans="1:24" x14ac:dyDescent="0.2">
      <c r="A1207">
        <v>3229</v>
      </c>
      <c r="B1207">
        <v>27</v>
      </c>
      <c r="C1207">
        <v>2</v>
      </c>
      <c r="D1207">
        <v>45</v>
      </c>
      <c r="E1207">
        <v>2</v>
      </c>
      <c r="F1207">
        <v>1.7</v>
      </c>
      <c r="G1207" t="s">
        <v>14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1.74448140838596E-3</v>
      </c>
      <c r="O1207">
        <f t="shared" si="124"/>
        <v>0</v>
      </c>
      <c r="P1207">
        <f t="shared" si="124"/>
        <v>0</v>
      </c>
      <c r="Q1207">
        <f t="shared" si="124"/>
        <v>0</v>
      </c>
      <c r="R1207">
        <f t="shared" si="124"/>
        <v>0</v>
      </c>
      <c r="S1207">
        <f t="shared" si="124"/>
        <v>0</v>
      </c>
      <c r="T1207">
        <f t="shared" si="124"/>
        <v>0</v>
      </c>
      <c r="U1207">
        <f t="shared" si="124"/>
        <v>0</v>
      </c>
      <c r="V1207">
        <f t="shared" si="124"/>
        <v>0</v>
      </c>
      <c r="W1207">
        <f t="shared" si="124"/>
        <v>0</v>
      </c>
      <c r="X1207">
        <f t="shared" si="124"/>
        <v>0</v>
      </c>
    </row>
    <row r="1208" spans="1:24" x14ac:dyDescent="0.2">
      <c r="A1208">
        <v>4405</v>
      </c>
      <c r="B1208">
        <v>29</v>
      </c>
      <c r="C1208">
        <v>5</v>
      </c>
      <c r="D1208">
        <v>34</v>
      </c>
      <c r="E1208">
        <v>1</v>
      </c>
      <c r="F1208">
        <v>0.4</v>
      </c>
      <c r="G1208" t="s">
        <v>15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1.7412934960594399E-3</v>
      </c>
      <c r="O1208">
        <f t="shared" si="124"/>
        <v>0</v>
      </c>
      <c r="P1208">
        <f t="shared" si="124"/>
        <v>0</v>
      </c>
      <c r="Q1208">
        <f t="shared" si="124"/>
        <v>0</v>
      </c>
      <c r="R1208">
        <f t="shared" si="124"/>
        <v>0</v>
      </c>
      <c r="S1208">
        <f t="shared" si="124"/>
        <v>0</v>
      </c>
      <c r="T1208">
        <f t="shared" si="124"/>
        <v>0</v>
      </c>
      <c r="U1208">
        <f t="shared" si="124"/>
        <v>0</v>
      </c>
      <c r="V1208">
        <f t="shared" si="124"/>
        <v>0</v>
      </c>
      <c r="W1208">
        <f t="shared" si="124"/>
        <v>0</v>
      </c>
      <c r="X1208">
        <f t="shared" si="124"/>
        <v>0</v>
      </c>
    </row>
    <row r="1209" spans="1:24" x14ac:dyDescent="0.2">
      <c r="A1209">
        <v>4546</v>
      </c>
      <c r="B1209">
        <v>61</v>
      </c>
      <c r="C1209">
        <v>35</v>
      </c>
      <c r="D1209">
        <v>35</v>
      </c>
      <c r="E1209">
        <v>2</v>
      </c>
      <c r="F1209">
        <v>0.2</v>
      </c>
      <c r="G1209" t="s">
        <v>15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1.72858618120521E-3</v>
      </c>
      <c r="O1209">
        <f t="shared" si="124"/>
        <v>0</v>
      </c>
      <c r="P1209">
        <f t="shared" si="124"/>
        <v>0</v>
      </c>
      <c r="Q1209">
        <f t="shared" si="124"/>
        <v>0</v>
      </c>
      <c r="R1209">
        <f t="shared" si="124"/>
        <v>0</v>
      </c>
      <c r="S1209">
        <f t="shared" si="124"/>
        <v>0</v>
      </c>
      <c r="T1209">
        <f t="shared" si="124"/>
        <v>0</v>
      </c>
      <c r="U1209">
        <f t="shared" si="124"/>
        <v>0</v>
      </c>
      <c r="V1209">
        <f t="shared" si="124"/>
        <v>0</v>
      </c>
      <c r="W1209">
        <f t="shared" si="124"/>
        <v>0</v>
      </c>
      <c r="X1209">
        <f t="shared" si="124"/>
        <v>0</v>
      </c>
    </row>
    <row r="1210" spans="1:24" x14ac:dyDescent="0.2">
      <c r="A1210">
        <v>2147</v>
      </c>
      <c r="B1210">
        <v>27</v>
      </c>
      <c r="C1210">
        <v>3</v>
      </c>
      <c r="D1210">
        <v>30</v>
      </c>
      <c r="E1210">
        <v>1</v>
      </c>
      <c r="F1210">
        <v>1</v>
      </c>
      <c r="G1210" t="s">
        <v>15</v>
      </c>
      <c r="H1210">
        <v>80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1.71456953461423E-3</v>
      </c>
      <c r="O1210">
        <f t="shared" si="124"/>
        <v>0</v>
      </c>
      <c r="P1210">
        <f t="shared" si="124"/>
        <v>0</v>
      </c>
      <c r="Q1210">
        <f t="shared" si="124"/>
        <v>0</v>
      </c>
      <c r="R1210">
        <f t="shared" si="124"/>
        <v>0</v>
      </c>
      <c r="S1210">
        <f t="shared" si="124"/>
        <v>0</v>
      </c>
      <c r="T1210">
        <f t="shared" si="124"/>
        <v>0</v>
      </c>
      <c r="U1210">
        <f t="shared" si="124"/>
        <v>0</v>
      </c>
      <c r="V1210">
        <f t="shared" si="124"/>
        <v>0</v>
      </c>
      <c r="W1210">
        <f t="shared" si="124"/>
        <v>0</v>
      </c>
      <c r="X1210">
        <f t="shared" si="124"/>
        <v>0</v>
      </c>
    </row>
    <row r="1211" spans="1:24" x14ac:dyDescent="0.2">
      <c r="A1211">
        <v>2093</v>
      </c>
      <c r="B1211">
        <v>53</v>
      </c>
      <c r="C1211">
        <v>23</v>
      </c>
      <c r="D1211">
        <v>19</v>
      </c>
      <c r="E1211">
        <v>4</v>
      </c>
      <c r="F1211">
        <v>0.4</v>
      </c>
      <c r="G1211" t="s">
        <v>15</v>
      </c>
      <c r="H1211">
        <v>84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1.70530946154666E-3</v>
      </c>
      <c r="O1211">
        <f t="shared" si="124"/>
        <v>0</v>
      </c>
      <c r="P1211">
        <f t="shared" si="124"/>
        <v>0</v>
      </c>
      <c r="Q1211">
        <f t="shared" si="124"/>
        <v>0</v>
      </c>
      <c r="R1211">
        <f t="shared" si="124"/>
        <v>0</v>
      </c>
      <c r="S1211">
        <f t="shared" si="124"/>
        <v>0</v>
      </c>
      <c r="T1211">
        <f t="shared" si="124"/>
        <v>0</v>
      </c>
      <c r="U1211">
        <f t="shared" si="124"/>
        <v>0</v>
      </c>
      <c r="V1211">
        <f t="shared" si="124"/>
        <v>0</v>
      </c>
      <c r="W1211">
        <f t="shared" si="124"/>
        <v>0</v>
      </c>
      <c r="X1211">
        <f t="shared" si="124"/>
        <v>0</v>
      </c>
    </row>
    <row r="1212" spans="1:24" x14ac:dyDescent="0.2">
      <c r="A1212">
        <v>2701</v>
      </c>
      <c r="B1212">
        <v>31</v>
      </c>
      <c r="C1212">
        <v>5</v>
      </c>
      <c r="D1212">
        <v>39</v>
      </c>
      <c r="E1212">
        <v>4</v>
      </c>
      <c r="F1212">
        <v>2.2000000000000002</v>
      </c>
      <c r="G1212" t="s">
        <v>14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1.68981085524806E-3</v>
      </c>
      <c r="O1212">
        <f t="shared" ref="O1212:X1221" si="125">IF($N1212&lt;O$1, 0, 1)</f>
        <v>0</v>
      </c>
      <c r="P1212">
        <f t="shared" si="125"/>
        <v>0</v>
      </c>
      <c r="Q1212">
        <f t="shared" si="125"/>
        <v>0</v>
      </c>
      <c r="R1212">
        <f t="shared" si="125"/>
        <v>0</v>
      </c>
      <c r="S1212">
        <f t="shared" si="125"/>
        <v>0</v>
      </c>
      <c r="T1212">
        <f t="shared" si="125"/>
        <v>0</v>
      </c>
      <c r="U1212">
        <f t="shared" si="125"/>
        <v>0</v>
      </c>
      <c r="V1212">
        <f t="shared" si="125"/>
        <v>0</v>
      </c>
      <c r="W1212">
        <f t="shared" si="125"/>
        <v>0</v>
      </c>
      <c r="X1212">
        <f t="shared" si="125"/>
        <v>0</v>
      </c>
    </row>
    <row r="1213" spans="1:24" x14ac:dyDescent="0.2">
      <c r="A1213">
        <v>1691</v>
      </c>
      <c r="B1213">
        <v>26</v>
      </c>
      <c r="C1213">
        <v>1</v>
      </c>
      <c r="D1213">
        <v>102</v>
      </c>
      <c r="E1213">
        <v>1</v>
      </c>
      <c r="F1213">
        <v>1.9</v>
      </c>
      <c r="G1213" t="s">
        <v>13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1.68436207124653E-3</v>
      </c>
      <c r="O1213">
        <f t="shared" si="125"/>
        <v>0</v>
      </c>
      <c r="P1213">
        <f t="shared" si="125"/>
        <v>0</v>
      </c>
      <c r="Q1213">
        <f t="shared" si="125"/>
        <v>0</v>
      </c>
      <c r="R1213">
        <f t="shared" si="125"/>
        <v>0</v>
      </c>
      <c r="S1213">
        <f t="shared" si="125"/>
        <v>0</v>
      </c>
      <c r="T1213">
        <f t="shared" si="125"/>
        <v>0</v>
      </c>
      <c r="U1213">
        <f t="shared" si="125"/>
        <v>0</v>
      </c>
      <c r="V1213">
        <f t="shared" si="125"/>
        <v>0</v>
      </c>
      <c r="W1213">
        <f t="shared" si="125"/>
        <v>0</v>
      </c>
      <c r="X1213">
        <f t="shared" si="125"/>
        <v>0</v>
      </c>
    </row>
    <row r="1214" spans="1:24" x14ac:dyDescent="0.2">
      <c r="A1214">
        <v>1366</v>
      </c>
      <c r="B1214">
        <v>60</v>
      </c>
      <c r="C1214">
        <v>35</v>
      </c>
      <c r="D1214">
        <v>43</v>
      </c>
      <c r="E1214">
        <v>3</v>
      </c>
      <c r="F1214">
        <v>0.9</v>
      </c>
      <c r="G1214" t="s">
        <v>15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1.6791884474523799E-3</v>
      </c>
      <c r="O1214">
        <f t="shared" si="125"/>
        <v>0</v>
      </c>
      <c r="P1214">
        <f t="shared" si="125"/>
        <v>0</v>
      </c>
      <c r="Q1214">
        <f t="shared" si="125"/>
        <v>0</v>
      </c>
      <c r="R1214">
        <f t="shared" si="125"/>
        <v>0</v>
      </c>
      <c r="S1214">
        <f t="shared" si="125"/>
        <v>0</v>
      </c>
      <c r="T1214">
        <f t="shared" si="125"/>
        <v>0</v>
      </c>
      <c r="U1214">
        <f t="shared" si="125"/>
        <v>0</v>
      </c>
      <c r="V1214">
        <f t="shared" si="125"/>
        <v>0</v>
      </c>
      <c r="W1214">
        <f t="shared" si="125"/>
        <v>0</v>
      </c>
      <c r="X1214">
        <f t="shared" si="125"/>
        <v>0</v>
      </c>
    </row>
    <row r="1215" spans="1:24" x14ac:dyDescent="0.2">
      <c r="A1215">
        <v>1092</v>
      </c>
      <c r="B1215">
        <v>41</v>
      </c>
      <c r="C1215">
        <v>17</v>
      </c>
      <c r="D1215">
        <v>48</v>
      </c>
      <c r="E1215">
        <v>3</v>
      </c>
      <c r="F1215">
        <v>0.3</v>
      </c>
      <c r="G1215" t="s">
        <v>15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1.6710211676755099E-3</v>
      </c>
      <c r="O1215">
        <f t="shared" si="125"/>
        <v>0</v>
      </c>
      <c r="P1215">
        <f t="shared" si="125"/>
        <v>0</v>
      </c>
      <c r="Q1215">
        <f t="shared" si="125"/>
        <v>0</v>
      </c>
      <c r="R1215">
        <f t="shared" si="125"/>
        <v>0</v>
      </c>
      <c r="S1215">
        <f t="shared" si="125"/>
        <v>0</v>
      </c>
      <c r="T1215">
        <f t="shared" si="125"/>
        <v>0</v>
      </c>
      <c r="U1215">
        <f t="shared" si="125"/>
        <v>0</v>
      </c>
      <c r="V1215">
        <f t="shared" si="125"/>
        <v>0</v>
      </c>
      <c r="W1215">
        <f t="shared" si="125"/>
        <v>0</v>
      </c>
      <c r="X1215">
        <f t="shared" si="125"/>
        <v>0</v>
      </c>
    </row>
    <row r="1216" spans="1:24" x14ac:dyDescent="0.2">
      <c r="A1216">
        <v>1450</v>
      </c>
      <c r="B1216">
        <v>63</v>
      </c>
      <c r="C1216">
        <v>37</v>
      </c>
      <c r="D1216">
        <v>109</v>
      </c>
      <c r="E1216">
        <v>1</v>
      </c>
      <c r="F1216">
        <v>2</v>
      </c>
      <c r="G1216" t="s">
        <v>13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1.6703983415204599E-3</v>
      </c>
      <c r="O1216">
        <f t="shared" si="125"/>
        <v>0</v>
      </c>
      <c r="P1216">
        <f t="shared" si="125"/>
        <v>0</v>
      </c>
      <c r="Q1216">
        <f t="shared" si="125"/>
        <v>0</v>
      </c>
      <c r="R1216">
        <f t="shared" si="125"/>
        <v>0</v>
      </c>
      <c r="S1216">
        <f t="shared" si="125"/>
        <v>0</v>
      </c>
      <c r="T1216">
        <f t="shared" si="125"/>
        <v>0</v>
      </c>
      <c r="U1216">
        <f t="shared" si="125"/>
        <v>0</v>
      </c>
      <c r="V1216">
        <f t="shared" si="125"/>
        <v>0</v>
      </c>
      <c r="W1216">
        <f t="shared" si="125"/>
        <v>0</v>
      </c>
      <c r="X1216">
        <f t="shared" si="125"/>
        <v>0</v>
      </c>
    </row>
    <row r="1217" spans="1:24" x14ac:dyDescent="0.2">
      <c r="A1217">
        <v>3059</v>
      </c>
      <c r="B1217">
        <v>30</v>
      </c>
      <c r="C1217">
        <v>4</v>
      </c>
      <c r="D1217">
        <v>113</v>
      </c>
      <c r="E1217">
        <v>2</v>
      </c>
      <c r="F1217">
        <v>0.2</v>
      </c>
      <c r="G1217" t="s">
        <v>13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1.6678825468823301E-3</v>
      </c>
      <c r="O1217">
        <f t="shared" si="125"/>
        <v>0</v>
      </c>
      <c r="P1217">
        <f t="shared" si="125"/>
        <v>0</v>
      </c>
      <c r="Q1217">
        <f t="shared" si="125"/>
        <v>0</v>
      </c>
      <c r="R1217">
        <f t="shared" si="125"/>
        <v>0</v>
      </c>
      <c r="S1217">
        <f t="shared" si="125"/>
        <v>0</v>
      </c>
      <c r="T1217">
        <f t="shared" si="125"/>
        <v>0</v>
      </c>
      <c r="U1217">
        <f t="shared" si="125"/>
        <v>0</v>
      </c>
      <c r="V1217">
        <f t="shared" si="125"/>
        <v>0</v>
      </c>
      <c r="W1217">
        <f t="shared" si="125"/>
        <v>0</v>
      </c>
      <c r="X1217">
        <f t="shared" si="125"/>
        <v>0</v>
      </c>
    </row>
    <row r="1218" spans="1:24" x14ac:dyDescent="0.2">
      <c r="A1218">
        <v>2476</v>
      </c>
      <c r="B1218">
        <v>52</v>
      </c>
      <c r="C1218">
        <v>26</v>
      </c>
      <c r="D1218">
        <v>79</v>
      </c>
      <c r="E1218">
        <v>3</v>
      </c>
      <c r="F1218">
        <v>0.8</v>
      </c>
      <c r="G1218" t="s">
        <v>13</v>
      </c>
      <c r="H1218">
        <v>183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1.66568313845822E-3</v>
      </c>
      <c r="O1218">
        <f t="shared" si="125"/>
        <v>0</v>
      </c>
      <c r="P1218">
        <f t="shared" si="125"/>
        <v>0</v>
      </c>
      <c r="Q1218">
        <f t="shared" si="125"/>
        <v>0</v>
      </c>
      <c r="R1218">
        <f t="shared" si="125"/>
        <v>0</v>
      </c>
      <c r="S1218">
        <f t="shared" si="125"/>
        <v>0</v>
      </c>
      <c r="T1218">
        <f t="shared" si="125"/>
        <v>0</v>
      </c>
      <c r="U1218">
        <f t="shared" si="125"/>
        <v>0</v>
      </c>
      <c r="V1218">
        <f t="shared" si="125"/>
        <v>0</v>
      </c>
      <c r="W1218">
        <f t="shared" si="125"/>
        <v>0</v>
      </c>
      <c r="X1218">
        <f t="shared" si="125"/>
        <v>0</v>
      </c>
    </row>
    <row r="1219" spans="1:24" x14ac:dyDescent="0.2">
      <c r="A1219">
        <v>2592</v>
      </c>
      <c r="B1219">
        <v>31</v>
      </c>
      <c r="C1219">
        <v>7</v>
      </c>
      <c r="D1219">
        <v>8</v>
      </c>
      <c r="E1219">
        <v>4</v>
      </c>
      <c r="F1219">
        <v>0.7</v>
      </c>
      <c r="G1219" t="s">
        <v>14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1.6618921101718899E-3</v>
      </c>
      <c r="O1219">
        <f t="shared" si="125"/>
        <v>0</v>
      </c>
      <c r="P1219">
        <f t="shared" si="125"/>
        <v>0</v>
      </c>
      <c r="Q1219">
        <f t="shared" si="125"/>
        <v>0</v>
      </c>
      <c r="R1219">
        <f t="shared" si="125"/>
        <v>0</v>
      </c>
      <c r="S1219">
        <f t="shared" si="125"/>
        <v>0</v>
      </c>
      <c r="T1219">
        <f t="shared" si="125"/>
        <v>0</v>
      </c>
      <c r="U1219">
        <f t="shared" si="125"/>
        <v>0</v>
      </c>
      <c r="V1219">
        <f t="shared" si="125"/>
        <v>0</v>
      </c>
      <c r="W1219">
        <f t="shared" si="125"/>
        <v>0</v>
      </c>
      <c r="X1219">
        <f t="shared" si="125"/>
        <v>0</v>
      </c>
    </row>
    <row r="1220" spans="1:24" x14ac:dyDescent="0.2">
      <c r="A1220">
        <v>1071</v>
      </c>
      <c r="B1220">
        <v>36</v>
      </c>
      <c r="C1220">
        <v>9</v>
      </c>
      <c r="D1220">
        <v>40</v>
      </c>
      <c r="E1220">
        <v>2</v>
      </c>
      <c r="F1220">
        <v>1</v>
      </c>
      <c r="G1220" t="s">
        <v>14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1.6522061246831E-3</v>
      </c>
      <c r="O1220">
        <f t="shared" si="125"/>
        <v>0</v>
      </c>
      <c r="P1220">
        <f t="shared" si="125"/>
        <v>0</v>
      </c>
      <c r="Q1220">
        <f t="shared" si="125"/>
        <v>0</v>
      </c>
      <c r="R1220">
        <f t="shared" si="125"/>
        <v>0</v>
      </c>
      <c r="S1220">
        <f t="shared" si="125"/>
        <v>0</v>
      </c>
      <c r="T1220">
        <f t="shared" si="125"/>
        <v>0</v>
      </c>
      <c r="U1220">
        <f t="shared" si="125"/>
        <v>0</v>
      </c>
      <c r="V1220">
        <f t="shared" si="125"/>
        <v>0</v>
      </c>
      <c r="W1220">
        <f t="shared" si="125"/>
        <v>0</v>
      </c>
      <c r="X1220">
        <f t="shared" si="125"/>
        <v>0</v>
      </c>
    </row>
    <row r="1221" spans="1:24" x14ac:dyDescent="0.2">
      <c r="A1221">
        <v>3963</v>
      </c>
      <c r="B1221">
        <v>29</v>
      </c>
      <c r="C1221">
        <v>5</v>
      </c>
      <c r="D1221">
        <v>31</v>
      </c>
      <c r="E1221">
        <v>1</v>
      </c>
      <c r="F1221">
        <v>1</v>
      </c>
      <c r="G1221" t="s">
        <v>15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1.6500247900456599E-3</v>
      </c>
      <c r="O1221">
        <f t="shared" si="125"/>
        <v>0</v>
      </c>
      <c r="P1221">
        <f t="shared" si="125"/>
        <v>0</v>
      </c>
      <c r="Q1221">
        <f t="shared" si="125"/>
        <v>0</v>
      </c>
      <c r="R1221">
        <f t="shared" si="125"/>
        <v>0</v>
      </c>
      <c r="S1221">
        <f t="shared" si="125"/>
        <v>0</v>
      </c>
      <c r="T1221">
        <f t="shared" si="125"/>
        <v>0</v>
      </c>
      <c r="U1221">
        <f t="shared" si="125"/>
        <v>0</v>
      </c>
      <c r="V1221">
        <f t="shared" si="125"/>
        <v>0</v>
      </c>
      <c r="W1221">
        <f t="shared" si="125"/>
        <v>0</v>
      </c>
      <c r="X1221">
        <f t="shared" si="125"/>
        <v>0</v>
      </c>
    </row>
    <row r="1222" spans="1:24" x14ac:dyDescent="0.2">
      <c r="A1222">
        <v>2718</v>
      </c>
      <c r="B1222">
        <v>23</v>
      </c>
      <c r="C1222">
        <v>-2</v>
      </c>
      <c r="D1222">
        <v>45</v>
      </c>
      <c r="E1222">
        <v>4</v>
      </c>
      <c r="F1222">
        <v>0.6</v>
      </c>
      <c r="G1222" t="s">
        <v>14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1.64527476420956E-3</v>
      </c>
      <c r="O1222">
        <f t="shared" ref="O1222:X1231" si="126">IF($N1222&lt;O$1, 0, 1)</f>
        <v>0</v>
      </c>
      <c r="P1222">
        <f t="shared" si="126"/>
        <v>0</v>
      </c>
      <c r="Q1222">
        <f t="shared" si="126"/>
        <v>0</v>
      </c>
      <c r="R1222">
        <f t="shared" si="126"/>
        <v>0</v>
      </c>
      <c r="S1222">
        <f t="shared" si="126"/>
        <v>0</v>
      </c>
      <c r="T1222">
        <f t="shared" si="126"/>
        <v>0</v>
      </c>
      <c r="U1222">
        <f t="shared" si="126"/>
        <v>0</v>
      </c>
      <c r="V1222">
        <f t="shared" si="126"/>
        <v>0</v>
      </c>
      <c r="W1222">
        <f t="shared" si="126"/>
        <v>0</v>
      </c>
      <c r="X1222">
        <f t="shared" si="126"/>
        <v>0</v>
      </c>
    </row>
    <row r="1223" spans="1:24" x14ac:dyDescent="0.2">
      <c r="A1223">
        <v>2639</v>
      </c>
      <c r="B1223">
        <v>28</v>
      </c>
      <c r="C1223">
        <v>4</v>
      </c>
      <c r="D1223">
        <v>45</v>
      </c>
      <c r="E1223">
        <v>1</v>
      </c>
      <c r="F1223">
        <v>1</v>
      </c>
      <c r="G1223" t="s">
        <v>15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1.6290680386607101E-3</v>
      </c>
      <c r="O1223">
        <f t="shared" si="126"/>
        <v>0</v>
      </c>
      <c r="P1223">
        <f t="shared" si="126"/>
        <v>0</v>
      </c>
      <c r="Q1223">
        <f t="shared" si="126"/>
        <v>0</v>
      </c>
      <c r="R1223">
        <f t="shared" si="126"/>
        <v>0</v>
      </c>
      <c r="S1223">
        <f t="shared" si="126"/>
        <v>0</v>
      </c>
      <c r="T1223">
        <f t="shared" si="126"/>
        <v>0</v>
      </c>
      <c r="U1223">
        <f t="shared" si="126"/>
        <v>0</v>
      </c>
      <c r="V1223">
        <f t="shared" si="126"/>
        <v>0</v>
      </c>
      <c r="W1223">
        <f t="shared" si="126"/>
        <v>0</v>
      </c>
      <c r="X1223">
        <f t="shared" si="126"/>
        <v>0</v>
      </c>
    </row>
    <row r="1224" spans="1:24" x14ac:dyDescent="0.2">
      <c r="A1224">
        <v>588</v>
      </c>
      <c r="B1224">
        <v>50</v>
      </c>
      <c r="C1224">
        <v>24</v>
      </c>
      <c r="D1224">
        <v>94</v>
      </c>
      <c r="E1224">
        <v>1</v>
      </c>
      <c r="F1224">
        <v>4.9000000000000004</v>
      </c>
      <c r="G1224" t="s">
        <v>13</v>
      </c>
      <c r="H1224">
        <v>272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1.6252854917856599E-3</v>
      </c>
      <c r="O1224">
        <f t="shared" si="126"/>
        <v>0</v>
      </c>
      <c r="P1224">
        <f t="shared" si="126"/>
        <v>0</v>
      </c>
      <c r="Q1224">
        <f t="shared" si="126"/>
        <v>0</v>
      </c>
      <c r="R1224">
        <f t="shared" si="126"/>
        <v>0</v>
      </c>
      <c r="S1224">
        <f t="shared" si="126"/>
        <v>0</v>
      </c>
      <c r="T1224">
        <f t="shared" si="126"/>
        <v>0</v>
      </c>
      <c r="U1224">
        <f t="shared" si="126"/>
        <v>0</v>
      </c>
      <c r="V1224">
        <f t="shared" si="126"/>
        <v>0</v>
      </c>
      <c r="W1224">
        <f t="shared" si="126"/>
        <v>0</v>
      </c>
      <c r="X1224">
        <f t="shared" si="126"/>
        <v>0</v>
      </c>
    </row>
    <row r="1225" spans="1:24" x14ac:dyDescent="0.2">
      <c r="A1225">
        <v>1520</v>
      </c>
      <c r="B1225">
        <v>63</v>
      </c>
      <c r="C1225">
        <v>38</v>
      </c>
      <c r="D1225">
        <v>22</v>
      </c>
      <c r="E1225">
        <v>3</v>
      </c>
      <c r="F1225">
        <v>0.1</v>
      </c>
      <c r="G1225" t="s">
        <v>15</v>
      </c>
      <c r="H1225">
        <v>90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1.62448415001936E-3</v>
      </c>
      <c r="O1225">
        <f t="shared" si="126"/>
        <v>0</v>
      </c>
      <c r="P1225">
        <f t="shared" si="126"/>
        <v>0</v>
      </c>
      <c r="Q1225">
        <f t="shared" si="126"/>
        <v>0</v>
      </c>
      <c r="R1225">
        <f t="shared" si="126"/>
        <v>0</v>
      </c>
      <c r="S1225">
        <f t="shared" si="126"/>
        <v>0</v>
      </c>
      <c r="T1225">
        <f t="shared" si="126"/>
        <v>0</v>
      </c>
      <c r="U1225">
        <f t="shared" si="126"/>
        <v>0</v>
      </c>
      <c r="V1225">
        <f t="shared" si="126"/>
        <v>0</v>
      </c>
      <c r="W1225">
        <f t="shared" si="126"/>
        <v>0</v>
      </c>
      <c r="X1225">
        <f t="shared" si="126"/>
        <v>0</v>
      </c>
    </row>
    <row r="1226" spans="1:24" x14ac:dyDescent="0.2">
      <c r="A1226">
        <v>584</v>
      </c>
      <c r="B1226">
        <v>24</v>
      </c>
      <c r="C1226">
        <v>-1</v>
      </c>
      <c r="D1226">
        <v>38</v>
      </c>
      <c r="E1226">
        <v>2</v>
      </c>
      <c r="F1226">
        <v>1.7</v>
      </c>
      <c r="G1226" t="s">
        <v>14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1.6221249643955701E-3</v>
      </c>
      <c r="O1226">
        <f t="shared" si="126"/>
        <v>0</v>
      </c>
      <c r="P1226">
        <f t="shared" si="126"/>
        <v>0</v>
      </c>
      <c r="Q1226">
        <f t="shared" si="126"/>
        <v>0</v>
      </c>
      <c r="R1226">
        <f t="shared" si="126"/>
        <v>0</v>
      </c>
      <c r="S1226">
        <f t="shared" si="126"/>
        <v>0</v>
      </c>
      <c r="T1226">
        <f t="shared" si="126"/>
        <v>0</v>
      </c>
      <c r="U1226">
        <f t="shared" si="126"/>
        <v>0</v>
      </c>
      <c r="V1226">
        <f t="shared" si="126"/>
        <v>0</v>
      </c>
      <c r="W1226">
        <f t="shared" si="126"/>
        <v>0</v>
      </c>
      <c r="X1226">
        <f t="shared" si="126"/>
        <v>0</v>
      </c>
    </row>
    <row r="1227" spans="1:24" x14ac:dyDescent="0.2">
      <c r="A1227">
        <v>3864</v>
      </c>
      <c r="B1227">
        <v>34</v>
      </c>
      <c r="C1227">
        <v>10</v>
      </c>
      <c r="D1227">
        <v>21</v>
      </c>
      <c r="E1227">
        <v>4</v>
      </c>
      <c r="F1227">
        <v>0.7</v>
      </c>
      <c r="G1227" t="s">
        <v>14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1.6199898548656701E-3</v>
      </c>
      <c r="O1227">
        <f t="shared" si="126"/>
        <v>0</v>
      </c>
      <c r="P1227">
        <f t="shared" si="126"/>
        <v>0</v>
      </c>
      <c r="Q1227">
        <f t="shared" si="126"/>
        <v>0</v>
      </c>
      <c r="R1227">
        <f t="shared" si="126"/>
        <v>0</v>
      </c>
      <c r="S1227">
        <f t="shared" si="126"/>
        <v>0</v>
      </c>
      <c r="T1227">
        <f t="shared" si="126"/>
        <v>0</v>
      </c>
      <c r="U1227">
        <f t="shared" si="126"/>
        <v>0</v>
      </c>
      <c r="V1227">
        <f t="shared" si="126"/>
        <v>0</v>
      </c>
      <c r="W1227">
        <f t="shared" si="126"/>
        <v>0</v>
      </c>
      <c r="X1227">
        <f t="shared" si="126"/>
        <v>0</v>
      </c>
    </row>
    <row r="1228" spans="1:24" x14ac:dyDescent="0.2">
      <c r="A1228">
        <v>2280</v>
      </c>
      <c r="B1228">
        <v>47</v>
      </c>
      <c r="C1228">
        <v>23</v>
      </c>
      <c r="D1228">
        <v>34</v>
      </c>
      <c r="E1228">
        <v>4</v>
      </c>
      <c r="F1228">
        <v>0.6</v>
      </c>
      <c r="G1228" t="s">
        <v>13</v>
      </c>
      <c r="H1228">
        <v>0</v>
      </c>
      <c r="I1228">
        <v>0</v>
      </c>
      <c r="J1228">
        <v>1</v>
      </c>
      <c r="K1228">
        <v>1</v>
      </c>
      <c r="L1228">
        <v>1</v>
      </c>
      <c r="M1228">
        <v>0</v>
      </c>
      <c r="N1228">
        <v>1.61822093861278E-3</v>
      </c>
      <c r="O1228">
        <f t="shared" si="126"/>
        <v>0</v>
      </c>
      <c r="P1228">
        <f t="shared" si="126"/>
        <v>0</v>
      </c>
      <c r="Q1228">
        <f t="shared" si="126"/>
        <v>0</v>
      </c>
      <c r="R1228">
        <f t="shared" si="126"/>
        <v>0</v>
      </c>
      <c r="S1228">
        <f t="shared" si="126"/>
        <v>0</v>
      </c>
      <c r="T1228">
        <f t="shared" si="126"/>
        <v>0</v>
      </c>
      <c r="U1228">
        <f t="shared" si="126"/>
        <v>0</v>
      </c>
      <c r="V1228">
        <f t="shared" si="126"/>
        <v>0</v>
      </c>
      <c r="W1228">
        <f t="shared" si="126"/>
        <v>0</v>
      </c>
      <c r="X1228">
        <f t="shared" si="126"/>
        <v>0</v>
      </c>
    </row>
    <row r="1229" spans="1:24" x14ac:dyDescent="0.2">
      <c r="A1229">
        <v>534</v>
      </c>
      <c r="B1229">
        <v>27</v>
      </c>
      <c r="C1229">
        <v>2</v>
      </c>
      <c r="D1229">
        <v>101</v>
      </c>
      <c r="E1229">
        <v>1</v>
      </c>
      <c r="F1229">
        <v>1.9</v>
      </c>
      <c r="G1229" t="s">
        <v>13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1.6036821502410101E-3</v>
      </c>
      <c r="O1229">
        <f t="shared" si="126"/>
        <v>0</v>
      </c>
      <c r="P1229">
        <f t="shared" si="126"/>
        <v>0</v>
      </c>
      <c r="Q1229">
        <f t="shared" si="126"/>
        <v>0</v>
      </c>
      <c r="R1229">
        <f t="shared" si="126"/>
        <v>0</v>
      </c>
      <c r="S1229">
        <f t="shared" si="126"/>
        <v>0</v>
      </c>
      <c r="T1229">
        <f t="shared" si="126"/>
        <v>0</v>
      </c>
      <c r="U1229">
        <f t="shared" si="126"/>
        <v>0</v>
      </c>
      <c r="V1229">
        <f t="shared" si="126"/>
        <v>0</v>
      </c>
      <c r="W1229">
        <f t="shared" si="126"/>
        <v>0</v>
      </c>
      <c r="X1229">
        <f t="shared" si="126"/>
        <v>0</v>
      </c>
    </row>
    <row r="1230" spans="1:24" x14ac:dyDescent="0.2">
      <c r="A1230">
        <v>1272</v>
      </c>
      <c r="B1230">
        <v>28</v>
      </c>
      <c r="C1230">
        <v>4</v>
      </c>
      <c r="D1230">
        <v>94</v>
      </c>
      <c r="E1230">
        <v>3</v>
      </c>
      <c r="F1230">
        <v>0.8</v>
      </c>
      <c r="G1230" t="s">
        <v>13</v>
      </c>
      <c r="H1230">
        <v>236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1.5842235694225101E-3</v>
      </c>
      <c r="O1230">
        <f t="shared" si="126"/>
        <v>0</v>
      </c>
      <c r="P1230">
        <f t="shared" si="126"/>
        <v>0</v>
      </c>
      <c r="Q1230">
        <f t="shared" si="126"/>
        <v>0</v>
      </c>
      <c r="R1230">
        <f t="shared" si="126"/>
        <v>0</v>
      </c>
      <c r="S1230">
        <f t="shared" si="126"/>
        <v>0</v>
      </c>
      <c r="T1230">
        <f t="shared" si="126"/>
        <v>0</v>
      </c>
      <c r="U1230">
        <f t="shared" si="126"/>
        <v>0</v>
      </c>
      <c r="V1230">
        <f t="shared" si="126"/>
        <v>0</v>
      </c>
      <c r="W1230">
        <f t="shared" si="126"/>
        <v>0</v>
      </c>
      <c r="X1230">
        <f t="shared" si="126"/>
        <v>0</v>
      </c>
    </row>
    <row r="1231" spans="1:24" x14ac:dyDescent="0.2">
      <c r="A1231">
        <v>1296</v>
      </c>
      <c r="B1231">
        <v>42</v>
      </c>
      <c r="C1231">
        <v>17</v>
      </c>
      <c r="D1231">
        <v>28</v>
      </c>
      <c r="E1231">
        <v>1</v>
      </c>
      <c r="F1231">
        <v>0.5</v>
      </c>
      <c r="G1231" t="s">
        <v>15</v>
      </c>
      <c r="H1231">
        <v>90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1.5790023686120601E-3</v>
      </c>
      <c r="O1231">
        <f t="shared" si="126"/>
        <v>0</v>
      </c>
      <c r="P1231">
        <f t="shared" si="126"/>
        <v>0</v>
      </c>
      <c r="Q1231">
        <f t="shared" si="126"/>
        <v>0</v>
      </c>
      <c r="R1231">
        <f t="shared" si="126"/>
        <v>0</v>
      </c>
      <c r="S1231">
        <f t="shared" si="126"/>
        <v>0</v>
      </c>
      <c r="T1231">
        <f t="shared" si="126"/>
        <v>0</v>
      </c>
      <c r="U1231">
        <f t="shared" si="126"/>
        <v>0</v>
      </c>
      <c r="V1231">
        <f t="shared" si="126"/>
        <v>0</v>
      </c>
      <c r="W1231">
        <f t="shared" si="126"/>
        <v>0</v>
      </c>
      <c r="X1231">
        <f t="shared" si="126"/>
        <v>0</v>
      </c>
    </row>
    <row r="1232" spans="1:24" x14ac:dyDescent="0.2">
      <c r="A1232">
        <v>4845</v>
      </c>
      <c r="B1232">
        <v>31</v>
      </c>
      <c r="C1232">
        <v>6</v>
      </c>
      <c r="D1232">
        <v>81</v>
      </c>
      <c r="E1232">
        <v>2</v>
      </c>
      <c r="F1232">
        <v>2.5</v>
      </c>
      <c r="G1232" t="s">
        <v>13</v>
      </c>
      <c r="H1232">
        <v>313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1.5737873531559701E-3</v>
      </c>
      <c r="O1232">
        <f t="shared" ref="O1232:X1241" si="127">IF($N1232&lt;O$1, 0, 1)</f>
        <v>0</v>
      </c>
      <c r="P1232">
        <f t="shared" si="127"/>
        <v>0</v>
      </c>
      <c r="Q1232">
        <f t="shared" si="127"/>
        <v>0</v>
      </c>
      <c r="R1232">
        <f t="shared" si="127"/>
        <v>0</v>
      </c>
      <c r="S1232">
        <f t="shared" si="127"/>
        <v>0</v>
      </c>
      <c r="T1232">
        <f t="shared" si="127"/>
        <v>0</v>
      </c>
      <c r="U1232">
        <f t="shared" si="127"/>
        <v>0</v>
      </c>
      <c r="V1232">
        <f t="shared" si="127"/>
        <v>0</v>
      </c>
      <c r="W1232">
        <f t="shared" si="127"/>
        <v>0</v>
      </c>
      <c r="X1232">
        <f t="shared" si="127"/>
        <v>0</v>
      </c>
    </row>
    <row r="1233" spans="1:24" x14ac:dyDescent="0.2">
      <c r="A1233">
        <v>365</v>
      </c>
      <c r="B1233">
        <v>54</v>
      </c>
      <c r="C1233">
        <v>24</v>
      </c>
      <c r="D1233">
        <v>29</v>
      </c>
      <c r="E1233">
        <v>3</v>
      </c>
      <c r="F1233">
        <v>1</v>
      </c>
      <c r="G1233" t="s">
        <v>15</v>
      </c>
      <c r="H1233">
        <v>148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1.5715047805155999E-3</v>
      </c>
      <c r="O1233">
        <f t="shared" si="127"/>
        <v>0</v>
      </c>
      <c r="P1233">
        <f t="shared" si="127"/>
        <v>0</v>
      </c>
      <c r="Q1233">
        <f t="shared" si="127"/>
        <v>0</v>
      </c>
      <c r="R1233">
        <f t="shared" si="127"/>
        <v>0</v>
      </c>
      <c r="S1233">
        <f t="shared" si="127"/>
        <v>0</v>
      </c>
      <c r="T1233">
        <f t="shared" si="127"/>
        <v>0</v>
      </c>
      <c r="U1233">
        <f t="shared" si="127"/>
        <v>0</v>
      </c>
      <c r="V1233">
        <f t="shared" si="127"/>
        <v>0</v>
      </c>
      <c r="W1233">
        <f t="shared" si="127"/>
        <v>0</v>
      </c>
      <c r="X1233">
        <f t="shared" si="127"/>
        <v>0</v>
      </c>
    </row>
    <row r="1234" spans="1:24" x14ac:dyDescent="0.2">
      <c r="A1234">
        <v>4207</v>
      </c>
      <c r="B1234">
        <v>48</v>
      </c>
      <c r="C1234">
        <v>23</v>
      </c>
      <c r="D1234">
        <v>29</v>
      </c>
      <c r="E1234">
        <v>1</v>
      </c>
      <c r="F1234">
        <v>1.3</v>
      </c>
      <c r="G1234" t="s">
        <v>14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1.5713765528324599E-3</v>
      </c>
      <c r="O1234">
        <f t="shared" si="127"/>
        <v>0</v>
      </c>
      <c r="P1234">
        <f t="shared" si="127"/>
        <v>0</v>
      </c>
      <c r="Q1234">
        <f t="shared" si="127"/>
        <v>0</v>
      </c>
      <c r="R1234">
        <f t="shared" si="127"/>
        <v>0</v>
      </c>
      <c r="S1234">
        <f t="shared" si="127"/>
        <v>0</v>
      </c>
      <c r="T1234">
        <f t="shared" si="127"/>
        <v>0</v>
      </c>
      <c r="U1234">
        <f t="shared" si="127"/>
        <v>0</v>
      </c>
      <c r="V1234">
        <f t="shared" si="127"/>
        <v>0</v>
      </c>
      <c r="W1234">
        <f t="shared" si="127"/>
        <v>0</v>
      </c>
      <c r="X1234">
        <f t="shared" si="127"/>
        <v>0</v>
      </c>
    </row>
    <row r="1235" spans="1:24" x14ac:dyDescent="0.2">
      <c r="A1235">
        <v>1127</v>
      </c>
      <c r="B1235">
        <v>32</v>
      </c>
      <c r="C1235">
        <v>8</v>
      </c>
      <c r="D1235">
        <v>104</v>
      </c>
      <c r="E1235">
        <v>2</v>
      </c>
      <c r="F1235">
        <v>3.7</v>
      </c>
      <c r="G1235" t="s">
        <v>13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1.5649518546840299E-3</v>
      </c>
      <c r="O1235">
        <f t="shared" si="127"/>
        <v>0</v>
      </c>
      <c r="P1235">
        <f t="shared" si="127"/>
        <v>0</v>
      </c>
      <c r="Q1235">
        <f t="shared" si="127"/>
        <v>0</v>
      </c>
      <c r="R1235">
        <f t="shared" si="127"/>
        <v>0</v>
      </c>
      <c r="S1235">
        <f t="shared" si="127"/>
        <v>0</v>
      </c>
      <c r="T1235">
        <f t="shared" si="127"/>
        <v>0</v>
      </c>
      <c r="U1235">
        <f t="shared" si="127"/>
        <v>0</v>
      </c>
      <c r="V1235">
        <f t="shared" si="127"/>
        <v>0</v>
      </c>
      <c r="W1235">
        <f t="shared" si="127"/>
        <v>0</v>
      </c>
      <c r="X1235">
        <f t="shared" si="127"/>
        <v>0</v>
      </c>
    </row>
    <row r="1236" spans="1:24" x14ac:dyDescent="0.2">
      <c r="A1236">
        <v>1757</v>
      </c>
      <c r="B1236">
        <v>42</v>
      </c>
      <c r="C1236">
        <v>17</v>
      </c>
      <c r="D1236">
        <v>23</v>
      </c>
      <c r="E1236">
        <v>2</v>
      </c>
      <c r="F1236">
        <v>0</v>
      </c>
      <c r="G1236" t="s">
        <v>15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1.56207000776375E-3</v>
      </c>
      <c r="O1236">
        <f t="shared" si="127"/>
        <v>0</v>
      </c>
      <c r="P1236">
        <f t="shared" si="127"/>
        <v>0</v>
      </c>
      <c r="Q1236">
        <f t="shared" si="127"/>
        <v>0</v>
      </c>
      <c r="R1236">
        <f t="shared" si="127"/>
        <v>0</v>
      </c>
      <c r="S1236">
        <f t="shared" si="127"/>
        <v>0</v>
      </c>
      <c r="T1236">
        <f t="shared" si="127"/>
        <v>0</v>
      </c>
      <c r="U1236">
        <f t="shared" si="127"/>
        <v>0</v>
      </c>
      <c r="V1236">
        <f t="shared" si="127"/>
        <v>0</v>
      </c>
      <c r="W1236">
        <f t="shared" si="127"/>
        <v>0</v>
      </c>
      <c r="X1236">
        <f t="shared" si="127"/>
        <v>0</v>
      </c>
    </row>
    <row r="1237" spans="1:24" x14ac:dyDescent="0.2">
      <c r="A1237">
        <v>270</v>
      </c>
      <c r="B1237">
        <v>43</v>
      </c>
      <c r="C1237">
        <v>13</v>
      </c>
      <c r="D1237">
        <v>33</v>
      </c>
      <c r="E1237">
        <v>1</v>
      </c>
      <c r="F1237">
        <v>0.75</v>
      </c>
      <c r="G1237" t="s">
        <v>15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1.56010676482152E-3</v>
      </c>
      <c r="O1237">
        <f t="shared" si="127"/>
        <v>0</v>
      </c>
      <c r="P1237">
        <f t="shared" si="127"/>
        <v>0</v>
      </c>
      <c r="Q1237">
        <f t="shared" si="127"/>
        <v>0</v>
      </c>
      <c r="R1237">
        <f t="shared" si="127"/>
        <v>0</v>
      </c>
      <c r="S1237">
        <f t="shared" si="127"/>
        <v>0</v>
      </c>
      <c r="T1237">
        <f t="shared" si="127"/>
        <v>0</v>
      </c>
      <c r="U1237">
        <f t="shared" si="127"/>
        <v>0</v>
      </c>
      <c r="V1237">
        <f t="shared" si="127"/>
        <v>0</v>
      </c>
      <c r="W1237">
        <f t="shared" si="127"/>
        <v>0</v>
      </c>
      <c r="X1237">
        <f t="shared" si="127"/>
        <v>0</v>
      </c>
    </row>
    <row r="1238" spans="1:24" x14ac:dyDescent="0.2">
      <c r="A1238">
        <v>1463</v>
      </c>
      <c r="B1238">
        <v>47</v>
      </c>
      <c r="C1238">
        <v>21</v>
      </c>
      <c r="D1238">
        <v>15</v>
      </c>
      <c r="E1238">
        <v>4</v>
      </c>
      <c r="F1238">
        <v>0.6</v>
      </c>
      <c r="G1238" t="s">
        <v>15</v>
      </c>
      <c r="H1238">
        <v>77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1.55995826243838E-3</v>
      </c>
      <c r="O1238">
        <f t="shared" si="127"/>
        <v>0</v>
      </c>
      <c r="P1238">
        <f t="shared" si="127"/>
        <v>0</v>
      </c>
      <c r="Q1238">
        <f t="shared" si="127"/>
        <v>0</v>
      </c>
      <c r="R1238">
        <f t="shared" si="127"/>
        <v>0</v>
      </c>
      <c r="S1238">
        <f t="shared" si="127"/>
        <v>0</v>
      </c>
      <c r="T1238">
        <f t="shared" si="127"/>
        <v>0</v>
      </c>
      <c r="U1238">
        <f t="shared" si="127"/>
        <v>0</v>
      </c>
      <c r="V1238">
        <f t="shared" si="127"/>
        <v>0</v>
      </c>
      <c r="W1238">
        <f t="shared" si="127"/>
        <v>0</v>
      </c>
      <c r="X1238">
        <f t="shared" si="127"/>
        <v>0</v>
      </c>
    </row>
    <row r="1239" spans="1:24" x14ac:dyDescent="0.2">
      <c r="A1239">
        <v>139</v>
      </c>
      <c r="B1239">
        <v>59</v>
      </c>
      <c r="C1239">
        <v>34</v>
      </c>
      <c r="D1239">
        <v>42</v>
      </c>
      <c r="E1239">
        <v>3</v>
      </c>
      <c r="F1239">
        <v>1.5</v>
      </c>
      <c r="G1239" t="s">
        <v>13</v>
      </c>
      <c r="H1239">
        <v>0</v>
      </c>
      <c r="I1239">
        <v>1</v>
      </c>
      <c r="J1239">
        <v>1</v>
      </c>
      <c r="K1239">
        <v>0</v>
      </c>
      <c r="L1239">
        <v>1</v>
      </c>
      <c r="M1239">
        <v>0</v>
      </c>
      <c r="N1239">
        <v>1.54155212650609E-3</v>
      </c>
      <c r="O1239">
        <f t="shared" si="127"/>
        <v>0</v>
      </c>
      <c r="P1239">
        <f t="shared" si="127"/>
        <v>0</v>
      </c>
      <c r="Q1239">
        <f t="shared" si="127"/>
        <v>0</v>
      </c>
      <c r="R1239">
        <f t="shared" si="127"/>
        <v>0</v>
      </c>
      <c r="S1239">
        <f t="shared" si="127"/>
        <v>0</v>
      </c>
      <c r="T1239">
        <f t="shared" si="127"/>
        <v>0</v>
      </c>
      <c r="U1239">
        <f t="shared" si="127"/>
        <v>0</v>
      </c>
      <c r="V1239">
        <f t="shared" si="127"/>
        <v>0</v>
      </c>
      <c r="W1239">
        <f t="shared" si="127"/>
        <v>0</v>
      </c>
      <c r="X1239">
        <f t="shared" si="127"/>
        <v>0</v>
      </c>
    </row>
    <row r="1240" spans="1:24" x14ac:dyDescent="0.2">
      <c r="A1240">
        <v>4947</v>
      </c>
      <c r="B1240">
        <v>51</v>
      </c>
      <c r="C1240">
        <v>26</v>
      </c>
      <c r="D1240">
        <v>42</v>
      </c>
      <c r="E1240">
        <v>1</v>
      </c>
      <c r="F1240">
        <v>1.3</v>
      </c>
      <c r="G1240" t="s">
        <v>14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1.53175301746031E-3</v>
      </c>
      <c r="O1240">
        <f t="shared" si="127"/>
        <v>0</v>
      </c>
      <c r="P1240">
        <f t="shared" si="127"/>
        <v>0</v>
      </c>
      <c r="Q1240">
        <f t="shared" si="127"/>
        <v>0</v>
      </c>
      <c r="R1240">
        <f t="shared" si="127"/>
        <v>0</v>
      </c>
      <c r="S1240">
        <f t="shared" si="127"/>
        <v>0</v>
      </c>
      <c r="T1240">
        <f t="shared" si="127"/>
        <v>0</v>
      </c>
      <c r="U1240">
        <f t="shared" si="127"/>
        <v>0</v>
      </c>
      <c r="V1240">
        <f t="shared" si="127"/>
        <v>0</v>
      </c>
      <c r="W1240">
        <f t="shared" si="127"/>
        <v>0</v>
      </c>
      <c r="X1240">
        <f t="shared" si="127"/>
        <v>0</v>
      </c>
    </row>
    <row r="1241" spans="1:24" x14ac:dyDescent="0.2">
      <c r="A1241">
        <v>4501</v>
      </c>
      <c r="B1241">
        <v>50</v>
      </c>
      <c r="C1241">
        <v>26</v>
      </c>
      <c r="D1241">
        <v>24</v>
      </c>
      <c r="E1241">
        <v>4</v>
      </c>
      <c r="F1241">
        <v>0.5</v>
      </c>
      <c r="G1241" t="s">
        <v>14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1.5288912867512899E-3</v>
      </c>
      <c r="O1241">
        <f t="shared" si="127"/>
        <v>0</v>
      </c>
      <c r="P1241">
        <f t="shared" si="127"/>
        <v>0</v>
      </c>
      <c r="Q1241">
        <f t="shared" si="127"/>
        <v>0</v>
      </c>
      <c r="R1241">
        <f t="shared" si="127"/>
        <v>0</v>
      </c>
      <c r="S1241">
        <f t="shared" si="127"/>
        <v>0</v>
      </c>
      <c r="T1241">
        <f t="shared" si="127"/>
        <v>0</v>
      </c>
      <c r="U1241">
        <f t="shared" si="127"/>
        <v>0</v>
      </c>
      <c r="V1241">
        <f t="shared" si="127"/>
        <v>0</v>
      </c>
      <c r="W1241">
        <f t="shared" si="127"/>
        <v>0</v>
      </c>
      <c r="X1241">
        <f t="shared" si="127"/>
        <v>0</v>
      </c>
    </row>
    <row r="1242" spans="1:24" x14ac:dyDescent="0.2">
      <c r="A1242">
        <v>4475</v>
      </c>
      <c r="B1242">
        <v>66</v>
      </c>
      <c r="C1242">
        <v>41</v>
      </c>
      <c r="D1242">
        <v>73</v>
      </c>
      <c r="E1242">
        <v>3</v>
      </c>
      <c r="F1242">
        <v>2.4</v>
      </c>
      <c r="G1242" t="s">
        <v>13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1.52867939524086E-3</v>
      </c>
      <c r="O1242">
        <f t="shared" ref="O1242:X1251" si="128">IF($N1242&lt;O$1, 0, 1)</f>
        <v>0</v>
      </c>
      <c r="P1242">
        <f t="shared" si="128"/>
        <v>0</v>
      </c>
      <c r="Q1242">
        <f t="shared" si="128"/>
        <v>0</v>
      </c>
      <c r="R1242">
        <f t="shared" si="128"/>
        <v>0</v>
      </c>
      <c r="S1242">
        <f t="shared" si="128"/>
        <v>0</v>
      </c>
      <c r="T1242">
        <f t="shared" si="128"/>
        <v>0</v>
      </c>
      <c r="U1242">
        <f t="shared" si="128"/>
        <v>0</v>
      </c>
      <c r="V1242">
        <f t="shared" si="128"/>
        <v>0</v>
      </c>
      <c r="W1242">
        <f t="shared" si="128"/>
        <v>0</v>
      </c>
      <c r="X1242">
        <f t="shared" si="128"/>
        <v>0</v>
      </c>
    </row>
    <row r="1243" spans="1:24" x14ac:dyDescent="0.2">
      <c r="A1243">
        <v>2460</v>
      </c>
      <c r="B1243">
        <v>62</v>
      </c>
      <c r="C1243">
        <v>37</v>
      </c>
      <c r="D1243">
        <v>41</v>
      </c>
      <c r="E1243">
        <v>3</v>
      </c>
      <c r="F1243">
        <v>0.9</v>
      </c>
      <c r="G1243" t="s">
        <v>15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0</v>
      </c>
      <c r="N1243">
        <v>1.52217025144672E-3</v>
      </c>
      <c r="O1243">
        <f t="shared" si="128"/>
        <v>0</v>
      </c>
      <c r="P1243">
        <f t="shared" si="128"/>
        <v>0</v>
      </c>
      <c r="Q1243">
        <f t="shared" si="128"/>
        <v>0</v>
      </c>
      <c r="R1243">
        <f t="shared" si="128"/>
        <v>0</v>
      </c>
      <c r="S1243">
        <f t="shared" si="128"/>
        <v>0</v>
      </c>
      <c r="T1243">
        <f t="shared" si="128"/>
        <v>0</v>
      </c>
      <c r="U1243">
        <f t="shared" si="128"/>
        <v>0</v>
      </c>
      <c r="V1243">
        <f t="shared" si="128"/>
        <v>0</v>
      </c>
      <c r="W1243">
        <f t="shared" si="128"/>
        <v>0</v>
      </c>
      <c r="X1243">
        <f t="shared" si="128"/>
        <v>0</v>
      </c>
    </row>
    <row r="1244" spans="1:24" x14ac:dyDescent="0.2">
      <c r="A1244">
        <v>914</v>
      </c>
      <c r="B1244">
        <v>57</v>
      </c>
      <c r="C1244">
        <v>32</v>
      </c>
      <c r="D1244">
        <v>34</v>
      </c>
      <c r="E1244">
        <v>2</v>
      </c>
      <c r="F1244">
        <v>2</v>
      </c>
      <c r="G1244" t="s">
        <v>14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1.51738089589045E-3</v>
      </c>
      <c r="O1244">
        <f t="shared" si="128"/>
        <v>0</v>
      </c>
      <c r="P1244">
        <f t="shared" si="128"/>
        <v>0</v>
      </c>
      <c r="Q1244">
        <f t="shared" si="128"/>
        <v>0</v>
      </c>
      <c r="R1244">
        <f t="shared" si="128"/>
        <v>0</v>
      </c>
      <c r="S1244">
        <f t="shared" si="128"/>
        <v>0</v>
      </c>
      <c r="T1244">
        <f t="shared" si="128"/>
        <v>0</v>
      </c>
      <c r="U1244">
        <f t="shared" si="128"/>
        <v>0</v>
      </c>
      <c r="V1244">
        <f t="shared" si="128"/>
        <v>0</v>
      </c>
      <c r="W1244">
        <f t="shared" si="128"/>
        <v>0</v>
      </c>
      <c r="X1244">
        <f t="shared" si="128"/>
        <v>0</v>
      </c>
    </row>
    <row r="1245" spans="1:24" x14ac:dyDescent="0.2">
      <c r="A1245">
        <v>2861</v>
      </c>
      <c r="B1245">
        <v>27</v>
      </c>
      <c r="C1245">
        <v>2</v>
      </c>
      <c r="D1245">
        <v>20</v>
      </c>
      <c r="E1245">
        <v>4</v>
      </c>
      <c r="F1245">
        <v>0.5</v>
      </c>
      <c r="G1245" t="s">
        <v>15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1.5168620234371701E-3</v>
      </c>
      <c r="O1245">
        <f t="shared" si="128"/>
        <v>0</v>
      </c>
      <c r="P1245">
        <f t="shared" si="128"/>
        <v>0</v>
      </c>
      <c r="Q1245">
        <f t="shared" si="128"/>
        <v>0</v>
      </c>
      <c r="R1245">
        <f t="shared" si="128"/>
        <v>0</v>
      </c>
      <c r="S1245">
        <f t="shared" si="128"/>
        <v>0</v>
      </c>
      <c r="T1245">
        <f t="shared" si="128"/>
        <v>0</v>
      </c>
      <c r="U1245">
        <f t="shared" si="128"/>
        <v>0</v>
      </c>
      <c r="V1245">
        <f t="shared" si="128"/>
        <v>0</v>
      </c>
      <c r="W1245">
        <f t="shared" si="128"/>
        <v>0</v>
      </c>
      <c r="X1245">
        <f t="shared" si="128"/>
        <v>0</v>
      </c>
    </row>
    <row r="1246" spans="1:24" x14ac:dyDescent="0.2">
      <c r="A1246">
        <v>3149</v>
      </c>
      <c r="B1246">
        <v>48</v>
      </c>
      <c r="C1246">
        <v>22</v>
      </c>
      <c r="D1246">
        <v>19</v>
      </c>
      <c r="E1246">
        <v>2</v>
      </c>
      <c r="F1246">
        <v>0.1</v>
      </c>
      <c r="G1246" t="s">
        <v>15</v>
      </c>
      <c r="H1246">
        <v>106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1.50764427289708E-3</v>
      </c>
      <c r="O1246">
        <f t="shared" si="128"/>
        <v>0</v>
      </c>
      <c r="P1246">
        <f t="shared" si="128"/>
        <v>0</v>
      </c>
      <c r="Q1246">
        <f t="shared" si="128"/>
        <v>0</v>
      </c>
      <c r="R1246">
        <f t="shared" si="128"/>
        <v>0</v>
      </c>
      <c r="S1246">
        <f t="shared" si="128"/>
        <v>0</v>
      </c>
      <c r="T1246">
        <f t="shared" si="128"/>
        <v>0</v>
      </c>
      <c r="U1246">
        <f t="shared" si="128"/>
        <v>0</v>
      </c>
      <c r="V1246">
        <f t="shared" si="128"/>
        <v>0</v>
      </c>
      <c r="W1246">
        <f t="shared" si="128"/>
        <v>0</v>
      </c>
      <c r="X1246">
        <f t="shared" si="128"/>
        <v>0</v>
      </c>
    </row>
    <row r="1247" spans="1:24" x14ac:dyDescent="0.2">
      <c r="A1247">
        <v>613</v>
      </c>
      <c r="B1247">
        <v>65</v>
      </c>
      <c r="C1247">
        <v>40</v>
      </c>
      <c r="D1247">
        <v>129</v>
      </c>
      <c r="E1247">
        <v>1</v>
      </c>
      <c r="F1247">
        <v>1.3</v>
      </c>
      <c r="G1247" t="s">
        <v>13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0</v>
      </c>
      <c r="N1247">
        <v>1.50594370682101E-3</v>
      </c>
      <c r="O1247">
        <f t="shared" si="128"/>
        <v>0</v>
      </c>
      <c r="P1247">
        <f t="shared" si="128"/>
        <v>0</v>
      </c>
      <c r="Q1247">
        <f t="shared" si="128"/>
        <v>0</v>
      </c>
      <c r="R1247">
        <f t="shared" si="128"/>
        <v>0</v>
      </c>
      <c r="S1247">
        <f t="shared" si="128"/>
        <v>0</v>
      </c>
      <c r="T1247">
        <f t="shared" si="128"/>
        <v>0</v>
      </c>
      <c r="U1247">
        <f t="shared" si="128"/>
        <v>0</v>
      </c>
      <c r="V1247">
        <f t="shared" si="128"/>
        <v>0</v>
      </c>
      <c r="W1247">
        <f t="shared" si="128"/>
        <v>0</v>
      </c>
      <c r="X1247">
        <f t="shared" si="128"/>
        <v>0</v>
      </c>
    </row>
    <row r="1248" spans="1:24" x14ac:dyDescent="0.2">
      <c r="A1248">
        <v>2335</v>
      </c>
      <c r="B1248">
        <v>45</v>
      </c>
      <c r="C1248">
        <v>21</v>
      </c>
      <c r="D1248">
        <v>69</v>
      </c>
      <c r="E1248">
        <v>4</v>
      </c>
      <c r="F1248">
        <v>1.9</v>
      </c>
      <c r="G1248" t="s">
        <v>13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1.5049381367663499E-3</v>
      </c>
      <c r="O1248">
        <f t="shared" si="128"/>
        <v>0</v>
      </c>
      <c r="P1248">
        <f t="shared" si="128"/>
        <v>0</v>
      </c>
      <c r="Q1248">
        <f t="shared" si="128"/>
        <v>0</v>
      </c>
      <c r="R1248">
        <f t="shared" si="128"/>
        <v>0</v>
      </c>
      <c r="S1248">
        <f t="shared" si="128"/>
        <v>0</v>
      </c>
      <c r="T1248">
        <f t="shared" si="128"/>
        <v>0</v>
      </c>
      <c r="U1248">
        <f t="shared" si="128"/>
        <v>0</v>
      </c>
      <c r="V1248">
        <f t="shared" si="128"/>
        <v>0</v>
      </c>
      <c r="W1248">
        <f t="shared" si="128"/>
        <v>0</v>
      </c>
      <c r="X1248">
        <f t="shared" si="128"/>
        <v>0</v>
      </c>
    </row>
    <row r="1249" spans="1:24" x14ac:dyDescent="0.2">
      <c r="A1249">
        <v>3877</v>
      </c>
      <c r="B1249">
        <v>35</v>
      </c>
      <c r="C1249">
        <v>11</v>
      </c>
      <c r="D1249">
        <v>40</v>
      </c>
      <c r="E1249">
        <v>1</v>
      </c>
      <c r="F1249">
        <v>2.4</v>
      </c>
      <c r="G1249" t="s">
        <v>14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1.4875138242215001E-3</v>
      </c>
      <c r="O1249">
        <f t="shared" si="128"/>
        <v>0</v>
      </c>
      <c r="P1249">
        <f t="shared" si="128"/>
        <v>0</v>
      </c>
      <c r="Q1249">
        <f t="shared" si="128"/>
        <v>0</v>
      </c>
      <c r="R1249">
        <f t="shared" si="128"/>
        <v>0</v>
      </c>
      <c r="S1249">
        <f t="shared" si="128"/>
        <v>0</v>
      </c>
      <c r="T1249">
        <f t="shared" si="128"/>
        <v>0</v>
      </c>
      <c r="U1249">
        <f t="shared" si="128"/>
        <v>0</v>
      </c>
      <c r="V1249">
        <f t="shared" si="128"/>
        <v>0</v>
      </c>
      <c r="W1249">
        <f t="shared" si="128"/>
        <v>0</v>
      </c>
      <c r="X1249">
        <f t="shared" si="128"/>
        <v>0</v>
      </c>
    </row>
    <row r="1250" spans="1:24" x14ac:dyDescent="0.2">
      <c r="A1250">
        <v>4439</v>
      </c>
      <c r="B1250">
        <v>43</v>
      </c>
      <c r="C1250">
        <v>18</v>
      </c>
      <c r="D1250">
        <v>22</v>
      </c>
      <c r="E1250">
        <v>2</v>
      </c>
      <c r="F1250">
        <v>0</v>
      </c>
      <c r="G1250" t="s">
        <v>15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1.48723907586014E-3</v>
      </c>
      <c r="O1250">
        <f t="shared" si="128"/>
        <v>0</v>
      </c>
      <c r="P1250">
        <f t="shared" si="128"/>
        <v>0</v>
      </c>
      <c r="Q1250">
        <f t="shared" si="128"/>
        <v>0</v>
      </c>
      <c r="R1250">
        <f t="shared" si="128"/>
        <v>0</v>
      </c>
      <c r="S1250">
        <f t="shared" si="128"/>
        <v>0</v>
      </c>
      <c r="T1250">
        <f t="shared" si="128"/>
        <v>0</v>
      </c>
      <c r="U1250">
        <f t="shared" si="128"/>
        <v>0</v>
      </c>
      <c r="V1250">
        <f t="shared" si="128"/>
        <v>0</v>
      </c>
      <c r="W1250">
        <f t="shared" si="128"/>
        <v>0</v>
      </c>
      <c r="X1250">
        <f t="shared" si="128"/>
        <v>0</v>
      </c>
    </row>
    <row r="1251" spans="1:24" x14ac:dyDescent="0.2">
      <c r="A1251">
        <v>2940</v>
      </c>
      <c r="B1251">
        <v>54</v>
      </c>
      <c r="C1251">
        <v>24</v>
      </c>
      <c r="D1251">
        <v>25</v>
      </c>
      <c r="E1251">
        <v>4</v>
      </c>
      <c r="F1251">
        <v>0.4</v>
      </c>
      <c r="G1251" t="s">
        <v>15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1.4785626148366201E-3</v>
      </c>
      <c r="O1251">
        <f t="shared" si="128"/>
        <v>0</v>
      </c>
      <c r="P1251">
        <f t="shared" si="128"/>
        <v>0</v>
      </c>
      <c r="Q1251">
        <f t="shared" si="128"/>
        <v>0</v>
      </c>
      <c r="R1251">
        <f t="shared" si="128"/>
        <v>0</v>
      </c>
      <c r="S1251">
        <f t="shared" si="128"/>
        <v>0</v>
      </c>
      <c r="T1251">
        <f t="shared" si="128"/>
        <v>0</v>
      </c>
      <c r="U1251">
        <f t="shared" si="128"/>
        <v>0</v>
      </c>
      <c r="V1251">
        <f t="shared" si="128"/>
        <v>0</v>
      </c>
      <c r="W1251">
        <f t="shared" si="128"/>
        <v>0</v>
      </c>
      <c r="X1251">
        <f t="shared" si="128"/>
        <v>0</v>
      </c>
    </row>
    <row r="1252" spans="1:24" x14ac:dyDescent="0.2">
      <c r="A1252">
        <v>3771</v>
      </c>
      <c r="B1252">
        <v>40</v>
      </c>
      <c r="C1252">
        <v>16</v>
      </c>
      <c r="D1252">
        <v>75</v>
      </c>
      <c r="E1252">
        <v>3</v>
      </c>
      <c r="F1252">
        <v>2.33</v>
      </c>
      <c r="G1252" t="s">
        <v>13</v>
      </c>
      <c r="H1252">
        <v>79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1.4740539084827399E-3</v>
      </c>
      <c r="O1252">
        <f t="shared" ref="O1252:X1261" si="129">IF($N1252&lt;O$1, 0, 1)</f>
        <v>0</v>
      </c>
      <c r="P1252">
        <f t="shared" si="129"/>
        <v>0</v>
      </c>
      <c r="Q1252">
        <f t="shared" si="129"/>
        <v>0</v>
      </c>
      <c r="R1252">
        <f t="shared" si="129"/>
        <v>0</v>
      </c>
      <c r="S1252">
        <f t="shared" si="129"/>
        <v>0</v>
      </c>
      <c r="T1252">
        <f t="shared" si="129"/>
        <v>0</v>
      </c>
      <c r="U1252">
        <f t="shared" si="129"/>
        <v>0</v>
      </c>
      <c r="V1252">
        <f t="shared" si="129"/>
        <v>0</v>
      </c>
      <c r="W1252">
        <f t="shared" si="129"/>
        <v>0</v>
      </c>
      <c r="X1252">
        <f t="shared" si="129"/>
        <v>0</v>
      </c>
    </row>
    <row r="1253" spans="1:24" x14ac:dyDescent="0.2">
      <c r="A1253">
        <v>4916</v>
      </c>
      <c r="B1253">
        <v>49</v>
      </c>
      <c r="C1253">
        <v>24</v>
      </c>
      <c r="D1253">
        <v>48</v>
      </c>
      <c r="E1253">
        <v>1</v>
      </c>
      <c r="F1253">
        <v>1.3</v>
      </c>
      <c r="G1253" t="s">
        <v>14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1.45846468047087E-3</v>
      </c>
      <c r="O1253">
        <f t="shared" si="129"/>
        <v>0</v>
      </c>
      <c r="P1253">
        <f t="shared" si="129"/>
        <v>0</v>
      </c>
      <c r="Q1253">
        <f t="shared" si="129"/>
        <v>0</v>
      </c>
      <c r="R1253">
        <f t="shared" si="129"/>
        <v>0</v>
      </c>
      <c r="S1253">
        <f t="shared" si="129"/>
        <v>0</v>
      </c>
      <c r="T1253">
        <f t="shared" si="129"/>
        <v>0</v>
      </c>
      <c r="U1253">
        <f t="shared" si="129"/>
        <v>0</v>
      </c>
      <c r="V1253">
        <f t="shared" si="129"/>
        <v>0</v>
      </c>
      <c r="W1253">
        <f t="shared" si="129"/>
        <v>0</v>
      </c>
      <c r="X1253">
        <f t="shared" si="129"/>
        <v>0</v>
      </c>
    </row>
    <row r="1254" spans="1:24" x14ac:dyDescent="0.2">
      <c r="A1254">
        <v>4724</v>
      </c>
      <c r="B1254">
        <v>39</v>
      </c>
      <c r="C1254">
        <v>15</v>
      </c>
      <c r="D1254">
        <v>125</v>
      </c>
      <c r="E1254">
        <v>1</v>
      </c>
      <c r="F1254">
        <v>3.5</v>
      </c>
      <c r="G1254" t="s">
        <v>13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1.4542415761178199E-3</v>
      </c>
      <c r="O1254">
        <f t="shared" si="129"/>
        <v>0</v>
      </c>
      <c r="P1254">
        <f t="shared" si="129"/>
        <v>0</v>
      </c>
      <c r="Q1254">
        <f t="shared" si="129"/>
        <v>0</v>
      </c>
      <c r="R1254">
        <f t="shared" si="129"/>
        <v>0</v>
      </c>
      <c r="S1254">
        <f t="shared" si="129"/>
        <v>0</v>
      </c>
      <c r="T1254">
        <f t="shared" si="129"/>
        <v>0</v>
      </c>
      <c r="U1254">
        <f t="shared" si="129"/>
        <v>0</v>
      </c>
      <c r="V1254">
        <f t="shared" si="129"/>
        <v>0</v>
      </c>
      <c r="W1254">
        <f t="shared" si="129"/>
        <v>0</v>
      </c>
      <c r="X1254">
        <f t="shared" si="129"/>
        <v>0</v>
      </c>
    </row>
    <row r="1255" spans="1:24" x14ac:dyDescent="0.2">
      <c r="A1255">
        <v>2931</v>
      </c>
      <c r="B1255">
        <v>41</v>
      </c>
      <c r="C1255">
        <v>17</v>
      </c>
      <c r="D1255">
        <v>78</v>
      </c>
      <c r="E1255">
        <v>4</v>
      </c>
      <c r="F1255">
        <v>2.67</v>
      </c>
      <c r="G1255" t="s">
        <v>13</v>
      </c>
      <c r="H1255">
        <v>99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1.45259535696386E-3</v>
      </c>
      <c r="O1255">
        <f t="shared" si="129"/>
        <v>0</v>
      </c>
      <c r="P1255">
        <f t="shared" si="129"/>
        <v>0</v>
      </c>
      <c r="Q1255">
        <f t="shared" si="129"/>
        <v>0</v>
      </c>
      <c r="R1255">
        <f t="shared" si="129"/>
        <v>0</v>
      </c>
      <c r="S1255">
        <f t="shared" si="129"/>
        <v>0</v>
      </c>
      <c r="T1255">
        <f t="shared" si="129"/>
        <v>0</v>
      </c>
      <c r="U1255">
        <f t="shared" si="129"/>
        <v>0</v>
      </c>
      <c r="V1255">
        <f t="shared" si="129"/>
        <v>0</v>
      </c>
      <c r="W1255">
        <f t="shared" si="129"/>
        <v>0</v>
      </c>
      <c r="X1255">
        <f t="shared" si="129"/>
        <v>0</v>
      </c>
    </row>
    <row r="1256" spans="1:24" x14ac:dyDescent="0.2">
      <c r="A1256">
        <v>333</v>
      </c>
      <c r="B1256">
        <v>59</v>
      </c>
      <c r="C1256">
        <v>33</v>
      </c>
      <c r="D1256">
        <v>42</v>
      </c>
      <c r="E1256">
        <v>1</v>
      </c>
      <c r="F1256">
        <v>0.8</v>
      </c>
      <c r="G1256" t="s">
        <v>14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1.4422150953244299E-3</v>
      </c>
      <c r="O1256">
        <f t="shared" si="129"/>
        <v>0</v>
      </c>
      <c r="P1256">
        <f t="shared" si="129"/>
        <v>0</v>
      </c>
      <c r="Q1256">
        <f t="shared" si="129"/>
        <v>0</v>
      </c>
      <c r="R1256">
        <f t="shared" si="129"/>
        <v>0</v>
      </c>
      <c r="S1256">
        <f t="shared" si="129"/>
        <v>0</v>
      </c>
      <c r="T1256">
        <f t="shared" si="129"/>
        <v>0</v>
      </c>
      <c r="U1256">
        <f t="shared" si="129"/>
        <v>0</v>
      </c>
      <c r="V1256">
        <f t="shared" si="129"/>
        <v>0</v>
      </c>
      <c r="W1256">
        <f t="shared" si="129"/>
        <v>0</v>
      </c>
      <c r="X1256">
        <f t="shared" si="129"/>
        <v>0</v>
      </c>
    </row>
    <row r="1257" spans="1:24" x14ac:dyDescent="0.2">
      <c r="A1257">
        <v>3472</v>
      </c>
      <c r="B1257">
        <v>50</v>
      </c>
      <c r="C1257">
        <v>25</v>
      </c>
      <c r="D1257">
        <v>38</v>
      </c>
      <c r="E1257">
        <v>1</v>
      </c>
      <c r="F1257">
        <v>1.4</v>
      </c>
      <c r="G1257" t="s">
        <v>15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1.4384457365758799E-3</v>
      </c>
      <c r="O1257">
        <f t="shared" si="129"/>
        <v>0</v>
      </c>
      <c r="P1257">
        <f t="shared" si="129"/>
        <v>0</v>
      </c>
      <c r="Q1257">
        <f t="shared" si="129"/>
        <v>0</v>
      </c>
      <c r="R1257">
        <f t="shared" si="129"/>
        <v>0</v>
      </c>
      <c r="S1257">
        <f t="shared" si="129"/>
        <v>0</v>
      </c>
      <c r="T1257">
        <f t="shared" si="129"/>
        <v>0</v>
      </c>
      <c r="U1257">
        <f t="shared" si="129"/>
        <v>0</v>
      </c>
      <c r="V1257">
        <f t="shared" si="129"/>
        <v>0</v>
      </c>
      <c r="W1257">
        <f t="shared" si="129"/>
        <v>0</v>
      </c>
      <c r="X1257">
        <f t="shared" si="129"/>
        <v>0</v>
      </c>
    </row>
    <row r="1258" spans="1:24" x14ac:dyDescent="0.2">
      <c r="A1258">
        <v>964</v>
      </c>
      <c r="B1258">
        <v>39</v>
      </c>
      <c r="C1258">
        <v>14</v>
      </c>
      <c r="D1258">
        <v>24</v>
      </c>
      <c r="E1258">
        <v>2</v>
      </c>
      <c r="F1258">
        <v>0.3</v>
      </c>
      <c r="G1258" t="s">
        <v>14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1.4380835077985601E-3</v>
      </c>
      <c r="O1258">
        <f t="shared" si="129"/>
        <v>0</v>
      </c>
      <c r="P1258">
        <f t="shared" si="129"/>
        <v>0</v>
      </c>
      <c r="Q1258">
        <f t="shared" si="129"/>
        <v>0</v>
      </c>
      <c r="R1258">
        <f t="shared" si="129"/>
        <v>0</v>
      </c>
      <c r="S1258">
        <f t="shared" si="129"/>
        <v>0</v>
      </c>
      <c r="T1258">
        <f t="shared" si="129"/>
        <v>0</v>
      </c>
      <c r="U1258">
        <f t="shared" si="129"/>
        <v>0</v>
      </c>
      <c r="V1258">
        <f t="shared" si="129"/>
        <v>0</v>
      </c>
      <c r="W1258">
        <f t="shared" si="129"/>
        <v>0</v>
      </c>
      <c r="X1258">
        <f t="shared" si="129"/>
        <v>0</v>
      </c>
    </row>
    <row r="1259" spans="1:24" x14ac:dyDescent="0.2">
      <c r="A1259">
        <v>2689</v>
      </c>
      <c r="B1259">
        <v>56</v>
      </c>
      <c r="C1259">
        <v>30</v>
      </c>
      <c r="D1259">
        <v>34</v>
      </c>
      <c r="E1259">
        <v>2</v>
      </c>
      <c r="F1259">
        <v>0.7</v>
      </c>
      <c r="G1259" t="s">
        <v>14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1.43511001289756E-3</v>
      </c>
      <c r="O1259">
        <f t="shared" si="129"/>
        <v>0</v>
      </c>
      <c r="P1259">
        <f t="shared" si="129"/>
        <v>0</v>
      </c>
      <c r="Q1259">
        <f t="shared" si="129"/>
        <v>0</v>
      </c>
      <c r="R1259">
        <f t="shared" si="129"/>
        <v>0</v>
      </c>
      <c r="S1259">
        <f t="shared" si="129"/>
        <v>0</v>
      </c>
      <c r="T1259">
        <f t="shared" si="129"/>
        <v>0</v>
      </c>
      <c r="U1259">
        <f t="shared" si="129"/>
        <v>0</v>
      </c>
      <c r="V1259">
        <f t="shared" si="129"/>
        <v>0</v>
      </c>
      <c r="W1259">
        <f t="shared" si="129"/>
        <v>0</v>
      </c>
      <c r="X1259">
        <f t="shared" si="129"/>
        <v>0</v>
      </c>
    </row>
    <row r="1260" spans="1:24" x14ac:dyDescent="0.2">
      <c r="A1260">
        <v>3876</v>
      </c>
      <c r="B1260">
        <v>26</v>
      </c>
      <c r="C1260">
        <v>2</v>
      </c>
      <c r="D1260">
        <v>119</v>
      </c>
      <c r="E1260">
        <v>2</v>
      </c>
      <c r="F1260">
        <v>0.6</v>
      </c>
      <c r="G1260" t="s">
        <v>13</v>
      </c>
      <c r="H1260">
        <v>381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1.42604391511839E-3</v>
      </c>
      <c r="O1260">
        <f t="shared" si="129"/>
        <v>0</v>
      </c>
      <c r="P1260">
        <f t="shared" si="129"/>
        <v>0</v>
      </c>
      <c r="Q1260">
        <f t="shared" si="129"/>
        <v>0</v>
      </c>
      <c r="R1260">
        <f t="shared" si="129"/>
        <v>0</v>
      </c>
      <c r="S1260">
        <f t="shared" si="129"/>
        <v>0</v>
      </c>
      <c r="T1260">
        <f t="shared" si="129"/>
        <v>0</v>
      </c>
      <c r="U1260">
        <f t="shared" si="129"/>
        <v>0</v>
      </c>
      <c r="V1260">
        <f t="shared" si="129"/>
        <v>0</v>
      </c>
      <c r="W1260">
        <f t="shared" si="129"/>
        <v>0</v>
      </c>
      <c r="X1260">
        <f t="shared" si="129"/>
        <v>0</v>
      </c>
    </row>
    <row r="1261" spans="1:24" x14ac:dyDescent="0.2">
      <c r="A1261">
        <v>1739</v>
      </c>
      <c r="B1261">
        <v>61</v>
      </c>
      <c r="C1261">
        <v>36</v>
      </c>
      <c r="D1261">
        <v>38</v>
      </c>
      <c r="E1261">
        <v>3</v>
      </c>
      <c r="F1261">
        <v>0.9</v>
      </c>
      <c r="G1261" t="s">
        <v>15</v>
      </c>
      <c r="H1261">
        <v>82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1.42093343200835E-3</v>
      </c>
      <c r="O1261">
        <f t="shared" si="129"/>
        <v>0</v>
      </c>
      <c r="P1261">
        <f t="shared" si="129"/>
        <v>0</v>
      </c>
      <c r="Q1261">
        <f t="shared" si="129"/>
        <v>0</v>
      </c>
      <c r="R1261">
        <f t="shared" si="129"/>
        <v>0</v>
      </c>
      <c r="S1261">
        <f t="shared" si="129"/>
        <v>0</v>
      </c>
      <c r="T1261">
        <f t="shared" si="129"/>
        <v>0</v>
      </c>
      <c r="U1261">
        <f t="shared" si="129"/>
        <v>0</v>
      </c>
      <c r="V1261">
        <f t="shared" si="129"/>
        <v>0</v>
      </c>
      <c r="W1261">
        <f t="shared" si="129"/>
        <v>0</v>
      </c>
      <c r="X1261">
        <f t="shared" si="129"/>
        <v>0</v>
      </c>
    </row>
    <row r="1262" spans="1:24" x14ac:dyDescent="0.2">
      <c r="A1262">
        <v>3345</v>
      </c>
      <c r="B1262">
        <v>43</v>
      </c>
      <c r="C1262">
        <v>19</v>
      </c>
      <c r="D1262">
        <v>110</v>
      </c>
      <c r="E1262">
        <v>1</v>
      </c>
      <c r="F1262">
        <v>3.4</v>
      </c>
      <c r="G1262" t="s">
        <v>13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1.4060312368117201E-3</v>
      </c>
      <c r="O1262">
        <f t="shared" ref="O1262:X1271" si="130">IF($N1262&lt;O$1, 0, 1)</f>
        <v>0</v>
      </c>
      <c r="P1262">
        <f t="shared" si="130"/>
        <v>0</v>
      </c>
      <c r="Q1262">
        <f t="shared" si="130"/>
        <v>0</v>
      </c>
      <c r="R1262">
        <f t="shared" si="130"/>
        <v>0</v>
      </c>
      <c r="S1262">
        <f t="shared" si="130"/>
        <v>0</v>
      </c>
      <c r="T1262">
        <f t="shared" si="130"/>
        <v>0</v>
      </c>
      <c r="U1262">
        <f t="shared" si="130"/>
        <v>0</v>
      </c>
      <c r="V1262">
        <f t="shared" si="130"/>
        <v>0</v>
      </c>
      <c r="W1262">
        <f t="shared" si="130"/>
        <v>0</v>
      </c>
      <c r="X1262">
        <f t="shared" si="130"/>
        <v>0</v>
      </c>
    </row>
    <row r="1263" spans="1:24" x14ac:dyDescent="0.2">
      <c r="A1263">
        <v>4186</v>
      </c>
      <c r="B1263">
        <v>26</v>
      </c>
      <c r="C1263">
        <v>2</v>
      </c>
      <c r="D1263">
        <v>82</v>
      </c>
      <c r="E1263">
        <v>2</v>
      </c>
      <c r="F1263">
        <v>2.5</v>
      </c>
      <c r="G1263" t="s">
        <v>13</v>
      </c>
      <c r="H1263">
        <v>199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1.38637865605904E-3</v>
      </c>
      <c r="O1263">
        <f t="shared" si="130"/>
        <v>0</v>
      </c>
      <c r="P1263">
        <f t="shared" si="130"/>
        <v>0</v>
      </c>
      <c r="Q1263">
        <f t="shared" si="130"/>
        <v>0</v>
      </c>
      <c r="R1263">
        <f t="shared" si="130"/>
        <v>0</v>
      </c>
      <c r="S1263">
        <f t="shared" si="130"/>
        <v>0</v>
      </c>
      <c r="T1263">
        <f t="shared" si="130"/>
        <v>0</v>
      </c>
      <c r="U1263">
        <f t="shared" si="130"/>
        <v>0</v>
      </c>
      <c r="V1263">
        <f t="shared" si="130"/>
        <v>0</v>
      </c>
      <c r="W1263">
        <f t="shared" si="130"/>
        <v>0</v>
      </c>
      <c r="X1263">
        <f t="shared" si="130"/>
        <v>0</v>
      </c>
    </row>
    <row r="1264" spans="1:24" x14ac:dyDescent="0.2">
      <c r="A1264">
        <v>4181</v>
      </c>
      <c r="B1264">
        <v>36</v>
      </c>
      <c r="C1264">
        <v>6</v>
      </c>
      <c r="D1264">
        <v>11</v>
      </c>
      <c r="E1264">
        <v>1</v>
      </c>
      <c r="F1264">
        <v>0.67</v>
      </c>
      <c r="G1264" t="s">
        <v>15</v>
      </c>
      <c r="H1264">
        <v>0</v>
      </c>
      <c r="I1264">
        <v>1</v>
      </c>
      <c r="J1264">
        <v>1</v>
      </c>
      <c r="K1264">
        <v>1</v>
      </c>
      <c r="L1264">
        <v>1</v>
      </c>
      <c r="M1264">
        <v>0</v>
      </c>
      <c r="N1264">
        <v>1.38235454413587E-3</v>
      </c>
      <c r="O1264">
        <f t="shared" si="130"/>
        <v>0</v>
      </c>
      <c r="P1264">
        <f t="shared" si="130"/>
        <v>0</v>
      </c>
      <c r="Q1264">
        <f t="shared" si="130"/>
        <v>0</v>
      </c>
      <c r="R1264">
        <f t="shared" si="130"/>
        <v>0</v>
      </c>
      <c r="S1264">
        <f t="shared" si="130"/>
        <v>0</v>
      </c>
      <c r="T1264">
        <f t="shared" si="130"/>
        <v>0</v>
      </c>
      <c r="U1264">
        <f t="shared" si="130"/>
        <v>0</v>
      </c>
      <c r="V1264">
        <f t="shared" si="130"/>
        <v>0</v>
      </c>
      <c r="W1264">
        <f t="shared" si="130"/>
        <v>0</v>
      </c>
      <c r="X1264">
        <f t="shared" si="130"/>
        <v>0</v>
      </c>
    </row>
    <row r="1265" spans="1:24" x14ac:dyDescent="0.2">
      <c r="A1265">
        <v>4049</v>
      </c>
      <c r="B1265">
        <v>27</v>
      </c>
      <c r="C1265">
        <v>2</v>
      </c>
      <c r="D1265">
        <v>48</v>
      </c>
      <c r="E1265">
        <v>2</v>
      </c>
      <c r="F1265">
        <v>1.6</v>
      </c>
      <c r="G1265" t="s">
        <v>15</v>
      </c>
      <c r="H1265">
        <v>119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1.3813477096081201E-3</v>
      </c>
      <c r="O1265">
        <f t="shared" si="130"/>
        <v>0</v>
      </c>
      <c r="P1265">
        <f t="shared" si="130"/>
        <v>0</v>
      </c>
      <c r="Q1265">
        <f t="shared" si="130"/>
        <v>0</v>
      </c>
      <c r="R1265">
        <f t="shared" si="130"/>
        <v>0</v>
      </c>
      <c r="S1265">
        <f t="shared" si="130"/>
        <v>0</v>
      </c>
      <c r="T1265">
        <f t="shared" si="130"/>
        <v>0</v>
      </c>
      <c r="U1265">
        <f t="shared" si="130"/>
        <v>0</v>
      </c>
      <c r="V1265">
        <f t="shared" si="130"/>
        <v>0</v>
      </c>
      <c r="W1265">
        <f t="shared" si="130"/>
        <v>0</v>
      </c>
      <c r="X1265">
        <f t="shared" si="130"/>
        <v>0</v>
      </c>
    </row>
    <row r="1266" spans="1:24" x14ac:dyDescent="0.2">
      <c r="A1266">
        <v>4749</v>
      </c>
      <c r="B1266">
        <v>43</v>
      </c>
      <c r="C1266">
        <v>18</v>
      </c>
      <c r="D1266">
        <v>38</v>
      </c>
      <c r="E1266">
        <v>1</v>
      </c>
      <c r="F1266">
        <v>0.5</v>
      </c>
      <c r="G1266" t="s">
        <v>15</v>
      </c>
      <c r="H1266">
        <v>144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1.35931778923736E-3</v>
      </c>
      <c r="O1266">
        <f t="shared" si="130"/>
        <v>0</v>
      </c>
      <c r="P1266">
        <f t="shared" si="130"/>
        <v>0</v>
      </c>
      <c r="Q1266">
        <f t="shared" si="130"/>
        <v>0</v>
      </c>
      <c r="R1266">
        <f t="shared" si="130"/>
        <v>0</v>
      </c>
      <c r="S1266">
        <f t="shared" si="130"/>
        <v>0</v>
      </c>
      <c r="T1266">
        <f t="shared" si="130"/>
        <v>0</v>
      </c>
      <c r="U1266">
        <f t="shared" si="130"/>
        <v>0</v>
      </c>
      <c r="V1266">
        <f t="shared" si="130"/>
        <v>0</v>
      </c>
      <c r="W1266">
        <f t="shared" si="130"/>
        <v>0</v>
      </c>
      <c r="X1266">
        <f t="shared" si="130"/>
        <v>0</v>
      </c>
    </row>
    <row r="1267" spans="1:24" x14ac:dyDescent="0.2">
      <c r="A1267">
        <v>1007</v>
      </c>
      <c r="B1267">
        <v>63</v>
      </c>
      <c r="C1267">
        <v>38</v>
      </c>
      <c r="D1267">
        <v>103</v>
      </c>
      <c r="E1267">
        <v>1</v>
      </c>
      <c r="F1267">
        <v>2.5</v>
      </c>
      <c r="G1267" t="s">
        <v>13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1.35387245655213E-3</v>
      </c>
      <c r="O1267">
        <f t="shared" si="130"/>
        <v>0</v>
      </c>
      <c r="P1267">
        <f t="shared" si="130"/>
        <v>0</v>
      </c>
      <c r="Q1267">
        <f t="shared" si="130"/>
        <v>0</v>
      </c>
      <c r="R1267">
        <f t="shared" si="130"/>
        <v>0</v>
      </c>
      <c r="S1267">
        <f t="shared" si="130"/>
        <v>0</v>
      </c>
      <c r="T1267">
        <f t="shared" si="130"/>
        <v>0</v>
      </c>
      <c r="U1267">
        <f t="shared" si="130"/>
        <v>0</v>
      </c>
      <c r="V1267">
        <f t="shared" si="130"/>
        <v>0</v>
      </c>
      <c r="W1267">
        <f t="shared" si="130"/>
        <v>0</v>
      </c>
      <c r="X1267">
        <f t="shared" si="130"/>
        <v>0</v>
      </c>
    </row>
    <row r="1268" spans="1:24" x14ac:dyDescent="0.2">
      <c r="A1268">
        <v>4517</v>
      </c>
      <c r="B1268">
        <v>58</v>
      </c>
      <c r="C1268">
        <v>32</v>
      </c>
      <c r="D1268">
        <v>12</v>
      </c>
      <c r="E1268">
        <v>4</v>
      </c>
      <c r="F1268">
        <v>0.7</v>
      </c>
      <c r="G1268" t="s">
        <v>15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1.34545817532374E-3</v>
      </c>
      <c r="O1268">
        <f t="shared" si="130"/>
        <v>0</v>
      </c>
      <c r="P1268">
        <f t="shared" si="130"/>
        <v>0</v>
      </c>
      <c r="Q1268">
        <f t="shared" si="130"/>
        <v>0</v>
      </c>
      <c r="R1268">
        <f t="shared" si="130"/>
        <v>0</v>
      </c>
      <c r="S1268">
        <f t="shared" si="130"/>
        <v>0</v>
      </c>
      <c r="T1268">
        <f t="shared" si="130"/>
        <v>0</v>
      </c>
      <c r="U1268">
        <f t="shared" si="130"/>
        <v>0</v>
      </c>
      <c r="V1268">
        <f t="shared" si="130"/>
        <v>0</v>
      </c>
      <c r="W1268">
        <f t="shared" si="130"/>
        <v>0</v>
      </c>
      <c r="X1268">
        <f t="shared" si="130"/>
        <v>0</v>
      </c>
    </row>
    <row r="1269" spans="1:24" x14ac:dyDescent="0.2">
      <c r="A1269">
        <v>4996</v>
      </c>
      <c r="B1269">
        <v>29</v>
      </c>
      <c r="C1269">
        <v>3</v>
      </c>
      <c r="D1269">
        <v>40</v>
      </c>
      <c r="E1269">
        <v>1</v>
      </c>
      <c r="F1269">
        <v>1.9</v>
      </c>
      <c r="G1269" t="s">
        <v>15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1.3374428293327701E-3</v>
      </c>
      <c r="O1269">
        <f t="shared" si="130"/>
        <v>0</v>
      </c>
      <c r="P1269">
        <f t="shared" si="130"/>
        <v>0</v>
      </c>
      <c r="Q1269">
        <f t="shared" si="130"/>
        <v>0</v>
      </c>
      <c r="R1269">
        <f t="shared" si="130"/>
        <v>0</v>
      </c>
      <c r="S1269">
        <f t="shared" si="130"/>
        <v>0</v>
      </c>
      <c r="T1269">
        <f t="shared" si="130"/>
        <v>0</v>
      </c>
      <c r="U1269">
        <f t="shared" si="130"/>
        <v>0</v>
      </c>
      <c r="V1269">
        <f t="shared" si="130"/>
        <v>0</v>
      </c>
      <c r="W1269">
        <f t="shared" si="130"/>
        <v>0</v>
      </c>
      <c r="X1269">
        <f t="shared" si="130"/>
        <v>0</v>
      </c>
    </row>
    <row r="1270" spans="1:24" x14ac:dyDescent="0.2">
      <c r="A1270">
        <v>2856</v>
      </c>
      <c r="B1270">
        <v>35</v>
      </c>
      <c r="C1270">
        <v>11</v>
      </c>
      <c r="D1270">
        <v>38</v>
      </c>
      <c r="E1270">
        <v>1</v>
      </c>
      <c r="F1270">
        <v>1.5</v>
      </c>
      <c r="G1270" t="s">
        <v>14</v>
      </c>
      <c r="H1270">
        <v>136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1.33711849002472E-3</v>
      </c>
      <c r="O1270">
        <f t="shared" si="130"/>
        <v>0</v>
      </c>
      <c r="P1270">
        <f t="shared" si="130"/>
        <v>0</v>
      </c>
      <c r="Q1270">
        <f t="shared" si="130"/>
        <v>0</v>
      </c>
      <c r="R1270">
        <f t="shared" si="130"/>
        <v>0</v>
      </c>
      <c r="S1270">
        <f t="shared" si="130"/>
        <v>0</v>
      </c>
      <c r="T1270">
        <f t="shared" si="130"/>
        <v>0</v>
      </c>
      <c r="U1270">
        <f t="shared" si="130"/>
        <v>0</v>
      </c>
      <c r="V1270">
        <f t="shared" si="130"/>
        <v>0</v>
      </c>
      <c r="W1270">
        <f t="shared" si="130"/>
        <v>0</v>
      </c>
      <c r="X1270">
        <f t="shared" si="130"/>
        <v>0</v>
      </c>
    </row>
    <row r="1271" spans="1:24" x14ac:dyDescent="0.2">
      <c r="A1271">
        <v>2740</v>
      </c>
      <c r="B1271">
        <v>43</v>
      </c>
      <c r="C1271">
        <v>18</v>
      </c>
      <c r="D1271">
        <v>42</v>
      </c>
      <c r="E1271">
        <v>1</v>
      </c>
      <c r="F1271">
        <v>0.3</v>
      </c>
      <c r="G1271" t="s">
        <v>15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1.3306788781528201E-3</v>
      </c>
      <c r="O1271">
        <f t="shared" si="130"/>
        <v>0</v>
      </c>
      <c r="P1271">
        <f t="shared" si="130"/>
        <v>0</v>
      </c>
      <c r="Q1271">
        <f t="shared" si="130"/>
        <v>0</v>
      </c>
      <c r="R1271">
        <f t="shared" si="130"/>
        <v>0</v>
      </c>
      <c r="S1271">
        <f t="shared" si="130"/>
        <v>0</v>
      </c>
      <c r="T1271">
        <f t="shared" si="130"/>
        <v>0</v>
      </c>
      <c r="U1271">
        <f t="shared" si="130"/>
        <v>0</v>
      </c>
      <c r="V1271">
        <f t="shared" si="130"/>
        <v>0</v>
      </c>
      <c r="W1271">
        <f t="shared" si="130"/>
        <v>0</v>
      </c>
      <c r="X1271">
        <f t="shared" si="130"/>
        <v>0</v>
      </c>
    </row>
    <row r="1272" spans="1:24" x14ac:dyDescent="0.2">
      <c r="A1272">
        <v>4372</v>
      </c>
      <c r="B1272">
        <v>64</v>
      </c>
      <c r="C1272">
        <v>39</v>
      </c>
      <c r="D1272">
        <v>13</v>
      </c>
      <c r="E1272">
        <v>4</v>
      </c>
      <c r="F1272">
        <v>0.6</v>
      </c>
      <c r="G1272" t="s">
        <v>14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1.33045486087226E-3</v>
      </c>
      <c r="O1272">
        <f t="shared" ref="O1272:X1281" si="131">IF($N1272&lt;O$1, 0, 1)</f>
        <v>0</v>
      </c>
      <c r="P1272">
        <f t="shared" si="131"/>
        <v>0</v>
      </c>
      <c r="Q1272">
        <f t="shared" si="131"/>
        <v>0</v>
      </c>
      <c r="R1272">
        <f t="shared" si="131"/>
        <v>0</v>
      </c>
      <c r="S1272">
        <f t="shared" si="131"/>
        <v>0</v>
      </c>
      <c r="T1272">
        <f t="shared" si="131"/>
        <v>0</v>
      </c>
      <c r="U1272">
        <f t="shared" si="131"/>
        <v>0</v>
      </c>
      <c r="V1272">
        <f t="shared" si="131"/>
        <v>0</v>
      </c>
      <c r="W1272">
        <f t="shared" si="131"/>
        <v>0</v>
      </c>
      <c r="X1272">
        <f t="shared" si="131"/>
        <v>0</v>
      </c>
    </row>
    <row r="1273" spans="1:24" x14ac:dyDescent="0.2">
      <c r="A1273">
        <v>1929</v>
      </c>
      <c r="B1273">
        <v>58</v>
      </c>
      <c r="C1273">
        <v>34</v>
      </c>
      <c r="D1273">
        <v>35</v>
      </c>
      <c r="E1273">
        <v>1</v>
      </c>
      <c r="F1273">
        <v>1.2</v>
      </c>
      <c r="G1273" t="s">
        <v>15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1.3265402936076601E-3</v>
      </c>
      <c r="O1273">
        <f t="shared" si="131"/>
        <v>0</v>
      </c>
      <c r="P1273">
        <f t="shared" si="131"/>
        <v>0</v>
      </c>
      <c r="Q1273">
        <f t="shared" si="131"/>
        <v>0</v>
      </c>
      <c r="R1273">
        <f t="shared" si="131"/>
        <v>0</v>
      </c>
      <c r="S1273">
        <f t="shared" si="131"/>
        <v>0</v>
      </c>
      <c r="T1273">
        <f t="shared" si="131"/>
        <v>0</v>
      </c>
      <c r="U1273">
        <f t="shared" si="131"/>
        <v>0</v>
      </c>
      <c r="V1273">
        <f t="shared" si="131"/>
        <v>0</v>
      </c>
      <c r="W1273">
        <f t="shared" si="131"/>
        <v>0</v>
      </c>
      <c r="X1273">
        <f t="shared" si="131"/>
        <v>0</v>
      </c>
    </row>
    <row r="1274" spans="1:24" x14ac:dyDescent="0.2">
      <c r="A1274">
        <v>3230</v>
      </c>
      <c r="B1274">
        <v>33</v>
      </c>
      <c r="C1274">
        <v>9</v>
      </c>
      <c r="D1274">
        <v>64</v>
      </c>
      <c r="E1274">
        <v>4</v>
      </c>
      <c r="F1274">
        <v>3.4</v>
      </c>
      <c r="G1274" t="s">
        <v>13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1.32549697606179E-3</v>
      </c>
      <c r="O1274">
        <f t="shared" si="131"/>
        <v>0</v>
      </c>
      <c r="P1274">
        <f t="shared" si="131"/>
        <v>0</v>
      </c>
      <c r="Q1274">
        <f t="shared" si="131"/>
        <v>0</v>
      </c>
      <c r="R1274">
        <f t="shared" si="131"/>
        <v>0</v>
      </c>
      <c r="S1274">
        <f t="shared" si="131"/>
        <v>0</v>
      </c>
      <c r="T1274">
        <f t="shared" si="131"/>
        <v>0</v>
      </c>
      <c r="U1274">
        <f t="shared" si="131"/>
        <v>0</v>
      </c>
      <c r="V1274">
        <f t="shared" si="131"/>
        <v>0</v>
      </c>
      <c r="W1274">
        <f t="shared" si="131"/>
        <v>0</v>
      </c>
      <c r="X1274">
        <f t="shared" si="131"/>
        <v>0</v>
      </c>
    </row>
    <row r="1275" spans="1:24" x14ac:dyDescent="0.2">
      <c r="A1275">
        <v>3314</v>
      </c>
      <c r="B1275">
        <v>48</v>
      </c>
      <c r="C1275">
        <v>24</v>
      </c>
      <c r="D1275">
        <v>24</v>
      </c>
      <c r="E1275">
        <v>1</v>
      </c>
      <c r="F1275">
        <v>0.9</v>
      </c>
      <c r="G1275" t="s">
        <v>15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1.3242660230084601E-3</v>
      </c>
      <c r="O1275">
        <f t="shared" si="131"/>
        <v>0</v>
      </c>
      <c r="P1275">
        <f t="shared" si="131"/>
        <v>0</v>
      </c>
      <c r="Q1275">
        <f t="shared" si="131"/>
        <v>0</v>
      </c>
      <c r="R1275">
        <f t="shared" si="131"/>
        <v>0</v>
      </c>
      <c r="S1275">
        <f t="shared" si="131"/>
        <v>0</v>
      </c>
      <c r="T1275">
        <f t="shared" si="131"/>
        <v>0</v>
      </c>
      <c r="U1275">
        <f t="shared" si="131"/>
        <v>0</v>
      </c>
      <c r="V1275">
        <f t="shared" si="131"/>
        <v>0</v>
      </c>
      <c r="W1275">
        <f t="shared" si="131"/>
        <v>0</v>
      </c>
      <c r="X1275">
        <f t="shared" si="131"/>
        <v>0</v>
      </c>
    </row>
    <row r="1276" spans="1:24" x14ac:dyDescent="0.2">
      <c r="A1276">
        <v>3611</v>
      </c>
      <c r="B1276">
        <v>32</v>
      </c>
      <c r="C1276">
        <v>6</v>
      </c>
      <c r="D1276">
        <v>93</v>
      </c>
      <c r="E1276">
        <v>3</v>
      </c>
      <c r="F1276">
        <v>1.6</v>
      </c>
      <c r="G1276" t="s">
        <v>13</v>
      </c>
      <c r="H1276">
        <v>79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1.3223284433286899E-3</v>
      </c>
      <c r="O1276">
        <f t="shared" si="131"/>
        <v>0</v>
      </c>
      <c r="P1276">
        <f t="shared" si="131"/>
        <v>0</v>
      </c>
      <c r="Q1276">
        <f t="shared" si="131"/>
        <v>0</v>
      </c>
      <c r="R1276">
        <f t="shared" si="131"/>
        <v>0</v>
      </c>
      <c r="S1276">
        <f t="shared" si="131"/>
        <v>0</v>
      </c>
      <c r="T1276">
        <f t="shared" si="131"/>
        <v>0</v>
      </c>
      <c r="U1276">
        <f t="shared" si="131"/>
        <v>0</v>
      </c>
      <c r="V1276">
        <f t="shared" si="131"/>
        <v>0</v>
      </c>
      <c r="W1276">
        <f t="shared" si="131"/>
        <v>0</v>
      </c>
      <c r="X1276">
        <f t="shared" si="131"/>
        <v>0</v>
      </c>
    </row>
    <row r="1277" spans="1:24" x14ac:dyDescent="0.2">
      <c r="A1277">
        <v>4685</v>
      </c>
      <c r="B1277">
        <v>59</v>
      </c>
      <c r="C1277">
        <v>34</v>
      </c>
      <c r="D1277">
        <v>103</v>
      </c>
      <c r="E1277">
        <v>1</v>
      </c>
      <c r="F1277">
        <v>2.6</v>
      </c>
      <c r="G1277" t="s">
        <v>13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1.31803849277507E-3</v>
      </c>
      <c r="O1277">
        <f t="shared" si="131"/>
        <v>0</v>
      </c>
      <c r="P1277">
        <f t="shared" si="131"/>
        <v>0</v>
      </c>
      <c r="Q1277">
        <f t="shared" si="131"/>
        <v>0</v>
      </c>
      <c r="R1277">
        <f t="shared" si="131"/>
        <v>0</v>
      </c>
      <c r="S1277">
        <f t="shared" si="131"/>
        <v>0</v>
      </c>
      <c r="T1277">
        <f t="shared" si="131"/>
        <v>0</v>
      </c>
      <c r="U1277">
        <f t="shared" si="131"/>
        <v>0</v>
      </c>
      <c r="V1277">
        <f t="shared" si="131"/>
        <v>0</v>
      </c>
      <c r="W1277">
        <f t="shared" si="131"/>
        <v>0</v>
      </c>
      <c r="X1277">
        <f t="shared" si="131"/>
        <v>0</v>
      </c>
    </row>
    <row r="1278" spans="1:24" x14ac:dyDescent="0.2">
      <c r="A1278">
        <v>3582</v>
      </c>
      <c r="B1278">
        <v>28</v>
      </c>
      <c r="C1278">
        <v>4</v>
      </c>
      <c r="D1278">
        <v>33</v>
      </c>
      <c r="E1278">
        <v>3</v>
      </c>
      <c r="F1278">
        <v>1</v>
      </c>
      <c r="G1278" t="s">
        <v>14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1.3157243468005699E-3</v>
      </c>
      <c r="O1278">
        <f t="shared" si="131"/>
        <v>0</v>
      </c>
      <c r="P1278">
        <f t="shared" si="131"/>
        <v>0</v>
      </c>
      <c r="Q1278">
        <f t="shared" si="131"/>
        <v>0</v>
      </c>
      <c r="R1278">
        <f t="shared" si="131"/>
        <v>0</v>
      </c>
      <c r="S1278">
        <f t="shared" si="131"/>
        <v>0</v>
      </c>
      <c r="T1278">
        <f t="shared" si="131"/>
        <v>0</v>
      </c>
      <c r="U1278">
        <f t="shared" si="131"/>
        <v>0</v>
      </c>
      <c r="V1278">
        <f t="shared" si="131"/>
        <v>0</v>
      </c>
      <c r="W1278">
        <f t="shared" si="131"/>
        <v>0</v>
      </c>
      <c r="X1278">
        <f t="shared" si="131"/>
        <v>0</v>
      </c>
    </row>
    <row r="1279" spans="1:24" x14ac:dyDescent="0.2">
      <c r="A1279">
        <v>1189</v>
      </c>
      <c r="B1279">
        <v>45</v>
      </c>
      <c r="C1279">
        <v>19</v>
      </c>
      <c r="D1279">
        <v>58</v>
      </c>
      <c r="E1279">
        <v>2</v>
      </c>
      <c r="F1279">
        <v>0.4</v>
      </c>
      <c r="G1279" t="s">
        <v>15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1.3078645542213801E-3</v>
      </c>
      <c r="O1279">
        <f t="shared" si="131"/>
        <v>0</v>
      </c>
      <c r="P1279">
        <f t="shared" si="131"/>
        <v>0</v>
      </c>
      <c r="Q1279">
        <f t="shared" si="131"/>
        <v>0</v>
      </c>
      <c r="R1279">
        <f t="shared" si="131"/>
        <v>0</v>
      </c>
      <c r="S1279">
        <f t="shared" si="131"/>
        <v>0</v>
      </c>
      <c r="T1279">
        <f t="shared" si="131"/>
        <v>0</v>
      </c>
      <c r="U1279">
        <f t="shared" si="131"/>
        <v>0</v>
      </c>
      <c r="V1279">
        <f t="shared" si="131"/>
        <v>0</v>
      </c>
      <c r="W1279">
        <f t="shared" si="131"/>
        <v>0</v>
      </c>
      <c r="X1279">
        <f t="shared" si="131"/>
        <v>0</v>
      </c>
    </row>
    <row r="1280" spans="1:24" x14ac:dyDescent="0.2">
      <c r="A1280">
        <v>1664</v>
      </c>
      <c r="B1280">
        <v>57</v>
      </c>
      <c r="C1280">
        <v>32</v>
      </c>
      <c r="D1280">
        <v>42</v>
      </c>
      <c r="E1280">
        <v>3</v>
      </c>
      <c r="F1280">
        <v>0.5</v>
      </c>
      <c r="G1280" t="s">
        <v>14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1.30646662127645E-3</v>
      </c>
      <c r="O1280">
        <f t="shared" si="131"/>
        <v>0</v>
      </c>
      <c r="P1280">
        <f t="shared" si="131"/>
        <v>0</v>
      </c>
      <c r="Q1280">
        <f t="shared" si="131"/>
        <v>0</v>
      </c>
      <c r="R1280">
        <f t="shared" si="131"/>
        <v>0</v>
      </c>
      <c r="S1280">
        <f t="shared" si="131"/>
        <v>0</v>
      </c>
      <c r="T1280">
        <f t="shared" si="131"/>
        <v>0</v>
      </c>
      <c r="U1280">
        <f t="shared" si="131"/>
        <v>0</v>
      </c>
      <c r="V1280">
        <f t="shared" si="131"/>
        <v>0</v>
      </c>
      <c r="W1280">
        <f t="shared" si="131"/>
        <v>0</v>
      </c>
      <c r="X1280">
        <f t="shared" si="131"/>
        <v>0</v>
      </c>
    </row>
    <row r="1281" spans="1:24" x14ac:dyDescent="0.2">
      <c r="A1281">
        <v>1829</v>
      </c>
      <c r="B1281">
        <v>30</v>
      </c>
      <c r="C1281">
        <v>4</v>
      </c>
      <c r="D1281">
        <v>25</v>
      </c>
      <c r="E1281">
        <v>2</v>
      </c>
      <c r="F1281">
        <v>0.3</v>
      </c>
      <c r="G1281" t="s">
        <v>14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1.30539520213026E-3</v>
      </c>
      <c r="O1281">
        <f t="shared" si="131"/>
        <v>0</v>
      </c>
      <c r="P1281">
        <f t="shared" si="131"/>
        <v>0</v>
      </c>
      <c r="Q1281">
        <f t="shared" si="131"/>
        <v>0</v>
      </c>
      <c r="R1281">
        <f t="shared" si="131"/>
        <v>0</v>
      </c>
      <c r="S1281">
        <f t="shared" si="131"/>
        <v>0</v>
      </c>
      <c r="T1281">
        <f t="shared" si="131"/>
        <v>0</v>
      </c>
      <c r="U1281">
        <f t="shared" si="131"/>
        <v>0</v>
      </c>
      <c r="V1281">
        <f t="shared" si="131"/>
        <v>0</v>
      </c>
      <c r="W1281">
        <f t="shared" si="131"/>
        <v>0</v>
      </c>
      <c r="X1281">
        <f t="shared" si="131"/>
        <v>0</v>
      </c>
    </row>
    <row r="1282" spans="1:24" x14ac:dyDescent="0.2">
      <c r="A1282">
        <v>55</v>
      </c>
      <c r="B1282">
        <v>29</v>
      </c>
      <c r="C1282">
        <v>5</v>
      </c>
      <c r="D1282">
        <v>44</v>
      </c>
      <c r="E1282">
        <v>1</v>
      </c>
      <c r="F1282">
        <v>0.2</v>
      </c>
      <c r="G1282" t="s">
        <v>15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1.3045945165627601E-3</v>
      </c>
      <c r="O1282">
        <f t="shared" ref="O1282:X1291" si="132">IF($N1282&lt;O$1, 0, 1)</f>
        <v>0</v>
      </c>
      <c r="P1282">
        <f t="shared" si="132"/>
        <v>0</v>
      </c>
      <c r="Q1282">
        <f t="shared" si="132"/>
        <v>0</v>
      </c>
      <c r="R1282">
        <f t="shared" si="132"/>
        <v>0</v>
      </c>
      <c r="S1282">
        <f t="shared" si="132"/>
        <v>0</v>
      </c>
      <c r="T1282">
        <f t="shared" si="132"/>
        <v>0</v>
      </c>
      <c r="U1282">
        <f t="shared" si="132"/>
        <v>0</v>
      </c>
      <c r="V1282">
        <f t="shared" si="132"/>
        <v>0</v>
      </c>
      <c r="W1282">
        <f t="shared" si="132"/>
        <v>0</v>
      </c>
      <c r="X1282">
        <f t="shared" si="132"/>
        <v>0</v>
      </c>
    </row>
    <row r="1283" spans="1:24" x14ac:dyDescent="0.2">
      <c r="A1283">
        <v>2061</v>
      </c>
      <c r="B1283">
        <v>54</v>
      </c>
      <c r="C1283">
        <v>29</v>
      </c>
      <c r="D1283">
        <v>34</v>
      </c>
      <c r="E1283">
        <v>4</v>
      </c>
      <c r="F1283">
        <v>0.1</v>
      </c>
      <c r="G1283" t="s">
        <v>15</v>
      </c>
      <c r="H1283">
        <v>0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1.30270240309196E-3</v>
      </c>
      <c r="O1283">
        <f t="shared" si="132"/>
        <v>0</v>
      </c>
      <c r="P1283">
        <f t="shared" si="132"/>
        <v>0</v>
      </c>
      <c r="Q1283">
        <f t="shared" si="132"/>
        <v>0</v>
      </c>
      <c r="R1283">
        <f t="shared" si="132"/>
        <v>0</v>
      </c>
      <c r="S1283">
        <f t="shared" si="132"/>
        <v>0</v>
      </c>
      <c r="T1283">
        <f t="shared" si="132"/>
        <v>0</v>
      </c>
      <c r="U1283">
        <f t="shared" si="132"/>
        <v>0</v>
      </c>
      <c r="V1283">
        <f t="shared" si="132"/>
        <v>0</v>
      </c>
      <c r="W1283">
        <f t="shared" si="132"/>
        <v>0</v>
      </c>
      <c r="X1283">
        <f t="shared" si="132"/>
        <v>0</v>
      </c>
    </row>
    <row r="1284" spans="1:24" x14ac:dyDescent="0.2">
      <c r="A1284">
        <v>3429</v>
      </c>
      <c r="B1284">
        <v>45</v>
      </c>
      <c r="C1284">
        <v>21</v>
      </c>
      <c r="D1284">
        <v>24</v>
      </c>
      <c r="E1284">
        <v>1</v>
      </c>
      <c r="F1284">
        <v>0.9</v>
      </c>
      <c r="G1284" t="s">
        <v>15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1.27700304069754E-3</v>
      </c>
      <c r="O1284">
        <f t="shared" si="132"/>
        <v>0</v>
      </c>
      <c r="P1284">
        <f t="shared" si="132"/>
        <v>0</v>
      </c>
      <c r="Q1284">
        <f t="shared" si="132"/>
        <v>0</v>
      </c>
      <c r="R1284">
        <f t="shared" si="132"/>
        <v>0</v>
      </c>
      <c r="S1284">
        <f t="shared" si="132"/>
        <v>0</v>
      </c>
      <c r="T1284">
        <f t="shared" si="132"/>
        <v>0</v>
      </c>
      <c r="U1284">
        <f t="shared" si="132"/>
        <v>0</v>
      </c>
      <c r="V1284">
        <f t="shared" si="132"/>
        <v>0</v>
      </c>
      <c r="W1284">
        <f t="shared" si="132"/>
        <v>0</v>
      </c>
      <c r="X1284">
        <f t="shared" si="132"/>
        <v>0</v>
      </c>
    </row>
    <row r="1285" spans="1:24" x14ac:dyDescent="0.2">
      <c r="A1285">
        <v>1133</v>
      </c>
      <c r="B1285">
        <v>34</v>
      </c>
      <c r="C1285">
        <v>9</v>
      </c>
      <c r="D1285">
        <v>55</v>
      </c>
      <c r="E1285">
        <v>3</v>
      </c>
      <c r="F1285">
        <v>2.2999999999999998</v>
      </c>
      <c r="G1285" t="s">
        <v>13</v>
      </c>
      <c r="H1285">
        <v>0</v>
      </c>
      <c r="I1285">
        <v>1</v>
      </c>
      <c r="J1285">
        <v>1</v>
      </c>
      <c r="K1285">
        <v>1</v>
      </c>
      <c r="L1285">
        <v>1</v>
      </c>
      <c r="M1285">
        <v>0</v>
      </c>
      <c r="N1285">
        <v>1.27267134137126E-3</v>
      </c>
      <c r="O1285">
        <f t="shared" si="132"/>
        <v>0</v>
      </c>
      <c r="P1285">
        <f t="shared" si="132"/>
        <v>0</v>
      </c>
      <c r="Q1285">
        <f t="shared" si="132"/>
        <v>0</v>
      </c>
      <c r="R1285">
        <f t="shared" si="132"/>
        <v>0</v>
      </c>
      <c r="S1285">
        <f t="shared" si="132"/>
        <v>0</v>
      </c>
      <c r="T1285">
        <f t="shared" si="132"/>
        <v>0</v>
      </c>
      <c r="U1285">
        <f t="shared" si="132"/>
        <v>0</v>
      </c>
      <c r="V1285">
        <f t="shared" si="132"/>
        <v>0</v>
      </c>
      <c r="W1285">
        <f t="shared" si="132"/>
        <v>0</v>
      </c>
      <c r="X1285">
        <f t="shared" si="132"/>
        <v>0</v>
      </c>
    </row>
    <row r="1286" spans="1:24" x14ac:dyDescent="0.2">
      <c r="A1286">
        <v>1134</v>
      </c>
      <c r="B1286">
        <v>31</v>
      </c>
      <c r="C1286">
        <v>4</v>
      </c>
      <c r="D1286">
        <v>28</v>
      </c>
      <c r="E1286">
        <v>1</v>
      </c>
      <c r="F1286">
        <v>2</v>
      </c>
      <c r="G1286" t="s">
        <v>14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1.2690112751531501E-3</v>
      </c>
      <c r="O1286">
        <f t="shared" si="132"/>
        <v>0</v>
      </c>
      <c r="P1286">
        <f t="shared" si="132"/>
        <v>0</v>
      </c>
      <c r="Q1286">
        <f t="shared" si="132"/>
        <v>0</v>
      </c>
      <c r="R1286">
        <f t="shared" si="132"/>
        <v>0</v>
      </c>
      <c r="S1286">
        <f t="shared" si="132"/>
        <v>0</v>
      </c>
      <c r="T1286">
        <f t="shared" si="132"/>
        <v>0</v>
      </c>
      <c r="U1286">
        <f t="shared" si="132"/>
        <v>0</v>
      </c>
      <c r="V1286">
        <f t="shared" si="132"/>
        <v>0</v>
      </c>
      <c r="W1286">
        <f t="shared" si="132"/>
        <v>0</v>
      </c>
      <c r="X1286">
        <f t="shared" si="132"/>
        <v>0</v>
      </c>
    </row>
    <row r="1287" spans="1:24" x14ac:dyDescent="0.2">
      <c r="A1287">
        <v>4918</v>
      </c>
      <c r="B1287">
        <v>36</v>
      </c>
      <c r="C1287">
        <v>10</v>
      </c>
      <c r="D1287">
        <v>33</v>
      </c>
      <c r="E1287">
        <v>4</v>
      </c>
      <c r="F1287">
        <v>1.2</v>
      </c>
      <c r="G1287" t="s">
        <v>14</v>
      </c>
      <c r="H1287">
        <v>82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1.2637604497507599E-3</v>
      </c>
      <c r="O1287">
        <f t="shared" si="132"/>
        <v>0</v>
      </c>
      <c r="P1287">
        <f t="shared" si="132"/>
        <v>0</v>
      </c>
      <c r="Q1287">
        <f t="shared" si="132"/>
        <v>0</v>
      </c>
      <c r="R1287">
        <f t="shared" si="132"/>
        <v>0</v>
      </c>
      <c r="S1287">
        <f t="shared" si="132"/>
        <v>0</v>
      </c>
      <c r="T1287">
        <f t="shared" si="132"/>
        <v>0</v>
      </c>
      <c r="U1287">
        <f t="shared" si="132"/>
        <v>0</v>
      </c>
      <c r="V1287">
        <f t="shared" si="132"/>
        <v>0</v>
      </c>
      <c r="W1287">
        <f t="shared" si="132"/>
        <v>0</v>
      </c>
      <c r="X1287">
        <f t="shared" si="132"/>
        <v>0</v>
      </c>
    </row>
    <row r="1288" spans="1:24" x14ac:dyDescent="0.2">
      <c r="A1288">
        <v>3588</v>
      </c>
      <c r="B1288">
        <v>28</v>
      </c>
      <c r="C1288">
        <v>4</v>
      </c>
      <c r="D1288">
        <v>29</v>
      </c>
      <c r="E1288">
        <v>3</v>
      </c>
      <c r="F1288">
        <v>0.1</v>
      </c>
      <c r="G1288" t="s">
        <v>14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1.2547624758778499E-3</v>
      </c>
      <c r="O1288">
        <f t="shared" si="132"/>
        <v>0</v>
      </c>
      <c r="P1288">
        <f t="shared" si="132"/>
        <v>0</v>
      </c>
      <c r="Q1288">
        <f t="shared" si="132"/>
        <v>0</v>
      </c>
      <c r="R1288">
        <f t="shared" si="132"/>
        <v>0</v>
      </c>
      <c r="S1288">
        <f t="shared" si="132"/>
        <v>0</v>
      </c>
      <c r="T1288">
        <f t="shared" si="132"/>
        <v>0</v>
      </c>
      <c r="U1288">
        <f t="shared" si="132"/>
        <v>0</v>
      </c>
      <c r="V1288">
        <f t="shared" si="132"/>
        <v>0</v>
      </c>
      <c r="W1288">
        <f t="shared" si="132"/>
        <v>0</v>
      </c>
      <c r="X1288">
        <f t="shared" si="132"/>
        <v>0</v>
      </c>
    </row>
    <row r="1289" spans="1:24" x14ac:dyDescent="0.2">
      <c r="A1289">
        <v>2804</v>
      </c>
      <c r="B1289">
        <v>43</v>
      </c>
      <c r="C1289">
        <v>18</v>
      </c>
      <c r="D1289">
        <v>41</v>
      </c>
      <c r="E1289">
        <v>1</v>
      </c>
      <c r="F1289">
        <v>0.3</v>
      </c>
      <c r="G1289" t="s">
        <v>15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1.25166300678685E-3</v>
      </c>
      <c r="O1289">
        <f t="shared" si="132"/>
        <v>0</v>
      </c>
      <c r="P1289">
        <f t="shared" si="132"/>
        <v>0</v>
      </c>
      <c r="Q1289">
        <f t="shared" si="132"/>
        <v>0</v>
      </c>
      <c r="R1289">
        <f t="shared" si="132"/>
        <v>0</v>
      </c>
      <c r="S1289">
        <f t="shared" si="132"/>
        <v>0</v>
      </c>
      <c r="T1289">
        <f t="shared" si="132"/>
        <v>0</v>
      </c>
      <c r="U1289">
        <f t="shared" si="132"/>
        <v>0</v>
      </c>
      <c r="V1289">
        <f t="shared" si="132"/>
        <v>0</v>
      </c>
      <c r="W1289">
        <f t="shared" si="132"/>
        <v>0</v>
      </c>
      <c r="X1289">
        <f t="shared" si="132"/>
        <v>0</v>
      </c>
    </row>
    <row r="1290" spans="1:24" x14ac:dyDescent="0.2">
      <c r="A1290">
        <v>4158</v>
      </c>
      <c r="B1290">
        <v>34</v>
      </c>
      <c r="C1290">
        <v>10</v>
      </c>
      <c r="D1290">
        <v>22</v>
      </c>
      <c r="E1290">
        <v>3</v>
      </c>
      <c r="F1290">
        <v>0.9</v>
      </c>
      <c r="G1290" t="s">
        <v>15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1.2419161847816401E-3</v>
      </c>
      <c r="O1290">
        <f t="shared" si="132"/>
        <v>0</v>
      </c>
      <c r="P1290">
        <f t="shared" si="132"/>
        <v>0</v>
      </c>
      <c r="Q1290">
        <f t="shared" si="132"/>
        <v>0</v>
      </c>
      <c r="R1290">
        <f t="shared" si="132"/>
        <v>0</v>
      </c>
      <c r="S1290">
        <f t="shared" si="132"/>
        <v>0</v>
      </c>
      <c r="T1290">
        <f t="shared" si="132"/>
        <v>0</v>
      </c>
      <c r="U1290">
        <f t="shared" si="132"/>
        <v>0</v>
      </c>
      <c r="V1290">
        <f t="shared" si="132"/>
        <v>0</v>
      </c>
      <c r="W1290">
        <f t="shared" si="132"/>
        <v>0</v>
      </c>
      <c r="X1290">
        <f t="shared" si="132"/>
        <v>0</v>
      </c>
    </row>
    <row r="1291" spans="1:24" x14ac:dyDescent="0.2">
      <c r="A1291">
        <v>2565</v>
      </c>
      <c r="B1291">
        <v>43</v>
      </c>
      <c r="C1291">
        <v>16</v>
      </c>
      <c r="D1291">
        <v>25</v>
      </c>
      <c r="E1291">
        <v>3</v>
      </c>
      <c r="F1291">
        <v>1</v>
      </c>
      <c r="G1291" t="s">
        <v>14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1.23549836407176E-3</v>
      </c>
      <c r="O1291">
        <f t="shared" si="132"/>
        <v>0</v>
      </c>
      <c r="P1291">
        <f t="shared" si="132"/>
        <v>0</v>
      </c>
      <c r="Q1291">
        <f t="shared" si="132"/>
        <v>0</v>
      </c>
      <c r="R1291">
        <f t="shared" si="132"/>
        <v>0</v>
      </c>
      <c r="S1291">
        <f t="shared" si="132"/>
        <v>0</v>
      </c>
      <c r="T1291">
        <f t="shared" si="132"/>
        <v>0</v>
      </c>
      <c r="U1291">
        <f t="shared" si="132"/>
        <v>0</v>
      </c>
      <c r="V1291">
        <f t="shared" si="132"/>
        <v>0</v>
      </c>
      <c r="W1291">
        <f t="shared" si="132"/>
        <v>0</v>
      </c>
      <c r="X1291">
        <f t="shared" si="132"/>
        <v>0</v>
      </c>
    </row>
    <row r="1292" spans="1:24" x14ac:dyDescent="0.2">
      <c r="A1292">
        <v>2815</v>
      </c>
      <c r="B1292">
        <v>54</v>
      </c>
      <c r="C1292">
        <v>28</v>
      </c>
      <c r="D1292">
        <v>53</v>
      </c>
      <c r="E1292">
        <v>1</v>
      </c>
      <c r="F1292">
        <v>2.2000000000000002</v>
      </c>
      <c r="G1292" t="s">
        <v>15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1.2269281871725901E-3</v>
      </c>
      <c r="O1292">
        <f t="shared" ref="O1292:X1301" si="133">IF($N1292&lt;O$1, 0, 1)</f>
        <v>0</v>
      </c>
      <c r="P1292">
        <f t="shared" si="133"/>
        <v>0</v>
      </c>
      <c r="Q1292">
        <f t="shared" si="133"/>
        <v>0</v>
      </c>
      <c r="R1292">
        <f t="shared" si="133"/>
        <v>0</v>
      </c>
      <c r="S1292">
        <f t="shared" si="133"/>
        <v>0</v>
      </c>
      <c r="T1292">
        <f t="shared" si="133"/>
        <v>0</v>
      </c>
      <c r="U1292">
        <f t="shared" si="133"/>
        <v>0</v>
      </c>
      <c r="V1292">
        <f t="shared" si="133"/>
        <v>0</v>
      </c>
      <c r="W1292">
        <f t="shared" si="133"/>
        <v>0</v>
      </c>
      <c r="X1292">
        <f t="shared" si="133"/>
        <v>0</v>
      </c>
    </row>
    <row r="1293" spans="1:24" x14ac:dyDescent="0.2">
      <c r="A1293">
        <v>4366</v>
      </c>
      <c r="B1293">
        <v>26</v>
      </c>
      <c r="C1293">
        <v>2</v>
      </c>
      <c r="D1293">
        <v>85</v>
      </c>
      <c r="E1293">
        <v>2</v>
      </c>
      <c r="F1293">
        <v>2.5</v>
      </c>
      <c r="G1293" t="s">
        <v>13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1.2242328955177201E-3</v>
      </c>
      <c r="O1293">
        <f t="shared" si="133"/>
        <v>0</v>
      </c>
      <c r="P1293">
        <f t="shared" si="133"/>
        <v>0</v>
      </c>
      <c r="Q1293">
        <f t="shared" si="133"/>
        <v>0</v>
      </c>
      <c r="R1293">
        <f t="shared" si="133"/>
        <v>0</v>
      </c>
      <c r="S1293">
        <f t="shared" si="133"/>
        <v>0</v>
      </c>
      <c r="T1293">
        <f t="shared" si="133"/>
        <v>0</v>
      </c>
      <c r="U1293">
        <f t="shared" si="133"/>
        <v>0</v>
      </c>
      <c r="V1293">
        <f t="shared" si="133"/>
        <v>0</v>
      </c>
      <c r="W1293">
        <f t="shared" si="133"/>
        <v>0</v>
      </c>
      <c r="X1293">
        <f t="shared" si="133"/>
        <v>0</v>
      </c>
    </row>
    <row r="1294" spans="1:24" x14ac:dyDescent="0.2">
      <c r="A1294">
        <v>2980</v>
      </c>
      <c r="B1294">
        <v>57</v>
      </c>
      <c r="C1294">
        <v>32</v>
      </c>
      <c r="D1294">
        <v>102</v>
      </c>
      <c r="E1294">
        <v>1</v>
      </c>
      <c r="F1294">
        <v>2.6</v>
      </c>
      <c r="G1294" t="s">
        <v>13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1.2100934793202801E-3</v>
      </c>
      <c r="O1294">
        <f t="shared" si="133"/>
        <v>0</v>
      </c>
      <c r="P1294">
        <f t="shared" si="133"/>
        <v>0</v>
      </c>
      <c r="Q1294">
        <f t="shared" si="133"/>
        <v>0</v>
      </c>
      <c r="R1294">
        <f t="shared" si="133"/>
        <v>0</v>
      </c>
      <c r="S1294">
        <f t="shared" si="133"/>
        <v>0</v>
      </c>
      <c r="T1294">
        <f t="shared" si="133"/>
        <v>0</v>
      </c>
      <c r="U1294">
        <f t="shared" si="133"/>
        <v>0</v>
      </c>
      <c r="V1294">
        <f t="shared" si="133"/>
        <v>0</v>
      </c>
      <c r="W1294">
        <f t="shared" si="133"/>
        <v>0</v>
      </c>
      <c r="X1294">
        <f t="shared" si="133"/>
        <v>0</v>
      </c>
    </row>
    <row r="1295" spans="1:24" x14ac:dyDescent="0.2">
      <c r="A1295">
        <v>2516</v>
      </c>
      <c r="B1295">
        <v>31</v>
      </c>
      <c r="C1295">
        <v>5</v>
      </c>
      <c r="D1295">
        <v>34</v>
      </c>
      <c r="E1295">
        <v>1</v>
      </c>
      <c r="F1295">
        <v>1.9</v>
      </c>
      <c r="G1295" t="s">
        <v>15</v>
      </c>
      <c r="H1295">
        <v>156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1.2082346398989299E-3</v>
      </c>
      <c r="O1295">
        <f t="shared" si="133"/>
        <v>0</v>
      </c>
      <c r="P1295">
        <f t="shared" si="133"/>
        <v>0</v>
      </c>
      <c r="Q1295">
        <f t="shared" si="133"/>
        <v>0</v>
      </c>
      <c r="R1295">
        <f t="shared" si="133"/>
        <v>0</v>
      </c>
      <c r="S1295">
        <f t="shared" si="133"/>
        <v>0</v>
      </c>
      <c r="T1295">
        <f t="shared" si="133"/>
        <v>0</v>
      </c>
      <c r="U1295">
        <f t="shared" si="133"/>
        <v>0</v>
      </c>
      <c r="V1295">
        <f t="shared" si="133"/>
        <v>0</v>
      </c>
      <c r="W1295">
        <f t="shared" si="133"/>
        <v>0</v>
      </c>
      <c r="X1295">
        <f t="shared" si="133"/>
        <v>0</v>
      </c>
    </row>
    <row r="1296" spans="1:24" x14ac:dyDescent="0.2">
      <c r="A1296">
        <v>2727</v>
      </c>
      <c r="B1296">
        <v>62</v>
      </c>
      <c r="C1296">
        <v>37</v>
      </c>
      <c r="D1296">
        <v>18</v>
      </c>
      <c r="E1296">
        <v>1</v>
      </c>
      <c r="F1296">
        <v>1.5</v>
      </c>
      <c r="G1296" t="s">
        <v>14</v>
      </c>
      <c r="H1296">
        <v>127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1.2068852733545E-3</v>
      </c>
      <c r="O1296">
        <f t="shared" si="133"/>
        <v>0</v>
      </c>
      <c r="P1296">
        <f t="shared" si="133"/>
        <v>0</v>
      </c>
      <c r="Q1296">
        <f t="shared" si="133"/>
        <v>0</v>
      </c>
      <c r="R1296">
        <f t="shared" si="133"/>
        <v>0</v>
      </c>
      <c r="S1296">
        <f t="shared" si="133"/>
        <v>0</v>
      </c>
      <c r="T1296">
        <f t="shared" si="133"/>
        <v>0</v>
      </c>
      <c r="U1296">
        <f t="shared" si="133"/>
        <v>0</v>
      </c>
      <c r="V1296">
        <f t="shared" si="133"/>
        <v>0</v>
      </c>
      <c r="W1296">
        <f t="shared" si="133"/>
        <v>0</v>
      </c>
      <c r="X1296">
        <f t="shared" si="133"/>
        <v>0</v>
      </c>
    </row>
    <row r="1297" spans="1:24" x14ac:dyDescent="0.2">
      <c r="A1297">
        <v>1939</v>
      </c>
      <c r="B1297">
        <v>30</v>
      </c>
      <c r="C1297">
        <v>4</v>
      </c>
      <c r="D1297">
        <v>38</v>
      </c>
      <c r="E1297">
        <v>1</v>
      </c>
      <c r="F1297">
        <v>1.9</v>
      </c>
      <c r="G1297" t="s">
        <v>15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1.19774264572826E-3</v>
      </c>
      <c r="O1297">
        <f t="shared" si="133"/>
        <v>0</v>
      </c>
      <c r="P1297">
        <f t="shared" si="133"/>
        <v>0</v>
      </c>
      <c r="Q1297">
        <f t="shared" si="133"/>
        <v>0</v>
      </c>
      <c r="R1297">
        <f t="shared" si="133"/>
        <v>0</v>
      </c>
      <c r="S1297">
        <f t="shared" si="133"/>
        <v>0</v>
      </c>
      <c r="T1297">
        <f t="shared" si="133"/>
        <v>0</v>
      </c>
      <c r="U1297">
        <f t="shared" si="133"/>
        <v>0</v>
      </c>
      <c r="V1297">
        <f t="shared" si="133"/>
        <v>0</v>
      </c>
      <c r="W1297">
        <f t="shared" si="133"/>
        <v>0</v>
      </c>
      <c r="X1297">
        <f t="shared" si="133"/>
        <v>0</v>
      </c>
    </row>
    <row r="1298" spans="1:24" x14ac:dyDescent="0.2">
      <c r="A1298">
        <v>4055</v>
      </c>
      <c r="B1298">
        <v>59</v>
      </c>
      <c r="C1298">
        <v>34</v>
      </c>
      <c r="D1298">
        <v>64</v>
      </c>
      <c r="E1298">
        <v>4</v>
      </c>
      <c r="F1298">
        <v>1.7</v>
      </c>
      <c r="G1298" t="s">
        <v>13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1.1972399293642001E-3</v>
      </c>
      <c r="O1298">
        <f t="shared" si="133"/>
        <v>0</v>
      </c>
      <c r="P1298">
        <f t="shared" si="133"/>
        <v>0</v>
      </c>
      <c r="Q1298">
        <f t="shared" si="133"/>
        <v>0</v>
      </c>
      <c r="R1298">
        <f t="shared" si="133"/>
        <v>0</v>
      </c>
      <c r="S1298">
        <f t="shared" si="133"/>
        <v>0</v>
      </c>
      <c r="T1298">
        <f t="shared" si="133"/>
        <v>0</v>
      </c>
      <c r="U1298">
        <f t="shared" si="133"/>
        <v>0</v>
      </c>
      <c r="V1298">
        <f t="shared" si="133"/>
        <v>0</v>
      </c>
      <c r="W1298">
        <f t="shared" si="133"/>
        <v>0</v>
      </c>
      <c r="X1298">
        <f t="shared" si="133"/>
        <v>0</v>
      </c>
    </row>
    <row r="1299" spans="1:24" x14ac:dyDescent="0.2">
      <c r="A1299">
        <v>4809</v>
      </c>
      <c r="B1299">
        <v>42</v>
      </c>
      <c r="C1299">
        <v>16</v>
      </c>
      <c r="D1299">
        <v>32</v>
      </c>
      <c r="E1299">
        <v>3</v>
      </c>
      <c r="F1299">
        <v>0.5</v>
      </c>
      <c r="G1299" t="s">
        <v>14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1.19316259699024E-3</v>
      </c>
      <c r="O1299">
        <f t="shared" si="133"/>
        <v>0</v>
      </c>
      <c r="P1299">
        <f t="shared" si="133"/>
        <v>0</v>
      </c>
      <c r="Q1299">
        <f t="shared" si="133"/>
        <v>0</v>
      </c>
      <c r="R1299">
        <f t="shared" si="133"/>
        <v>0</v>
      </c>
      <c r="S1299">
        <f t="shared" si="133"/>
        <v>0</v>
      </c>
      <c r="T1299">
        <f t="shared" si="133"/>
        <v>0</v>
      </c>
      <c r="U1299">
        <f t="shared" si="133"/>
        <v>0</v>
      </c>
      <c r="V1299">
        <f t="shared" si="133"/>
        <v>0</v>
      </c>
      <c r="W1299">
        <f t="shared" si="133"/>
        <v>0</v>
      </c>
      <c r="X1299">
        <f t="shared" si="133"/>
        <v>0</v>
      </c>
    </row>
    <row r="1300" spans="1:24" x14ac:dyDescent="0.2">
      <c r="A1300">
        <v>858</v>
      </c>
      <c r="B1300">
        <v>49</v>
      </c>
      <c r="C1300">
        <v>25</v>
      </c>
      <c r="D1300">
        <v>30</v>
      </c>
      <c r="E1300">
        <v>4</v>
      </c>
      <c r="F1300">
        <v>0.2</v>
      </c>
      <c r="G1300" t="s">
        <v>13</v>
      </c>
      <c r="H1300">
        <v>0</v>
      </c>
      <c r="I1300">
        <v>0</v>
      </c>
      <c r="J1300">
        <v>1</v>
      </c>
      <c r="K1300">
        <v>1</v>
      </c>
      <c r="L1300">
        <v>1</v>
      </c>
      <c r="M1300">
        <v>0</v>
      </c>
      <c r="N1300">
        <v>1.1902898503937801E-3</v>
      </c>
      <c r="O1300">
        <f t="shared" si="133"/>
        <v>0</v>
      </c>
      <c r="P1300">
        <f t="shared" si="133"/>
        <v>0</v>
      </c>
      <c r="Q1300">
        <f t="shared" si="133"/>
        <v>0</v>
      </c>
      <c r="R1300">
        <f t="shared" si="133"/>
        <v>0</v>
      </c>
      <c r="S1300">
        <f t="shared" si="133"/>
        <v>0</v>
      </c>
      <c r="T1300">
        <f t="shared" si="133"/>
        <v>0</v>
      </c>
      <c r="U1300">
        <f t="shared" si="133"/>
        <v>0</v>
      </c>
      <c r="V1300">
        <f t="shared" si="133"/>
        <v>0</v>
      </c>
      <c r="W1300">
        <f t="shared" si="133"/>
        <v>0</v>
      </c>
      <c r="X1300">
        <f t="shared" si="133"/>
        <v>0</v>
      </c>
    </row>
    <row r="1301" spans="1:24" x14ac:dyDescent="0.2">
      <c r="A1301">
        <v>2684</v>
      </c>
      <c r="B1301">
        <v>51</v>
      </c>
      <c r="C1301">
        <v>25</v>
      </c>
      <c r="D1301">
        <v>19</v>
      </c>
      <c r="E1301">
        <v>1</v>
      </c>
      <c r="F1301">
        <v>1.4</v>
      </c>
      <c r="G1301" t="s">
        <v>15</v>
      </c>
      <c r="H1301">
        <v>98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1.1888244800774301E-3</v>
      </c>
      <c r="O1301">
        <f t="shared" si="133"/>
        <v>0</v>
      </c>
      <c r="P1301">
        <f t="shared" si="133"/>
        <v>0</v>
      </c>
      <c r="Q1301">
        <f t="shared" si="133"/>
        <v>0</v>
      </c>
      <c r="R1301">
        <f t="shared" si="133"/>
        <v>0</v>
      </c>
      <c r="S1301">
        <f t="shared" si="133"/>
        <v>0</v>
      </c>
      <c r="T1301">
        <f t="shared" si="133"/>
        <v>0</v>
      </c>
      <c r="U1301">
        <f t="shared" si="133"/>
        <v>0</v>
      </c>
      <c r="V1301">
        <f t="shared" si="133"/>
        <v>0</v>
      </c>
      <c r="W1301">
        <f t="shared" si="133"/>
        <v>0</v>
      </c>
      <c r="X1301">
        <f t="shared" si="133"/>
        <v>0</v>
      </c>
    </row>
    <row r="1302" spans="1:24" x14ac:dyDescent="0.2">
      <c r="A1302">
        <v>2917</v>
      </c>
      <c r="B1302">
        <v>46</v>
      </c>
      <c r="C1302">
        <v>20</v>
      </c>
      <c r="D1302">
        <v>40</v>
      </c>
      <c r="E1302">
        <v>1</v>
      </c>
      <c r="F1302">
        <v>1.2</v>
      </c>
      <c r="G1302" t="s">
        <v>14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1.18861933612541E-3</v>
      </c>
      <c r="O1302">
        <f t="shared" ref="O1302:X1311" si="134">IF($N1302&lt;O$1, 0, 1)</f>
        <v>0</v>
      </c>
      <c r="P1302">
        <f t="shared" si="134"/>
        <v>0</v>
      </c>
      <c r="Q1302">
        <f t="shared" si="134"/>
        <v>0</v>
      </c>
      <c r="R1302">
        <f t="shared" si="134"/>
        <v>0</v>
      </c>
      <c r="S1302">
        <f t="shared" si="134"/>
        <v>0</v>
      </c>
      <c r="T1302">
        <f t="shared" si="134"/>
        <v>0</v>
      </c>
      <c r="U1302">
        <f t="shared" si="134"/>
        <v>0</v>
      </c>
      <c r="V1302">
        <f t="shared" si="134"/>
        <v>0</v>
      </c>
      <c r="W1302">
        <f t="shared" si="134"/>
        <v>0</v>
      </c>
      <c r="X1302">
        <f t="shared" si="134"/>
        <v>0</v>
      </c>
    </row>
    <row r="1303" spans="1:24" x14ac:dyDescent="0.2">
      <c r="A1303">
        <v>1170</v>
      </c>
      <c r="B1303">
        <v>40</v>
      </c>
      <c r="C1303">
        <v>16</v>
      </c>
      <c r="D1303">
        <v>32</v>
      </c>
      <c r="E1303">
        <v>1</v>
      </c>
      <c r="F1303">
        <v>1.4</v>
      </c>
      <c r="G1303" t="s">
        <v>15</v>
      </c>
      <c r="H1303">
        <v>158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1.1837590966558499E-3</v>
      </c>
      <c r="O1303">
        <f t="shared" si="134"/>
        <v>0</v>
      </c>
      <c r="P1303">
        <f t="shared" si="134"/>
        <v>0</v>
      </c>
      <c r="Q1303">
        <f t="shared" si="134"/>
        <v>0</v>
      </c>
      <c r="R1303">
        <f t="shared" si="134"/>
        <v>0</v>
      </c>
      <c r="S1303">
        <f t="shared" si="134"/>
        <v>0</v>
      </c>
      <c r="T1303">
        <f t="shared" si="134"/>
        <v>0</v>
      </c>
      <c r="U1303">
        <f t="shared" si="134"/>
        <v>0</v>
      </c>
      <c r="V1303">
        <f t="shared" si="134"/>
        <v>0</v>
      </c>
      <c r="W1303">
        <f t="shared" si="134"/>
        <v>0</v>
      </c>
      <c r="X1303">
        <f t="shared" si="134"/>
        <v>0</v>
      </c>
    </row>
    <row r="1304" spans="1:24" x14ac:dyDescent="0.2">
      <c r="A1304">
        <v>509</v>
      </c>
      <c r="B1304">
        <v>47</v>
      </c>
      <c r="C1304">
        <v>22</v>
      </c>
      <c r="D1304">
        <v>15</v>
      </c>
      <c r="E1304">
        <v>2</v>
      </c>
      <c r="F1304">
        <v>0.7</v>
      </c>
      <c r="G1304" t="s">
        <v>15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1.18328485483543E-3</v>
      </c>
      <c r="O1304">
        <f t="shared" si="134"/>
        <v>0</v>
      </c>
      <c r="P1304">
        <f t="shared" si="134"/>
        <v>0</v>
      </c>
      <c r="Q1304">
        <f t="shared" si="134"/>
        <v>0</v>
      </c>
      <c r="R1304">
        <f t="shared" si="134"/>
        <v>0</v>
      </c>
      <c r="S1304">
        <f t="shared" si="134"/>
        <v>0</v>
      </c>
      <c r="T1304">
        <f t="shared" si="134"/>
        <v>0</v>
      </c>
      <c r="U1304">
        <f t="shared" si="134"/>
        <v>0</v>
      </c>
      <c r="V1304">
        <f t="shared" si="134"/>
        <v>0</v>
      </c>
      <c r="W1304">
        <f t="shared" si="134"/>
        <v>0</v>
      </c>
      <c r="X1304">
        <f t="shared" si="134"/>
        <v>0</v>
      </c>
    </row>
    <row r="1305" spans="1:24" x14ac:dyDescent="0.2">
      <c r="A1305">
        <v>2841</v>
      </c>
      <c r="B1305">
        <v>41</v>
      </c>
      <c r="C1305">
        <v>15</v>
      </c>
      <c r="D1305">
        <v>95</v>
      </c>
      <c r="E1305">
        <v>3</v>
      </c>
      <c r="F1305">
        <v>0.1</v>
      </c>
      <c r="G1305" t="s">
        <v>13</v>
      </c>
      <c r="H1305">
        <v>240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1.16069278067223E-3</v>
      </c>
      <c r="O1305">
        <f t="shared" si="134"/>
        <v>0</v>
      </c>
      <c r="P1305">
        <f t="shared" si="134"/>
        <v>0</v>
      </c>
      <c r="Q1305">
        <f t="shared" si="134"/>
        <v>0</v>
      </c>
      <c r="R1305">
        <f t="shared" si="134"/>
        <v>0</v>
      </c>
      <c r="S1305">
        <f t="shared" si="134"/>
        <v>0</v>
      </c>
      <c r="T1305">
        <f t="shared" si="134"/>
        <v>0</v>
      </c>
      <c r="U1305">
        <f t="shared" si="134"/>
        <v>0</v>
      </c>
      <c r="V1305">
        <f t="shared" si="134"/>
        <v>0</v>
      </c>
      <c r="W1305">
        <f t="shared" si="134"/>
        <v>0</v>
      </c>
      <c r="X1305">
        <f t="shared" si="134"/>
        <v>0</v>
      </c>
    </row>
    <row r="1306" spans="1:24" x14ac:dyDescent="0.2">
      <c r="A1306">
        <v>1049</v>
      </c>
      <c r="B1306">
        <v>62</v>
      </c>
      <c r="C1306">
        <v>37</v>
      </c>
      <c r="D1306">
        <v>90</v>
      </c>
      <c r="E1306">
        <v>3</v>
      </c>
      <c r="F1306">
        <v>0.5</v>
      </c>
      <c r="G1306" t="s">
        <v>13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1.1594408446193301E-3</v>
      </c>
      <c r="O1306">
        <f t="shared" si="134"/>
        <v>0</v>
      </c>
      <c r="P1306">
        <f t="shared" si="134"/>
        <v>0</v>
      </c>
      <c r="Q1306">
        <f t="shared" si="134"/>
        <v>0</v>
      </c>
      <c r="R1306">
        <f t="shared" si="134"/>
        <v>0</v>
      </c>
      <c r="S1306">
        <f t="shared" si="134"/>
        <v>0</v>
      </c>
      <c r="T1306">
        <f t="shared" si="134"/>
        <v>0</v>
      </c>
      <c r="U1306">
        <f t="shared" si="134"/>
        <v>0</v>
      </c>
      <c r="V1306">
        <f t="shared" si="134"/>
        <v>0</v>
      </c>
      <c r="W1306">
        <f t="shared" si="134"/>
        <v>0</v>
      </c>
      <c r="X1306">
        <f t="shared" si="134"/>
        <v>0</v>
      </c>
    </row>
    <row r="1307" spans="1:24" x14ac:dyDescent="0.2">
      <c r="A1307">
        <v>4099</v>
      </c>
      <c r="B1307">
        <v>27</v>
      </c>
      <c r="C1307">
        <v>3</v>
      </c>
      <c r="D1307">
        <v>75</v>
      </c>
      <c r="E1307">
        <v>4</v>
      </c>
      <c r="F1307">
        <v>0</v>
      </c>
      <c r="G1307" t="s">
        <v>13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1.1583576492579101E-3</v>
      </c>
      <c r="O1307">
        <f t="shared" si="134"/>
        <v>0</v>
      </c>
      <c r="P1307">
        <f t="shared" si="134"/>
        <v>0</v>
      </c>
      <c r="Q1307">
        <f t="shared" si="134"/>
        <v>0</v>
      </c>
      <c r="R1307">
        <f t="shared" si="134"/>
        <v>0</v>
      </c>
      <c r="S1307">
        <f t="shared" si="134"/>
        <v>0</v>
      </c>
      <c r="T1307">
        <f t="shared" si="134"/>
        <v>0</v>
      </c>
      <c r="U1307">
        <f t="shared" si="134"/>
        <v>0</v>
      </c>
      <c r="V1307">
        <f t="shared" si="134"/>
        <v>0</v>
      </c>
      <c r="W1307">
        <f t="shared" si="134"/>
        <v>0</v>
      </c>
      <c r="X1307">
        <f t="shared" si="134"/>
        <v>0</v>
      </c>
    </row>
    <row r="1308" spans="1:24" x14ac:dyDescent="0.2">
      <c r="A1308">
        <v>4921</v>
      </c>
      <c r="B1308">
        <v>42</v>
      </c>
      <c r="C1308">
        <v>16</v>
      </c>
      <c r="D1308">
        <v>28</v>
      </c>
      <c r="E1308">
        <v>4</v>
      </c>
      <c r="F1308">
        <v>1.5</v>
      </c>
      <c r="G1308" t="s">
        <v>15</v>
      </c>
      <c r="H1308">
        <v>91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1.15773225957518E-3</v>
      </c>
      <c r="O1308">
        <f t="shared" si="134"/>
        <v>0</v>
      </c>
      <c r="P1308">
        <f t="shared" si="134"/>
        <v>0</v>
      </c>
      <c r="Q1308">
        <f t="shared" si="134"/>
        <v>0</v>
      </c>
      <c r="R1308">
        <f t="shared" si="134"/>
        <v>0</v>
      </c>
      <c r="S1308">
        <f t="shared" si="134"/>
        <v>0</v>
      </c>
      <c r="T1308">
        <f t="shared" si="134"/>
        <v>0</v>
      </c>
      <c r="U1308">
        <f t="shared" si="134"/>
        <v>0</v>
      </c>
      <c r="V1308">
        <f t="shared" si="134"/>
        <v>0</v>
      </c>
      <c r="W1308">
        <f t="shared" si="134"/>
        <v>0</v>
      </c>
      <c r="X1308">
        <f t="shared" si="134"/>
        <v>0</v>
      </c>
    </row>
    <row r="1309" spans="1:24" x14ac:dyDescent="0.2">
      <c r="A1309">
        <v>1495</v>
      </c>
      <c r="B1309">
        <v>59</v>
      </c>
      <c r="C1309">
        <v>35</v>
      </c>
      <c r="D1309">
        <v>60</v>
      </c>
      <c r="E1309">
        <v>1</v>
      </c>
      <c r="F1309">
        <v>0</v>
      </c>
      <c r="G1309" t="s">
        <v>14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1.15397945260124E-3</v>
      </c>
      <c r="O1309">
        <f t="shared" si="134"/>
        <v>0</v>
      </c>
      <c r="P1309">
        <f t="shared" si="134"/>
        <v>0</v>
      </c>
      <c r="Q1309">
        <f t="shared" si="134"/>
        <v>0</v>
      </c>
      <c r="R1309">
        <f t="shared" si="134"/>
        <v>0</v>
      </c>
      <c r="S1309">
        <f t="shared" si="134"/>
        <v>0</v>
      </c>
      <c r="T1309">
        <f t="shared" si="134"/>
        <v>0</v>
      </c>
      <c r="U1309">
        <f t="shared" si="134"/>
        <v>0</v>
      </c>
      <c r="V1309">
        <f t="shared" si="134"/>
        <v>0</v>
      </c>
      <c r="W1309">
        <f t="shared" si="134"/>
        <v>0</v>
      </c>
      <c r="X1309">
        <f t="shared" si="134"/>
        <v>0</v>
      </c>
    </row>
    <row r="1310" spans="1:24" x14ac:dyDescent="0.2">
      <c r="A1310">
        <v>4156</v>
      </c>
      <c r="B1310">
        <v>55</v>
      </c>
      <c r="C1310">
        <v>30</v>
      </c>
      <c r="D1310">
        <v>28</v>
      </c>
      <c r="E1310">
        <v>4</v>
      </c>
      <c r="F1310">
        <v>0.1</v>
      </c>
      <c r="G1310" t="s">
        <v>15</v>
      </c>
      <c r="H1310">
        <v>149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1.1501426196185E-3</v>
      </c>
      <c r="O1310">
        <f t="shared" si="134"/>
        <v>0</v>
      </c>
      <c r="P1310">
        <f t="shared" si="134"/>
        <v>0</v>
      </c>
      <c r="Q1310">
        <f t="shared" si="134"/>
        <v>0</v>
      </c>
      <c r="R1310">
        <f t="shared" si="134"/>
        <v>0</v>
      </c>
      <c r="S1310">
        <f t="shared" si="134"/>
        <v>0</v>
      </c>
      <c r="T1310">
        <f t="shared" si="134"/>
        <v>0</v>
      </c>
      <c r="U1310">
        <f t="shared" si="134"/>
        <v>0</v>
      </c>
      <c r="V1310">
        <f t="shared" si="134"/>
        <v>0</v>
      </c>
      <c r="W1310">
        <f t="shared" si="134"/>
        <v>0</v>
      </c>
      <c r="X1310">
        <f t="shared" si="134"/>
        <v>0</v>
      </c>
    </row>
    <row r="1311" spans="1:24" x14ac:dyDescent="0.2">
      <c r="A1311">
        <v>1485</v>
      </c>
      <c r="B1311">
        <v>55</v>
      </c>
      <c r="C1311">
        <v>30</v>
      </c>
      <c r="D1311">
        <v>40</v>
      </c>
      <c r="E1311">
        <v>2</v>
      </c>
      <c r="F1311">
        <v>2.2999999999999998</v>
      </c>
      <c r="G1311" t="s">
        <v>15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1.1499805251670701E-3</v>
      </c>
      <c r="O1311">
        <f t="shared" si="134"/>
        <v>0</v>
      </c>
      <c r="P1311">
        <f t="shared" si="134"/>
        <v>0</v>
      </c>
      <c r="Q1311">
        <f t="shared" si="134"/>
        <v>0</v>
      </c>
      <c r="R1311">
        <f t="shared" si="134"/>
        <v>0</v>
      </c>
      <c r="S1311">
        <f t="shared" si="134"/>
        <v>0</v>
      </c>
      <c r="T1311">
        <f t="shared" si="134"/>
        <v>0</v>
      </c>
      <c r="U1311">
        <f t="shared" si="134"/>
        <v>0</v>
      </c>
      <c r="V1311">
        <f t="shared" si="134"/>
        <v>0</v>
      </c>
      <c r="W1311">
        <f t="shared" si="134"/>
        <v>0</v>
      </c>
      <c r="X1311">
        <f t="shared" si="134"/>
        <v>0</v>
      </c>
    </row>
    <row r="1312" spans="1:24" x14ac:dyDescent="0.2">
      <c r="A1312">
        <v>3355</v>
      </c>
      <c r="B1312">
        <v>42</v>
      </c>
      <c r="C1312">
        <v>18</v>
      </c>
      <c r="D1312">
        <v>39</v>
      </c>
      <c r="E1312">
        <v>1</v>
      </c>
      <c r="F1312">
        <v>0.3</v>
      </c>
      <c r="G1312" t="s">
        <v>15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1.1490319576226301E-3</v>
      </c>
      <c r="O1312">
        <f t="shared" ref="O1312:X1321" si="135">IF($N1312&lt;O$1, 0, 1)</f>
        <v>0</v>
      </c>
      <c r="P1312">
        <f t="shared" si="135"/>
        <v>0</v>
      </c>
      <c r="Q1312">
        <f t="shared" si="135"/>
        <v>0</v>
      </c>
      <c r="R1312">
        <f t="shared" si="135"/>
        <v>0</v>
      </c>
      <c r="S1312">
        <f t="shared" si="135"/>
        <v>0</v>
      </c>
      <c r="T1312">
        <f t="shared" si="135"/>
        <v>0</v>
      </c>
      <c r="U1312">
        <f t="shared" si="135"/>
        <v>0</v>
      </c>
      <c r="V1312">
        <f t="shared" si="135"/>
        <v>0</v>
      </c>
      <c r="W1312">
        <f t="shared" si="135"/>
        <v>0</v>
      </c>
      <c r="X1312">
        <f t="shared" si="135"/>
        <v>0</v>
      </c>
    </row>
    <row r="1313" spans="1:24" x14ac:dyDescent="0.2">
      <c r="A1313">
        <v>4773</v>
      </c>
      <c r="B1313">
        <v>26</v>
      </c>
      <c r="C1313">
        <v>2</v>
      </c>
      <c r="D1313">
        <v>95</v>
      </c>
      <c r="E1313">
        <v>3</v>
      </c>
      <c r="F1313">
        <v>0.8</v>
      </c>
      <c r="G1313" t="s">
        <v>13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1.14087889043123E-3</v>
      </c>
      <c r="O1313">
        <f t="shared" si="135"/>
        <v>0</v>
      </c>
      <c r="P1313">
        <f t="shared" si="135"/>
        <v>0</v>
      </c>
      <c r="Q1313">
        <f t="shared" si="135"/>
        <v>0</v>
      </c>
      <c r="R1313">
        <f t="shared" si="135"/>
        <v>0</v>
      </c>
      <c r="S1313">
        <f t="shared" si="135"/>
        <v>0</v>
      </c>
      <c r="T1313">
        <f t="shared" si="135"/>
        <v>0</v>
      </c>
      <c r="U1313">
        <f t="shared" si="135"/>
        <v>0</v>
      </c>
      <c r="V1313">
        <f t="shared" si="135"/>
        <v>0</v>
      </c>
      <c r="W1313">
        <f t="shared" si="135"/>
        <v>0</v>
      </c>
      <c r="X1313">
        <f t="shared" si="135"/>
        <v>0</v>
      </c>
    </row>
    <row r="1314" spans="1:24" x14ac:dyDescent="0.2">
      <c r="A1314">
        <v>3423</v>
      </c>
      <c r="B1314">
        <v>48</v>
      </c>
      <c r="C1314">
        <v>23</v>
      </c>
      <c r="D1314">
        <v>41</v>
      </c>
      <c r="E1314">
        <v>1</v>
      </c>
      <c r="F1314">
        <v>1.4</v>
      </c>
      <c r="G1314" t="s">
        <v>15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1.1398245695081E-3</v>
      </c>
      <c r="O1314">
        <f t="shared" si="135"/>
        <v>0</v>
      </c>
      <c r="P1314">
        <f t="shared" si="135"/>
        <v>0</v>
      </c>
      <c r="Q1314">
        <f t="shared" si="135"/>
        <v>0</v>
      </c>
      <c r="R1314">
        <f t="shared" si="135"/>
        <v>0</v>
      </c>
      <c r="S1314">
        <f t="shared" si="135"/>
        <v>0</v>
      </c>
      <c r="T1314">
        <f t="shared" si="135"/>
        <v>0</v>
      </c>
      <c r="U1314">
        <f t="shared" si="135"/>
        <v>0</v>
      </c>
      <c r="V1314">
        <f t="shared" si="135"/>
        <v>0</v>
      </c>
      <c r="W1314">
        <f t="shared" si="135"/>
        <v>0</v>
      </c>
      <c r="X1314">
        <f t="shared" si="135"/>
        <v>0</v>
      </c>
    </row>
    <row r="1315" spans="1:24" x14ac:dyDescent="0.2">
      <c r="A1315">
        <v>3458</v>
      </c>
      <c r="B1315">
        <v>55</v>
      </c>
      <c r="C1315">
        <v>31</v>
      </c>
      <c r="D1315">
        <v>91</v>
      </c>
      <c r="E1315">
        <v>2</v>
      </c>
      <c r="F1315">
        <v>2.8</v>
      </c>
      <c r="G1315" t="s">
        <v>13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1.1366804117136299E-3</v>
      </c>
      <c r="O1315">
        <f t="shared" si="135"/>
        <v>0</v>
      </c>
      <c r="P1315">
        <f t="shared" si="135"/>
        <v>0</v>
      </c>
      <c r="Q1315">
        <f t="shared" si="135"/>
        <v>0</v>
      </c>
      <c r="R1315">
        <f t="shared" si="135"/>
        <v>0</v>
      </c>
      <c r="S1315">
        <f t="shared" si="135"/>
        <v>0</v>
      </c>
      <c r="T1315">
        <f t="shared" si="135"/>
        <v>0</v>
      </c>
      <c r="U1315">
        <f t="shared" si="135"/>
        <v>0</v>
      </c>
      <c r="V1315">
        <f t="shared" si="135"/>
        <v>0</v>
      </c>
      <c r="W1315">
        <f t="shared" si="135"/>
        <v>0</v>
      </c>
      <c r="X1315">
        <f t="shared" si="135"/>
        <v>0</v>
      </c>
    </row>
    <row r="1316" spans="1:24" x14ac:dyDescent="0.2">
      <c r="A1316">
        <v>1063</v>
      </c>
      <c r="B1316">
        <v>47</v>
      </c>
      <c r="C1316">
        <v>21</v>
      </c>
      <c r="D1316">
        <v>83</v>
      </c>
      <c r="E1316">
        <v>1</v>
      </c>
      <c r="F1316">
        <v>3.8</v>
      </c>
      <c r="G1316" t="s">
        <v>13</v>
      </c>
      <c r="H1316">
        <v>97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1.13299078205489E-3</v>
      </c>
      <c r="O1316">
        <f t="shared" si="135"/>
        <v>0</v>
      </c>
      <c r="P1316">
        <f t="shared" si="135"/>
        <v>0</v>
      </c>
      <c r="Q1316">
        <f t="shared" si="135"/>
        <v>0</v>
      </c>
      <c r="R1316">
        <f t="shared" si="135"/>
        <v>0</v>
      </c>
      <c r="S1316">
        <f t="shared" si="135"/>
        <v>0</v>
      </c>
      <c r="T1316">
        <f t="shared" si="135"/>
        <v>0</v>
      </c>
      <c r="U1316">
        <f t="shared" si="135"/>
        <v>0</v>
      </c>
      <c r="V1316">
        <f t="shared" si="135"/>
        <v>0</v>
      </c>
      <c r="W1316">
        <f t="shared" si="135"/>
        <v>0</v>
      </c>
      <c r="X1316">
        <f t="shared" si="135"/>
        <v>0</v>
      </c>
    </row>
    <row r="1317" spans="1:24" x14ac:dyDescent="0.2">
      <c r="A1317">
        <v>1077</v>
      </c>
      <c r="B1317">
        <v>40</v>
      </c>
      <c r="C1317">
        <v>13</v>
      </c>
      <c r="D1317">
        <v>24</v>
      </c>
      <c r="E1317">
        <v>3</v>
      </c>
      <c r="F1317">
        <v>1</v>
      </c>
      <c r="G1317" t="s">
        <v>14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1.1206449766722E-3</v>
      </c>
      <c r="O1317">
        <f t="shared" si="135"/>
        <v>0</v>
      </c>
      <c r="P1317">
        <f t="shared" si="135"/>
        <v>0</v>
      </c>
      <c r="Q1317">
        <f t="shared" si="135"/>
        <v>0</v>
      </c>
      <c r="R1317">
        <f t="shared" si="135"/>
        <v>0</v>
      </c>
      <c r="S1317">
        <f t="shared" si="135"/>
        <v>0</v>
      </c>
      <c r="T1317">
        <f t="shared" si="135"/>
        <v>0</v>
      </c>
      <c r="U1317">
        <f t="shared" si="135"/>
        <v>0</v>
      </c>
      <c r="V1317">
        <f t="shared" si="135"/>
        <v>0</v>
      </c>
      <c r="W1317">
        <f t="shared" si="135"/>
        <v>0</v>
      </c>
      <c r="X1317">
        <f t="shared" si="135"/>
        <v>0</v>
      </c>
    </row>
    <row r="1318" spans="1:24" x14ac:dyDescent="0.2">
      <c r="A1318">
        <v>2239</v>
      </c>
      <c r="B1318">
        <v>48</v>
      </c>
      <c r="C1318">
        <v>22</v>
      </c>
      <c r="D1318">
        <v>35</v>
      </c>
      <c r="E1318">
        <v>1</v>
      </c>
      <c r="F1318">
        <v>1.4</v>
      </c>
      <c r="G1318" t="s">
        <v>15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1.11257738505452E-3</v>
      </c>
      <c r="O1318">
        <f t="shared" si="135"/>
        <v>0</v>
      </c>
      <c r="P1318">
        <f t="shared" si="135"/>
        <v>0</v>
      </c>
      <c r="Q1318">
        <f t="shared" si="135"/>
        <v>0</v>
      </c>
      <c r="R1318">
        <f t="shared" si="135"/>
        <v>0</v>
      </c>
      <c r="S1318">
        <f t="shared" si="135"/>
        <v>0</v>
      </c>
      <c r="T1318">
        <f t="shared" si="135"/>
        <v>0</v>
      </c>
      <c r="U1318">
        <f t="shared" si="135"/>
        <v>0</v>
      </c>
      <c r="V1318">
        <f t="shared" si="135"/>
        <v>0</v>
      </c>
      <c r="W1318">
        <f t="shared" si="135"/>
        <v>0</v>
      </c>
      <c r="X1318">
        <f t="shared" si="135"/>
        <v>0</v>
      </c>
    </row>
    <row r="1319" spans="1:24" x14ac:dyDescent="0.2">
      <c r="A1319">
        <v>3801</v>
      </c>
      <c r="B1319">
        <v>64</v>
      </c>
      <c r="C1319">
        <v>38</v>
      </c>
      <c r="D1319">
        <v>35</v>
      </c>
      <c r="E1319">
        <v>1</v>
      </c>
      <c r="F1319">
        <v>0.5</v>
      </c>
      <c r="G1319" t="s">
        <v>15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1.11162619273558E-3</v>
      </c>
      <c r="O1319">
        <f t="shared" si="135"/>
        <v>0</v>
      </c>
      <c r="P1319">
        <f t="shared" si="135"/>
        <v>0</v>
      </c>
      <c r="Q1319">
        <f t="shared" si="135"/>
        <v>0</v>
      </c>
      <c r="R1319">
        <f t="shared" si="135"/>
        <v>0</v>
      </c>
      <c r="S1319">
        <f t="shared" si="135"/>
        <v>0</v>
      </c>
      <c r="T1319">
        <f t="shared" si="135"/>
        <v>0</v>
      </c>
      <c r="U1319">
        <f t="shared" si="135"/>
        <v>0</v>
      </c>
      <c r="V1319">
        <f t="shared" si="135"/>
        <v>0</v>
      </c>
      <c r="W1319">
        <f t="shared" si="135"/>
        <v>0</v>
      </c>
      <c r="X1319">
        <f t="shared" si="135"/>
        <v>0</v>
      </c>
    </row>
    <row r="1320" spans="1:24" x14ac:dyDescent="0.2">
      <c r="A1320">
        <v>4051</v>
      </c>
      <c r="B1320">
        <v>53</v>
      </c>
      <c r="C1320">
        <v>26</v>
      </c>
      <c r="D1320">
        <v>14</v>
      </c>
      <c r="E1320">
        <v>2</v>
      </c>
      <c r="F1320">
        <v>1</v>
      </c>
      <c r="G1320" t="s">
        <v>14</v>
      </c>
      <c r="H1320">
        <v>83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1.1080877033847799E-3</v>
      </c>
      <c r="O1320">
        <f t="shared" si="135"/>
        <v>0</v>
      </c>
      <c r="P1320">
        <f t="shared" si="135"/>
        <v>0</v>
      </c>
      <c r="Q1320">
        <f t="shared" si="135"/>
        <v>0</v>
      </c>
      <c r="R1320">
        <f t="shared" si="135"/>
        <v>0</v>
      </c>
      <c r="S1320">
        <f t="shared" si="135"/>
        <v>0</v>
      </c>
      <c r="T1320">
        <f t="shared" si="135"/>
        <v>0</v>
      </c>
      <c r="U1320">
        <f t="shared" si="135"/>
        <v>0</v>
      </c>
      <c r="V1320">
        <f t="shared" si="135"/>
        <v>0</v>
      </c>
      <c r="W1320">
        <f t="shared" si="135"/>
        <v>0</v>
      </c>
      <c r="X1320">
        <f t="shared" si="135"/>
        <v>0</v>
      </c>
    </row>
    <row r="1321" spans="1:24" x14ac:dyDescent="0.2">
      <c r="A1321">
        <v>1748</v>
      </c>
      <c r="B1321">
        <v>29</v>
      </c>
      <c r="C1321">
        <v>5</v>
      </c>
      <c r="D1321">
        <v>21</v>
      </c>
      <c r="E1321">
        <v>4</v>
      </c>
      <c r="F1321">
        <v>0.4</v>
      </c>
      <c r="G1321" t="s">
        <v>14</v>
      </c>
      <c r="H1321">
        <v>89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1.1080828284911E-3</v>
      </c>
      <c r="O1321">
        <f t="shared" si="135"/>
        <v>0</v>
      </c>
      <c r="P1321">
        <f t="shared" si="135"/>
        <v>0</v>
      </c>
      <c r="Q1321">
        <f t="shared" si="135"/>
        <v>0</v>
      </c>
      <c r="R1321">
        <f t="shared" si="135"/>
        <v>0</v>
      </c>
      <c r="S1321">
        <f t="shared" si="135"/>
        <v>0</v>
      </c>
      <c r="T1321">
        <f t="shared" si="135"/>
        <v>0</v>
      </c>
      <c r="U1321">
        <f t="shared" si="135"/>
        <v>0</v>
      </c>
      <c r="V1321">
        <f t="shared" si="135"/>
        <v>0</v>
      </c>
      <c r="W1321">
        <f t="shared" si="135"/>
        <v>0</v>
      </c>
      <c r="X1321">
        <f t="shared" si="135"/>
        <v>0</v>
      </c>
    </row>
    <row r="1322" spans="1:24" x14ac:dyDescent="0.2">
      <c r="A1322">
        <v>589</v>
      </c>
      <c r="B1322">
        <v>41</v>
      </c>
      <c r="C1322">
        <v>17</v>
      </c>
      <c r="D1322">
        <v>40</v>
      </c>
      <c r="E1322">
        <v>2</v>
      </c>
      <c r="F1322">
        <v>2.5</v>
      </c>
      <c r="G1322" t="s">
        <v>13</v>
      </c>
      <c r="H1322">
        <v>0</v>
      </c>
      <c r="I1322">
        <v>0</v>
      </c>
      <c r="J1322">
        <v>1</v>
      </c>
      <c r="K1322">
        <v>1</v>
      </c>
      <c r="L1322">
        <v>1</v>
      </c>
      <c r="M1322">
        <v>0</v>
      </c>
      <c r="N1322">
        <v>1.10675187244718E-3</v>
      </c>
      <c r="O1322">
        <f t="shared" ref="O1322:X1331" si="136">IF($N1322&lt;O$1, 0, 1)</f>
        <v>0</v>
      </c>
      <c r="P1322">
        <f t="shared" si="136"/>
        <v>0</v>
      </c>
      <c r="Q1322">
        <f t="shared" si="136"/>
        <v>0</v>
      </c>
      <c r="R1322">
        <f t="shared" si="136"/>
        <v>0</v>
      </c>
      <c r="S1322">
        <f t="shared" si="136"/>
        <v>0</v>
      </c>
      <c r="T1322">
        <f t="shared" si="136"/>
        <v>0</v>
      </c>
      <c r="U1322">
        <f t="shared" si="136"/>
        <v>0</v>
      </c>
      <c r="V1322">
        <f t="shared" si="136"/>
        <v>0</v>
      </c>
      <c r="W1322">
        <f t="shared" si="136"/>
        <v>0</v>
      </c>
      <c r="X1322">
        <f t="shared" si="136"/>
        <v>0</v>
      </c>
    </row>
    <row r="1323" spans="1:24" x14ac:dyDescent="0.2">
      <c r="A1323">
        <v>2909</v>
      </c>
      <c r="B1323">
        <v>57</v>
      </c>
      <c r="C1323">
        <v>32</v>
      </c>
      <c r="D1323">
        <v>22</v>
      </c>
      <c r="E1323">
        <v>3</v>
      </c>
      <c r="F1323">
        <v>0.1</v>
      </c>
      <c r="G1323" t="s">
        <v>14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1.1059791958691399E-3</v>
      </c>
      <c r="O1323">
        <f t="shared" si="136"/>
        <v>0</v>
      </c>
      <c r="P1323">
        <f t="shared" si="136"/>
        <v>0</v>
      </c>
      <c r="Q1323">
        <f t="shared" si="136"/>
        <v>0</v>
      </c>
      <c r="R1323">
        <f t="shared" si="136"/>
        <v>0</v>
      </c>
      <c r="S1323">
        <f t="shared" si="136"/>
        <v>0</v>
      </c>
      <c r="T1323">
        <f t="shared" si="136"/>
        <v>0</v>
      </c>
      <c r="U1323">
        <f t="shared" si="136"/>
        <v>0</v>
      </c>
      <c r="V1323">
        <f t="shared" si="136"/>
        <v>0</v>
      </c>
      <c r="W1323">
        <f t="shared" si="136"/>
        <v>0</v>
      </c>
      <c r="X1323">
        <f t="shared" si="136"/>
        <v>0</v>
      </c>
    </row>
    <row r="1324" spans="1:24" x14ac:dyDescent="0.2">
      <c r="A1324">
        <v>1713</v>
      </c>
      <c r="B1324">
        <v>44</v>
      </c>
      <c r="C1324">
        <v>20</v>
      </c>
      <c r="D1324">
        <v>20</v>
      </c>
      <c r="E1324">
        <v>1</v>
      </c>
      <c r="F1324">
        <v>1.4</v>
      </c>
      <c r="G1324" t="s">
        <v>15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1.10040556138111E-3</v>
      </c>
      <c r="O1324">
        <f t="shared" si="136"/>
        <v>0</v>
      </c>
      <c r="P1324">
        <f t="shared" si="136"/>
        <v>0</v>
      </c>
      <c r="Q1324">
        <f t="shared" si="136"/>
        <v>0</v>
      </c>
      <c r="R1324">
        <f t="shared" si="136"/>
        <v>0</v>
      </c>
      <c r="S1324">
        <f t="shared" si="136"/>
        <v>0</v>
      </c>
      <c r="T1324">
        <f t="shared" si="136"/>
        <v>0</v>
      </c>
      <c r="U1324">
        <f t="shared" si="136"/>
        <v>0</v>
      </c>
      <c r="V1324">
        <f t="shared" si="136"/>
        <v>0</v>
      </c>
      <c r="W1324">
        <f t="shared" si="136"/>
        <v>0</v>
      </c>
      <c r="X1324">
        <f t="shared" si="136"/>
        <v>0</v>
      </c>
    </row>
    <row r="1325" spans="1:24" x14ac:dyDescent="0.2">
      <c r="A1325">
        <v>4882</v>
      </c>
      <c r="B1325">
        <v>57</v>
      </c>
      <c r="C1325">
        <v>32</v>
      </c>
      <c r="D1325">
        <v>24</v>
      </c>
      <c r="E1325">
        <v>2</v>
      </c>
      <c r="F1325">
        <v>0.2</v>
      </c>
      <c r="G1325" t="s">
        <v>15</v>
      </c>
      <c r="H1325">
        <v>140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1.09550951350394E-3</v>
      </c>
      <c r="O1325">
        <f t="shared" si="136"/>
        <v>0</v>
      </c>
      <c r="P1325">
        <f t="shared" si="136"/>
        <v>0</v>
      </c>
      <c r="Q1325">
        <f t="shared" si="136"/>
        <v>0</v>
      </c>
      <c r="R1325">
        <f t="shared" si="136"/>
        <v>0</v>
      </c>
      <c r="S1325">
        <f t="shared" si="136"/>
        <v>0</v>
      </c>
      <c r="T1325">
        <f t="shared" si="136"/>
        <v>0</v>
      </c>
      <c r="U1325">
        <f t="shared" si="136"/>
        <v>0</v>
      </c>
      <c r="V1325">
        <f t="shared" si="136"/>
        <v>0</v>
      </c>
      <c r="W1325">
        <f t="shared" si="136"/>
        <v>0</v>
      </c>
      <c r="X1325">
        <f t="shared" si="136"/>
        <v>0</v>
      </c>
    </row>
    <row r="1326" spans="1:24" x14ac:dyDescent="0.2">
      <c r="A1326">
        <v>2307</v>
      </c>
      <c r="B1326">
        <v>37</v>
      </c>
      <c r="C1326">
        <v>13</v>
      </c>
      <c r="D1326">
        <v>82</v>
      </c>
      <c r="E1326">
        <v>2</v>
      </c>
      <c r="F1326">
        <v>2.2000000000000002</v>
      </c>
      <c r="G1326" t="s">
        <v>13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1.0909106118333E-3</v>
      </c>
      <c r="O1326">
        <f t="shared" si="136"/>
        <v>0</v>
      </c>
      <c r="P1326">
        <f t="shared" si="136"/>
        <v>0</v>
      </c>
      <c r="Q1326">
        <f t="shared" si="136"/>
        <v>0</v>
      </c>
      <c r="R1326">
        <f t="shared" si="136"/>
        <v>0</v>
      </c>
      <c r="S1326">
        <f t="shared" si="136"/>
        <v>0</v>
      </c>
      <c r="T1326">
        <f t="shared" si="136"/>
        <v>0</v>
      </c>
      <c r="U1326">
        <f t="shared" si="136"/>
        <v>0</v>
      </c>
      <c r="V1326">
        <f t="shared" si="136"/>
        <v>0</v>
      </c>
      <c r="W1326">
        <f t="shared" si="136"/>
        <v>0</v>
      </c>
      <c r="X1326">
        <f t="shared" si="136"/>
        <v>0</v>
      </c>
    </row>
    <row r="1327" spans="1:24" x14ac:dyDescent="0.2">
      <c r="A1327">
        <v>4397</v>
      </c>
      <c r="B1327">
        <v>30</v>
      </c>
      <c r="C1327">
        <v>5</v>
      </c>
      <c r="D1327">
        <v>14</v>
      </c>
      <c r="E1327">
        <v>4</v>
      </c>
      <c r="F1327">
        <v>0.5</v>
      </c>
      <c r="G1327" t="s">
        <v>15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1.0894681794872501E-3</v>
      </c>
      <c r="O1327">
        <f t="shared" si="136"/>
        <v>0</v>
      </c>
      <c r="P1327">
        <f t="shared" si="136"/>
        <v>0</v>
      </c>
      <c r="Q1327">
        <f t="shared" si="136"/>
        <v>0</v>
      </c>
      <c r="R1327">
        <f t="shared" si="136"/>
        <v>0</v>
      </c>
      <c r="S1327">
        <f t="shared" si="136"/>
        <v>0</v>
      </c>
      <c r="T1327">
        <f t="shared" si="136"/>
        <v>0</v>
      </c>
      <c r="U1327">
        <f t="shared" si="136"/>
        <v>0</v>
      </c>
      <c r="V1327">
        <f t="shared" si="136"/>
        <v>0</v>
      </c>
      <c r="W1327">
        <f t="shared" si="136"/>
        <v>0</v>
      </c>
      <c r="X1327">
        <f t="shared" si="136"/>
        <v>0</v>
      </c>
    </row>
    <row r="1328" spans="1:24" x14ac:dyDescent="0.2">
      <c r="A1328">
        <v>2074</v>
      </c>
      <c r="B1328">
        <v>46</v>
      </c>
      <c r="C1328">
        <v>20</v>
      </c>
      <c r="D1328">
        <v>54</v>
      </c>
      <c r="E1328">
        <v>1</v>
      </c>
      <c r="F1328">
        <v>0.7</v>
      </c>
      <c r="G1328" t="s">
        <v>15</v>
      </c>
      <c r="H1328">
        <v>154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1.0862189567270701E-3</v>
      </c>
      <c r="O1328">
        <f t="shared" si="136"/>
        <v>0</v>
      </c>
      <c r="P1328">
        <f t="shared" si="136"/>
        <v>0</v>
      </c>
      <c r="Q1328">
        <f t="shared" si="136"/>
        <v>0</v>
      </c>
      <c r="R1328">
        <f t="shared" si="136"/>
        <v>0</v>
      </c>
      <c r="S1328">
        <f t="shared" si="136"/>
        <v>0</v>
      </c>
      <c r="T1328">
        <f t="shared" si="136"/>
        <v>0</v>
      </c>
      <c r="U1328">
        <f t="shared" si="136"/>
        <v>0</v>
      </c>
      <c r="V1328">
        <f t="shared" si="136"/>
        <v>0</v>
      </c>
      <c r="W1328">
        <f t="shared" si="136"/>
        <v>0</v>
      </c>
      <c r="X1328">
        <f t="shared" si="136"/>
        <v>0</v>
      </c>
    </row>
    <row r="1329" spans="1:24" x14ac:dyDescent="0.2">
      <c r="A1329">
        <v>656</v>
      </c>
      <c r="B1329">
        <v>50</v>
      </c>
      <c r="C1329">
        <v>25</v>
      </c>
      <c r="D1329">
        <v>13</v>
      </c>
      <c r="E1329">
        <v>2</v>
      </c>
      <c r="F1329">
        <v>0.7</v>
      </c>
      <c r="G1329" t="s">
        <v>15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1.08566339227038E-3</v>
      </c>
      <c r="O1329">
        <f t="shared" si="136"/>
        <v>0</v>
      </c>
      <c r="P1329">
        <f t="shared" si="136"/>
        <v>0</v>
      </c>
      <c r="Q1329">
        <f t="shared" si="136"/>
        <v>0</v>
      </c>
      <c r="R1329">
        <f t="shared" si="136"/>
        <v>0</v>
      </c>
      <c r="S1329">
        <f t="shared" si="136"/>
        <v>0</v>
      </c>
      <c r="T1329">
        <f t="shared" si="136"/>
        <v>0</v>
      </c>
      <c r="U1329">
        <f t="shared" si="136"/>
        <v>0</v>
      </c>
      <c r="V1329">
        <f t="shared" si="136"/>
        <v>0</v>
      </c>
      <c r="W1329">
        <f t="shared" si="136"/>
        <v>0</v>
      </c>
      <c r="X1329">
        <f t="shared" si="136"/>
        <v>0</v>
      </c>
    </row>
    <row r="1330" spans="1:24" x14ac:dyDescent="0.2">
      <c r="A1330">
        <v>117</v>
      </c>
      <c r="B1330">
        <v>54</v>
      </c>
      <c r="C1330">
        <v>29</v>
      </c>
      <c r="D1330">
        <v>35</v>
      </c>
      <c r="E1330">
        <v>1</v>
      </c>
      <c r="F1330">
        <v>1.5</v>
      </c>
      <c r="G1330" t="s">
        <v>14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1.08058885136992E-3</v>
      </c>
      <c r="O1330">
        <f t="shared" si="136"/>
        <v>0</v>
      </c>
      <c r="P1330">
        <f t="shared" si="136"/>
        <v>0</v>
      </c>
      <c r="Q1330">
        <f t="shared" si="136"/>
        <v>0</v>
      </c>
      <c r="R1330">
        <f t="shared" si="136"/>
        <v>0</v>
      </c>
      <c r="S1330">
        <f t="shared" si="136"/>
        <v>0</v>
      </c>
      <c r="T1330">
        <f t="shared" si="136"/>
        <v>0</v>
      </c>
      <c r="U1330">
        <f t="shared" si="136"/>
        <v>0</v>
      </c>
      <c r="V1330">
        <f t="shared" si="136"/>
        <v>0</v>
      </c>
      <c r="W1330">
        <f t="shared" si="136"/>
        <v>0</v>
      </c>
      <c r="X1330">
        <f t="shared" si="136"/>
        <v>0</v>
      </c>
    </row>
    <row r="1331" spans="1:24" x14ac:dyDescent="0.2">
      <c r="A1331">
        <v>4092</v>
      </c>
      <c r="B1331">
        <v>32</v>
      </c>
      <c r="C1331">
        <v>6</v>
      </c>
      <c r="D1331">
        <v>122</v>
      </c>
      <c r="E1331">
        <v>2</v>
      </c>
      <c r="F1331">
        <v>1.3</v>
      </c>
      <c r="G1331" t="s">
        <v>13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1.0777716695617801E-3</v>
      </c>
      <c r="O1331">
        <f t="shared" si="136"/>
        <v>0</v>
      </c>
      <c r="P1331">
        <f t="shared" si="136"/>
        <v>0</v>
      </c>
      <c r="Q1331">
        <f t="shared" si="136"/>
        <v>0</v>
      </c>
      <c r="R1331">
        <f t="shared" si="136"/>
        <v>0</v>
      </c>
      <c r="S1331">
        <f t="shared" si="136"/>
        <v>0</v>
      </c>
      <c r="T1331">
        <f t="shared" si="136"/>
        <v>0</v>
      </c>
      <c r="U1331">
        <f t="shared" si="136"/>
        <v>0</v>
      </c>
      <c r="V1331">
        <f t="shared" si="136"/>
        <v>0</v>
      </c>
      <c r="W1331">
        <f t="shared" si="136"/>
        <v>0</v>
      </c>
      <c r="X1331">
        <f t="shared" si="136"/>
        <v>0</v>
      </c>
    </row>
    <row r="1332" spans="1:24" x14ac:dyDescent="0.2">
      <c r="A1332">
        <v>4202</v>
      </c>
      <c r="B1332">
        <v>61</v>
      </c>
      <c r="C1332">
        <v>36</v>
      </c>
      <c r="D1332">
        <v>89</v>
      </c>
      <c r="E1332">
        <v>3</v>
      </c>
      <c r="F1332">
        <v>0.5</v>
      </c>
      <c r="G1332" t="s">
        <v>13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1.07744741853725E-3</v>
      </c>
      <c r="O1332">
        <f t="shared" ref="O1332:X1341" si="137">IF($N1332&lt;O$1, 0, 1)</f>
        <v>0</v>
      </c>
      <c r="P1332">
        <f t="shared" si="137"/>
        <v>0</v>
      </c>
      <c r="Q1332">
        <f t="shared" si="137"/>
        <v>0</v>
      </c>
      <c r="R1332">
        <f t="shared" si="137"/>
        <v>0</v>
      </c>
      <c r="S1332">
        <f t="shared" si="137"/>
        <v>0</v>
      </c>
      <c r="T1332">
        <f t="shared" si="137"/>
        <v>0</v>
      </c>
      <c r="U1332">
        <f t="shared" si="137"/>
        <v>0</v>
      </c>
      <c r="V1332">
        <f t="shared" si="137"/>
        <v>0</v>
      </c>
      <c r="W1332">
        <f t="shared" si="137"/>
        <v>0</v>
      </c>
      <c r="X1332">
        <f t="shared" si="137"/>
        <v>0</v>
      </c>
    </row>
    <row r="1333" spans="1:24" x14ac:dyDescent="0.2">
      <c r="A1333">
        <v>797</v>
      </c>
      <c r="B1333">
        <v>30</v>
      </c>
      <c r="C1333">
        <v>6</v>
      </c>
      <c r="D1333">
        <v>82</v>
      </c>
      <c r="E1333">
        <v>2</v>
      </c>
      <c r="F1333">
        <v>2.5</v>
      </c>
      <c r="G1333" t="s">
        <v>13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1.06940584039422E-3</v>
      </c>
      <c r="O1333">
        <f t="shared" si="137"/>
        <v>0</v>
      </c>
      <c r="P1333">
        <f t="shared" si="137"/>
        <v>0</v>
      </c>
      <c r="Q1333">
        <f t="shared" si="137"/>
        <v>0</v>
      </c>
      <c r="R1333">
        <f t="shared" si="137"/>
        <v>0</v>
      </c>
      <c r="S1333">
        <f t="shared" si="137"/>
        <v>0</v>
      </c>
      <c r="T1333">
        <f t="shared" si="137"/>
        <v>0</v>
      </c>
      <c r="U1333">
        <f t="shared" si="137"/>
        <v>0</v>
      </c>
      <c r="V1333">
        <f t="shared" si="137"/>
        <v>0</v>
      </c>
      <c r="W1333">
        <f t="shared" si="137"/>
        <v>0</v>
      </c>
      <c r="X1333">
        <f t="shared" si="137"/>
        <v>0</v>
      </c>
    </row>
    <row r="1334" spans="1:24" x14ac:dyDescent="0.2">
      <c r="A1334">
        <v>409</v>
      </c>
      <c r="B1334">
        <v>60</v>
      </c>
      <c r="C1334">
        <v>36</v>
      </c>
      <c r="D1334">
        <v>89</v>
      </c>
      <c r="E1334">
        <v>2</v>
      </c>
      <c r="F1334">
        <v>2.8</v>
      </c>
      <c r="G1334" t="s">
        <v>13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1.0684824059873301E-3</v>
      </c>
      <c r="O1334">
        <f t="shared" si="137"/>
        <v>0</v>
      </c>
      <c r="P1334">
        <f t="shared" si="137"/>
        <v>0</v>
      </c>
      <c r="Q1334">
        <f t="shared" si="137"/>
        <v>0</v>
      </c>
      <c r="R1334">
        <f t="shared" si="137"/>
        <v>0</v>
      </c>
      <c r="S1334">
        <f t="shared" si="137"/>
        <v>0</v>
      </c>
      <c r="T1334">
        <f t="shared" si="137"/>
        <v>0</v>
      </c>
      <c r="U1334">
        <f t="shared" si="137"/>
        <v>0</v>
      </c>
      <c r="V1334">
        <f t="shared" si="137"/>
        <v>0</v>
      </c>
      <c r="W1334">
        <f t="shared" si="137"/>
        <v>0</v>
      </c>
      <c r="X1334">
        <f t="shared" si="137"/>
        <v>0</v>
      </c>
    </row>
    <row r="1335" spans="1:24" x14ac:dyDescent="0.2">
      <c r="A1335">
        <v>111</v>
      </c>
      <c r="B1335">
        <v>41</v>
      </c>
      <c r="C1335">
        <v>14</v>
      </c>
      <c r="D1335">
        <v>9</v>
      </c>
      <c r="E1335">
        <v>3</v>
      </c>
      <c r="F1335">
        <v>1</v>
      </c>
      <c r="G1335" t="s">
        <v>14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1.06765574669011E-3</v>
      </c>
      <c r="O1335">
        <f t="shared" si="137"/>
        <v>0</v>
      </c>
      <c r="P1335">
        <f t="shared" si="137"/>
        <v>0</v>
      </c>
      <c r="Q1335">
        <f t="shared" si="137"/>
        <v>0</v>
      </c>
      <c r="R1335">
        <f t="shared" si="137"/>
        <v>0</v>
      </c>
      <c r="S1335">
        <f t="shared" si="137"/>
        <v>0</v>
      </c>
      <c r="T1335">
        <f t="shared" si="137"/>
        <v>0</v>
      </c>
      <c r="U1335">
        <f t="shared" si="137"/>
        <v>0</v>
      </c>
      <c r="V1335">
        <f t="shared" si="137"/>
        <v>0</v>
      </c>
      <c r="W1335">
        <f t="shared" si="137"/>
        <v>0</v>
      </c>
      <c r="X1335">
        <f t="shared" si="137"/>
        <v>0</v>
      </c>
    </row>
    <row r="1336" spans="1:24" x14ac:dyDescent="0.2">
      <c r="A1336">
        <v>599</v>
      </c>
      <c r="B1336">
        <v>56</v>
      </c>
      <c r="C1336">
        <v>31</v>
      </c>
      <c r="D1336">
        <v>11</v>
      </c>
      <c r="E1336">
        <v>2</v>
      </c>
      <c r="F1336">
        <v>0.2</v>
      </c>
      <c r="G1336" t="s">
        <v>15</v>
      </c>
      <c r="H1336">
        <v>90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1.06565905654794E-3</v>
      </c>
      <c r="O1336">
        <f t="shared" si="137"/>
        <v>0</v>
      </c>
      <c r="P1336">
        <f t="shared" si="137"/>
        <v>0</v>
      </c>
      <c r="Q1336">
        <f t="shared" si="137"/>
        <v>0</v>
      </c>
      <c r="R1336">
        <f t="shared" si="137"/>
        <v>0</v>
      </c>
      <c r="S1336">
        <f t="shared" si="137"/>
        <v>0</v>
      </c>
      <c r="T1336">
        <f t="shared" si="137"/>
        <v>0</v>
      </c>
      <c r="U1336">
        <f t="shared" si="137"/>
        <v>0</v>
      </c>
      <c r="V1336">
        <f t="shared" si="137"/>
        <v>0</v>
      </c>
      <c r="W1336">
        <f t="shared" si="137"/>
        <v>0</v>
      </c>
      <c r="X1336">
        <f t="shared" si="137"/>
        <v>0</v>
      </c>
    </row>
    <row r="1337" spans="1:24" x14ac:dyDescent="0.2">
      <c r="A1337">
        <v>3273</v>
      </c>
      <c r="B1337">
        <v>35</v>
      </c>
      <c r="C1337">
        <v>9</v>
      </c>
      <c r="D1337">
        <v>85</v>
      </c>
      <c r="E1337">
        <v>2</v>
      </c>
      <c r="F1337">
        <v>1.8</v>
      </c>
      <c r="G1337" t="s">
        <v>13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1.06385517103115E-3</v>
      </c>
      <c r="O1337">
        <f t="shared" si="137"/>
        <v>0</v>
      </c>
      <c r="P1337">
        <f t="shared" si="137"/>
        <v>0</v>
      </c>
      <c r="Q1337">
        <f t="shared" si="137"/>
        <v>0</v>
      </c>
      <c r="R1337">
        <f t="shared" si="137"/>
        <v>0</v>
      </c>
      <c r="S1337">
        <f t="shared" si="137"/>
        <v>0</v>
      </c>
      <c r="T1337">
        <f t="shared" si="137"/>
        <v>0</v>
      </c>
      <c r="U1337">
        <f t="shared" si="137"/>
        <v>0</v>
      </c>
      <c r="V1337">
        <f t="shared" si="137"/>
        <v>0</v>
      </c>
      <c r="W1337">
        <f t="shared" si="137"/>
        <v>0</v>
      </c>
      <c r="X1337">
        <f t="shared" si="137"/>
        <v>0</v>
      </c>
    </row>
    <row r="1338" spans="1:24" x14ac:dyDescent="0.2">
      <c r="A1338">
        <v>1307</v>
      </c>
      <c r="B1338">
        <v>34</v>
      </c>
      <c r="C1338">
        <v>9</v>
      </c>
      <c r="D1338">
        <v>31</v>
      </c>
      <c r="E1338">
        <v>4</v>
      </c>
      <c r="F1338">
        <v>1.1000000000000001</v>
      </c>
      <c r="G1338" t="s">
        <v>15</v>
      </c>
      <c r="H1338">
        <v>0</v>
      </c>
      <c r="I1338">
        <v>0</v>
      </c>
      <c r="J1338">
        <v>0</v>
      </c>
      <c r="K1338">
        <v>1</v>
      </c>
      <c r="L1338">
        <v>1</v>
      </c>
      <c r="M1338">
        <v>0</v>
      </c>
      <c r="N1338">
        <v>1.05632691685008E-3</v>
      </c>
      <c r="O1338">
        <f t="shared" si="137"/>
        <v>0</v>
      </c>
      <c r="P1338">
        <f t="shared" si="137"/>
        <v>0</v>
      </c>
      <c r="Q1338">
        <f t="shared" si="137"/>
        <v>0</v>
      </c>
      <c r="R1338">
        <f t="shared" si="137"/>
        <v>0</v>
      </c>
      <c r="S1338">
        <f t="shared" si="137"/>
        <v>0</v>
      </c>
      <c r="T1338">
        <f t="shared" si="137"/>
        <v>0</v>
      </c>
      <c r="U1338">
        <f t="shared" si="137"/>
        <v>0</v>
      </c>
      <c r="V1338">
        <f t="shared" si="137"/>
        <v>0</v>
      </c>
      <c r="W1338">
        <f t="shared" si="137"/>
        <v>0</v>
      </c>
      <c r="X1338">
        <f t="shared" si="137"/>
        <v>0</v>
      </c>
    </row>
    <row r="1339" spans="1:24" x14ac:dyDescent="0.2">
      <c r="A1339">
        <v>2751</v>
      </c>
      <c r="B1339">
        <v>57</v>
      </c>
      <c r="C1339">
        <v>33</v>
      </c>
      <c r="D1339">
        <v>24</v>
      </c>
      <c r="E1339">
        <v>1</v>
      </c>
      <c r="F1339">
        <v>0.1</v>
      </c>
      <c r="G1339" t="s">
        <v>14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1.0453198210701399E-3</v>
      </c>
      <c r="O1339">
        <f t="shared" si="137"/>
        <v>0</v>
      </c>
      <c r="P1339">
        <f t="shared" si="137"/>
        <v>0</v>
      </c>
      <c r="Q1339">
        <f t="shared" si="137"/>
        <v>0</v>
      </c>
      <c r="R1339">
        <f t="shared" si="137"/>
        <v>0</v>
      </c>
      <c r="S1339">
        <f t="shared" si="137"/>
        <v>0</v>
      </c>
      <c r="T1339">
        <f t="shared" si="137"/>
        <v>0</v>
      </c>
      <c r="U1339">
        <f t="shared" si="137"/>
        <v>0</v>
      </c>
      <c r="V1339">
        <f t="shared" si="137"/>
        <v>0</v>
      </c>
      <c r="W1339">
        <f t="shared" si="137"/>
        <v>0</v>
      </c>
      <c r="X1339">
        <f t="shared" si="137"/>
        <v>0</v>
      </c>
    </row>
    <row r="1340" spans="1:24" x14ac:dyDescent="0.2">
      <c r="A1340">
        <v>4347</v>
      </c>
      <c r="B1340">
        <v>45</v>
      </c>
      <c r="C1340">
        <v>21</v>
      </c>
      <c r="D1340">
        <v>33</v>
      </c>
      <c r="E1340">
        <v>3</v>
      </c>
      <c r="F1340">
        <v>0.5</v>
      </c>
      <c r="G1340" t="s">
        <v>13</v>
      </c>
      <c r="H1340">
        <v>136</v>
      </c>
      <c r="I1340">
        <v>0</v>
      </c>
      <c r="J1340">
        <v>1</v>
      </c>
      <c r="K1340">
        <v>1</v>
      </c>
      <c r="L1340">
        <v>1</v>
      </c>
      <c r="M1340">
        <v>0</v>
      </c>
      <c r="N1340">
        <v>1.04290362538152E-3</v>
      </c>
      <c r="O1340">
        <f t="shared" si="137"/>
        <v>0</v>
      </c>
      <c r="P1340">
        <f t="shared" si="137"/>
        <v>0</v>
      </c>
      <c r="Q1340">
        <f t="shared" si="137"/>
        <v>0</v>
      </c>
      <c r="R1340">
        <f t="shared" si="137"/>
        <v>0</v>
      </c>
      <c r="S1340">
        <f t="shared" si="137"/>
        <v>0</v>
      </c>
      <c r="T1340">
        <f t="shared" si="137"/>
        <v>0</v>
      </c>
      <c r="U1340">
        <f t="shared" si="137"/>
        <v>0</v>
      </c>
      <c r="V1340">
        <f t="shared" si="137"/>
        <v>0</v>
      </c>
      <c r="W1340">
        <f t="shared" si="137"/>
        <v>0</v>
      </c>
      <c r="X1340">
        <f t="shared" si="137"/>
        <v>0</v>
      </c>
    </row>
    <row r="1341" spans="1:24" x14ac:dyDescent="0.2">
      <c r="A1341">
        <v>3018</v>
      </c>
      <c r="B1341">
        <v>57</v>
      </c>
      <c r="C1341">
        <v>32</v>
      </c>
      <c r="D1341">
        <v>68</v>
      </c>
      <c r="E1341">
        <v>2</v>
      </c>
      <c r="F1341">
        <v>3.7</v>
      </c>
      <c r="G1341" t="s">
        <v>13</v>
      </c>
      <c r="H1341">
        <v>184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1.03307736372981E-3</v>
      </c>
      <c r="O1341">
        <f t="shared" si="137"/>
        <v>0</v>
      </c>
      <c r="P1341">
        <f t="shared" si="137"/>
        <v>0</v>
      </c>
      <c r="Q1341">
        <f t="shared" si="137"/>
        <v>0</v>
      </c>
      <c r="R1341">
        <f t="shared" si="137"/>
        <v>0</v>
      </c>
      <c r="S1341">
        <f t="shared" si="137"/>
        <v>0</v>
      </c>
      <c r="T1341">
        <f t="shared" si="137"/>
        <v>0</v>
      </c>
      <c r="U1341">
        <f t="shared" si="137"/>
        <v>0</v>
      </c>
      <c r="V1341">
        <f t="shared" si="137"/>
        <v>0</v>
      </c>
      <c r="W1341">
        <f t="shared" si="137"/>
        <v>0</v>
      </c>
      <c r="X1341">
        <f t="shared" si="137"/>
        <v>0</v>
      </c>
    </row>
    <row r="1342" spans="1:24" x14ac:dyDescent="0.2">
      <c r="A1342">
        <v>97</v>
      </c>
      <c r="B1342">
        <v>41</v>
      </c>
      <c r="C1342">
        <v>15</v>
      </c>
      <c r="D1342">
        <v>80</v>
      </c>
      <c r="E1342">
        <v>1</v>
      </c>
      <c r="F1342">
        <v>5.2</v>
      </c>
      <c r="G1342" t="s">
        <v>13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1.0214257347449501E-3</v>
      </c>
      <c r="O1342">
        <f t="shared" ref="O1342:X1351" si="138">IF($N1342&lt;O$1, 0, 1)</f>
        <v>0</v>
      </c>
      <c r="P1342">
        <f t="shared" si="138"/>
        <v>0</v>
      </c>
      <c r="Q1342">
        <f t="shared" si="138"/>
        <v>0</v>
      </c>
      <c r="R1342">
        <f t="shared" si="138"/>
        <v>0</v>
      </c>
      <c r="S1342">
        <f t="shared" si="138"/>
        <v>0</v>
      </c>
      <c r="T1342">
        <f t="shared" si="138"/>
        <v>0</v>
      </c>
      <c r="U1342">
        <f t="shared" si="138"/>
        <v>0</v>
      </c>
      <c r="V1342">
        <f t="shared" si="138"/>
        <v>0</v>
      </c>
      <c r="W1342">
        <f t="shared" si="138"/>
        <v>0</v>
      </c>
      <c r="X1342">
        <f t="shared" si="138"/>
        <v>0</v>
      </c>
    </row>
    <row r="1343" spans="1:24" x14ac:dyDescent="0.2">
      <c r="A1343">
        <v>1062</v>
      </c>
      <c r="B1343">
        <v>47</v>
      </c>
      <c r="C1343">
        <v>22</v>
      </c>
      <c r="D1343">
        <v>33</v>
      </c>
      <c r="E1343">
        <v>1</v>
      </c>
      <c r="F1343">
        <v>1.4</v>
      </c>
      <c r="G1343" t="s">
        <v>15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1.0213391036123899E-3</v>
      </c>
      <c r="O1343">
        <f t="shared" si="138"/>
        <v>0</v>
      </c>
      <c r="P1343">
        <f t="shared" si="138"/>
        <v>0</v>
      </c>
      <c r="Q1343">
        <f t="shared" si="138"/>
        <v>0</v>
      </c>
      <c r="R1343">
        <f t="shared" si="138"/>
        <v>0</v>
      </c>
      <c r="S1343">
        <f t="shared" si="138"/>
        <v>0</v>
      </c>
      <c r="T1343">
        <f t="shared" si="138"/>
        <v>0</v>
      </c>
      <c r="U1343">
        <f t="shared" si="138"/>
        <v>0</v>
      </c>
      <c r="V1343">
        <f t="shared" si="138"/>
        <v>0</v>
      </c>
      <c r="W1343">
        <f t="shared" si="138"/>
        <v>0</v>
      </c>
      <c r="X1343">
        <f t="shared" si="138"/>
        <v>0</v>
      </c>
    </row>
    <row r="1344" spans="1:24" x14ac:dyDescent="0.2">
      <c r="A1344">
        <v>4555</v>
      </c>
      <c r="B1344">
        <v>41</v>
      </c>
      <c r="C1344">
        <v>16</v>
      </c>
      <c r="D1344">
        <v>109</v>
      </c>
      <c r="E1344">
        <v>3</v>
      </c>
      <c r="F1344">
        <v>1</v>
      </c>
      <c r="G1344" t="s">
        <v>13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1.0207204113798201E-3</v>
      </c>
      <c r="O1344">
        <f t="shared" si="138"/>
        <v>0</v>
      </c>
      <c r="P1344">
        <f t="shared" si="138"/>
        <v>0</v>
      </c>
      <c r="Q1344">
        <f t="shared" si="138"/>
        <v>0</v>
      </c>
      <c r="R1344">
        <f t="shared" si="138"/>
        <v>0</v>
      </c>
      <c r="S1344">
        <f t="shared" si="138"/>
        <v>0</v>
      </c>
      <c r="T1344">
        <f t="shared" si="138"/>
        <v>0</v>
      </c>
      <c r="U1344">
        <f t="shared" si="138"/>
        <v>0</v>
      </c>
      <c r="V1344">
        <f t="shared" si="138"/>
        <v>0</v>
      </c>
      <c r="W1344">
        <f t="shared" si="138"/>
        <v>0</v>
      </c>
      <c r="X1344">
        <f t="shared" si="138"/>
        <v>0</v>
      </c>
    </row>
    <row r="1345" spans="1:24" x14ac:dyDescent="0.2">
      <c r="A1345">
        <v>4072</v>
      </c>
      <c r="B1345">
        <v>30</v>
      </c>
      <c r="C1345">
        <v>6</v>
      </c>
      <c r="D1345">
        <v>25</v>
      </c>
      <c r="E1345">
        <v>3</v>
      </c>
      <c r="F1345">
        <v>1</v>
      </c>
      <c r="G1345" t="s">
        <v>14</v>
      </c>
      <c r="H1345">
        <v>135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1.0179782782851401E-3</v>
      </c>
      <c r="O1345">
        <f t="shared" si="138"/>
        <v>0</v>
      </c>
      <c r="P1345">
        <f t="shared" si="138"/>
        <v>0</v>
      </c>
      <c r="Q1345">
        <f t="shared" si="138"/>
        <v>0</v>
      </c>
      <c r="R1345">
        <f t="shared" si="138"/>
        <v>0</v>
      </c>
      <c r="S1345">
        <f t="shared" si="138"/>
        <v>0</v>
      </c>
      <c r="T1345">
        <f t="shared" si="138"/>
        <v>0</v>
      </c>
      <c r="U1345">
        <f t="shared" si="138"/>
        <v>0</v>
      </c>
      <c r="V1345">
        <f t="shared" si="138"/>
        <v>0</v>
      </c>
      <c r="W1345">
        <f t="shared" si="138"/>
        <v>0</v>
      </c>
      <c r="X1345">
        <f t="shared" si="138"/>
        <v>0</v>
      </c>
    </row>
    <row r="1346" spans="1:24" x14ac:dyDescent="0.2">
      <c r="A1346">
        <v>2966</v>
      </c>
      <c r="B1346">
        <v>53</v>
      </c>
      <c r="C1346">
        <v>27</v>
      </c>
      <c r="D1346">
        <v>31</v>
      </c>
      <c r="E1346">
        <v>2</v>
      </c>
      <c r="F1346">
        <v>0.4</v>
      </c>
      <c r="G1346" t="s">
        <v>15</v>
      </c>
      <c r="H1346">
        <v>104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1.01784640645058E-3</v>
      </c>
      <c r="O1346">
        <f t="shared" si="138"/>
        <v>0</v>
      </c>
      <c r="P1346">
        <f t="shared" si="138"/>
        <v>0</v>
      </c>
      <c r="Q1346">
        <f t="shared" si="138"/>
        <v>0</v>
      </c>
      <c r="R1346">
        <f t="shared" si="138"/>
        <v>0</v>
      </c>
      <c r="S1346">
        <f t="shared" si="138"/>
        <v>0</v>
      </c>
      <c r="T1346">
        <f t="shared" si="138"/>
        <v>0</v>
      </c>
      <c r="U1346">
        <f t="shared" si="138"/>
        <v>0</v>
      </c>
      <c r="V1346">
        <f t="shared" si="138"/>
        <v>0</v>
      </c>
      <c r="W1346">
        <f t="shared" si="138"/>
        <v>0</v>
      </c>
      <c r="X1346">
        <f t="shared" si="138"/>
        <v>0</v>
      </c>
    </row>
    <row r="1347" spans="1:24" x14ac:dyDescent="0.2">
      <c r="A1347">
        <v>4990</v>
      </c>
      <c r="B1347">
        <v>24</v>
      </c>
      <c r="C1347">
        <v>0</v>
      </c>
      <c r="D1347">
        <v>38</v>
      </c>
      <c r="E1347">
        <v>1</v>
      </c>
      <c r="F1347">
        <v>1</v>
      </c>
      <c r="G1347" t="s">
        <v>15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1.0111013653745201E-3</v>
      </c>
      <c r="O1347">
        <f t="shared" si="138"/>
        <v>0</v>
      </c>
      <c r="P1347">
        <f t="shared" si="138"/>
        <v>0</v>
      </c>
      <c r="Q1347">
        <f t="shared" si="138"/>
        <v>0</v>
      </c>
      <c r="R1347">
        <f t="shared" si="138"/>
        <v>0</v>
      </c>
      <c r="S1347">
        <f t="shared" si="138"/>
        <v>0</v>
      </c>
      <c r="T1347">
        <f t="shared" si="138"/>
        <v>0</v>
      </c>
      <c r="U1347">
        <f t="shared" si="138"/>
        <v>0</v>
      </c>
      <c r="V1347">
        <f t="shared" si="138"/>
        <v>0</v>
      </c>
      <c r="W1347">
        <f t="shared" si="138"/>
        <v>0</v>
      </c>
      <c r="X1347">
        <f t="shared" si="138"/>
        <v>0</v>
      </c>
    </row>
    <row r="1348" spans="1:24" x14ac:dyDescent="0.2">
      <c r="A1348">
        <v>2238</v>
      </c>
      <c r="B1348">
        <v>30</v>
      </c>
      <c r="C1348">
        <v>5</v>
      </c>
      <c r="D1348">
        <v>134</v>
      </c>
      <c r="E1348">
        <v>1</v>
      </c>
      <c r="F1348">
        <v>0</v>
      </c>
      <c r="G1348" t="s">
        <v>13</v>
      </c>
      <c r="H1348">
        <v>0</v>
      </c>
      <c r="I1348">
        <v>0</v>
      </c>
      <c r="J1348">
        <v>0</v>
      </c>
      <c r="K1348">
        <v>1</v>
      </c>
      <c r="L1348">
        <v>1</v>
      </c>
      <c r="M1348">
        <v>0</v>
      </c>
      <c r="N1348">
        <v>1.0103260803887399E-3</v>
      </c>
      <c r="O1348">
        <f t="shared" si="138"/>
        <v>0</v>
      </c>
      <c r="P1348">
        <f t="shared" si="138"/>
        <v>0</v>
      </c>
      <c r="Q1348">
        <f t="shared" si="138"/>
        <v>0</v>
      </c>
      <c r="R1348">
        <f t="shared" si="138"/>
        <v>0</v>
      </c>
      <c r="S1348">
        <f t="shared" si="138"/>
        <v>0</v>
      </c>
      <c r="T1348">
        <f t="shared" si="138"/>
        <v>0</v>
      </c>
      <c r="U1348">
        <f t="shared" si="138"/>
        <v>0</v>
      </c>
      <c r="V1348">
        <f t="shared" si="138"/>
        <v>0</v>
      </c>
      <c r="W1348">
        <f t="shared" si="138"/>
        <v>0</v>
      </c>
      <c r="X1348">
        <f t="shared" si="138"/>
        <v>0</v>
      </c>
    </row>
    <row r="1349" spans="1:24" x14ac:dyDescent="0.2">
      <c r="A1349">
        <v>308</v>
      </c>
      <c r="B1349">
        <v>42</v>
      </c>
      <c r="C1349">
        <v>18</v>
      </c>
      <c r="D1349">
        <v>33</v>
      </c>
      <c r="E1349">
        <v>1</v>
      </c>
      <c r="F1349">
        <v>1.4</v>
      </c>
      <c r="G1349" t="s">
        <v>15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1.0095869732424201E-3</v>
      </c>
      <c r="O1349">
        <f t="shared" si="138"/>
        <v>0</v>
      </c>
      <c r="P1349">
        <f t="shared" si="138"/>
        <v>0</v>
      </c>
      <c r="Q1349">
        <f t="shared" si="138"/>
        <v>0</v>
      </c>
      <c r="R1349">
        <f t="shared" si="138"/>
        <v>0</v>
      </c>
      <c r="S1349">
        <f t="shared" si="138"/>
        <v>0</v>
      </c>
      <c r="T1349">
        <f t="shared" si="138"/>
        <v>0</v>
      </c>
      <c r="U1349">
        <f t="shared" si="138"/>
        <v>0</v>
      </c>
      <c r="V1349">
        <f t="shared" si="138"/>
        <v>0</v>
      </c>
      <c r="W1349">
        <f t="shared" si="138"/>
        <v>0</v>
      </c>
      <c r="X1349">
        <f t="shared" si="138"/>
        <v>0</v>
      </c>
    </row>
    <row r="1350" spans="1:24" x14ac:dyDescent="0.2">
      <c r="A1350">
        <v>4558</v>
      </c>
      <c r="B1350">
        <v>33</v>
      </c>
      <c r="C1350">
        <v>9</v>
      </c>
      <c r="D1350">
        <v>30</v>
      </c>
      <c r="E1350">
        <v>2</v>
      </c>
      <c r="F1350">
        <v>1</v>
      </c>
      <c r="G1350" t="s">
        <v>14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1.00061487192338E-3</v>
      </c>
      <c r="O1350">
        <f t="shared" si="138"/>
        <v>0</v>
      </c>
      <c r="P1350">
        <f t="shared" si="138"/>
        <v>0</v>
      </c>
      <c r="Q1350">
        <f t="shared" si="138"/>
        <v>0</v>
      </c>
      <c r="R1350">
        <f t="shared" si="138"/>
        <v>0</v>
      </c>
      <c r="S1350">
        <f t="shared" si="138"/>
        <v>0</v>
      </c>
      <c r="T1350">
        <f t="shared" si="138"/>
        <v>0</v>
      </c>
      <c r="U1350">
        <f t="shared" si="138"/>
        <v>0</v>
      </c>
      <c r="V1350">
        <f t="shared" si="138"/>
        <v>0</v>
      </c>
      <c r="W1350">
        <f t="shared" si="138"/>
        <v>0</v>
      </c>
      <c r="X1350">
        <f t="shared" si="138"/>
        <v>0</v>
      </c>
    </row>
    <row r="1351" spans="1:24" x14ac:dyDescent="0.2">
      <c r="A1351">
        <v>4959</v>
      </c>
      <c r="B1351">
        <v>50</v>
      </c>
      <c r="C1351">
        <v>26</v>
      </c>
      <c r="D1351">
        <v>19</v>
      </c>
      <c r="E1351">
        <v>1</v>
      </c>
      <c r="F1351">
        <v>0.9</v>
      </c>
      <c r="G1351" t="s">
        <v>15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9.9896792771805593E-4</v>
      </c>
      <c r="O1351">
        <f t="shared" si="138"/>
        <v>0</v>
      </c>
      <c r="P1351">
        <f t="shared" si="138"/>
        <v>0</v>
      </c>
      <c r="Q1351">
        <f t="shared" si="138"/>
        <v>0</v>
      </c>
      <c r="R1351">
        <f t="shared" si="138"/>
        <v>0</v>
      </c>
      <c r="S1351">
        <f t="shared" si="138"/>
        <v>0</v>
      </c>
      <c r="T1351">
        <f t="shared" si="138"/>
        <v>0</v>
      </c>
      <c r="U1351">
        <f t="shared" si="138"/>
        <v>0</v>
      </c>
      <c r="V1351">
        <f t="shared" si="138"/>
        <v>0</v>
      </c>
      <c r="W1351">
        <f t="shared" si="138"/>
        <v>0</v>
      </c>
      <c r="X1351">
        <f t="shared" si="138"/>
        <v>0</v>
      </c>
    </row>
    <row r="1352" spans="1:24" x14ac:dyDescent="0.2">
      <c r="A1352">
        <v>2190</v>
      </c>
      <c r="B1352">
        <v>48</v>
      </c>
      <c r="C1352">
        <v>23</v>
      </c>
      <c r="D1352">
        <v>128</v>
      </c>
      <c r="E1352">
        <v>1</v>
      </c>
      <c r="F1352">
        <v>0.6</v>
      </c>
      <c r="G1352" t="s">
        <v>13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9.9085781527063002E-4</v>
      </c>
      <c r="O1352">
        <f t="shared" ref="O1352:X1361" si="139">IF($N1352&lt;O$1, 0, 1)</f>
        <v>0</v>
      </c>
      <c r="P1352">
        <f t="shared" si="139"/>
        <v>0</v>
      </c>
      <c r="Q1352">
        <f t="shared" si="139"/>
        <v>0</v>
      </c>
      <c r="R1352">
        <f t="shared" si="139"/>
        <v>0</v>
      </c>
      <c r="S1352">
        <f t="shared" si="139"/>
        <v>0</v>
      </c>
      <c r="T1352">
        <f t="shared" si="139"/>
        <v>0</v>
      </c>
      <c r="U1352">
        <f t="shared" si="139"/>
        <v>0</v>
      </c>
      <c r="V1352">
        <f t="shared" si="139"/>
        <v>0</v>
      </c>
      <c r="W1352">
        <f t="shared" si="139"/>
        <v>0</v>
      </c>
      <c r="X1352">
        <f t="shared" si="139"/>
        <v>0</v>
      </c>
    </row>
    <row r="1353" spans="1:24" x14ac:dyDescent="0.2">
      <c r="A1353">
        <v>3045</v>
      </c>
      <c r="B1353">
        <v>41</v>
      </c>
      <c r="C1353">
        <v>16</v>
      </c>
      <c r="D1353">
        <v>15</v>
      </c>
      <c r="E1353">
        <v>2</v>
      </c>
      <c r="F1353">
        <v>0.3</v>
      </c>
      <c r="G1353" t="s">
        <v>14</v>
      </c>
      <c r="H1353">
        <v>83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9.6563218343406298E-4</v>
      </c>
      <c r="O1353">
        <f t="shared" si="139"/>
        <v>0</v>
      </c>
      <c r="P1353">
        <f t="shared" si="139"/>
        <v>0</v>
      </c>
      <c r="Q1353">
        <f t="shared" si="139"/>
        <v>0</v>
      </c>
      <c r="R1353">
        <f t="shared" si="139"/>
        <v>0</v>
      </c>
      <c r="S1353">
        <f t="shared" si="139"/>
        <v>0</v>
      </c>
      <c r="T1353">
        <f t="shared" si="139"/>
        <v>0</v>
      </c>
      <c r="U1353">
        <f t="shared" si="139"/>
        <v>0</v>
      </c>
      <c r="V1353">
        <f t="shared" si="139"/>
        <v>0</v>
      </c>
      <c r="W1353">
        <f t="shared" si="139"/>
        <v>0</v>
      </c>
      <c r="X1353">
        <f t="shared" si="139"/>
        <v>0</v>
      </c>
    </row>
    <row r="1354" spans="1:24" x14ac:dyDescent="0.2">
      <c r="A1354">
        <v>4102</v>
      </c>
      <c r="B1354">
        <v>45</v>
      </c>
      <c r="C1354">
        <v>21</v>
      </c>
      <c r="D1354">
        <v>40</v>
      </c>
      <c r="E1354">
        <v>3</v>
      </c>
      <c r="F1354">
        <v>0.6</v>
      </c>
      <c r="G1354" t="s">
        <v>14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9.6518904281387298E-4</v>
      </c>
      <c r="O1354">
        <f t="shared" si="139"/>
        <v>0</v>
      </c>
      <c r="P1354">
        <f t="shared" si="139"/>
        <v>0</v>
      </c>
      <c r="Q1354">
        <f t="shared" si="139"/>
        <v>0</v>
      </c>
      <c r="R1354">
        <f t="shared" si="139"/>
        <v>0</v>
      </c>
      <c r="S1354">
        <f t="shared" si="139"/>
        <v>0</v>
      </c>
      <c r="T1354">
        <f t="shared" si="139"/>
        <v>0</v>
      </c>
      <c r="U1354">
        <f t="shared" si="139"/>
        <v>0</v>
      </c>
      <c r="V1354">
        <f t="shared" si="139"/>
        <v>0</v>
      </c>
      <c r="W1354">
        <f t="shared" si="139"/>
        <v>0</v>
      </c>
      <c r="X1354">
        <f t="shared" si="139"/>
        <v>0</v>
      </c>
    </row>
    <row r="1355" spans="1:24" x14ac:dyDescent="0.2">
      <c r="A1355">
        <v>762</v>
      </c>
      <c r="B1355">
        <v>48</v>
      </c>
      <c r="C1355">
        <v>24</v>
      </c>
      <c r="D1355">
        <v>84</v>
      </c>
      <c r="E1355">
        <v>3</v>
      </c>
      <c r="F1355">
        <v>0.7</v>
      </c>
      <c r="G1355" t="s">
        <v>13</v>
      </c>
      <c r="H1355">
        <v>166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9.6099288381788198E-4</v>
      </c>
      <c r="O1355">
        <f t="shared" si="139"/>
        <v>0</v>
      </c>
      <c r="P1355">
        <f t="shared" si="139"/>
        <v>0</v>
      </c>
      <c r="Q1355">
        <f t="shared" si="139"/>
        <v>0</v>
      </c>
      <c r="R1355">
        <f t="shared" si="139"/>
        <v>0</v>
      </c>
      <c r="S1355">
        <f t="shared" si="139"/>
        <v>0</v>
      </c>
      <c r="T1355">
        <f t="shared" si="139"/>
        <v>0</v>
      </c>
      <c r="U1355">
        <f t="shared" si="139"/>
        <v>0</v>
      </c>
      <c r="V1355">
        <f t="shared" si="139"/>
        <v>0</v>
      </c>
      <c r="W1355">
        <f t="shared" si="139"/>
        <v>0</v>
      </c>
      <c r="X1355">
        <f t="shared" si="139"/>
        <v>0</v>
      </c>
    </row>
    <row r="1356" spans="1:24" x14ac:dyDescent="0.2">
      <c r="A1356">
        <v>3388</v>
      </c>
      <c r="B1356">
        <v>63</v>
      </c>
      <c r="C1356">
        <v>37</v>
      </c>
      <c r="D1356">
        <v>25</v>
      </c>
      <c r="E1356">
        <v>2</v>
      </c>
      <c r="F1356">
        <v>0.2</v>
      </c>
      <c r="G1356" t="s">
        <v>15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9.6019408887478203E-4</v>
      </c>
      <c r="O1356">
        <f t="shared" si="139"/>
        <v>0</v>
      </c>
      <c r="P1356">
        <f t="shared" si="139"/>
        <v>0</v>
      </c>
      <c r="Q1356">
        <f t="shared" si="139"/>
        <v>0</v>
      </c>
      <c r="R1356">
        <f t="shared" si="139"/>
        <v>0</v>
      </c>
      <c r="S1356">
        <f t="shared" si="139"/>
        <v>0</v>
      </c>
      <c r="T1356">
        <f t="shared" si="139"/>
        <v>0</v>
      </c>
      <c r="U1356">
        <f t="shared" si="139"/>
        <v>0</v>
      </c>
      <c r="V1356">
        <f t="shared" si="139"/>
        <v>0</v>
      </c>
      <c r="W1356">
        <f t="shared" si="139"/>
        <v>0</v>
      </c>
      <c r="X1356">
        <f t="shared" si="139"/>
        <v>0</v>
      </c>
    </row>
    <row r="1357" spans="1:24" x14ac:dyDescent="0.2">
      <c r="A1357">
        <v>3762</v>
      </c>
      <c r="B1357">
        <v>49</v>
      </c>
      <c r="C1357">
        <v>24</v>
      </c>
      <c r="D1357">
        <v>25</v>
      </c>
      <c r="E1357">
        <v>2</v>
      </c>
      <c r="F1357">
        <v>0.7</v>
      </c>
      <c r="G1357" t="s">
        <v>15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9.48318288965296E-4</v>
      </c>
      <c r="O1357">
        <f t="shared" si="139"/>
        <v>0</v>
      </c>
      <c r="P1357">
        <f t="shared" si="139"/>
        <v>0</v>
      </c>
      <c r="Q1357">
        <f t="shared" si="139"/>
        <v>0</v>
      </c>
      <c r="R1357">
        <f t="shared" si="139"/>
        <v>0</v>
      </c>
      <c r="S1357">
        <f t="shared" si="139"/>
        <v>0</v>
      </c>
      <c r="T1357">
        <f t="shared" si="139"/>
        <v>0</v>
      </c>
      <c r="U1357">
        <f t="shared" si="139"/>
        <v>0</v>
      </c>
      <c r="V1357">
        <f t="shared" si="139"/>
        <v>0</v>
      </c>
      <c r="W1357">
        <f t="shared" si="139"/>
        <v>0</v>
      </c>
      <c r="X1357">
        <f t="shared" si="139"/>
        <v>0</v>
      </c>
    </row>
    <row r="1358" spans="1:24" x14ac:dyDescent="0.2">
      <c r="A1358">
        <v>2832</v>
      </c>
      <c r="B1358">
        <v>53</v>
      </c>
      <c r="C1358">
        <v>27</v>
      </c>
      <c r="D1358">
        <v>45</v>
      </c>
      <c r="E1358">
        <v>2</v>
      </c>
      <c r="F1358">
        <v>0.8</v>
      </c>
      <c r="G1358" t="s">
        <v>15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9.44157988071607E-4</v>
      </c>
      <c r="O1358">
        <f t="shared" si="139"/>
        <v>0</v>
      </c>
      <c r="P1358">
        <f t="shared" si="139"/>
        <v>0</v>
      </c>
      <c r="Q1358">
        <f t="shared" si="139"/>
        <v>0</v>
      </c>
      <c r="R1358">
        <f t="shared" si="139"/>
        <v>0</v>
      </c>
      <c r="S1358">
        <f t="shared" si="139"/>
        <v>0</v>
      </c>
      <c r="T1358">
        <f t="shared" si="139"/>
        <v>0</v>
      </c>
      <c r="U1358">
        <f t="shared" si="139"/>
        <v>0</v>
      </c>
      <c r="V1358">
        <f t="shared" si="139"/>
        <v>0</v>
      </c>
      <c r="W1358">
        <f t="shared" si="139"/>
        <v>0</v>
      </c>
      <c r="X1358">
        <f t="shared" si="139"/>
        <v>0</v>
      </c>
    </row>
    <row r="1359" spans="1:24" x14ac:dyDescent="0.2">
      <c r="A1359">
        <v>3332</v>
      </c>
      <c r="B1359">
        <v>67</v>
      </c>
      <c r="C1359">
        <v>42</v>
      </c>
      <c r="D1359">
        <v>21</v>
      </c>
      <c r="E1359">
        <v>3</v>
      </c>
      <c r="F1359">
        <v>0.1</v>
      </c>
      <c r="G1359" t="s">
        <v>15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9.4270017364626402E-4</v>
      </c>
      <c r="O1359">
        <f t="shared" si="139"/>
        <v>0</v>
      </c>
      <c r="P1359">
        <f t="shared" si="139"/>
        <v>0</v>
      </c>
      <c r="Q1359">
        <f t="shared" si="139"/>
        <v>0</v>
      </c>
      <c r="R1359">
        <f t="shared" si="139"/>
        <v>0</v>
      </c>
      <c r="S1359">
        <f t="shared" si="139"/>
        <v>0</v>
      </c>
      <c r="T1359">
        <f t="shared" si="139"/>
        <v>0</v>
      </c>
      <c r="U1359">
        <f t="shared" si="139"/>
        <v>0</v>
      </c>
      <c r="V1359">
        <f t="shared" si="139"/>
        <v>0</v>
      </c>
      <c r="W1359">
        <f t="shared" si="139"/>
        <v>0</v>
      </c>
      <c r="X1359">
        <f t="shared" si="139"/>
        <v>0</v>
      </c>
    </row>
    <row r="1360" spans="1:24" x14ac:dyDescent="0.2">
      <c r="A1360">
        <v>624</v>
      </c>
      <c r="B1360">
        <v>44</v>
      </c>
      <c r="C1360">
        <v>19</v>
      </c>
      <c r="D1360">
        <v>34</v>
      </c>
      <c r="E1360">
        <v>1</v>
      </c>
      <c r="F1360">
        <v>0.3</v>
      </c>
      <c r="G1360" t="s">
        <v>15</v>
      </c>
      <c r="H1360">
        <v>78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9.31227598501283E-4</v>
      </c>
      <c r="O1360">
        <f t="shared" si="139"/>
        <v>0</v>
      </c>
      <c r="P1360">
        <f t="shared" si="139"/>
        <v>0</v>
      </c>
      <c r="Q1360">
        <f t="shared" si="139"/>
        <v>0</v>
      </c>
      <c r="R1360">
        <f t="shared" si="139"/>
        <v>0</v>
      </c>
      <c r="S1360">
        <f t="shared" si="139"/>
        <v>0</v>
      </c>
      <c r="T1360">
        <f t="shared" si="139"/>
        <v>0</v>
      </c>
      <c r="U1360">
        <f t="shared" si="139"/>
        <v>0</v>
      </c>
      <c r="V1360">
        <f t="shared" si="139"/>
        <v>0</v>
      </c>
      <c r="W1360">
        <f t="shared" si="139"/>
        <v>0</v>
      </c>
      <c r="X1360">
        <f t="shared" si="139"/>
        <v>0</v>
      </c>
    </row>
    <row r="1361" spans="1:24" x14ac:dyDescent="0.2">
      <c r="A1361">
        <v>649</v>
      </c>
      <c r="B1361">
        <v>50</v>
      </c>
      <c r="C1361">
        <v>25</v>
      </c>
      <c r="D1361">
        <v>34</v>
      </c>
      <c r="E1361">
        <v>1</v>
      </c>
      <c r="F1361">
        <v>1.3</v>
      </c>
      <c r="G1361" t="s">
        <v>14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9.2730364479069705E-4</v>
      </c>
      <c r="O1361">
        <f t="shared" si="139"/>
        <v>0</v>
      </c>
      <c r="P1361">
        <f t="shared" si="139"/>
        <v>0</v>
      </c>
      <c r="Q1361">
        <f t="shared" si="139"/>
        <v>0</v>
      </c>
      <c r="R1361">
        <f t="shared" si="139"/>
        <v>0</v>
      </c>
      <c r="S1361">
        <f t="shared" si="139"/>
        <v>0</v>
      </c>
      <c r="T1361">
        <f t="shared" si="139"/>
        <v>0</v>
      </c>
      <c r="U1361">
        <f t="shared" si="139"/>
        <v>0</v>
      </c>
      <c r="V1361">
        <f t="shared" si="139"/>
        <v>0</v>
      </c>
      <c r="W1361">
        <f t="shared" si="139"/>
        <v>0</v>
      </c>
      <c r="X1361">
        <f t="shared" si="139"/>
        <v>0</v>
      </c>
    </row>
    <row r="1362" spans="1:24" x14ac:dyDescent="0.2">
      <c r="A1362">
        <v>2084</v>
      </c>
      <c r="B1362">
        <v>31</v>
      </c>
      <c r="C1362">
        <v>7</v>
      </c>
      <c r="D1362">
        <v>38</v>
      </c>
      <c r="E1362">
        <v>1</v>
      </c>
      <c r="F1362">
        <v>0.2</v>
      </c>
      <c r="G1362" t="s">
        <v>15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9.2566738204801402E-4</v>
      </c>
      <c r="O1362">
        <f t="shared" ref="O1362:X1371" si="140">IF($N1362&lt;O$1, 0, 1)</f>
        <v>0</v>
      </c>
      <c r="P1362">
        <f t="shared" si="140"/>
        <v>0</v>
      </c>
      <c r="Q1362">
        <f t="shared" si="140"/>
        <v>0</v>
      </c>
      <c r="R1362">
        <f t="shared" si="140"/>
        <v>0</v>
      </c>
      <c r="S1362">
        <f t="shared" si="140"/>
        <v>0</v>
      </c>
      <c r="T1362">
        <f t="shared" si="140"/>
        <v>0</v>
      </c>
      <c r="U1362">
        <f t="shared" si="140"/>
        <v>0</v>
      </c>
      <c r="V1362">
        <f t="shared" si="140"/>
        <v>0</v>
      </c>
      <c r="W1362">
        <f t="shared" si="140"/>
        <v>0</v>
      </c>
      <c r="X1362">
        <f t="shared" si="140"/>
        <v>0</v>
      </c>
    </row>
    <row r="1363" spans="1:24" x14ac:dyDescent="0.2">
      <c r="A1363">
        <v>1184</v>
      </c>
      <c r="B1363">
        <v>50</v>
      </c>
      <c r="C1363">
        <v>25</v>
      </c>
      <c r="D1363">
        <v>35</v>
      </c>
      <c r="E1363">
        <v>3</v>
      </c>
      <c r="F1363">
        <v>1.7</v>
      </c>
      <c r="G1363" t="s">
        <v>14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9.1209065849338802E-4</v>
      </c>
      <c r="O1363">
        <f t="shared" si="140"/>
        <v>0</v>
      </c>
      <c r="P1363">
        <f t="shared" si="140"/>
        <v>0</v>
      </c>
      <c r="Q1363">
        <f t="shared" si="140"/>
        <v>0</v>
      </c>
      <c r="R1363">
        <f t="shared" si="140"/>
        <v>0</v>
      </c>
      <c r="S1363">
        <f t="shared" si="140"/>
        <v>0</v>
      </c>
      <c r="T1363">
        <f t="shared" si="140"/>
        <v>0</v>
      </c>
      <c r="U1363">
        <f t="shared" si="140"/>
        <v>0</v>
      </c>
      <c r="V1363">
        <f t="shared" si="140"/>
        <v>0</v>
      </c>
      <c r="W1363">
        <f t="shared" si="140"/>
        <v>0</v>
      </c>
      <c r="X1363">
        <f t="shared" si="140"/>
        <v>0</v>
      </c>
    </row>
    <row r="1364" spans="1:24" x14ac:dyDescent="0.2">
      <c r="A1364">
        <v>2530</v>
      </c>
      <c r="B1364">
        <v>29</v>
      </c>
      <c r="C1364">
        <v>5</v>
      </c>
      <c r="D1364">
        <v>44</v>
      </c>
      <c r="E1364">
        <v>3</v>
      </c>
      <c r="F1364">
        <v>0.1</v>
      </c>
      <c r="G1364" t="s">
        <v>14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9.1158345138571005E-4</v>
      </c>
      <c r="O1364">
        <f t="shared" si="140"/>
        <v>0</v>
      </c>
      <c r="P1364">
        <f t="shared" si="140"/>
        <v>0</v>
      </c>
      <c r="Q1364">
        <f t="shared" si="140"/>
        <v>0</v>
      </c>
      <c r="R1364">
        <f t="shared" si="140"/>
        <v>0</v>
      </c>
      <c r="S1364">
        <f t="shared" si="140"/>
        <v>0</v>
      </c>
      <c r="T1364">
        <f t="shared" si="140"/>
        <v>0</v>
      </c>
      <c r="U1364">
        <f t="shared" si="140"/>
        <v>0</v>
      </c>
      <c r="V1364">
        <f t="shared" si="140"/>
        <v>0</v>
      </c>
      <c r="W1364">
        <f t="shared" si="140"/>
        <v>0</v>
      </c>
      <c r="X1364">
        <f t="shared" si="140"/>
        <v>0</v>
      </c>
    </row>
    <row r="1365" spans="1:24" x14ac:dyDescent="0.2">
      <c r="A1365">
        <v>4743</v>
      </c>
      <c r="B1365">
        <v>58</v>
      </c>
      <c r="C1365">
        <v>33</v>
      </c>
      <c r="D1365">
        <v>25</v>
      </c>
      <c r="E1365">
        <v>4</v>
      </c>
      <c r="F1365">
        <v>0.9</v>
      </c>
      <c r="G1365" t="s">
        <v>14</v>
      </c>
      <c r="H1365">
        <v>90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9.0642850094933695E-4</v>
      </c>
      <c r="O1365">
        <f t="shared" si="140"/>
        <v>0</v>
      </c>
      <c r="P1365">
        <f t="shared" si="140"/>
        <v>0</v>
      </c>
      <c r="Q1365">
        <f t="shared" si="140"/>
        <v>0</v>
      </c>
      <c r="R1365">
        <f t="shared" si="140"/>
        <v>0</v>
      </c>
      <c r="S1365">
        <f t="shared" si="140"/>
        <v>0</v>
      </c>
      <c r="T1365">
        <f t="shared" si="140"/>
        <v>0</v>
      </c>
      <c r="U1365">
        <f t="shared" si="140"/>
        <v>0</v>
      </c>
      <c r="V1365">
        <f t="shared" si="140"/>
        <v>0</v>
      </c>
      <c r="W1365">
        <f t="shared" si="140"/>
        <v>0</v>
      </c>
      <c r="X1365">
        <f t="shared" si="140"/>
        <v>0</v>
      </c>
    </row>
    <row r="1366" spans="1:24" x14ac:dyDescent="0.2">
      <c r="A1366">
        <v>3760</v>
      </c>
      <c r="B1366">
        <v>31</v>
      </c>
      <c r="C1366">
        <v>4</v>
      </c>
      <c r="D1366">
        <v>29</v>
      </c>
      <c r="E1366">
        <v>4</v>
      </c>
      <c r="F1366">
        <v>1.5</v>
      </c>
      <c r="G1366" t="s">
        <v>14</v>
      </c>
      <c r="H1366">
        <v>121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9.0421058763943702E-4</v>
      </c>
      <c r="O1366">
        <f t="shared" si="140"/>
        <v>0</v>
      </c>
      <c r="P1366">
        <f t="shared" si="140"/>
        <v>0</v>
      </c>
      <c r="Q1366">
        <f t="shared" si="140"/>
        <v>0</v>
      </c>
      <c r="R1366">
        <f t="shared" si="140"/>
        <v>0</v>
      </c>
      <c r="S1366">
        <f t="shared" si="140"/>
        <v>0</v>
      </c>
      <c r="T1366">
        <f t="shared" si="140"/>
        <v>0</v>
      </c>
      <c r="U1366">
        <f t="shared" si="140"/>
        <v>0</v>
      </c>
      <c r="V1366">
        <f t="shared" si="140"/>
        <v>0</v>
      </c>
      <c r="W1366">
        <f t="shared" si="140"/>
        <v>0</v>
      </c>
      <c r="X1366">
        <f t="shared" si="140"/>
        <v>0</v>
      </c>
    </row>
    <row r="1367" spans="1:24" x14ac:dyDescent="0.2">
      <c r="A1367">
        <v>1425</v>
      </c>
      <c r="B1367">
        <v>29</v>
      </c>
      <c r="C1367">
        <v>3</v>
      </c>
      <c r="D1367">
        <v>92</v>
      </c>
      <c r="E1367">
        <v>2</v>
      </c>
      <c r="F1367">
        <v>1.3</v>
      </c>
      <c r="G1367" t="s">
        <v>13</v>
      </c>
      <c r="H1367">
        <v>287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9.0128350976148098E-4</v>
      </c>
      <c r="O1367">
        <f t="shared" si="140"/>
        <v>0</v>
      </c>
      <c r="P1367">
        <f t="shared" si="140"/>
        <v>0</v>
      </c>
      <c r="Q1367">
        <f t="shared" si="140"/>
        <v>0</v>
      </c>
      <c r="R1367">
        <f t="shared" si="140"/>
        <v>0</v>
      </c>
      <c r="S1367">
        <f t="shared" si="140"/>
        <v>0</v>
      </c>
      <c r="T1367">
        <f t="shared" si="140"/>
        <v>0</v>
      </c>
      <c r="U1367">
        <f t="shared" si="140"/>
        <v>0</v>
      </c>
      <c r="V1367">
        <f t="shared" si="140"/>
        <v>0</v>
      </c>
      <c r="W1367">
        <f t="shared" si="140"/>
        <v>0</v>
      </c>
      <c r="X1367">
        <f t="shared" si="140"/>
        <v>0</v>
      </c>
    </row>
    <row r="1368" spans="1:24" x14ac:dyDescent="0.2">
      <c r="A1368">
        <v>367</v>
      </c>
      <c r="B1368">
        <v>50</v>
      </c>
      <c r="C1368">
        <v>24</v>
      </c>
      <c r="D1368">
        <v>35</v>
      </c>
      <c r="E1368">
        <v>1</v>
      </c>
      <c r="F1368">
        <v>0.3</v>
      </c>
      <c r="G1368" t="s">
        <v>15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8.9843565630909502E-4</v>
      </c>
      <c r="O1368">
        <f t="shared" si="140"/>
        <v>0</v>
      </c>
      <c r="P1368">
        <f t="shared" si="140"/>
        <v>0</v>
      </c>
      <c r="Q1368">
        <f t="shared" si="140"/>
        <v>0</v>
      </c>
      <c r="R1368">
        <f t="shared" si="140"/>
        <v>0</v>
      </c>
      <c r="S1368">
        <f t="shared" si="140"/>
        <v>0</v>
      </c>
      <c r="T1368">
        <f t="shared" si="140"/>
        <v>0</v>
      </c>
      <c r="U1368">
        <f t="shared" si="140"/>
        <v>0</v>
      </c>
      <c r="V1368">
        <f t="shared" si="140"/>
        <v>0</v>
      </c>
      <c r="W1368">
        <f t="shared" si="140"/>
        <v>0</v>
      </c>
      <c r="X1368">
        <f t="shared" si="140"/>
        <v>0</v>
      </c>
    </row>
    <row r="1369" spans="1:24" x14ac:dyDescent="0.2">
      <c r="A1369">
        <v>438</v>
      </c>
      <c r="B1369">
        <v>36</v>
      </c>
      <c r="C1369">
        <v>9</v>
      </c>
      <c r="D1369">
        <v>31</v>
      </c>
      <c r="E1369">
        <v>4</v>
      </c>
      <c r="F1369">
        <v>1</v>
      </c>
      <c r="G1369" t="s">
        <v>14</v>
      </c>
      <c r="H1369">
        <v>0</v>
      </c>
      <c r="I1369">
        <v>1</v>
      </c>
      <c r="J1369">
        <v>0</v>
      </c>
      <c r="K1369">
        <v>1</v>
      </c>
      <c r="L1369">
        <v>0</v>
      </c>
      <c r="M1369">
        <v>0</v>
      </c>
      <c r="N1369">
        <v>8.9798019862311702E-4</v>
      </c>
      <c r="O1369">
        <f t="shared" si="140"/>
        <v>0</v>
      </c>
      <c r="P1369">
        <f t="shared" si="140"/>
        <v>0</v>
      </c>
      <c r="Q1369">
        <f t="shared" si="140"/>
        <v>0</v>
      </c>
      <c r="R1369">
        <f t="shared" si="140"/>
        <v>0</v>
      </c>
      <c r="S1369">
        <f t="shared" si="140"/>
        <v>0</v>
      </c>
      <c r="T1369">
        <f t="shared" si="140"/>
        <v>0</v>
      </c>
      <c r="U1369">
        <f t="shared" si="140"/>
        <v>0</v>
      </c>
      <c r="V1369">
        <f t="shared" si="140"/>
        <v>0</v>
      </c>
      <c r="W1369">
        <f t="shared" si="140"/>
        <v>0</v>
      </c>
      <c r="X1369">
        <f t="shared" si="140"/>
        <v>0</v>
      </c>
    </row>
    <row r="1370" spans="1:24" x14ac:dyDescent="0.2">
      <c r="A1370">
        <v>2646</v>
      </c>
      <c r="B1370">
        <v>36</v>
      </c>
      <c r="C1370">
        <v>12</v>
      </c>
      <c r="D1370">
        <v>93</v>
      </c>
      <c r="E1370">
        <v>2</v>
      </c>
      <c r="F1370">
        <v>2.2000000000000002</v>
      </c>
      <c r="G1370" t="s">
        <v>13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8.9629873915701296E-4</v>
      </c>
      <c r="O1370">
        <f t="shared" si="140"/>
        <v>0</v>
      </c>
      <c r="P1370">
        <f t="shared" si="140"/>
        <v>0</v>
      </c>
      <c r="Q1370">
        <f t="shared" si="140"/>
        <v>0</v>
      </c>
      <c r="R1370">
        <f t="shared" si="140"/>
        <v>0</v>
      </c>
      <c r="S1370">
        <f t="shared" si="140"/>
        <v>0</v>
      </c>
      <c r="T1370">
        <f t="shared" si="140"/>
        <v>0</v>
      </c>
      <c r="U1370">
        <f t="shared" si="140"/>
        <v>0</v>
      </c>
      <c r="V1370">
        <f t="shared" si="140"/>
        <v>0</v>
      </c>
      <c r="W1370">
        <f t="shared" si="140"/>
        <v>0</v>
      </c>
      <c r="X1370">
        <f t="shared" si="140"/>
        <v>0</v>
      </c>
    </row>
    <row r="1371" spans="1:24" x14ac:dyDescent="0.2">
      <c r="A1371">
        <v>4008</v>
      </c>
      <c r="B1371">
        <v>31</v>
      </c>
      <c r="C1371">
        <v>7</v>
      </c>
      <c r="D1371">
        <v>35</v>
      </c>
      <c r="E1371">
        <v>2</v>
      </c>
      <c r="F1371">
        <v>1</v>
      </c>
      <c r="G1371" t="s">
        <v>14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8.9612267189413198E-4</v>
      </c>
      <c r="O1371">
        <f t="shared" si="140"/>
        <v>0</v>
      </c>
      <c r="P1371">
        <f t="shared" si="140"/>
        <v>0</v>
      </c>
      <c r="Q1371">
        <f t="shared" si="140"/>
        <v>0</v>
      </c>
      <c r="R1371">
        <f t="shared" si="140"/>
        <v>0</v>
      </c>
      <c r="S1371">
        <f t="shared" si="140"/>
        <v>0</v>
      </c>
      <c r="T1371">
        <f t="shared" si="140"/>
        <v>0</v>
      </c>
      <c r="U1371">
        <f t="shared" si="140"/>
        <v>0</v>
      </c>
      <c r="V1371">
        <f t="shared" si="140"/>
        <v>0</v>
      </c>
      <c r="W1371">
        <f t="shared" si="140"/>
        <v>0</v>
      </c>
      <c r="X1371">
        <f t="shared" si="140"/>
        <v>0</v>
      </c>
    </row>
    <row r="1372" spans="1:24" x14ac:dyDescent="0.2">
      <c r="A1372">
        <v>4966</v>
      </c>
      <c r="B1372">
        <v>29</v>
      </c>
      <c r="C1372">
        <v>5</v>
      </c>
      <c r="D1372">
        <v>33</v>
      </c>
      <c r="E1372">
        <v>1</v>
      </c>
      <c r="F1372">
        <v>1.8</v>
      </c>
      <c r="G1372" t="s">
        <v>14</v>
      </c>
      <c r="H1372">
        <v>78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8.9296319396738098E-4</v>
      </c>
      <c r="O1372">
        <f t="shared" ref="O1372:X1381" si="141">IF($N1372&lt;O$1, 0, 1)</f>
        <v>0</v>
      </c>
      <c r="P1372">
        <f t="shared" si="141"/>
        <v>0</v>
      </c>
      <c r="Q1372">
        <f t="shared" si="141"/>
        <v>0</v>
      </c>
      <c r="R1372">
        <f t="shared" si="141"/>
        <v>0</v>
      </c>
      <c r="S1372">
        <f t="shared" si="141"/>
        <v>0</v>
      </c>
      <c r="T1372">
        <f t="shared" si="141"/>
        <v>0</v>
      </c>
      <c r="U1372">
        <f t="shared" si="141"/>
        <v>0</v>
      </c>
      <c r="V1372">
        <f t="shared" si="141"/>
        <v>0</v>
      </c>
      <c r="W1372">
        <f t="shared" si="141"/>
        <v>0</v>
      </c>
      <c r="X1372">
        <f t="shared" si="141"/>
        <v>0</v>
      </c>
    </row>
    <row r="1373" spans="1:24" x14ac:dyDescent="0.2">
      <c r="A1373">
        <v>3254</v>
      </c>
      <c r="B1373">
        <v>55</v>
      </c>
      <c r="C1373">
        <v>30</v>
      </c>
      <c r="D1373">
        <v>35</v>
      </c>
      <c r="E1373">
        <v>1</v>
      </c>
      <c r="F1373">
        <v>1.5</v>
      </c>
      <c r="G1373" t="s">
        <v>14</v>
      </c>
      <c r="H1373">
        <v>118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8.8701213450790705E-4</v>
      </c>
      <c r="O1373">
        <f t="shared" si="141"/>
        <v>0</v>
      </c>
      <c r="P1373">
        <f t="shared" si="141"/>
        <v>0</v>
      </c>
      <c r="Q1373">
        <f t="shared" si="141"/>
        <v>0</v>
      </c>
      <c r="R1373">
        <f t="shared" si="141"/>
        <v>0</v>
      </c>
      <c r="S1373">
        <f t="shared" si="141"/>
        <v>0</v>
      </c>
      <c r="T1373">
        <f t="shared" si="141"/>
        <v>0</v>
      </c>
      <c r="U1373">
        <f t="shared" si="141"/>
        <v>0</v>
      </c>
      <c r="V1373">
        <f t="shared" si="141"/>
        <v>0</v>
      </c>
      <c r="W1373">
        <f t="shared" si="141"/>
        <v>0</v>
      </c>
      <c r="X1373">
        <f t="shared" si="141"/>
        <v>0</v>
      </c>
    </row>
    <row r="1374" spans="1:24" x14ac:dyDescent="0.2">
      <c r="A1374">
        <v>2194</v>
      </c>
      <c r="B1374">
        <v>45</v>
      </c>
      <c r="C1374">
        <v>19</v>
      </c>
      <c r="D1374">
        <v>25</v>
      </c>
      <c r="E1374">
        <v>2</v>
      </c>
      <c r="F1374">
        <v>0.1</v>
      </c>
      <c r="G1374" t="s">
        <v>15</v>
      </c>
      <c r="H1374">
        <v>102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8.8474753396929095E-4</v>
      </c>
      <c r="O1374">
        <f t="shared" si="141"/>
        <v>0</v>
      </c>
      <c r="P1374">
        <f t="shared" si="141"/>
        <v>0</v>
      </c>
      <c r="Q1374">
        <f t="shared" si="141"/>
        <v>0</v>
      </c>
      <c r="R1374">
        <f t="shared" si="141"/>
        <v>0</v>
      </c>
      <c r="S1374">
        <f t="shared" si="141"/>
        <v>0</v>
      </c>
      <c r="T1374">
        <f t="shared" si="141"/>
        <v>0</v>
      </c>
      <c r="U1374">
        <f t="shared" si="141"/>
        <v>0</v>
      </c>
      <c r="V1374">
        <f t="shared" si="141"/>
        <v>0</v>
      </c>
      <c r="W1374">
        <f t="shared" si="141"/>
        <v>0</v>
      </c>
      <c r="X1374">
        <f t="shared" si="141"/>
        <v>0</v>
      </c>
    </row>
    <row r="1375" spans="1:24" x14ac:dyDescent="0.2">
      <c r="A1375">
        <v>3283</v>
      </c>
      <c r="B1375">
        <v>45</v>
      </c>
      <c r="C1375">
        <v>21</v>
      </c>
      <c r="D1375">
        <v>91</v>
      </c>
      <c r="E1375">
        <v>1</v>
      </c>
      <c r="F1375">
        <v>4.7</v>
      </c>
      <c r="G1375" t="s">
        <v>13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8.82612233842496E-4</v>
      </c>
      <c r="O1375">
        <f t="shared" si="141"/>
        <v>0</v>
      </c>
      <c r="P1375">
        <f t="shared" si="141"/>
        <v>0</v>
      </c>
      <c r="Q1375">
        <f t="shared" si="141"/>
        <v>0</v>
      </c>
      <c r="R1375">
        <f t="shared" si="141"/>
        <v>0</v>
      </c>
      <c r="S1375">
        <f t="shared" si="141"/>
        <v>0</v>
      </c>
      <c r="T1375">
        <f t="shared" si="141"/>
        <v>0</v>
      </c>
      <c r="U1375">
        <f t="shared" si="141"/>
        <v>0</v>
      </c>
      <c r="V1375">
        <f t="shared" si="141"/>
        <v>0</v>
      </c>
      <c r="W1375">
        <f t="shared" si="141"/>
        <v>0</v>
      </c>
      <c r="X1375">
        <f t="shared" si="141"/>
        <v>0</v>
      </c>
    </row>
    <row r="1376" spans="1:24" x14ac:dyDescent="0.2">
      <c r="A1376">
        <v>996</v>
      </c>
      <c r="B1376">
        <v>28</v>
      </c>
      <c r="C1376">
        <v>3</v>
      </c>
      <c r="D1376">
        <v>45</v>
      </c>
      <c r="E1376">
        <v>2</v>
      </c>
      <c r="F1376">
        <v>1.6</v>
      </c>
      <c r="G1376" t="s">
        <v>15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8.7084066971462404E-4</v>
      </c>
      <c r="O1376">
        <f t="shared" si="141"/>
        <v>0</v>
      </c>
      <c r="P1376">
        <f t="shared" si="141"/>
        <v>0</v>
      </c>
      <c r="Q1376">
        <f t="shared" si="141"/>
        <v>0</v>
      </c>
      <c r="R1376">
        <f t="shared" si="141"/>
        <v>0</v>
      </c>
      <c r="S1376">
        <f t="shared" si="141"/>
        <v>0</v>
      </c>
      <c r="T1376">
        <f t="shared" si="141"/>
        <v>0</v>
      </c>
      <c r="U1376">
        <f t="shared" si="141"/>
        <v>0</v>
      </c>
      <c r="V1376">
        <f t="shared" si="141"/>
        <v>0</v>
      </c>
      <c r="W1376">
        <f t="shared" si="141"/>
        <v>0</v>
      </c>
      <c r="X1376">
        <f t="shared" si="141"/>
        <v>0</v>
      </c>
    </row>
    <row r="1377" spans="1:24" x14ac:dyDescent="0.2">
      <c r="A1377">
        <v>1021</v>
      </c>
      <c r="B1377">
        <v>54</v>
      </c>
      <c r="C1377">
        <v>29</v>
      </c>
      <c r="D1377">
        <v>29</v>
      </c>
      <c r="E1377">
        <v>1</v>
      </c>
      <c r="F1377">
        <v>1.5</v>
      </c>
      <c r="G1377" t="s">
        <v>14</v>
      </c>
      <c r="H1377">
        <v>97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8.6960625987872995E-4</v>
      </c>
      <c r="O1377">
        <f t="shared" si="141"/>
        <v>0</v>
      </c>
      <c r="P1377">
        <f t="shared" si="141"/>
        <v>0</v>
      </c>
      <c r="Q1377">
        <f t="shared" si="141"/>
        <v>0</v>
      </c>
      <c r="R1377">
        <f t="shared" si="141"/>
        <v>0</v>
      </c>
      <c r="S1377">
        <f t="shared" si="141"/>
        <v>0</v>
      </c>
      <c r="T1377">
        <f t="shared" si="141"/>
        <v>0</v>
      </c>
      <c r="U1377">
        <f t="shared" si="141"/>
        <v>0</v>
      </c>
      <c r="V1377">
        <f t="shared" si="141"/>
        <v>0</v>
      </c>
      <c r="W1377">
        <f t="shared" si="141"/>
        <v>0</v>
      </c>
      <c r="X1377">
        <f t="shared" si="141"/>
        <v>0</v>
      </c>
    </row>
    <row r="1378" spans="1:24" x14ac:dyDescent="0.2">
      <c r="A1378">
        <v>3992</v>
      </c>
      <c r="B1378">
        <v>64</v>
      </c>
      <c r="C1378">
        <v>38</v>
      </c>
      <c r="D1378">
        <v>84</v>
      </c>
      <c r="E1378">
        <v>1</v>
      </c>
      <c r="F1378">
        <v>2</v>
      </c>
      <c r="G1378" t="s">
        <v>13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8.6279836735677099E-4</v>
      </c>
      <c r="O1378">
        <f t="shared" si="141"/>
        <v>0</v>
      </c>
      <c r="P1378">
        <f t="shared" si="141"/>
        <v>0</v>
      </c>
      <c r="Q1378">
        <f t="shared" si="141"/>
        <v>0</v>
      </c>
      <c r="R1378">
        <f t="shared" si="141"/>
        <v>0</v>
      </c>
      <c r="S1378">
        <f t="shared" si="141"/>
        <v>0</v>
      </c>
      <c r="T1378">
        <f t="shared" si="141"/>
        <v>0</v>
      </c>
      <c r="U1378">
        <f t="shared" si="141"/>
        <v>0</v>
      </c>
      <c r="V1378">
        <f t="shared" si="141"/>
        <v>0</v>
      </c>
      <c r="W1378">
        <f t="shared" si="141"/>
        <v>0</v>
      </c>
      <c r="X1378">
        <f t="shared" si="141"/>
        <v>0</v>
      </c>
    </row>
    <row r="1379" spans="1:24" x14ac:dyDescent="0.2">
      <c r="A1379">
        <v>1838</v>
      </c>
      <c r="B1379">
        <v>43</v>
      </c>
      <c r="C1379">
        <v>18</v>
      </c>
      <c r="D1379">
        <v>103</v>
      </c>
      <c r="E1379">
        <v>3</v>
      </c>
      <c r="F1379">
        <v>1</v>
      </c>
      <c r="G1379" t="s">
        <v>13</v>
      </c>
      <c r="H1379">
        <v>180</v>
      </c>
      <c r="I1379">
        <v>0</v>
      </c>
      <c r="J1379">
        <v>0</v>
      </c>
      <c r="K1379">
        <v>1</v>
      </c>
      <c r="L1379">
        <v>1</v>
      </c>
      <c r="M1379">
        <v>0</v>
      </c>
      <c r="N1379">
        <v>8.6110721436859195E-4</v>
      </c>
      <c r="O1379">
        <f t="shared" si="141"/>
        <v>0</v>
      </c>
      <c r="P1379">
        <f t="shared" si="141"/>
        <v>0</v>
      </c>
      <c r="Q1379">
        <f t="shared" si="141"/>
        <v>0</v>
      </c>
      <c r="R1379">
        <f t="shared" si="141"/>
        <v>0</v>
      </c>
      <c r="S1379">
        <f t="shared" si="141"/>
        <v>0</v>
      </c>
      <c r="T1379">
        <f t="shared" si="141"/>
        <v>0</v>
      </c>
      <c r="U1379">
        <f t="shared" si="141"/>
        <v>0</v>
      </c>
      <c r="V1379">
        <f t="shared" si="141"/>
        <v>0</v>
      </c>
      <c r="W1379">
        <f t="shared" si="141"/>
        <v>0</v>
      </c>
      <c r="X1379">
        <f t="shared" si="141"/>
        <v>0</v>
      </c>
    </row>
    <row r="1380" spans="1:24" x14ac:dyDescent="0.2">
      <c r="A1380">
        <v>1382</v>
      </c>
      <c r="B1380">
        <v>38</v>
      </c>
      <c r="C1380">
        <v>12</v>
      </c>
      <c r="D1380">
        <v>22</v>
      </c>
      <c r="E1380">
        <v>3</v>
      </c>
      <c r="F1380">
        <v>0.2</v>
      </c>
      <c r="G1380" t="s">
        <v>14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8.5479739081774104E-4</v>
      </c>
      <c r="O1380">
        <f t="shared" si="141"/>
        <v>0</v>
      </c>
      <c r="P1380">
        <f t="shared" si="141"/>
        <v>0</v>
      </c>
      <c r="Q1380">
        <f t="shared" si="141"/>
        <v>0</v>
      </c>
      <c r="R1380">
        <f t="shared" si="141"/>
        <v>0</v>
      </c>
      <c r="S1380">
        <f t="shared" si="141"/>
        <v>0</v>
      </c>
      <c r="T1380">
        <f t="shared" si="141"/>
        <v>0</v>
      </c>
      <c r="U1380">
        <f t="shared" si="141"/>
        <v>0</v>
      </c>
      <c r="V1380">
        <f t="shared" si="141"/>
        <v>0</v>
      </c>
      <c r="W1380">
        <f t="shared" si="141"/>
        <v>0</v>
      </c>
      <c r="X1380">
        <f t="shared" si="141"/>
        <v>0</v>
      </c>
    </row>
    <row r="1381" spans="1:24" x14ac:dyDescent="0.2">
      <c r="A1381">
        <v>1577</v>
      </c>
      <c r="B1381">
        <v>43</v>
      </c>
      <c r="C1381">
        <v>18</v>
      </c>
      <c r="D1381">
        <v>98</v>
      </c>
      <c r="E1381">
        <v>2</v>
      </c>
      <c r="F1381">
        <v>0.4</v>
      </c>
      <c r="G1381" t="s">
        <v>13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8.5471418036324096E-4</v>
      </c>
      <c r="O1381">
        <f t="shared" si="141"/>
        <v>0</v>
      </c>
      <c r="P1381">
        <f t="shared" si="141"/>
        <v>0</v>
      </c>
      <c r="Q1381">
        <f t="shared" si="141"/>
        <v>0</v>
      </c>
      <c r="R1381">
        <f t="shared" si="141"/>
        <v>0</v>
      </c>
      <c r="S1381">
        <f t="shared" si="141"/>
        <v>0</v>
      </c>
      <c r="T1381">
        <f t="shared" si="141"/>
        <v>0</v>
      </c>
      <c r="U1381">
        <f t="shared" si="141"/>
        <v>0</v>
      </c>
      <c r="V1381">
        <f t="shared" si="141"/>
        <v>0</v>
      </c>
      <c r="W1381">
        <f t="shared" si="141"/>
        <v>0</v>
      </c>
      <c r="X1381">
        <f t="shared" si="141"/>
        <v>0</v>
      </c>
    </row>
    <row r="1382" spans="1:24" x14ac:dyDescent="0.2">
      <c r="A1382">
        <v>2273</v>
      </c>
      <c r="B1382">
        <v>27</v>
      </c>
      <c r="C1382">
        <v>3</v>
      </c>
      <c r="D1382">
        <v>90</v>
      </c>
      <c r="E1382">
        <v>3</v>
      </c>
      <c r="F1382">
        <v>0.8</v>
      </c>
      <c r="G1382" t="s">
        <v>13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8.5022293761391303E-4</v>
      </c>
      <c r="O1382">
        <f t="shared" ref="O1382:X1391" si="142">IF($N1382&lt;O$1, 0, 1)</f>
        <v>0</v>
      </c>
      <c r="P1382">
        <f t="shared" si="142"/>
        <v>0</v>
      </c>
      <c r="Q1382">
        <f t="shared" si="142"/>
        <v>0</v>
      </c>
      <c r="R1382">
        <f t="shared" si="142"/>
        <v>0</v>
      </c>
      <c r="S1382">
        <f t="shared" si="142"/>
        <v>0</v>
      </c>
      <c r="T1382">
        <f t="shared" si="142"/>
        <v>0</v>
      </c>
      <c r="U1382">
        <f t="shared" si="142"/>
        <v>0</v>
      </c>
      <c r="V1382">
        <f t="shared" si="142"/>
        <v>0</v>
      </c>
      <c r="W1382">
        <f t="shared" si="142"/>
        <v>0</v>
      </c>
      <c r="X1382">
        <f t="shared" si="142"/>
        <v>0</v>
      </c>
    </row>
    <row r="1383" spans="1:24" x14ac:dyDescent="0.2">
      <c r="A1383">
        <v>2681</v>
      </c>
      <c r="B1383">
        <v>60</v>
      </c>
      <c r="C1383">
        <v>30</v>
      </c>
      <c r="D1383">
        <v>31</v>
      </c>
      <c r="E1383">
        <v>1</v>
      </c>
      <c r="F1383">
        <v>1.5</v>
      </c>
      <c r="G1383" t="s">
        <v>15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8.4596728847324799E-4</v>
      </c>
      <c r="O1383">
        <f t="shared" si="142"/>
        <v>0</v>
      </c>
      <c r="P1383">
        <f t="shared" si="142"/>
        <v>0</v>
      </c>
      <c r="Q1383">
        <f t="shared" si="142"/>
        <v>0</v>
      </c>
      <c r="R1383">
        <f t="shared" si="142"/>
        <v>0</v>
      </c>
      <c r="S1383">
        <f t="shared" si="142"/>
        <v>0</v>
      </c>
      <c r="T1383">
        <f t="shared" si="142"/>
        <v>0</v>
      </c>
      <c r="U1383">
        <f t="shared" si="142"/>
        <v>0</v>
      </c>
      <c r="V1383">
        <f t="shared" si="142"/>
        <v>0</v>
      </c>
      <c r="W1383">
        <f t="shared" si="142"/>
        <v>0</v>
      </c>
      <c r="X1383">
        <f t="shared" si="142"/>
        <v>0</v>
      </c>
    </row>
    <row r="1384" spans="1:24" x14ac:dyDescent="0.2">
      <c r="A1384">
        <v>998</v>
      </c>
      <c r="B1384">
        <v>46</v>
      </c>
      <c r="C1384">
        <v>20</v>
      </c>
      <c r="D1384">
        <v>69</v>
      </c>
      <c r="E1384">
        <v>3</v>
      </c>
      <c r="F1384">
        <v>2.1</v>
      </c>
      <c r="G1384" t="s">
        <v>13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8.3800904185524704E-4</v>
      </c>
      <c r="O1384">
        <f t="shared" si="142"/>
        <v>0</v>
      </c>
      <c r="P1384">
        <f t="shared" si="142"/>
        <v>0</v>
      </c>
      <c r="Q1384">
        <f t="shared" si="142"/>
        <v>0</v>
      </c>
      <c r="R1384">
        <f t="shared" si="142"/>
        <v>0</v>
      </c>
      <c r="S1384">
        <f t="shared" si="142"/>
        <v>0</v>
      </c>
      <c r="T1384">
        <f t="shared" si="142"/>
        <v>0</v>
      </c>
      <c r="U1384">
        <f t="shared" si="142"/>
        <v>0</v>
      </c>
      <c r="V1384">
        <f t="shared" si="142"/>
        <v>0</v>
      </c>
      <c r="W1384">
        <f t="shared" si="142"/>
        <v>0</v>
      </c>
      <c r="X1384">
        <f t="shared" si="142"/>
        <v>0</v>
      </c>
    </row>
    <row r="1385" spans="1:24" x14ac:dyDescent="0.2">
      <c r="A1385">
        <v>3626</v>
      </c>
      <c r="B1385">
        <v>47</v>
      </c>
      <c r="C1385">
        <v>21</v>
      </c>
      <c r="D1385">
        <v>71</v>
      </c>
      <c r="E1385">
        <v>4</v>
      </c>
      <c r="F1385">
        <v>2.9</v>
      </c>
      <c r="G1385" t="s">
        <v>13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8.3188083615595601E-4</v>
      </c>
      <c r="O1385">
        <f t="shared" si="142"/>
        <v>0</v>
      </c>
      <c r="P1385">
        <f t="shared" si="142"/>
        <v>0</v>
      </c>
      <c r="Q1385">
        <f t="shared" si="142"/>
        <v>0</v>
      </c>
      <c r="R1385">
        <f t="shared" si="142"/>
        <v>0</v>
      </c>
      <c r="S1385">
        <f t="shared" si="142"/>
        <v>0</v>
      </c>
      <c r="T1385">
        <f t="shared" si="142"/>
        <v>0</v>
      </c>
      <c r="U1385">
        <f t="shared" si="142"/>
        <v>0</v>
      </c>
      <c r="V1385">
        <f t="shared" si="142"/>
        <v>0</v>
      </c>
      <c r="W1385">
        <f t="shared" si="142"/>
        <v>0</v>
      </c>
      <c r="X1385">
        <f t="shared" si="142"/>
        <v>0</v>
      </c>
    </row>
    <row r="1386" spans="1:24" x14ac:dyDescent="0.2">
      <c r="A1386">
        <v>954</v>
      </c>
      <c r="B1386">
        <v>51</v>
      </c>
      <c r="C1386">
        <v>26</v>
      </c>
      <c r="D1386">
        <v>28</v>
      </c>
      <c r="E1386">
        <v>4</v>
      </c>
      <c r="F1386">
        <v>0.2</v>
      </c>
      <c r="G1386" t="s">
        <v>14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8.3141658131676802E-4</v>
      </c>
      <c r="O1386">
        <f t="shared" si="142"/>
        <v>0</v>
      </c>
      <c r="P1386">
        <f t="shared" si="142"/>
        <v>0</v>
      </c>
      <c r="Q1386">
        <f t="shared" si="142"/>
        <v>0</v>
      </c>
      <c r="R1386">
        <f t="shared" si="142"/>
        <v>0</v>
      </c>
      <c r="S1386">
        <f t="shared" si="142"/>
        <v>0</v>
      </c>
      <c r="T1386">
        <f t="shared" si="142"/>
        <v>0</v>
      </c>
      <c r="U1386">
        <f t="shared" si="142"/>
        <v>0</v>
      </c>
      <c r="V1386">
        <f t="shared" si="142"/>
        <v>0</v>
      </c>
      <c r="W1386">
        <f t="shared" si="142"/>
        <v>0</v>
      </c>
      <c r="X1386">
        <f t="shared" si="142"/>
        <v>0</v>
      </c>
    </row>
    <row r="1387" spans="1:24" x14ac:dyDescent="0.2">
      <c r="A1387">
        <v>4490</v>
      </c>
      <c r="B1387">
        <v>39</v>
      </c>
      <c r="C1387">
        <v>13</v>
      </c>
      <c r="D1387">
        <v>21</v>
      </c>
      <c r="E1387">
        <v>3</v>
      </c>
      <c r="F1387">
        <v>0.2</v>
      </c>
      <c r="G1387" t="s">
        <v>14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8.1382072230640602E-4</v>
      </c>
      <c r="O1387">
        <f t="shared" si="142"/>
        <v>0</v>
      </c>
      <c r="P1387">
        <f t="shared" si="142"/>
        <v>0</v>
      </c>
      <c r="Q1387">
        <f t="shared" si="142"/>
        <v>0</v>
      </c>
      <c r="R1387">
        <f t="shared" si="142"/>
        <v>0</v>
      </c>
      <c r="S1387">
        <f t="shared" si="142"/>
        <v>0</v>
      </c>
      <c r="T1387">
        <f t="shared" si="142"/>
        <v>0</v>
      </c>
      <c r="U1387">
        <f t="shared" si="142"/>
        <v>0</v>
      </c>
      <c r="V1387">
        <f t="shared" si="142"/>
        <v>0</v>
      </c>
      <c r="W1387">
        <f t="shared" si="142"/>
        <v>0</v>
      </c>
      <c r="X1387">
        <f t="shared" si="142"/>
        <v>0</v>
      </c>
    </row>
    <row r="1388" spans="1:24" x14ac:dyDescent="0.2">
      <c r="A1388">
        <v>2441</v>
      </c>
      <c r="B1388">
        <v>31</v>
      </c>
      <c r="C1388">
        <v>5</v>
      </c>
      <c r="D1388">
        <v>22</v>
      </c>
      <c r="E1388">
        <v>1</v>
      </c>
      <c r="F1388">
        <v>0.6</v>
      </c>
      <c r="G1388" t="s">
        <v>15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8.1015212346569E-4</v>
      </c>
      <c r="O1388">
        <f t="shared" si="142"/>
        <v>0</v>
      </c>
      <c r="P1388">
        <f t="shared" si="142"/>
        <v>0</v>
      </c>
      <c r="Q1388">
        <f t="shared" si="142"/>
        <v>0</v>
      </c>
      <c r="R1388">
        <f t="shared" si="142"/>
        <v>0</v>
      </c>
      <c r="S1388">
        <f t="shared" si="142"/>
        <v>0</v>
      </c>
      <c r="T1388">
        <f t="shared" si="142"/>
        <v>0</v>
      </c>
      <c r="U1388">
        <f t="shared" si="142"/>
        <v>0</v>
      </c>
      <c r="V1388">
        <f t="shared" si="142"/>
        <v>0</v>
      </c>
      <c r="W1388">
        <f t="shared" si="142"/>
        <v>0</v>
      </c>
      <c r="X1388">
        <f t="shared" si="142"/>
        <v>0</v>
      </c>
    </row>
    <row r="1389" spans="1:24" x14ac:dyDescent="0.2">
      <c r="A1389">
        <v>4110</v>
      </c>
      <c r="B1389">
        <v>27</v>
      </c>
      <c r="C1389">
        <v>0</v>
      </c>
      <c r="D1389">
        <v>30</v>
      </c>
      <c r="E1389">
        <v>4</v>
      </c>
      <c r="F1389">
        <v>1</v>
      </c>
      <c r="G1389" t="s">
        <v>15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0</v>
      </c>
      <c r="N1389">
        <v>8.0981570877532996E-4</v>
      </c>
      <c r="O1389">
        <f t="shared" si="142"/>
        <v>0</v>
      </c>
      <c r="P1389">
        <f t="shared" si="142"/>
        <v>0</v>
      </c>
      <c r="Q1389">
        <f t="shared" si="142"/>
        <v>0</v>
      </c>
      <c r="R1389">
        <f t="shared" si="142"/>
        <v>0</v>
      </c>
      <c r="S1389">
        <f t="shared" si="142"/>
        <v>0</v>
      </c>
      <c r="T1389">
        <f t="shared" si="142"/>
        <v>0</v>
      </c>
      <c r="U1389">
        <f t="shared" si="142"/>
        <v>0</v>
      </c>
      <c r="V1389">
        <f t="shared" si="142"/>
        <v>0</v>
      </c>
      <c r="W1389">
        <f t="shared" si="142"/>
        <v>0</v>
      </c>
      <c r="X1389">
        <f t="shared" si="142"/>
        <v>0</v>
      </c>
    </row>
    <row r="1390" spans="1:24" x14ac:dyDescent="0.2">
      <c r="A1390">
        <v>3411</v>
      </c>
      <c r="B1390">
        <v>36</v>
      </c>
      <c r="C1390">
        <v>11</v>
      </c>
      <c r="D1390">
        <v>9</v>
      </c>
      <c r="E1390">
        <v>4</v>
      </c>
      <c r="F1390">
        <v>0.2</v>
      </c>
      <c r="G1390" t="s">
        <v>15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8.0839517068947498E-4</v>
      </c>
      <c r="O1390">
        <f t="shared" si="142"/>
        <v>0</v>
      </c>
      <c r="P1390">
        <f t="shared" si="142"/>
        <v>0</v>
      </c>
      <c r="Q1390">
        <f t="shared" si="142"/>
        <v>0</v>
      </c>
      <c r="R1390">
        <f t="shared" si="142"/>
        <v>0</v>
      </c>
      <c r="S1390">
        <f t="shared" si="142"/>
        <v>0</v>
      </c>
      <c r="T1390">
        <f t="shared" si="142"/>
        <v>0</v>
      </c>
      <c r="U1390">
        <f t="shared" si="142"/>
        <v>0</v>
      </c>
      <c r="V1390">
        <f t="shared" si="142"/>
        <v>0</v>
      </c>
      <c r="W1390">
        <f t="shared" si="142"/>
        <v>0</v>
      </c>
      <c r="X1390">
        <f t="shared" si="142"/>
        <v>0</v>
      </c>
    </row>
    <row r="1391" spans="1:24" x14ac:dyDescent="0.2">
      <c r="A1391">
        <v>3636</v>
      </c>
      <c r="B1391">
        <v>58</v>
      </c>
      <c r="C1391">
        <v>33</v>
      </c>
      <c r="D1391">
        <v>24</v>
      </c>
      <c r="E1391">
        <v>2</v>
      </c>
      <c r="F1391">
        <v>0.5</v>
      </c>
      <c r="G1391" t="s">
        <v>14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8.0165911817355897E-4</v>
      </c>
      <c r="O1391">
        <f t="shared" si="142"/>
        <v>0</v>
      </c>
      <c r="P1391">
        <f t="shared" si="142"/>
        <v>0</v>
      </c>
      <c r="Q1391">
        <f t="shared" si="142"/>
        <v>0</v>
      </c>
      <c r="R1391">
        <f t="shared" si="142"/>
        <v>0</v>
      </c>
      <c r="S1391">
        <f t="shared" si="142"/>
        <v>0</v>
      </c>
      <c r="T1391">
        <f t="shared" si="142"/>
        <v>0</v>
      </c>
      <c r="U1391">
        <f t="shared" si="142"/>
        <v>0</v>
      </c>
      <c r="V1391">
        <f t="shared" si="142"/>
        <v>0</v>
      </c>
      <c r="W1391">
        <f t="shared" si="142"/>
        <v>0</v>
      </c>
      <c r="X1391">
        <f t="shared" si="142"/>
        <v>0</v>
      </c>
    </row>
    <row r="1392" spans="1:24" x14ac:dyDescent="0.2">
      <c r="A1392">
        <v>3702</v>
      </c>
      <c r="B1392">
        <v>58</v>
      </c>
      <c r="C1392">
        <v>33</v>
      </c>
      <c r="D1392">
        <v>95</v>
      </c>
      <c r="E1392">
        <v>1</v>
      </c>
      <c r="F1392">
        <v>2.6</v>
      </c>
      <c r="G1392" t="s">
        <v>13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7.9785622063297695E-4</v>
      </c>
      <c r="O1392">
        <f t="shared" ref="O1392:X1401" si="143">IF($N1392&lt;O$1, 0, 1)</f>
        <v>0</v>
      </c>
      <c r="P1392">
        <f t="shared" si="143"/>
        <v>0</v>
      </c>
      <c r="Q1392">
        <f t="shared" si="143"/>
        <v>0</v>
      </c>
      <c r="R1392">
        <f t="shared" si="143"/>
        <v>0</v>
      </c>
      <c r="S1392">
        <f t="shared" si="143"/>
        <v>0</v>
      </c>
      <c r="T1392">
        <f t="shared" si="143"/>
        <v>0</v>
      </c>
      <c r="U1392">
        <f t="shared" si="143"/>
        <v>0</v>
      </c>
      <c r="V1392">
        <f t="shared" si="143"/>
        <v>0</v>
      </c>
      <c r="W1392">
        <f t="shared" si="143"/>
        <v>0</v>
      </c>
      <c r="X1392">
        <f t="shared" si="143"/>
        <v>0</v>
      </c>
    </row>
    <row r="1393" spans="1:24" x14ac:dyDescent="0.2">
      <c r="A1393">
        <v>3717</v>
      </c>
      <c r="B1393">
        <v>55</v>
      </c>
      <c r="C1393">
        <v>29</v>
      </c>
      <c r="D1393">
        <v>65</v>
      </c>
      <c r="E1393">
        <v>3</v>
      </c>
      <c r="F1393">
        <v>2.5</v>
      </c>
      <c r="G1393" t="s">
        <v>13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7.9766999247369501E-4</v>
      </c>
      <c r="O1393">
        <f t="shared" si="143"/>
        <v>0</v>
      </c>
      <c r="P1393">
        <f t="shared" si="143"/>
        <v>0</v>
      </c>
      <c r="Q1393">
        <f t="shared" si="143"/>
        <v>0</v>
      </c>
      <c r="R1393">
        <f t="shared" si="143"/>
        <v>0</v>
      </c>
      <c r="S1393">
        <f t="shared" si="143"/>
        <v>0</v>
      </c>
      <c r="T1393">
        <f t="shared" si="143"/>
        <v>0</v>
      </c>
      <c r="U1393">
        <f t="shared" si="143"/>
        <v>0</v>
      </c>
      <c r="V1393">
        <f t="shared" si="143"/>
        <v>0</v>
      </c>
      <c r="W1393">
        <f t="shared" si="143"/>
        <v>0</v>
      </c>
      <c r="X1393">
        <f t="shared" si="143"/>
        <v>0</v>
      </c>
    </row>
    <row r="1394" spans="1:24" x14ac:dyDescent="0.2">
      <c r="A1394">
        <v>3483</v>
      </c>
      <c r="B1394">
        <v>57</v>
      </c>
      <c r="C1394">
        <v>33</v>
      </c>
      <c r="D1394">
        <v>91</v>
      </c>
      <c r="E1394">
        <v>1</v>
      </c>
      <c r="F1394">
        <v>4.3</v>
      </c>
      <c r="G1394" t="s">
        <v>13</v>
      </c>
      <c r="H1394">
        <v>81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7.9671281972838596E-4</v>
      </c>
      <c r="O1394">
        <f t="shared" si="143"/>
        <v>0</v>
      </c>
      <c r="P1394">
        <f t="shared" si="143"/>
        <v>0</v>
      </c>
      <c r="Q1394">
        <f t="shared" si="143"/>
        <v>0</v>
      </c>
      <c r="R1394">
        <f t="shared" si="143"/>
        <v>0</v>
      </c>
      <c r="S1394">
        <f t="shared" si="143"/>
        <v>0</v>
      </c>
      <c r="T1394">
        <f t="shared" si="143"/>
        <v>0</v>
      </c>
      <c r="U1394">
        <f t="shared" si="143"/>
        <v>0</v>
      </c>
      <c r="V1394">
        <f t="shared" si="143"/>
        <v>0</v>
      </c>
      <c r="W1394">
        <f t="shared" si="143"/>
        <v>0</v>
      </c>
      <c r="X1394">
        <f t="shared" si="143"/>
        <v>0</v>
      </c>
    </row>
    <row r="1395" spans="1:24" x14ac:dyDescent="0.2">
      <c r="A1395">
        <v>3803</v>
      </c>
      <c r="B1395">
        <v>31</v>
      </c>
      <c r="C1395">
        <v>7</v>
      </c>
      <c r="D1395">
        <v>10</v>
      </c>
      <c r="E1395">
        <v>4</v>
      </c>
      <c r="F1395">
        <v>0.7</v>
      </c>
      <c r="G1395" t="s">
        <v>14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7.9660711554037497E-4</v>
      </c>
      <c r="O1395">
        <f t="shared" si="143"/>
        <v>0</v>
      </c>
      <c r="P1395">
        <f t="shared" si="143"/>
        <v>0</v>
      </c>
      <c r="Q1395">
        <f t="shared" si="143"/>
        <v>0</v>
      </c>
      <c r="R1395">
        <f t="shared" si="143"/>
        <v>0</v>
      </c>
      <c r="S1395">
        <f t="shared" si="143"/>
        <v>0</v>
      </c>
      <c r="T1395">
        <f t="shared" si="143"/>
        <v>0</v>
      </c>
      <c r="U1395">
        <f t="shared" si="143"/>
        <v>0</v>
      </c>
      <c r="V1395">
        <f t="shared" si="143"/>
        <v>0</v>
      </c>
      <c r="W1395">
        <f t="shared" si="143"/>
        <v>0</v>
      </c>
      <c r="X1395">
        <f t="shared" si="143"/>
        <v>0</v>
      </c>
    </row>
    <row r="1396" spans="1:24" x14ac:dyDescent="0.2">
      <c r="A1396">
        <v>2827</v>
      </c>
      <c r="B1396">
        <v>37</v>
      </c>
      <c r="C1396">
        <v>11</v>
      </c>
      <c r="D1396">
        <v>21</v>
      </c>
      <c r="E1396">
        <v>3</v>
      </c>
      <c r="F1396">
        <v>0.2</v>
      </c>
      <c r="G1396" t="s">
        <v>14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7.9433063097333401E-4</v>
      </c>
      <c r="O1396">
        <f t="shared" si="143"/>
        <v>0</v>
      </c>
      <c r="P1396">
        <f t="shared" si="143"/>
        <v>0</v>
      </c>
      <c r="Q1396">
        <f t="shared" si="143"/>
        <v>0</v>
      </c>
      <c r="R1396">
        <f t="shared" si="143"/>
        <v>0</v>
      </c>
      <c r="S1396">
        <f t="shared" si="143"/>
        <v>0</v>
      </c>
      <c r="T1396">
        <f t="shared" si="143"/>
        <v>0</v>
      </c>
      <c r="U1396">
        <f t="shared" si="143"/>
        <v>0</v>
      </c>
      <c r="V1396">
        <f t="shared" si="143"/>
        <v>0</v>
      </c>
      <c r="W1396">
        <f t="shared" si="143"/>
        <v>0</v>
      </c>
      <c r="X1396">
        <f t="shared" si="143"/>
        <v>0</v>
      </c>
    </row>
    <row r="1397" spans="1:24" x14ac:dyDescent="0.2">
      <c r="A1397">
        <v>658</v>
      </c>
      <c r="B1397">
        <v>38</v>
      </c>
      <c r="C1397">
        <v>8</v>
      </c>
      <c r="D1397">
        <v>23</v>
      </c>
      <c r="E1397">
        <v>1</v>
      </c>
      <c r="F1397">
        <v>0.67</v>
      </c>
      <c r="G1397" t="s">
        <v>15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7.8239376973000103E-4</v>
      </c>
      <c r="O1397">
        <f t="shared" si="143"/>
        <v>0</v>
      </c>
      <c r="P1397">
        <f t="shared" si="143"/>
        <v>0</v>
      </c>
      <c r="Q1397">
        <f t="shared" si="143"/>
        <v>0</v>
      </c>
      <c r="R1397">
        <f t="shared" si="143"/>
        <v>0</v>
      </c>
      <c r="S1397">
        <f t="shared" si="143"/>
        <v>0</v>
      </c>
      <c r="T1397">
        <f t="shared" si="143"/>
        <v>0</v>
      </c>
      <c r="U1397">
        <f t="shared" si="143"/>
        <v>0</v>
      </c>
      <c r="V1397">
        <f t="shared" si="143"/>
        <v>0</v>
      </c>
      <c r="W1397">
        <f t="shared" si="143"/>
        <v>0</v>
      </c>
      <c r="X1397">
        <f t="shared" si="143"/>
        <v>0</v>
      </c>
    </row>
    <row r="1398" spans="1:24" x14ac:dyDescent="0.2">
      <c r="A1398">
        <v>4301</v>
      </c>
      <c r="B1398">
        <v>61</v>
      </c>
      <c r="C1398">
        <v>37</v>
      </c>
      <c r="D1398">
        <v>20</v>
      </c>
      <c r="E1398">
        <v>2</v>
      </c>
      <c r="F1398">
        <v>0.3</v>
      </c>
      <c r="G1398" t="s">
        <v>15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7.7772280653695095E-4</v>
      </c>
      <c r="O1398">
        <f t="shared" si="143"/>
        <v>0</v>
      </c>
      <c r="P1398">
        <f t="shared" si="143"/>
        <v>0</v>
      </c>
      <c r="Q1398">
        <f t="shared" si="143"/>
        <v>0</v>
      </c>
      <c r="R1398">
        <f t="shared" si="143"/>
        <v>0</v>
      </c>
      <c r="S1398">
        <f t="shared" si="143"/>
        <v>0</v>
      </c>
      <c r="T1398">
        <f t="shared" si="143"/>
        <v>0</v>
      </c>
      <c r="U1398">
        <f t="shared" si="143"/>
        <v>0</v>
      </c>
      <c r="V1398">
        <f t="shared" si="143"/>
        <v>0</v>
      </c>
      <c r="W1398">
        <f t="shared" si="143"/>
        <v>0</v>
      </c>
      <c r="X1398">
        <f t="shared" si="143"/>
        <v>0</v>
      </c>
    </row>
    <row r="1399" spans="1:24" x14ac:dyDescent="0.2">
      <c r="A1399">
        <v>4640</v>
      </c>
      <c r="B1399">
        <v>51</v>
      </c>
      <c r="C1399">
        <v>25</v>
      </c>
      <c r="D1399">
        <v>33</v>
      </c>
      <c r="E1399">
        <v>3</v>
      </c>
      <c r="F1399">
        <v>0.9</v>
      </c>
      <c r="G1399" t="s">
        <v>15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7.7726576971949199E-4</v>
      </c>
      <c r="O1399">
        <f t="shared" si="143"/>
        <v>0</v>
      </c>
      <c r="P1399">
        <f t="shared" si="143"/>
        <v>0</v>
      </c>
      <c r="Q1399">
        <f t="shared" si="143"/>
        <v>0</v>
      </c>
      <c r="R1399">
        <f t="shared" si="143"/>
        <v>0</v>
      </c>
      <c r="S1399">
        <f t="shared" si="143"/>
        <v>0</v>
      </c>
      <c r="T1399">
        <f t="shared" si="143"/>
        <v>0</v>
      </c>
      <c r="U1399">
        <f t="shared" si="143"/>
        <v>0</v>
      </c>
      <c r="V1399">
        <f t="shared" si="143"/>
        <v>0</v>
      </c>
      <c r="W1399">
        <f t="shared" si="143"/>
        <v>0</v>
      </c>
      <c r="X1399">
        <f t="shared" si="143"/>
        <v>0</v>
      </c>
    </row>
    <row r="1400" spans="1:24" x14ac:dyDescent="0.2">
      <c r="A1400">
        <v>2067</v>
      </c>
      <c r="B1400">
        <v>41</v>
      </c>
      <c r="C1400">
        <v>16</v>
      </c>
      <c r="D1400">
        <v>30</v>
      </c>
      <c r="E1400">
        <v>2</v>
      </c>
      <c r="F1400">
        <v>1.4</v>
      </c>
      <c r="G1400" t="s">
        <v>14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7.7324514988437996E-4</v>
      </c>
      <c r="O1400">
        <f t="shared" si="143"/>
        <v>0</v>
      </c>
      <c r="P1400">
        <f t="shared" si="143"/>
        <v>0</v>
      </c>
      <c r="Q1400">
        <f t="shared" si="143"/>
        <v>0</v>
      </c>
      <c r="R1400">
        <f t="shared" si="143"/>
        <v>0</v>
      </c>
      <c r="S1400">
        <f t="shared" si="143"/>
        <v>0</v>
      </c>
      <c r="T1400">
        <f t="shared" si="143"/>
        <v>0</v>
      </c>
      <c r="U1400">
        <f t="shared" si="143"/>
        <v>0</v>
      </c>
      <c r="V1400">
        <f t="shared" si="143"/>
        <v>0</v>
      </c>
      <c r="W1400">
        <f t="shared" si="143"/>
        <v>0</v>
      </c>
      <c r="X1400">
        <f t="shared" si="143"/>
        <v>0</v>
      </c>
    </row>
    <row r="1401" spans="1:24" x14ac:dyDescent="0.2">
      <c r="A1401">
        <v>1426</v>
      </c>
      <c r="B1401">
        <v>64</v>
      </c>
      <c r="C1401">
        <v>38</v>
      </c>
      <c r="D1401">
        <v>40</v>
      </c>
      <c r="E1401">
        <v>1</v>
      </c>
      <c r="F1401">
        <v>2.5</v>
      </c>
      <c r="G1401" t="s">
        <v>15</v>
      </c>
      <c r="H1401">
        <v>94</v>
      </c>
      <c r="I1401">
        <v>0</v>
      </c>
      <c r="J1401">
        <v>0</v>
      </c>
      <c r="K1401">
        <v>1</v>
      </c>
      <c r="L1401">
        <v>1</v>
      </c>
      <c r="M1401">
        <v>0</v>
      </c>
      <c r="N1401">
        <v>7.7112751445450095E-4</v>
      </c>
      <c r="O1401">
        <f t="shared" si="143"/>
        <v>0</v>
      </c>
      <c r="P1401">
        <f t="shared" si="143"/>
        <v>0</v>
      </c>
      <c r="Q1401">
        <f t="shared" si="143"/>
        <v>0</v>
      </c>
      <c r="R1401">
        <f t="shared" si="143"/>
        <v>0</v>
      </c>
      <c r="S1401">
        <f t="shared" si="143"/>
        <v>0</v>
      </c>
      <c r="T1401">
        <f t="shared" si="143"/>
        <v>0</v>
      </c>
      <c r="U1401">
        <f t="shared" si="143"/>
        <v>0</v>
      </c>
      <c r="V1401">
        <f t="shared" si="143"/>
        <v>0</v>
      </c>
      <c r="W1401">
        <f t="shared" si="143"/>
        <v>0</v>
      </c>
      <c r="X1401">
        <f t="shared" si="143"/>
        <v>0</v>
      </c>
    </row>
    <row r="1402" spans="1:24" x14ac:dyDescent="0.2">
      <c r="A1402">
        <v>3551</v>
      </c>
      <c r="B1402">
        <v>40</v>
      </c>
      <c r="C1402">
        <v>10</v>
      </c>
      <c r="D1402">
        <v>19</v>
      </c>
      <c r="E1402">
        <v>1</v>
      </c>
      <c r="F1402">
        <v>0.75</v>
      </c>
      <c r="G1402" t="s">
        <v>15</v>
      </c>
      <c r="H1402">
        <v>116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7.6400201445704803E-4</v>
      </c>
      <c r="O1402">
        <f t="shared" ref="O1402:X1411" si="144">IF($N1402&lt;O$1, 0, 1)</f>
        <v>0</v>
      </c>
      <c r="P1402">
        <f t="shared" si="144"/>
        <v>0</v>
      </c>
      <c r="Q1402">
        <f t="shared" si="144"/>
        <v>0</v>
      </c>
      <c r="R1402">
        <f t="shared" si="144"/>
        <v>0</v>
      </c>
      <c r="S1402">
        <f t="shared" si="144"/>
        <v>0</v>
      </c>
      <c r="T1402">
        <f t="shared" si="144"/>
        <v>0</v>
      </c>
      <c r="U1402">
        <f t="shared" si="144"/>
        <v>0</v>
      </c>
      <c r="V1402">
        <f t="shared" si="144"/>
        <v>0</v>
      </c>
      <c r="W1402">
        <f t="shared" si="144"/>
        <v>0</v>
      </c>
      <c r="X1402">
        <f t="shared" si="144"/>
        <v>0</v>
      </c>
    </row>
    <row r="1403" spans="1:24" x14ac:dyDescent="0.2">
      <c r="A1403">
        <v>4872</v>
      </c>
      <c r="B1403">
        <v>46</v>
      </c>
      <c r="C1403">
        <v>22</v>
      </c>
      <c r="D1403">
        <v>53</v>
      </c>
      <c r="E1403">
        <v>4</v>
      </c>
      <c r="F1403">
        <v>1.9</v>
      </c>
      <c r="G1403" t="s">
        <v>13</v>
      </c>
      <c r="H1403">
        <v>187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7.6393620309508502E-4</v>
      </c>
      <c r="O1403">
        <f t="shared" si="144"/>
        <v>0</v>
      </c>
      <c r="P1403">
        <f t="shared" si="144"/>
        <v>0</v>
      </c>
      <c r="Q1403">
        <f t="shared" si="144"/>
        <v>0</v>
      </c>
      <c r="R1403">
        <f t="shared" si="144"/>
        <v>0</v>
      </c>
      <c r="S1403">
        <f t="shared" si="144"/>
        <v>0</v>
      </c>
      <c r="T1403">
        <f t="shared" si="144"/>
        <v>0</v>
      </c>
      <c r="U1403">
        <f t="shared" si="144"/>
        <v>0</v>
      </c>
      <c r="V1403">
        <f t="shared" si="144"/>
        <v>0</v>
      </c>
      <c r="W1403">
        <f t="shared" si="144"/>
        <v>0</v>
      </c>
      <c r="X1403">
        <f t="shared" si="144"/>
        <v>0</v>
      </c>
    </row>
    <row r="1404" spans="1:24" x14ac:dyDescent="0.2">
      <c r="A1404">
        <v>4577</v>
      </c>
      <c r="B1404">
        <v>55</v>
      </c>
      <c r="C1404">
        <v>30</v>
      </c>
      <c r="D1404">
        <v>41</v>
      </c>
      <c r="E1404">
        <v>2</v>
      </c>
      <c r="F1404">
        <v>0.6</v>
      </c>
      <c r="G1404" t="s">
        <v>15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  <c r="N1404">
        <v>7.6150794062588201E-4</v>
      </c>
      <c r="O1404">
        <f t="shared" si="144"/>
        <v>0</v>
      </c>
      <c r="P1404">
        <f t="shared" si="144"/>
        <v>0</v>
      </c>
      <c r="Q1404">
        <f t="shared" si="144"/>
        <v>0</v>
      </c>
      <c r="R1404">
        <f t="shared" si="144"/>
        <v>0</v>
      </c>
      <c r="S1404">
        <f t="shared" si="144"/>
        <v>0</v>
      </c>
      <c r="T1404">
        <f t="shared" si="144"/>
        <v>0</v>
      </c>
      <c r="U1404">
        <f t="shared" si="144"/>
        <v>0</v>
      </c>
      <c r="V1404">
        <f t="shared" si="144"/>
        <v>0</v>
      </c>
      <c r="W1404">
        <f t="shared" si="144"/>
        <v>0</v>
      </c>
      <c r="X1404">
        <f t="shared" si="144"/>
        <v>0</v>
      </c>
    </row>
    <row r="1405" spans="1:24" x14ac:dyDescent="0.2">
      <c r="A1405">
        <v>3997</v>
      </c>
      <c r="B1405">
        <v>50</v>
      </c>
      <c r="C1405">
        <v>24</v>
      </c>
      <c r="D1405">
        <v>11</v>
      </c>
      <c r="E1405">
        <v>4</v>
      </c>
      <c r="F1405">
        <v>0.6</v>
      </c>
      <c r="G1405" t="s">
        <v>15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7.5935450405226798E-4</v>
      </c>
      <c r="O1405">
        <f t="shared" si="144"/>
        <v>0</v>
      </c>
      <c r="P1405">
        <f t="shared" si="144"/>
        <v>0</v>
      </c>
      <c r="Q1405">
        <f t="shared" si="144"/>
        <v>0</v>
      </c>
      <c r="R1405">
        <f t="shared" si="144"/>
        <v>0</v>
      </c>
      <c r="S1405">
        <f t="shared" si="144"/>
        <v>0</v>
      </c>
      <c r="T1405">
        <f t="shared" si="144"/>
        <v>0</v>
      </c>
      <c r="U1405">
        <f t="shared" si="144"/>
        <v>0</v>
      </c>
      <c r="V1405">
        <f t="shared" si="144"/>
        <v>0</v>
      </c>
      <c r="W1405">
        <f t="shared" si="144"/>
        <v>0</v>
      </c>
      <c r="X1405">
        <f t="shared" si="144"/>
        <v>0</v>
      </c>
    </row>
    <row r="1406" spans="1:24" x14ac:dyDescent="0.2">
      <c r="A1406">
        <v>2182</v>
      </c>
      <c r="B1406">
        <v>45</v>
      </c>
      <c r="C1406">
        <v>15</v>
      </c>
      <c r="D1406">
        <v>32</v>
      </c>
      <c r="E1406">
        <v>1</v>
      </c>
      <c r="F1406">
        <v>0.75</v>
      </c>
      <c r="G1406" t="s">
        <v>15</v>
      </c>
      <c r="H1406">
        <v>105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7.5010744397604502E-4</v>
      </c>
      <c r="O1406">
        <f t="shared" si="144"/>
        <v>0</v>
      </c>
      <c r="P1406">
        <f t="shared" si="144"/>
        <v>0</v>
      </c>
      <c r="Q1406">
        <f t="shared" si="144"/>
        <v>0</v>
      </c>
      <c r="R1406">
        <f t="shared" si="144"/>
        <v>0</v>
      </c>
      <c r="S1406">
        <f t="shared" si="144"/>
        <v>0</v>
      </c>
      <c r="T1406">
        <f t="shared" si="144"/>
        <v>0</v>
      </c>
      <c r="U1406">
        <f t="shared" si="144"/>
        <v>0</v>
      </c>
      <c r="V1406">
        <f t="shared" si="144"/>
        <v>0</v>
      </c>
      <c r="W1406">
        <f t="shared" si="144"/>
        <v>0</v>
      </c>
      <c r="X1406">
        <f t="shared" si="144"/>
        <v>0</v>
      </c>
    </row>
    <row r="1407" spans="1:24" x14ac:dyDescent="0.2">
      <c r="A1407">
        <v>3534</v>
      </c>
      <c r="B1407">
        <v>57</v>
      </c>
      <c r="C1407">
        <v>32</v>
      </c>
      <c r="D1407">
        <v>50</v>
      </c>
      <c r="E1407">
        <v>4</v>
      </c>
      <c r="F1407">
        <v>2.1</v>
      </c>
      <c r="G1407" t="s">
        <v>13</v>
      </c>
      <c r="H1407">
        <v>211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7.4956542529920199E-4</v>
      </c>
      <c r="O1407">
        <f t="shared" si="144"/>
        <v>0</v>
      </c>
      <c r="P1407">
        <f t="shared" si="144"/>
        <v>0</v>
      </c>
      <c r="Q1407">
        <f t="shared" si="144"/>
        <v>0</v>
      </c>
      <c r="R1407">
        <f t="shared" si="144"/>
        <v>0</v>
      </c>
      <c r="S1407">
        <f t="shared" si="144"/>
        <v>0</v>
      </c>
      <c r="T1407">
        <f t="shared" si="144"/>
        <v>0</v>
      </c>
      <c r="U1407">
        <f t="shared" si="144"/>
        <v>0</v>
      </c>
      <c r="V1407">
        <f t="shared" si="144"/>
        <v>0</v>
      </c>
      <c r="W1407">
        <f t="shared" si="144"/>
        <v>0</v>
      </c>
      <c r="X1407">
        <f t="shared" si="144"/>
        <v>0</v>
      </c>
    </row>
    <row r="1408" spans="1:24" x14ac:dyDescent="0.2">
      <c r="A1408">
        <v>4527</v>
      </c>
      <c r="B1408">
        <v>36</v>
      </c>
      <c r="C1408">
        <v>9</v>
      </c>
      <c r="D1408">
        <v>40</v>
      </c>
      <c r="E1408">
        <v>2</v>
      </c>
      <c r="F1408">
        <v>1.67</v>
      </c>
      <c r="G1408" t="s">
        <v>14</v>
      </c>
      <c r="H1408">
        <v>129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7.42545581773065E-4</v>
      </c>
      <c r="O1408">
        <f t="shared" si="144"/>
        <v>0</v>
      </c>
      <c r="P1408">
        <f t="shared" si="144"/>
        <v>0</v>
      </c>
      <c r="Q1408">
        <f t="shared" si="144"/>
        <v>0</v>
      </c>
      <c r="R1408">
        <f t="shared" si="144"/>
        <v>0</v>
      </c>
      <c r="S1408">
        <f t="shared" si="144"/>
        <v>0</v>
      </c>
      <c r="T1408">
        <f t="shared" si="144"/>
        <v>0</v>
      </c>
      <c r="U1408">
        <f t="shared" si="144"/>
        <v>0</v>
      </c>
      <c r="V1408">
        <f t="shared" si="144"/>
        <v>0</v>
      </c>
      <c r="W1408">
        <f t="shared" si="144"/>
        <v>0</v>
      </c>
      <c r="X1408">
        <f t="shared" si="144"/>
        <v>0</v>
      </c>
    </row>
    <row r="1409" spans="1:24" x14ac:dyDescent="0.2">
      <c r="A1409">
        <v>4733</v>
      </c>
      <c r="B1409">
        <v>39</v>
      </c>
      <c r="C1409">
        <v>13</v>
      </c>
      <c r="D1409">
        <v>69</v>
      </c>
      <c r="E1409">
        <v>3</v>
      </c>
      <c r="F1409">
        <v>0.1</v>
      </c>
      <c r="G1409" t="s">
        <v>13</v>
      </c>
      <c r="H1409">
        <v>247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7.3205881126833198E-4</v>
      </c>
      <c r="O1409">
        <f t="shared" si="144"/>
        <v>0</v>
      </c>
      <c r="P1409">
        <f t="shared" si="144"/>
        <v>0</v>
      </c>
      <c r="Q1409">
        <f t="shared" si="144"/>
        <v>0</v>
      </c>
      <c r="R1409">
        <f t="shared" si="144"/>
        <v>0</v>
      </c>
      <c r="S1409">
        <f t="shared" si="144"/>
        <v>0</v>
      </c>
      <c r="T1409">
        <f t="shared" si="144"/>
        <v>0</v>
      </c>
      <c r="U1409">
        <f t="shared" si="144"/>
        <v>0</v>
      </c>
      <c r="V1409">
        <f t="shared" si="144"/>
        <v>0</v>
      </c>
      <c r="W1409">
        <f t="shared" si="144"/>
        <v>0</v>
      </c>
      <c r="X1409">
        <f t="shared" si="144"/>
        <v>0</v>
      </c>
    </row>
    <row r="1410" spans="1:24" x14ac:dyDescent="0.2">
      <c r="A1410">
        <v>3154</v>
      </c>
      <c r="B1410">
        <v>31</v>
      </c>
      <c r="C1410">
        <v>5</v>
      </c>
      <c r="D1410">
        <v>18</v>
      </c>
      <c r="E1410">
        <v>4</v>
      </c>
      <c r="F1410">
        <v>0.3</v>
      </c>
      <c r="G1410" t="s">
        <v>14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7.3026669280151096E-4</v>
      </c>
      <c r="O1410">
        <f t="shared" si="144"/>
        <v>0</v>
      </c>
      <c r="P1410">
        <f t="shared" si="144"/>
        <v>0</v>
      </c>
      <c r="Q1410">
        <f t="shared" si="144"/>
        <v>0</v>
      </c>
      <c r="R1410">
        <f t="shared" si="144"/>
        <v>0</v>
      </c>
      <c r="S1410">
        <f t="shared" si="144"/>
        <v>0</v>
      </c>
      <c r="T1410">
        <f t="shared" si="144"/>
        <v>0</v>
      </c>
      <c r="U1410">
        <f t="shared" si="144"/>
        <v>0</v>
      </c>
      <c r="V1410">
        <f t="shared" si="144"/>
        <v>0</v>
      </c>
      <c r="W1410">
        <f t="shared" si="144"/>
        <v>0</v>
      </c>
      <c r="X1410">
        <f t="shared" si="144"/>
        <v>0</v>
      </c>
    </row>
    <row r="1411" spans="1:24" x14ac:dyDescent="0.2">
      <c r="A1411">
        <v>3451</v>
      </c>
      <c r="B1411">
        <v>29</v>
      </c>
      <c r="C1411">
        <v>4</v>
      </c>
      <c r="D1411">
        <v>14</v>
      </c>
      <c r="E1411">
        <v>4</v>
      </c>
      <c r="F1411">
        <v>0.5</v>
      </c>
      <c r="G1411" t="s">
        <v>15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7.2709987968758898E-4</v>
      </c>
      <c r="O1411">
        <f t="shared" si="144"/>
        <v>0</v>
      </c>
      <c r="P1411">
        <f t="shared" si="144"/>
        <v>0</v>
      </c>
      <c r="Q1411">
        <f t="shared" si="144"/>
        <v>0</v>
      </c>
      <c r="R1411">
        <f t="shared" si="144"/>
        <v>0</v>
      </c>
      <c r="S1411">
        <f t="shared" si="144"/>
        <v>0</v>
      </c>
      <c r="T1411">
        <f t="shared" si="144"/>
        <v>0</v>
      </c>
      <c r="U1411">
        <f t="shared" si="144"/>
        <v>0</v>
      </c>
      <c r="V1411">
        <f t="shared" si="144"/>
        <v>0</v>
      </c>
      <c r="W1411">
        <f t="shared" si="144"/>
        <v>0</v>
      </c>
      <c r="X1411">
        <f t="shared" si="144"/>
        <v>0</v>
      </c>
    </row>
    <row r="1412" spans="1:24" x14ac:dyDescent="0.2">
      <c r="A1412">
        <v>2431</v>
      </c>
      <c r="B1412">
        <v>23</v>
      </c>
      <c r="C1412">
        <v>-1</v>
      </c>
      <c r="D1412">
        <v>73</v>
      </c>
      <c r="E1412">
        <v>4</v>
      </c>
      <c r="F1412">
        <v>2.6</v>
      </c>
      <c r="G1412" t="s">
        <v>13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7.2663042330539803E-4</v>
      </c>
      <c r="O1412">
        <f t="shared" ref="O1412:X1421" si="145">IF($N1412&lt;O$1, 0, 1)</f>
        <v>0</v>
      </c>
      <c r="P1412">
        <f t="shared" si="145"/>
        <v>0</v>
      </c>
      <c r="Q1412">
        <f t="shared" si="145"/>
        <v>0</v>
      </c>
      <c r="R1412">
        <f t="shared" si="145"/>
        <v>0</v>
      </c>
      <c r="S1412">
        <f t="shared" si="145"/>
        <v>0</v>
      </c>
      <c r="T1412">
        <f t="shared" si="145"/>
        <v>0</v>
      </c>
      <c r="U1412">
        <f t="shared" si="145"/>
        <v>0</v>
      </c>
      <c r="V1412">
        <f t="shared" si="145"/>
        <v>0</v>
      </c>
      <c r="W1412">
        <f t="shared" si="145"/>
        <v>0</v>
      </c>
      <c r="X1412">
        <f t="shared" si="145"/>
        <v>0</v>
      </c>
    </row>
    <row r="1413" spans="1:24" x14ac:dyDescent="0.2">
      <c r="A1413">
        <v>4377</v>
      </c>
      <c r="B1413">
        <v>40</v>
      </c>
      <c r="C1413">
        <v>15</v>
      </c>
      <c r="D1413">
        <v>71</v>
      </c>
      <c r="E1413">
        <v>3</v>
      </c>
      <c r="F1413">
        <v>3</v>
      </c>
      <c r="G1413" t="s">
        <v>13</v>
      </c>
      <c r="H1413">
        <v>272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7.2611978758834296E-4</v>
      </c>
      <c r="O1413">
        <f t="shared" si="145"/>
        <v>0</v>
      </c>
      <c r="P1413">
        <f t="shared" si="145"/>
        <v>0</v>
      </c>
      <c r="Q1413">
        <f t="shared" si="145"/>
        <v>0</v>
      </c>
      <c r="R1413">
        <f t="shared" si="145"/>
        <v>0</v>
      </c>
      <c r="S1413">
        <f t="shared" si="145"/>
        <v>0</v>
      </c>
      <c r="T1413">
        <f t="shared" si="145"/>
        <v>0</v>
      </c>
      <c r="U1413">
        <f t="shared" si="145"/>
        <v>0</v>
      </c>
      <c r="V1413">
        <f t="shared" si="145"/>
        <v>0</v>
      </c>
      <c r="W1413">
        <f t="shared" si="145"/>
        <v>0</v>
      </c>
      <c r="X1413">
        <f t="shared" si="145"/>
        <v>0</v>
      </c>
    </row>
    <row r="1414" spans="1:24" x14ac:dyDescent="0.2">
      <c r="A1414">
        <v>4956</v>
      </c>
      <c r="B1414">
        <v>63</v>
      </c>
      <c r="C1414">
        <v>37</v>
      </c>
      <c r="D1414">
        <v>39</v>
      </c>
      <c r="E1414">
        <v>2</v>
      </c>
      <c r="F1414">
        <v>0.7</v>
      </c>
      <c r="G1414" t="s">
        <v>15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7.22258791477254E-4</v>
      </c>
      <c r="O1414">
        <f t="shared" si="145"/>
        <v>0</v>
      </c>
      <c r="P1414">
        <f t="shared" si="145"/>
        <v>0</v>
      </c>
      <c r="Q1414">
        <f t="shared" si="145"/>
        <v>0</v>
      </c>
      <c r="R1414">
        <f t="shared" si="145"/>
        <v>0</v>
      </c>
      <c r="S1414">
        <f t="shared" si="145"/>
        <v>0</v>
      </c>
      <c r="T1414">
        <f t="shared" si="145"/>
        <v>0</v>
      </c>
      <c r="U1414">
        <f t="shared" si="145"/>
        <v>0</v>
      </c>
      <c r="V1414">
        <f t="shared" si="145"/>
        <v>0</v>
      </c>
      <c r="W1414">
        <f t="shared" si="145"/>
        <v>0</v>
      </c>
      <c r="X1414">
        <f t="shared" si="145"/>
        <v>0</v>
      </c>
    </row>
    <row r="1415" spans="1:24" x14ac:dyDescent="0.2">
      <c r="A1415">
        <v>3409</v>
      </c>
      <c r="B1415">
        <v>45</v>
      </c>
      <c r="C1415">
        <v>21</v>
      </c>
      <c r="D1415">
        <v>71</v>
      </c>
      <c r="E1415">
        <v>4</v>
      </c>
      <c r="F1415">
        <v>1.9</v>
      </c>
      <c r="G1415" t="s">
        <v>13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7.2131415521505297E-4</v>
      </c>
      <c r="O1415">
        <f t="shared" si="145"/>
        <v>0</v>
      </c>
      <c r="P1415">
        <f t="shared" si="145"/>
        <v>0</v>
      </c>
      <c r="Q1415">
        <f t="shared" si="145"/>
        <v>0</v>
      </c>
      <c r="R1415">
        <f t="shared" si="145"/>
        <v>0</v>
      </c>
      <c r="S1415">
        <f t="shared" si="145"/>
        <v>0</v>
      </c>
      <c r="T1415">
        <f t="shared" si="145"/>
        <v>0</v>
      </c>
      <c r="U1415">
        <f t="shared" si="145"/>
        <v>0</v>
      </c>
      <c r="V1415">
        <f t="shared" si="145"/>
        <v>0</v>
      </c>
      <c r="W1415">
        <f t="shared" si="145"/>
        <v>0</v>
      </c>
      <c r="X1415">
        <f t="shared" si="145"/>
        <v>0</v>
      </c>
    </row>
    <row r="1416" spans="1:24" x14ac:dyDescent="0.2">
      <c r="A1416">
        <v>2557</v>
      </c>
      <c r="B1416">
        <v>28</v>
      </c>
      <c r="C1416">
        <v>4</v>
      </c>
      <c r="D1416">
        <v>82</v>
      </c>
      <c r="E1416">
        <v>3</v>
      </c>
      <c r="F1416">
        <v>1.5</v>
      </c>
      <c r="G1416" t="s">
        <v>13</v>
      </c>
      <c r="H1416">
        <v>103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7.1956865554951405E-4</v>
      </c>
      <c r="O1416">
        <f t="shared" si="145"/>
        <v>0</v>
      </c>
      <c r="P1416">
        <f t="shared" si="145"/>
        <v>0</v>
      </c>
      <c r="Q1416">
        <f t="shared" si="145"/>
        <v>0</v>
      </c>
      <c r="R1416">
        <f t="shared" si="145"/>
        <v>0</v>
      </c>
      <c r="S1416">
        <f t="shared" si="145"/>
        <v>0</v>
      </c>
      <c r="T1416">
        <f t="shared" si="145"/>
        <v>0</v>
      </c>
      <c r="U1416">
        <f t="shared" si="145"/>
        <v>0</v>
      </c>
      <c r="V1416">
        <f t="shared" si="145"/>
        <v>0</v>
      </c>
      <c r="W1416">
        <f t="shared" si="145"/>
        <v>0</v>
      </c>
      <c r="X1416">
        <f t="shared" si="145"/>
        <v>0</v>
      </c>
    </row>
    <row r="1417" spans="1:24" x14ac:dyDescent="0.2">
      <c r="A1417">
        <v>2165</v>
      </c>
      <c r="B1417">
        <v>27</v>
      </c>
      <c r="C1417">
        <v>3</v>
      </c>
      <c r="D1417">
        <v>104</v>
      </c>
      <c r="E1417">
        <v>2</v>
      </c>
      <c r="F1417">
        <v>2.5</v>
      </c>
      <c r="G1417" t="s">
        <v>13</v>
      </c>
      <c r="H1417">
        <v>184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7.1190780943653105E-4</v>
      </c>
      <c r="O1417">
        <f t="shared" si="145"/>
        <v>0</v>
      </c>
      <c r="P1417">
        <f t="shared" si="145"/>
        <v>0</v>
      </c>
      <c r="Q1417">
        <f t="shared" si="145"/>
        <v>0</v>
      </c>
      <c r="R1417">
        <f t="shared" si="145"/>
        <v>0</v>
      </c>
      <c r="S1417">
        <f t="shared" si="145"/>
        <v>0</v>
      </c>
      <c r="T1417">
        <f t="shared" si="145"/>
        <v>0</v>
      </c>
      <c r="U1417">
        <f t="shared" si="145"/>
        <v>0</v>
      </c>
      <c r="V1417">
        <f t="shared" si="145"/>
        <v>0</v>
      </c>
      <c r="W1417">
        <f t="shared" si="145"/>
        <v>0</v>
      </c>
      <c r="X1417">
        <f t="shared" si="145"/>
        <v>0</v>
      </c>
    </row>
    <row r="1418" spans="1:24" x14ac:dyDescent="0.2">
      <c r="A1418">
        <v>2633</v>
      </c>
      <c r="B1418">
        <v>50</v>
      </c>
      <c r="C1418">
        <v>24</v>
      </c>
      <c r="D1418">
        <v>81</v>
      </c>
      <c r="E1418">
        <v>1</v>
      </c>
      <c r="F1418">
        <v>4.9000000000000004</v>
      </c>
      <c r="G1418" t="s">
        <v>13</v>
      </c>
      <c r="H1418">
        <v>248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7.0649941662734403E-4</v>
      </c>
      <c r="O1418">
        <f t="shared" si="145"/>
        <v>0</v>
      </c>
      <c r="P1418">
        <f t="shared" si="145"/>
        <v>0</v>
      </c>
      <c r="Q1418">
        <f t="shared" si="145"/>
        <v>0</v>
      </c>
      <c r="R1418">
        <f t="shared" si="145"/>
        <v>0</v>
      </c>
      <c r="S1418">
        <f t="shared" si="145"/>
        <v>0</v>
      </c>
      <c r="T1418">
        <f t="shared" si="145"/>
        <v>0</v>
      </c>
      <c r="U1418">
        <f t="shared" si="145"/>
        <v>0</v>
      </c>
      <c r="V1418">
        <f t="shared" si="145"/>
        <v>0</v>
      </c>
      <c r="W1418">
        <f t="shared" si="145"/>
        <v>0</v>
      </c>
      <c r="X1418">
        <f t="shared" si="145"/>
        <v>0</v>
      </c>
    </row>
    <row r="1419" spans="1:24" x14ac:dyDescent="0.2">
      <c r="A1419">
        <v>1970</v>
      </c>
      <c r="B1419">
        <v>64</v>
      </c>
      <c r="C1419">
        <v>38</v>
      </c>
      <c r="D1419">
        <v>115</v>
      </c>
      <c r="E1419">
        <v>1</v>
      </c>
      <c r="F1419">
        <v>2</v>
      </c>
      <c r="G1419" t="s">
        <v>13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  <c r="N1419">
        <v>6.9943293487346699E-4</v>
      </c>
      <c r="O1419">
        <f t="shared" si="145"/>
        <v>0</v>
      </c>
      <c r="P1419">
        <f t="shared" si="145"/>
        <v>0</v>
      </c>
      <c r="Q1419">
        <f t="shared" si="145"/>
        <v>0</v>
      </c>
      <c r="R1419">
        <f t="shared" si="145"/>
        <v>0</v>
      </c>
      <c r="S1419">
        <f t="shared" si="145"/>
        <v>0</v>
      </c>
      <c r="T1419">
        <f t="shared" si="145"/>
        <v>0</v>
      </c>
      <c r="U1419">
        <f t="shared" si="145"/>
        <v>0</v>
      </c>
      <c r="V1419">
        <f t="shared" si="145"/>
        <v>0</v>
      </c>
      <c r="W1419">
        <f t="shared" si="145"/>
        <v>0</v>
      </c>
      <c r="X1419">
        <f t="shared" si="145"/>
        <v>0</v>
      </c>
    </row>
    <row r="1420" spans="1:24" x14ac:dyDescent="0.2">
      <c r="A1420">
        <v>1606</v>
      </c>
      <c r="B1420">
        <v>54</v>
      </c>
      <c r="C1420">
        <v>28</v>
      </c>
      <c r="D1420">
        <v>83</v>
      </c>
      <c r="E1420">
        <v>3</v>
      </c>
      <c r="F1420">
        <v>0.8</v>
      </c>
      <c r="G1420" t="s">
        <v>13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6.9642774884065496E-4</v>
      </c>
      <c r="O1420">
        <f t="shared" si="145"/>
        <v>0</v>
      </c>
      <c r="P1420">
        <f t="shared" si="145"/>
        <v>0</v>
      </c>
      <c r="Q1420">
        <f t="shared" si="145"/>
        <v>0</v>
      </c>
      <c r="R1420">
        <f t="shared" si="145"/>
        <v>0</v>
      </c>
      <c r="S1420">
        <f t="shared" si="145"/>
        <v>0</v>
      </c>
      <c r="T1420">
        <f t="shared" si="145"/>
        <v>0</v>
      </c>
      <c r="U1420">
        <f t="shared" si="145"/>
        <v>0</v>
      </c>
      <c r="V1420">
        <f t="shared" si="145"/>
        <v>0</v>
      </c>
      <c r="W1420">
        <f t="shared" si="145"/>
        <v>0</v>
      </c>
      <c r="X1420">
        <f t="shared" si="145"/>
        <v>0</v>
      </c>
    </row>
    <row r="1421" spans="1:24" x14ac:dyDescent="0.2">
      <c r="A1421">
        <v>595</v>
      </c>
      <c r="B1421">
        <v>50</v>
      </c>
      <c r="C1421">
        <v>26</v>
      </c>
      <c r="D1421">
        <v>85</v>
      </c>
      <c r="E1421">
        <v>1</v>
      </c>
      <c r="F1421">
        <v>0</v>
      </c>
      <c r="G1421" t="s">
        <v>13</v>
      </c>
      <c r="H1421">
        <v>144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6.9225435784177E-4</v>
      </c>
      <c r="O1421">
        <f t="shared" si="145"/>
        <v>0</v>
      </c>
      <c r="P1421">
        <f t="shared" si="145"/>
        <v>0</v>
      </c>
      <c r="Q1421">
        <f t="shared" si="145"/>
        <v>0</v>
      </c>
      <c r="R1421">
        <f t="shared" si="145"/>
        <v>0</v>
      </c>
      <c r="S1421">
        <f t="shared" si="145"/>
        <v>0</v>
      </c>
      <c r="T1421">
        <f t="shared" si="145"/>
        <v>0</v>
      </c>
      <c r="U1421">
        <f t="shared" si="145"/>
        <v>0</v>
      </c>
      <c r="V1421">
        <f t="shared" si="145"/>
        <v>0</v>
      </c>
      <c r="W1421">
        <f t="shared" si="145"/>
        <v>0</v>
      </c>
      <c r="X1421">
        <f t="shared" si="145"/>
        <v>0</v>
      </c>
    </row>
    <row r="1422" spans="1:24" x14ac:dyDescent="0.2">
      <c r="A1422">
        <v>643</v>
      </c>
      <c r="B1422">
        <v>50</v>
      </c>
      <c r="C1422">
        <v>24</v>
      </c>
      <c r="D1422">
        <v>103</v>
      </c>
      <c r="E1422">
        <v>1</v>
      </c>
      <c r="F1422">
        <v>0.3</v>
      </c>
      <c r="G1422" t="s">
        <v>13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6.8412050462359397E-4</v>
      </c>
      <c r="O1422">
        <f t="shared" ref="O1422:X1431" si="146">IF($N1422&lt;O$1, 0, 1)</f>
        <v>0</v>
      </c>
      <c r="P1422">
        <f t="shared" si="146"/>
        <v>0</v>
      </c>
      <c r="Q1422">
        <f t="shared" si="146"/>
        <v>0</v>
      </c>
      <c r="R1422">
        <f t="shared" si="146"/>
        <v>0</v>
      </c>
      <c r="S1422">
        <f t="shared" si="146"/>
        <v>0</v>
      </c>
      <c r="T1422">
        <f t="shared" si="146"/>
        <v>0</v>
      </c>
      <c r="U1422">
        <f t="shared" si="146"/>
        <v>0</v>
      </c>
      <c r="V1422">
        <f t="shared" si="146"/>
        <v>0</v>
      </c>
      <c r="W1422">
        <f t="shared" si="146"/>
        <v>0</v>
      </c>
      <c r="X1422">
        <f t="shared" si="146"/>
        <v>0</v>
      </c>
    </row>
    <row r="1423" spans="1:24" x14ac:dyDescent="0.2">
      <c r="A1423">
        <v>3738</v>
      </c>
      <c r="B1423">
        <v>44</v>
      </c>
      <c r="C1423">
        <v>19</v>
      </c>
      <c r="D1423">
        <v>30</v>
      </c>
      <c r="E1423">
        <v>1</v>
      </c>
      <c r="F1423">
        <v>0.5</v>
      </c>
      <c r="G1423" t="s">
        <v>15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6.7452354933538697E-4</v>
      </c>
      <c r="O1423">
        <f t="shared" si="146"/>
        <v>0</v>
      </c>
      <c r="P1423">
        <f t="shared" si="146"/>
        <v>0</v>
      </c>
      <c r="Q1423">
        <f t="shared" si="146"/>
        <v>0</v>
      </c>
      <c r="R1423">
        <f t="shared" si="146"/>
        <v>0</v>
      </c>
      <c r="S1423">
        <f t="shared" si="146"/>
        <v>0</v>
      </c>
      <c r="T1423">
        <f t="shared" si="146"/>
        <v>0</v>
      </c>
      <c r="U1423">
        <f t="shared" si="146"/>
        <v>0</v>
      </c>
      <c r="V1423">
        <f t="shared" si="146"/>
        <v>0</v>
      </c>
      <c r="W1423">
        <f t="shared" si="146"/>
        <v>0</v>
      </c>
      <c r="X1423">
        <f t="shared" si="146"/>
        <v>0</v>
      </c>
    </row>
    <row r="1424" spans="1:24" x14ac:dyDescent="0.2">
      <c r="A1424">
        <v>1555</v>
      </c>
      <c r="B1424">
        <v>42</v>
      </c>
      <c r="C1424">
        <v>15</v>
      </c>
      <c r="D1424">
        <v>34</v>
      </c>
      <c r="E1424">
        <v>3</v>
      </c>
      <c r="F1424">
        <v>1</v>
      </c>
      <c r="G1424" t="s">
        <v>14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6.7423019223249105E-4</v>
      </c>
      <c r="O1424">
        <f t="shared" si="146"/>
        <v>0</v>
      </c>
      <c r="P1424">
        <f t="shared" si="146"/>
        <v>0</v>
      </c>
      <c r="Q1424">
        <f t="shared" si="146"/>
        <v>0</v>
      </c>
      <c r="R1424">
        <f t="shared" si="146"/>
        <v>0</v>
      </c>
      <c r="S1424">
        <f t="shared" si="146"/>
        <v>0</v>
      </c>
      <c r="T1424">
        <f t="shared" si="146"/>
        <v>0</v>
      </c>
      <c r="U1424">
        <f t="shared" si="146"/>
        <v>0</v>
      </c>
      <c r="V1424">
        <f t="shared" si="146"/>
        <v>0</v>
      </c>
      <c r="W1424">
        <f t="shared" si="146"/>
        <v>0</v>
      </c>
      <c r="X1424">
        <f t="shared" si="146"/>
        <v>0</v>
      </c>
    </row>
    <row r="1425" spans="1:24" x14ac:dyDescent="0.2">
      <c r="A1425">
        <v>4545</v>
      </c>
      <c r="B1425">
        <v>28</v>
      </c>
      <c r="C1425">
        <v>4</v>
      </c>
      <c r="D1425">
        <v>80</v>
      </c>
      <c r="E1425">
        <v>3</v>
      </c>
      <c r="F1425">
        <v>2.5</v>
      </c>
      <c r="G1425" t="s">
        <v>13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6.7388686932719503E-4</v>
      </c>
      <c r="O1425">
        <f t="shared" si="146"/>
        <v>0</v>
      </c>
      <c r="P1425">
        <f t="shared" si="146"/>
        <v>0</v>
      </c>
      <c r="Q1425">
        <f t="shared" si="146"/>
        <v>0</v>
      </c>
      <c r="R1425">
        <f t="shared" si="146"/>
        <v>0</v>
      </c>
      <c r="S1425">
        <f t="shared" si="146"/>
        <v>0</v>
      </c>
      <c r="T1425">
        <f t="shared" si="146"/>
        <v>0</v>
      </c>
      <c r="U1425">
        <f t="shared" si="146"/>
        <v>0</v>
      </c>
      <c r="V1425">
        <f t="shared" si="146"/>
        <v>0</v>
      </c>
      <c r="W1425">
        <f t="shared" si="146"/>
        <v>0</v>
      </c>
      <c r="X1425">
        <f t="shared" si="146"/>
        <v>0</v>
      </c>
    </row>
    <row r="1426" spans="1:24" x14ac:dyDescent="0.2">
      <c r="A1426">
        <v>1965</v>
      </c>
      <c r="B1426">
        <v>34</v>
      </c>
      <c r="C1426">
        <v>10</v>
      </c>
      <c r="D1426">
        <v>34</v>
      </c>
      <c r="E1426">
        <v>1</v>
      </c>
      <c r="F1426">
        <v>1.5</v>
      </c>
      <c r="G1426" t="s">
        <v>14</v>
      </c>
      <c r="H1426">
        <v>111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6.7200492920493297E-4</v>
      </c>
      <c r="O1426">
        <f t="shared" si="146"/>
        <v>0</v>
      </c>
      <c r="P1426">
        <f t="shared" si="146"/>
        <v>0</v>
      </c>
      <c r="Q1426">
        <f t="shared" si="146"/>
        <v>0</v>
      </c>
      <c r="R1426">
        <f t="shared" si="146"/>
        <v>0</v>
      </c>
      <c r="S1426">
        <f t="shared" si="146"/>
        <v>0</v>
      </c>
      <c r="T1426">
        <f t="shared" si="146"/>
        <v>0</v>
      </c>
      <c r="U1426">
        <f t="shared" si="146"/>
        <v>0</v>
      </c>
      <c r="V1426">
        <f t="shared" si="146"/>
        <v>0</v>
      </c>
      <c r="W1426">
        <f t="shared" si="146"/>
        <v>0</v>
      </c>
      <c r="X1426">
        <f t="shared" si="146"/>
        <v>0</v>
      </c>
    </row>
    <row r="1427" spans="1:24" x14ac:dyDescent="0.2">
      <c r="A1427">
        <v>3660</v>
      </c>
      <c r="B1427">
        <v>33</v>
      </c>
      <c r="C1427">
        <v>7</v>
      </c>
      <c r="D1427">
        <v>22</v>
      </c>
      <c r="E1427">
        <v>1</v>
      </c>
      <c r="F1427">
        <v>0.4</v>
      </c>
      <c r="G1427" t="s">
        <v>14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6.6887409529262499E-4</v>
      </c>
      <c r="O1427">
        <f t="shared" si="146"/>
        <v>0</v>
      </c>
      <c r="P1427">
        <f t="shared" si="146"/>
        <v>0</v>
      </c>
      <c r="Q1427">
        <f t="shared" si="146"/>
        <v>0</v>
      </c>
      <c r="R1427">
        <f t="shared" si="146"/>
        <v>0</v>
      </c>
      <c r="S1427">
        <f t="shared" si="146"/>
        <v>0</v>
      </c>
      <c r="T1427">
        <f t="shared" si="146"/>
        <v>0</v>
      </c>
      <c r="U1427">
        <f t="shared" si="146"/>
        <v>0</v>
      </c>
      <c r="V1427">
        <f t="shared" si="146"/>
        <v>0</v>
      </c>
      <c r="W1427">
        <f t="shared" si="146"/>
        <v>0</v>
      </c>
      <c r="X1427">
        <f t="shared" si="146"/>
        <v>0</v>
      </c>
    </row>
    <row r="1428" spans="1:24" x14ac:dyDescent="0.2">
      <c r="A1428">
        <v>432</v>
      </c>
      <c r="B1428">
        <v>39</v>
      </c>
      <c r="C1428">
        <v>13</v>
      </c>
      <c r="D1428">
        <v>75</v>
      </c>
      <c r="E1428">
        <v>3</v>
      </c>
      <c r="F1428">
        <v>2.1</v>
      </c>
      <c r="G1428" t="s">
        <v>13</v>
      </c>
      <c r="H1428">
        <v>224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6.66760872626961E-4</v>
      </c>
      <c r="O1428">
        <f t="shared" si="146"/>
        <v>0</v>
      </c>
      <c r="P1428">
        <f t="shared" si="146"/>
        <v>0</v>
      </c>
      <c r="Q1428">
        <f t="shared" si="146"/>
        <v>0</v>
      </c>
      <c r="R1428">
        <f t="shared" si="146"/>
        <v>0</v>
      </c>
      <c r="S1428">
        <f t="shared" si="146"/>
        <v>0</v>
      </c>
      <c r="T1428">
        <f t="shared" si="146"/>
        <v>0</v>
      </c>
      <c r="U1428">
        <f t="shared" si="146"/>
        <v>0</v>
      </c>
      <c r="V1428">
        <f t="shared" si="146"/>
        <v>0</v>
      </c>
      <c r="W1428">
        <f t="shared" si="146"/>
        <v>0</v>
      </c>
      <c r="X1428">
        <f t="shared" si="146"/>
        <v>0</v>
      </c>
    </row>
    <row r="1429" spans="1:24" x14ac:dyDescent="0.2">
      <c r="A1429">
        <v>3826</v>
      </c>
      <c r="B1429">
        <v>30</v>
      </c>
      <c r="C1429">
        <v>6</v>
      </c>
      <c r="D1429">
        <v>69</v>
      </c>
      <c r="E1429">
        <v>4</v>
      </c>
      <c r="F1429">
        <v>3.4</v>
      </c>
      <c r="G1429" t="s">
        <v>13</v>
      </c>
      <c r="H1429">
        <v>188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6.6530732815615998E-4</v>
      </c>
      <c r="O1429">
        <f t="shared" si="146"/>
        <v>0</v>
      </c>
      <c r="P1429">
        <f t="shared" si="146"/>
        <v>0</v>
      </c>
      <c r="Q1429">
        <f t="shared" si="146"/>
        <v>0</v>
      </c>
      <c r="R1429">
        <f t="shared" si="146"/>
        <v>0</v>
      </c>
      <c r="S1429">
        <f t="shared" si="146"/>
        <v>0</v>
      </c>
      <c r="T1429">
        <f t="shared" si="146"/>
        <v>0</v>
      </c>
      <c r="U1429">
        <f t="shared" si="146"/>
        <v>0</v>
      </c>
      <c r="V1429">
        <f t="shared" si="146"/>
        <v>0</v>
      </c>
      <c r="W1429">
        <f t="shared" si="146"/>
        <v>0</v>
      </c>
      <c r="X1429">
        <f t="shared" si="146"/>
        <v>0</v>
      </c>
    </row>
    <row r="1430" spans="1:24" x14ac:dyDescent="0.2">
      <c r="A1430">
        <v>2029</v>
      </c>
      <c r="B1430">
        <v>42</v>
      </c>
      <c r="C1430">
        <v>17</v>
      </c>
      <c r="D1430">
        <v>9</v>
      </c>
      <c r="E1430">
        <v>2</v>
      </c>
      <c r="F1430">
        <v>0</v>
      </c>
      <c r="G1430" t="s">
        <v>15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6.6283977196585899E-4</v>
      </c>
      <c r="O1430">
        <f t="shared" si="146"/>
        <v>0</v>
      </c>
      <c r="P1430">
        <f t="shared" si="146"/>
        <v>0</v>
      </c>
      <c r="Q1430">
        <f t="shared" si="146"/>
        <v>0</v>
      </c>
      <c r="R1430">
        <f t="shared" si="146"/>
        <v>0</v>
      </c>
      <c r="S1430">
        <f t="shared" si="146"/>
        <v>0</v>
      </c>
      <c r="T1430">
        <f t="shared" si="146"/>
        <v>0</v>
      </c>
      <c r="U1430">
        <f t="shared" si="146"/>
        <v>0</v>
      </c>
      <c r="V1430">
        <f t="shared" si="146"/>
        <v>0</v>
      </c>
      <c r="W1430">
        <f t="shared" si="146"/>
        <v>0</v>
      </c>
      <c r="X1430">
        <f t="shared" si="146"/>
        <v>0</v>
      </c>
    </row>
    <row r="1431" spans="1:24" x14ac:dyDescent="0.2">
      <c r="A1431">
        <v>2871</v>
      </c>
      <c r="B1431">
        <v>43</v>
      </c>
      <c r="C1431">
        <v>17</v>
      </c>
      <c r="D1431">
        <v>91</v>
      </c>
      <c r="E1431">
        <v>1</v>
      </c>
      <c r="F1431">
        <v>5.2</v>
      </c>
      <c r="G1431" t="s">
        <v>13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6.5333074570645799E-4</v>
      </c>
      <c r="O1431">
        <f t="shared" si="146"/>
        <v>0</v>
      </c>
      <c r="P1431">
        <f t="shared" si="146"/>
        <v>0</v>
      </c>
      <c r="Q1431">
        <f t="shared" si="146"/>
        <v>0</v>
      </c>
      <c r="R1431">
        <f t="shared" si="146"/>
        <v>0</v>
      </c>
      <c r="S1431">
        <f t="shared" si="146"/>
        <v>0</v>
      </c>
      <c r="T1431">
        <f t="shared" si="146"/>
        <v>0</v>
      </c>
      <c r="U1431">
        <f t="shared" si="146"/>
        <v>0</v>
      </c>
      <c r="V1431">
        <f t="shared" si="146"/>
        <v>0</v>
      </c>
      <c r="W1431">
        <f t="shared" si="146"/>
        <v>0</v>
      </c>
      <c r="X1431">
        <f t="shared" si="146"/>
        <v>0</v>
      </c>
    </row>
    <row r="1432" spans="1:24" x14ac:dyDescent="0.2">
      <c r="A1432">
        <v>2496</v>
      </c>
      <c r="B1432">
        <v>46</v>
      </c>
      <c r="C1432">
        <v>22</v>
      </c>
      <c r="D1432">
        <v>70</v>
      </c>
      <c r="E1432">
        <v>4</v>
      </c>
      <c r="F1432">
        <v>1.9</v>
      </c>
      <c r="G1432" t="s">
        <v>13</v>
      </c>
      <c r="H1432">
        <v>212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6.4416195733927803E-4</v>
      </c>
      <c r="O1432">
        <f t="shared" ref="O1432:X1441" si="147">IF($N1432&lt;O$1, 0, 1)</f>
        <v>0</v>
      </c>
      <c r="P1432">
        <f t="shared" si="147"/>
        <v>0</v>
      </c>
      <c r="Q1432">
        <f t="shared" si="147"/>
        <v>0</v>
      </c>
      <c r="R1432">
        <f t="shared" si="147"/>
        <v>0</v>
      </c>
      <c r="S1432">
        <f t="shared" si="147"/>
        <v>0</v>
      </c>
      <c r="T1432">
        <f t="shared" si="147"/>
        <v>0</v>
      </c>
      <c r="U1432">
        <f t="shared" si="147"/>
        <v>0</v>
      </c>
      <c r="V1432">
        <f t="shared" si="147"/>
        <v>0</v>
      </c>
      <c r="W1432">
        <f t="shared" si="147"/>
        <v>0</v>
      </c>
      <c r="X1432">
        <f t="shared" si="147"/>
        <v>0</v>
      </c>
    </row>
    <row r="1433" spans="1:24" x14ac:dyDescent="0.2">
      <c r="A1433">
        <v>710</v>
      </c>
      <c r="B1433">
        <v>29</v>
      </c>
      <c r="C1433">
        <v>4</v>
      </c>
      <c r="D1433">
        <v>72</v>
      </c>
      <c r="E1433">
        <v>4</v>
      </c>
      <c r="F1433">
        <v>2.2000000000000002</v>
      </c>
      <c r="G1433" t="s">
        <v>13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6.41805221406445E-4</v>
      </c>
      <c r="O1433">
        <f t="shared" si="147"/>
        <v>0</v>
      </c>
      <c r="P1433">
        <f t="shared" si="147"/>
        <v>0</v>
      </c>
      <c r="Q1433">
        <f t="shared" si="147"/>
        <v>0</v>
      </c>
      <c r="R1433">
        <f t="shared" si="147"/>
        <v>0</v>
      </c>
      <c r="S1433">
        <f t="shared" si="147"/>
        <v>0</v>
      </c>
      <c r="T1433">
        <f t="shared" si="147"/>
        <v>0</v>
      </c>
      <c r="U1433">
        <f t="shared" si="147"/>
        <v>0</v>
      </c>
      <c r="V1433">
        <f t="shared" si="147"/>
        <v>0</v>
      </c>
      <c r="W1433">
        <f t="shared" si="147"/>
        <v>0</v>
      </c>
      <c r="X1433">
        <f t="shared" si="147"/>
        <v>0</v>
      </c>
    </row>
    <row r="1434" spans="1:24" x14ac:dyDescent="0.2">
      <c r="A1434">
        <v>45</v>
      </c>
      <c r="B1434">
        <v>46</v>
      </c>
      <c r="C1434">
        <v>20</v>
      </c>
      <c r="D1434">
        <v>104</v>
      </c>
      <c r="E1434">
        <v>1</v>
      </c>
      <c r="F1434">
        <v>5.7</v>
      </c>
      <c r="G1434" t="s">
        <v>13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  <c r="N1434">
        <v>6.3851358675794199E-4</v>
      </c>
      <c r="O1434">
        <f t="shared" si="147"/>
        <v>0</v>
      </c>
      <c r="P1434">
        <f t="shared" si="147"/>
        <v>0</v>
      </c>
      <c r="Q1434">
        <f t="shared" si="147"/>
        <v>0</v>
      </c>
      <c r="R1434">
        <f t="shared" si="147"/>
        <v>0</v>
      </c>
      <c r="S1434">
        <f t="shared" si="147"/>
        <v>0</v>
      </c>
      <c r="T1434">
        <f t="shared" si="147"/>
        <v>0</v>
      </c>
      <c r="U1434">
        <f t="shared" si="147"/>
        <v>0</v>
      </c>
      <c r="V1434">
        <f t="shared" si="147"/>
        <v>0</v>
      </c>
      <c r="W1434">
        <f t="shared" si="147"/>
        <v>0</v>
      </c>
      <c r="X1434">
        <f t="shared" si="147"/>
        <v>0</v>
      </c>
    </row>
    <row r="1435" spans="1:24" x14ac:dyDescent="0.2">
      <c r="A1435">
        <v>4371</v>
      </c>
      <c r="B1435">
        <v>27</v>
      </c>
      <c r="C1435">
        <v>3</v>
      </c>
      <c r="D1435">
        <v>18</v>
      </c>
      <c r="E1435">
        <v>1</v>
      </c>
      <c r="F1435">
        <v>0.4</v>
      </c>
      <c r="G1435" t="s">
        <v>15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6.3810542547089498E-4</v>
      </c>
      <c r="O1435">
        <f t="shared" si="147"/>
        <v>0</v>
      </c>
      <c r="P1435">
        <f t="shared" si="147"/>
        <v>0</v>
      </c>
      <c r="Q1435">
        <f t="shared" si="147"/>
        <v>0</v>
      </c>
      <c r="R1435">
        <f t="shared" si="147"/>
        <v>0</v>
      </c>
      <c r="S1435">
        <f t="shared" si="147"/>
        <v>0</v>
      </c>
      <c r="T1435">
        <f t="shared" si="147"/>
        <v>0</v>
      </c>
      <c r="U1435">
        <f t="shared" si="147"/>
        <v>0</v>
      </c>
      <c r="V1435">
        <f t="shared" si="147"/>
        <v>0</v>
      </c>
      <c r="W1435">
        <f t="shared" si="147"/>
        <v>0</v>
      </c>
      <c r="X1435">
        <f t="shared" si="147"/>
        <v>0</v>
      </c>
    </row>
    <row r="1436" spans="1:24" x14ac:dyDescent="0.2">
      <c r="A1436">
        <v>3677</v>
      </c>
      <c r="B1436">
        <v>62</v>
      </c>
      <c r="C1436">
        <v>37</v>
      </c>
      <c r="D1436">
        <v>22</v>
      </c>
      <c r="E1436">
        <v>1</v>
      </c>
      <c r="F1436">
        <v>1.5</v>
      </c>
      <c r="G1436" t="s">
        <v>14</v>
      </c>
      <c r="H1436">
        <v>111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6.3774805537366197E-4</v>
      </c>
      <c r="O1436">
        <f t="shared" si="147"/>
        <v>0</v>
      </c>
      <c r="P1436">
        <f t="shared" si="147"/>
        <v>0</v>
      </c>
      <c r="Q1436">
        <f t="shared" si="147"/>
        <v>0</v>
      </c>
      <c r="R1436">
        <f t="shared" si="147"/>
        <v>0</v>
      </c>
      <c r="S1436">
        <f t="shared" si="147"/>
        <v>0</v>
      </c>
      <c r="T1436">
        <f t="shared" si="147"/>
        <v>0</v>
      </c>
      <c r="U1436">
        <f t="shared" si="147"/>
        <v>0</v>
      </c>
      <c r="V1436">
        <f t="shared" si="147"/>
        <v>0</v>
      </c>
      <c r="W1436">
        <f t="shared" si="147"/>
        <v>0</v>
      </c>
      <c r="X1436">
        <f t="shared" si="147"/>
        <v>0</v>
      </c>
    </row>
    <row r="1437" spans="1:24" x14ac:dyDescent="0.2">
      <c r="A1437">
        <v>2375</v>
      </c>
      <c r="B1437">
        <v>32</v>
      </c>
      <c r="C1437">
        <v>5</v>
      </c>
      <c r="D1437">
        <v>41</v>
      </c>
      <c r="E1437">
        <v>2</v>
      </c>
      <c r="F1437">
        <v>1</v>
      </c>
      <c r="G1437" t="s">
        <v>14</v>
      </c>
      <c r="H1437">
        <v>112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6.3365367510052504E-4</v>
      </c>
      <c r="O1437">
        <f t="shared" si="147"/>
        <v>0</v>
      </c>
      <c r="P1437">
        <f t="shared" si="147"/>
        <v>0</v>
      </c>
      <c r="Q1437">
        <f t="shared" si="147"/>
        <v>0</v>
      </c>
      <c r="R1437">
        <f t="shared" si="147"/>
        <v>0</v>
      </c>
      <c r="S1437">
        <f t="shared" si="147"/>
        <v>0</v>
      </c>
      <c r="T1437">
        <f t="shared" si="147"/>
        <v>0</v>
      </c>
      <c r="U1437">
        <f t="shared" si="147"/>
        <v>0</v>
      </c>
      <c r="V1437">
        <f t="shared" si="147"/>
        <v>0</v>
      </c>
      <c r="W1437">
        <f t="shared" si="147"/>
        <v>0</v>
      </c>
      <c r="X1437">
        <f t="shared" si="147"/>
        <v>0</v>
      </c>
    </row>
    <row r="1438" spans="1:24" x14ac:dyDescent="0.2">
      <c r="A1438">
        <v>1121</v>
      </c>
      <c r="B1438">
        <v>34</v>
      </c>
      <c r="C1438">
        <v>8</v>
      </c>
      <c r="D1438">
        <v>38</v>
      </c>
      <c r="E1438">
        <v>2</v>
      </c>
      <c r="F1438">
        <v>2</v>
      </c>
      <c r="G1438" t="s">
        <v>15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6.3332413410110001E-4</v>
      </c>
      <c r="O1438">
        <f t="shared" si="147"/>
        <v>0</v>
      </c>
      <c r="P1438">
        <f t="shared" si="147"/>
        <v>0</v>
      </c>
      <c r="Q1438">
        <f t="shared" si="147"/>
        <v>0</v>
      </c>
      <c r="R1438">
        <f t="shared" si="147"/>
        <v>0</v>
      </c>
      <c r="S1438">
        <f t="shared" si="147"/>
        <v>0</v>
      </c>
      <c r="T1438">
        <f t="shared" si="147"/>
        <v>0</v>
      </c>
      <c r="U1438">
        <f t="shared" si="147"/>
        <v>0</v>
      </c>
      <c r="V1438">
        <f t="shared" si="147"/>
        <v>0</v>
      </c>
      <c r="W1438">
        <f t="shared" si="147"/>
        <v>0</v>
      </c>
      <c r="X1438">
        <f t="shared" si="147"/>
        <v>0</v>
      </c>
    </row>
    <row r="1439" spans="1:24" x14ac:dyDescent="0.2">
      <c r="A1439">
        <v>4635</v>
      </c>
      <c r="B1439">
        <v>42</v>
      </c>
      <c r="C1439">
        <v>17</v>
      </c>
      <c r="D1439">
        <v>29</v>
      </c>
      <c r="E1439">
        <v>1</v>
      </c>
      <c r="F1439">
        <v>0.6</v>
      </c>
      <c r="G1439" t="s">
        <v>15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6.3279888441130304E-4</v>
      </c>
      <c r="O1439">
        <f t="shared" si="147"/>
        <v>0</v>
      </c>
      <c r="P1439">
        <f t="shared" si="147"/>
        <v>0</v>
      </c>
      <c r="Q1439">
        <f t="shared" si="147"/>
        <v>0</v>
      </c>
      <c r="R1439">
        <f t="shared" si="147"/>
        <v>0</v>
      </c>
      <c r="S1439">
        <f t="shared" si="147"/>
        <v>0</v>
      </c>
      <c r="T1439">
        <f t="shared" si="147"/>
        <v>0</v>
      </c>
      <c r="U1439">
        <f t="shared" si="147"/>
        <v>0</v>
      </c>
      <c r="V1439">
        <f t="shared" si="147"/>
        <v>0</v>
      </c>
      <c r="W1439">
        <f t="shared" si="147"/>
        <v>0</v>
      </c>
      <c r="X1439">
        <f t="shared" si="147"/>
        <v>0</v>
      </c>
    </row>
    <row r="1440" spans="1:24" x14ac:dyDescent="0.2">
      <c r="A1440">
        <v>2922</v>
      </c>
      <c r="B1440">
        <v>50</v>
      </c>
      <c r="C1440">
        <v>24</v>
      </c>
      <c r="D1440">
        <v>95</v>
      </c>
      <c r="E1440">
        <v>1</v>
      </c>
      <c r="F1440">
        <v>0.3</v>
      </c>
      <c r="G1440" t="s">
        <v>13</v>
      </c>
      <c r="H1440">
        <v>262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6.2885405878343697E-4</v>
      </c>
      <c r="O1440">
        <f t="shared" si="147"/>
        <v>0</v>
      </c>
      <c r="P1440">
        <f t="shared" si="147"/>
        <v>0</v>
      </c>
      <c r="Q1440">
        <f t="shared" si="147"/>
        <v>0</v>
      </c>
      <c r="R1440">
        <f t="shared" si="147"/>
        <v>0</v>
      </c>
      <c r="S1440">
        <f t="shared" si="147"/>
        <v>0</v>
      </c>
      <c r="T1440">
        <f t="shared" si="147"/>
        <v>0</v>
      </c>
      <c r="U1440">
        <f t="shared" si="147"/>
        <v>0</v>
      </c>
      <c r="V1440">
        <f t="shared" si="147"/>
        <v>0</v>
      </c>
      <c r="W1440">
        <f t="shared" si="147"/>
        <v>0</v>
      </c>
      <c r="X1440">
        <f t="shared" si="147"/>
        <v>0</v>
      </c>
    </row>
    <row r="1441" spans="1:24" x14ac:dyDescent="0.2">
      <c r="A1441">
        <v>1503</v>
      </c>
      <c r="B1441">
        <v>65</v>
      </c>
      <c r="C1441">
        <v>39</v>
      </c>
      <c r="D1441">
        <v>113</v>
      </c>
      <c r="E1441">
        <v>1</v>
      </c>
      <c r="F1441">
        <v>2</v>
      </c>
      <c r="G1441" t="s">
        <v>13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6.2633313040053604E-4</v>
      </c>
      <c r="O1441">
        <f t="shared" si="147"/>
        <v>0</v>
      </c>
      <c r="P1441">
        <f t="shared" si="147"/>
        <v>0</v>
      </c>
      <c r="Q1441">
        <f t="shared" si="147"/>
        <v>0</v>
      </c>
      <c r="R1441">
        <f t="shared" si="147"/>
        <v>0</v>
      </c>
      <c r="S1441">
        <f t="shared" si="147"/>
        <v>0</v>
      </c>
      <c r="T1441">
        <f t="shared" si="147"/>
        <v>0</v>
      </c>
      <c r="U1441">
        <f t="shared" si="147"/>
        <v>0</v>
      </c>
      <c r="V1441">
        <f t="shared" si="147"/>
        <v>0</v>
      </c>
      <c r="W1441">
        <f t="shared" si="147"/>
        <v>0</v>
      </c>
      <c r="X1441">
        <f t="shared" si="147"/>
        <v>0</v>
      </c>
    </row>
    <row r="1442" spans="1:24" x14ac:dyDescent="0.2">
      <c r="A1442">
        <v>4032</v>
      </c>
      <c r="B1442">
        <v>42</v>
      </c>
      <c r="C1442">
        <v>18</v>
      </c>
      <c r="D1442">
        <v>29</v>
      </c>
      <c r="E1442">
        <v>1</v>
      </c>
      <c r="F1442">
        <v>0.3</v>
      </c>
      <c r="G1442" t="s">
        <v>15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6.22814581762975E-4</v>
      </c>
      <c r="O1442">
        <f t="shared" ref="O1442:X1451" si="148">IF($N1442&lt;O$1, 0, 1)</f>
        <v>0</v>
      </c>
      <c r="P1442">
        <f t="shared" si="148"/>
        <v>0</v>
      </c>
      <c r="Q1442">
        <f t="shared" si="148"/>
        <v>0</v>
      </c>
      <c r="R1442">
        <f t="shared" si="148"/>
        <v>0</v>
      </c>
      <c r="S1442">
        <f t="shared" si="148"/>
        <v>0</v>
      </c>
      <c r="T1442">
        <f t="shared" si="148"/>
        <v>0</v>
      </c>
      <c r="U1442">
        <f t="shared" si="148"/>
        <v>0</v>
      </c>
      <c r="V1442">
        <f t="shared" si="148"/>
        <v>0</v>
      </c>
      <c r="W1442">
        <f t="shared" si="148"/>
        <v>0</v>
      </c>
      <c r="X1442">
        <f t="shared" si="148"/>
        <v>0</v>
      </c>
    </row>
    <row r="1443" spans="1:24" x14ac:dyDescent="0.2">
      <c r="A1443">
        <v>1857</v>
      </c>
      <c r="B1443">
        <v>51</v>
      </c>
      <c r="C1443">
        <v>24</v>
      </c>
      <c r="D1443">
        <v>21</v>
      </c>
      <c r="E1443">
        <v>2</v>
      </c>
      <c r="F1443">
        <v>1</v>
      </c>
      <c r="G1443" t="s">
        <v>14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6.1908284616273902E-4</v>
      </c>
      <c r="O1443">
        <f t="shared" si="148"/>
        <v>0</v>
      </c>
      <c r="P1443">
        <f t="shared" si="148"/>
        <v>0</v>
      </c>
      <c r="Q1443">
        <f t="shared" si="148"/>
        <v>0</v>
      </c>
      <c r="R1443">
        <f t="shared" si="148"/>
        <v>0</v>
      </c>
      <c r="S1443">
        <f t="shared" si="148"/>
        <v>0</v>
      </c>
      <c r="T1443">
        <f t="shared" si="148"/>
        <v>0</v>
      </c>
      <c r="U1443">
        <f t="shared" si="148"/>
        <v>0</v>
      </c>
      <c r="V1443">
        <f t="shared" si="148"/>
        <v>0</v>
      </c>
      <c r="W1443">
        <f t="shared" si="148"/>
        <v>0</v>
      </c>
      <c r="X1443">
        <f t="shared" si="148"/>
        <v>0</v>
      </c>
    </row>
    <row r="1444" spans="1:24" x14ac:dyDescent="0.2">
      <c r="A1444">
        <v>3198</v>
      </c>
      <c r="B1444">
        <v>34</v>
      </c>
      <c r="C1444">
        <v>10</v>
      </c>
      <c r="D1444">
        <v>29</v>
      </c>
      <c r="E1444">
        <v>1</v>
      </c>
      <c r="F1444">
        <v>1.5</v>
      </c>
      <c r="G1444" t="s">
        <v>14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6.1672314183014595E-4</v>
      </c>
      <c r="O1444">
        <f t="shared" si="148"/>
        <v>0</v>
      </c>
      <c r="P1444">
        <f t="shared" si="148"/>
        <v>0</v>
      </c>
      <c r="Q1444">
        <f t="shared" si="148"/>
        <v>0</v>
      </c>
      <c r="R1444">
        <f t="shared" si="148"/>
        <v>0</v>
      </c>
      <c r="S1444">
        <f t="shared" si="148"/>
        <v>0</v>
      </c>
      <c r="T1444">
        <f t="shared" si="148"/>
        <v>0</v>
      </c>
      <c r="U1444">
        <f t="shared" si="148"/>
        <v>0</v>
      </c>
      <c r="V1444">
        <f t="shared" si="148"/>
        <v>0</v>
      </c>
      <c r="W1444">
        <f t="shared" si="148"/>
        <v>0</v>
      </c>
      <c r="X1444">
        <f t="shared" si="148"/>
        <v>0</v>
      </c>
    </row>
    <row r="1445" spans="1:24" x14ac:dyDescent="0.2">
      <c r="A1445">
        <v>3539</v>
      </c>
      <c r="B1445">
        <v>26</v>
      </c>
      <c r="C1445">
        <v>0</v>
      </c>
      <c r="D1445">
        <v>23</v>
      </c>
      <c r="E1445">
        <v>1</v>
      </c>
      <c r="F1445">
        <v>0.1</v>
      </c>
      <c r="G1445" t="s">
        <v>14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6.1220072594101002E-4</v>
      </c>
      <c r="O1445">
        <f t="shared" si="148"/>
        <v>0</v>
      </c>
      <c r="P1445">
        <f t="shared" si="148"/>
        <v>0</v>
      </c>
      <c r="Q1445">
        <f t="shared" si="148"/>
        <v>0</v>
      </c>
      <c r="R1445">
        <f t="shared" si="148"/>
        <v>0</v>
      </c>
      <c r="S1445">
        <f t="shared" si="148"/>
        <v>0</v>
      </c>
      <c r="T1445">
        <f t="shared" si="148"/>
        <v>0</v>
      </c>
      <c r="U1445">
        <f t="shared" si="148"/>
        <v>0</v>
      </c>
      <c r="V1445">
        <f t="shared" si="148"/>
        <v>0</v>
      </c>
      <c r="W1445">
        <f t="shared" si="148"/>
        <v>0</v>
      </c>
      <c r="X1445">
        <f t="shared" si="148"/>
        <v>0</v>
      </c>
    </row>
    <row r="1446" spans="1:24" x14ac:dyDescent="0.2">
      <c r="A1446">
        <v>1623</v>
      </c>
      <c r="B1446">
        <v>39</v>
      </c>
      <c r="C1446">
        <v>14</v>
      </c>
      <c r="D1446">
        <v>24</v>
      </c>
      <c r="E1446">
        <v>2</v>
      </c>
      <c r="F1446">
        <v>0.3</v>
      </c>
      <c r="G1446" t="s">
        <v>14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6.0977398882683799E-4</v>
      </c>
      <c r="O1446">
        <f t="shared" si="148"/>
        <v>0</v>
      </c>
      <c r="P1446">
        <f t="shared" si="148"/>
        <v>0</v>
      </c>
      <c r="Q1446">
        <f t="shared" si="148"/>
        <v>0</v>
      </c>
      <c r="R1446">
        <f t="shared" si="148"/>
        <v>0</v>
      </c>
      <c r="S1446">
        <f t="shared" si="148"/>
        <v>0</v>
      </c>
      <c r="T1446">
        <f t="shared" si="148"/>
        <v>0</v>
      </c>
      <c r="U1446">
        <f t="shared" si="148"/>
        <v>0</v>
      </c>
      <c r="V1446">
        <f t="shared" si="148"/>
        <v>0</v>
      </c>
      <c r="W1446">
        <f t="shared" si="148"/>
        <v>0</v>
      </c>
      <c r="X1446">
        <f t="shared" si="148"/>
        <v>0</v>
      </c>
    </row>
    <row r="1447" spans="1:24" x14ac:dyDescent="0.2">
      <c r="A1447">
        <v>1767</v>
      </c>
      <c r="B1447">
        <v>64</v>
      </c>
      <c r="C1447">
        <v>38</v>
      </c>
      <c r="D1447">
        <v>22</v>
      </c>
      <c r="E1447">
        <v>2</v>
      </c>
      <c r="F1447">
        <v>0.2</v>
      </c>
      <c r="G1447" t="s">
        <v>15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6.0716011054853098E-4</v>
      </c>
      <c r="O1447">
        <f t="shared" si="148"/>
        <v>0</v>
      </c>
      <c r="P1447">
        <f t="shared" si="148"/>
        <v>0</v>
      </c>
      <c r="Q1447">
        <f t="shared" si="148"/>
        <v>0</v>
      </c>
      <c r="R1447">
        <f t="shared" si="148"/>
        <v>0</v>
      </c>
      <c r="S1447">
        <f t="shared" si="148"/>
        <v>0</v>
      </c>
      <c r="T1447">
        <f t="shared" si="148"/>
        <v>0</v>
      </c>
      <c r="U1447">
        <f t="shared" si="148"/>
        <v>0</v>
      </c>
      <c r="V1447">
        <f t="shared" si="148"/>
        <v>0</v>
      </c>
      <c r="W1447">
        <f t="shared" si="148"/>
        <v>0</v>
      </c>
      <c r="X1447">
        <f t="shared" si="148"/>
        <v>0</v>
      </c>
    </row>
    <row r="1448" spans="1:24" x14ac:dyDescent="0.2">
      <c r="A1448">
        <v>2288</v>
      </c>
      <c r="B1448">
        <v>30</v>
      </c>
      <c r="C1448">
        <v>6</v>
      </c>
      <c r="D1448">
        <v>29</v>
      </c>
      <c r="E1448">
        <v>1</v>
      </c>
      <c r="F1448">
        <v>0.2</v>
      </c>
      <c r="G1448" t="s">
        <v>15</v>
      </c>
      <c r="H1448">
        <v>90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6.0579278623830695E-4</v>
      </c>
      <c r="O1448">
        <f t="shared" si="148"/>
        <v>0</v>
      </c>
      <c r="P1448">
        <f t="shared" si="148"/>
        <v>0</v>
      </c>
      <c r="Q1448">
        <f t="shared" si="148"/>
        <v>0</v>
      </c>
      <c r="R1448">
        <f t="shared" si="148"/>
        <v>0</v>
      </c>
      <c r="S1448">
        <f t="shared" si="148"/>
        <v>0</v>
      </c>
      <c r="T1448">
        <f t="shared" si="148"/>
        <v>0</v>
      </c>
      <c r="U1448">
        <f t="shared" si="148"/>
        <v>0</v>
      </c>
      <c r="V1448">
        <f t="shared" si="148"/>
        <v>0</v>
      </c>
      <c r="W1448">
        <f t="shared" si="148"/>
        <v>0</v>
      </c>
      <c r="X1448">
        <f t="shared" si="148"/>
        <v>0</v>
      </c>
    </row>
    <row r="1449" spans="1:24" x14ac:dyDescent="0.2">
      <c r="A1449">
        <v>2098</v>
      </c>
      <c r="B1449">
        <v>37</v>
      </c>
      <c r="C1449">
        <v>11</v>
      </c>
      <c r="D1449">
        <v>14</v>
      </c>
      <c r="E1449">
        <v>3</v>
      </c>
      <c r="F1449">
        <v>0.1</v>
      </c>
      <c r="G1449" t="s">
        <v>14</v>
      </c>
      <c r="H1449">
        <v>113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6.0311184783324603E-4</v>
      </c>
      <c r="O1449">
        <f t="shared" si="148"/>
        <v>0</v>
      </c>
      <c r="P1449">
        <f t="shared" si="148"/>
        <v>0</v>
      </c>
      <c r="Q1449">
        <f t="shared" si="148"/>
        <v>0</v>
      </c>
      <c r="R1449">
        <f t="shared" si="148"/>
        <v>0</v>
      </c>
      <c r="S1449">
        <f t="shared" si="148"/>
        <v>0</v>
      </c>
      <c r="T1449">
        <f t="shared" si="148"/>
        <v>0</v>
      </c>
      <c r="U1449">
        <f t="shared" si="148"/>
        <v>0</v>
      </c>
      <c r="V1449">
        <f t="shared" si="148"/>
        <v>0</v>
      </c>
      <c r="W1449">
        <f t="shared" si="148"/>
        <v>0</v>
      </c>
      <c r="X1449">
        <f t="shared" si="148"/>
        <v>0</v>
      </c>
    </row>
    <row r="1450" spans="1:24" x14ac:dyDescent="0.2">
      <c r="A1450">
        <v>385</v>
      </c>
      <c r="B1450">
        <v>51</v>
      </c>
      <c r="C1450">
        <v>25</v>
      </c>
      <c r="D1450">
        <v>21</v>
      </c>
      <c r="E1450">
        <v>4</v>
      </c>
      <c r="F1450">
        <v>0.6</v>
      </c>
      <c r="G1450" t="s">
        <v>15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6.0118484827051096E-4</v>
      </c>
      <c r="O1450">
        <f t="shared" si="148"/>
        <v>0</v>
      </c>
      <c r="P1450">
        <f t="shared" si="148"/>
        <v>0</v>
      </c>
      <c r="Q1450">
        <f t="shared" si="148"/>
        <v>0</v>
      </c>
      <c r="R1450">
        <f t="shared" si="148"/>
        <v>0</v>
      </c>
      <c r="S1450">
        <f t="shared" si="148"/>
        <v>0</v>
      </c>
      <c r="T1450">
        <f t="shared" si="148"/>
        <v>0</v>
      </c>
      <c r="U1450">
        <f t="shared" si="148"/>
        <v>0</v>
      </c>
      <c r="V1450">
        <f t="shared" si="148"/>
        <v>0</v>
      </c>
      <c r="W1450">
        <f t="shared" si="148"/>
        <v>0</v>
      </c>
      <c r="X1450">
        <f t="shared" si="148"/>
        <v>0</v>
      </c>
    </row>
    <row r="1451" spans="1:24" x14ac:dyDescent="0.2">
      <c r="A1451">
        <v>1097</v>
      </c>
      <c r="B1451">
        <v>43</v>
      </c>
      <c r="C1451">
        <v>18</v>
      </c>
      <c r="D1451">
        <v>29</v>
      </c>
      <c r="E1451">
        <v>1</v>
      </c>
      <c r="F1451">
        <v>0.3</v>
      </c>
      <c r="G1451" t="s">
        <v>15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6.0024437716692605E-4</v>
      </c>
      <c r="O1451">
        <f t="shared" si="148"/>
        <v>0</v>
      </c>
      <c r="P1451">
        <f t="shared" si="148"/>
        <v>0</v>
      </c>
      <c r="Q1451">
        <f t="shared" si="148"/>
        <v>0</v>
      </c>
      <c r="R1451">
        <f t="shared" si="148"/>
        <v>0</v>
      </c>
      <c r="S1451">
        <f t="shared" si="148"/>
        <v>0</v>
      </c>
      <c r="T1451">
        <f t="shared" si="148"/>
        <v>0</v>
      </c>
      <c r="U1451">
        <f t="shared" si="148"/>
        <v>0</v>
      </c>
      <c r="V1451">
        <f t="shared" si="148"/>
        <v>0</v>
      </c>
      <c r="W1451">
        <f t="shared" si="148"/>
        <v>0</v>
      </c>
      <c r="X1451">
        <f t="shared" si="148"/>
        <v>0</v>
      </c>
    </row>
    <row r="1452" spans="1:24" x14ac:dyDescent="0.2">
      <c r="A1452">
        <v>1647</v>
      </c>
      <c r="B1452">
        <v>52</v>
      </c>
      <c r="C1452">
        <v>26</v>
      </c>
      <c r="D1452">
        <v>93</v>
      </c>
      <c r="E1452">
        <v>1</v>
      </c>
      <c r="F1452">
        <v>2.4</v>
      </c>
      <c r="G1452" t="s">
        <v>13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5.9846890515423705E-4</v>
      </c>
      <c r="O1452">
        <f t="shared" ref="O1452:X1461" si="149">IF($N1452&lt;O$1, 0, 1)</f>
        <v>0</v>
      </c>
      <c r="P1452">
        <f t="shared" si="149"/>
        <v>0</v>
      </c>
      <c r="Q1452">
        <f t="shared" si="149"/>
        <v>0</v>
      </c>
      <c r="R1452">
        <f t="shared" si="149"/>
        <v>0</v>
      </c>
      <c r="S1452">
        <f t="shared" si="149"/>
        <v>0</v>
      </c>
      <c r="T1452">
        <f t="shared" si="149"/>
        <v>0</v>
      </c>
      <c r="U1452">
        <f t="shared" si="149"/>
        <v>0</v>
      </c>
      <c r="V1452">
        <f t="shared" si="149"/>
        <v>0</v>
      </c>
      <c r="W1452">
        <f t="shared" si="149"/>
        <v>0</v>
      </c>
      <c r="X1452">
        <f t="shared" si="149"/>
        <v>0</v>
      </c>
    </row>
    <row r="1453" spans="1:24" x14ac:dyDescent="0.2">
      <c r="A1453">
        <v>1255</v>
      </c>
      <c r="B1453">
        <v>36</v>
      </c>
      <c r="C1453">
        <v>12</v>
      </c>
      <c r="D1453">
        <v>40</v>
      </c>
      <c r="E1453">
        <v>2</v>
      </c>
      <c r="F1453">
        <v>0.6</v>
      </c>
      <c r="G1453" t="s">
        <v>15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0</v>
      </c>
      <c r="N1453">
        <v>5.9750677654962E-4</v>
      </c>
      <c r="O1453">
        <f t="shared" si="149"/>
        <v>0</v>
      </c>
      <c r="P1453">
        <f t="shared" si="149"/>
        <v>0</v>
      </c>
      <c r="Q1453">
        <f t="shared" si="149"/>
        <v>0</v>
      </c>
      <c r="R1453">
        <f t="shared" si="149"/>
        <v>0</v>
      </c>
      <c r="S1453">
        <f t="shared" si="149"/>
        <v>0</v>
      </c>
      <c r="T1453">
        <f t="shared" si="149"/>
        <v>0</v>
      </c>
      <c r="U1453">
        <f t="shared" si="149"/>
        <v>0</v>
      </c>
      <c r="V1453">
        <f t="shared" si="149"/>
        <v>0</v>
      </c>
      <c r="W1453">
        <f t="shared" si="149"/>
        <v>0</v>
      </c>
      <c r="X1453">
        <f t="shared" si="149"/>
        <v>0</v>
      </c>
    </row>
    <row r="1454" spans="1:24" x14ac:dyDescent="0.2">
      <c r="A1454">
        <v>725</v>
      </c>
      <c r="B1454">
        <v>64</v>
      </c>
      <c r="C1454">
        <v>38</v>
      </c>
      <c r="D1454">
        <v>92</v>
      </c>
      <c r="E1454">
        <v>1</v>
      </c>
      <c r="F1454">
        <v>2</v>
      </c>
      <c r="G1454" t="s">
        <v>13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5.9705062734601098E-4</v>
      </c>
      <c r="O1454">
        <f t="shared" si="149"/>
        <v>0</v>
      </c>
      <c r="P1454">
        <f t="shared" si="149"/>
        <v>0</v>
      </c>
      <c r="Q1454">
        <f t="shared" si="149"/>
        <v>0</v>
      </c>
      <c r="R1454">
        <f t="shared" si="149"/>
        <v>0</v>
      </c>
      <c r="S1454">
        <f t="shared" si="149"/>
        <v>0</v>
      </c>
      <c r="T1454">
        <f t="shared" si="149"/>
        <v>0</v>
      </c>
      <c r="U1454">
        <f t="shared" si="149"/>
        <v>0</v>
      </c>
      <c r="V1454">
        <f t="shared" si="149"/>
        <v>0</v>
      </c>
      <c r="W1454">
        <f t="shared" si="149"/>
        <v>0</v>
      </c>
      <c r="X1454">
        <f t="shared" si="149"/>
        <v>0</v>
      </c>
    </row>
    <row r="1455" spans="1:24" x14ac:dyDescent="0.2">
      <c r="A1455">
        <v>2299</v>
      </c>
      <c r="B1455">
        <v>48</v>
      </c>
      <c r="C1455">
        <v>24</v>
      </c>
      <c r="D1455">
        <v>9</v>
      </c>
      <c r="E1455">
        <v>4</v>
      </c>
      <c r="F1455">
        <v>0.5</v>
      </c>
      <c r="G1455" t="s">
        <v>14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5.9558445495371795E-4</v>
      </c>
      <c r="O1455">
        <f t="shared" si="149"/>
        <v>0</v>
      </c>
      <c r="P1455">
        <f t="shared" si="149"/>
        <v>0</v>
      </c>
      <c r="Q1455">
        <f t="shared" si="149"/>
        <v>0</v>
      </c>
      <c r="R1455">
        <f t="shared" si="149"/>
        <v>0</v>
      </c>
      <c r="S1455">
        <f t="shared" si="149"/>
        <v>0</v>
      </c>
      <c r="T1455">
        <f t="shared" si="149"/>
        <v>0</v>
      </c>
      <c r="U1455">
        <f t="shared" si="149"/>
        <v>0</v>
      </c>
      <c r="V1455">
        <f t="shared" si="149"/>
        <v>0</v>
      </c>
      <c r="W1455">
        <f t="shared" si="149"/>
        <v>0</v>
      </c>
      <c r="X1455">
        <f t="shared" si="149"/>
        <v>0</v>
      </c>
    </row>
    <row r="1456" spans="1:24" x14ac:dyDescent="0.2">
      <c r="A1456">
        <v>4322</v>
      </c>
      <c r="B1456">
        <v>27</v>
      </c>
      <c r="C1456">
        <v>0</v>
      </c>
      <c r="D1456">
        <v>34</v>
      </c>
      <c r="E1456">
        <v>1</v>
      </c>
      <c r="F1456">
        <v>2</v>
      </c>
      <c r="G1456" t="s">
        <v>14</v>
      </c>
      <c r="H1456">
        <v>112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5.94717927673008E-4</v>
      </c>
      <c r="O1456">
        <f t="shared" si="149"/>
        <v>0</v>
      </c>
      <c r="P1456">
        <f t="shared" si="149"/>
        <v>0</v>
      </c>
      <c r="Q1456">
        <f t="shared" si="149"/>
        <v>0</v>
      </c>
      <c r="R1456">
        <f t="shared" si="149"/>
        <v>0</v>
      </c>
      <c r="S1456">
        <f t="shared" si="149"/>
        <v>0</v>
      </c>
      <c r="T1456">
        <f t="shared" si="149"/>
        <v>0</v>
      </c>
      <c r="U1456">
        <f t="shared" si="149"/>
        <v>0</v>
      </c>
      <c r="V1456">
        <f t="shared" si="149"/>
        <v>0</v>
      </c>
      <c r="W1456">
        <f t="shared" si="149"/>
        <v>0</v>
      </c>
      <c r="X1456">
        <f t="shared" si="149"/>
        <v>0</v>
      </c>
    </row>
    <row r="1457" spans="1:24" x14ac:dyDescent="0.2">
      <c r="A1457">
        <v>2446</v>
      </c>
      <c r="B1457">
        <v>47</v>
      </c>
      <c r="C1457">
        <v>23</v>
      </c>
      <c r="D1457">
        <v>25</v>
      </c>
      <c r="E1457">
        <v>1</v>
      </c>
      <c r="F1457">
        <v>0.9</v>
      </c>
      <c r="G1457" t="s">
        <v>15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5.8975479511369196E-4</v>
      </c>
      <c r="O1457">
        <f t="shared" si="149"/>
        <v>0</v>
      </c>
      <c r="P1457">
        <f t="shared" si="149"/>
        <v>0</v>
      </c>
      <c r="Q1457">
        <f t="shared" si="149"/>
        <v>0</v>
      </c>
      <c r="R1457">
        <f t="shared" si="149"/>
        <v>0</v>
      </c>
      <c r="S1457">
        <f t="shared" si="149"/>
        <v>0</v>
      </c>
      <c r="T1457">
        <f t="shared" si="149"/>
        <v>0</v>
      </c>
      <c r="U1457">
        <f t="shared" si="149"/>
        <v>0</v>
      </c>
      <c r="V1457">
        <f t="shared" si="149"/>
        <v>0</v>
      </c>
      <c r="W1457">
        <f t="shared" si="149"/>
        <v>0</v>
      </c>
      <c r="X1457">
        <f t="shared" si="149"/>
        <v>0</v>
      </c>
    </row>
    <row r="1458" spans="1:24" x14ac:dyDescent="0.2">
      <c r="A1458">
        <v>4531</v>
      </c>
      <c r="B1458">
        <v>33</v>
      </c>
      <c r="C1458">
        <v>9</v>
      </c>
      <c r="D1458">
        <v>19</v>
      </c>
      <c r="E1458">
        <v>2</v>
      </c>
      <c r="F1458">
        <v>1</v>
      </c>
      <c r="G1458" t="s">
        <v>14</v>
      </c>
      <c r="H1458">
        <v>92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5.8823391449047897E-4</v>
      </c>
      <c r="O1458">
        <f t="shared" si="149"/>
        <v>0</v>
      </c>
      <c r="P1458">
        <f t="shared" si="149"/>
        <v>0</v>
      </c>
      <c r="Q1458">
        <f t="shared" si="149"/>
        <v>0</v>
      </c>
      <c r="R1458">
        <f t="shared" si="149"/>
        <v>0</v>
      </c>
      <c r="S1458">
        <f t="shared" si="149"/>
        <v>0</v>
      </c>
      <c r="T1458">
        <f t="shared" si="149"/>
        <v>0</v>
      </c>
      <c r="U1458">
        <f t="shared" si="149"/>
        <v>0</v>
      </c>
      <c r="V1458">
        <f t="shared" si="149"/>
        <v>0</v>
      </c>
      <c r="W1458">
        <f t="shared" si="149"/>
        <v>0</v>
      </c>
      <c r="X1458">
        <f t="shared" si="149"/>
        <v>0</v>
      </c>
    </row>
    <row r="1459" spans="1:24" x14ac:dyDescent="0.2">
      <c r="A1459">
        <v>1107</v>
      </c>
      <c r="B1459">
        <v>37</v>
      </c>
      <c r="C1459">
        <v>13</v>
      </c>
      <c r="D1459">
        <v>70</v>
      </c>
      <c r="E1459">
        <v>2</v>
      </c>
      <c r="F1459">
        <v>2.7</v>
      </c>
      <c r="G1459" t="s">
        <v>13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5.8290841864162802E-4</v>
      </c>
      <c r="O1459">
        <f t="shared" si="149"/>
        <v>0</v>
      </c>
      <c r="P1459">
        <f t="shared" si="149"/>
        <v>0</v>
      </c>
      <c r="Q1459">
        <f t="shared" si="149"/>
        <v>0</v>
      </c>
      <c r="R1459">
        <f t="shared" si="149"/>
        <v>0</v>
      </c>
      <c r="S1459">
        <f t="shared" si="149"/>
        <v>0</v>
      </c>
      <c r="T1459">
        <f t="shared" si="149"/>
        <v>0</v>
      </c>
      <c r="U1459">
        <f t="shared" si="149"/>
        <v>0</v>
      </c>
      <c r="V1459">
        <f t="shared" si="149"/>
        <v>0</v>
      </c>
      <c r="W1459">
        <f t="shared" si="149"/>
        <v>0</v>
      </c>
      <c r="X1459">
        <f t="shared" si="149"/>
        <v>0</v>
      </c>
    </row>
    <row r="1460" spans="1:24" x14ac:dyDescent="0.2">
      <c r="A1460">
        <v>3553</v>
      </c>
      <c r="B1460">
        <v>51</v>
      </c>
      <c r="C1460">
        <v>27</v>
      </c>
      <c r="D1460">
        <v>22</v>
      </c>
      <c r="E1460">
        <v>4</v>
      </c>
      <c r="F1460">
        <v>0.5</v>
      </c>
      <c r="G1460" t="s">
        <v>14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5.8055200225559699E-4</v>
      </c>
      <c r="O1460">
        <f t="shared" si="149"/>
        <v>0</v>
      </c>
      <c r="P1460">
        <f t="shared" si="149"/>
        <v>0</v>
      </c>
      <c r="Q1460">
        <f t="shared" si="149"/>
        <v>0</v>
      </c>
      <c r="R1460">
        <f t="shared" si="149"/>
        <v>0</v>
      </c>
      <c r="S1460">
        <f t="shared" si="149"/>
        <v>0</v>
      </c>
      <c r="T1460">
        <f t="shared" si="149"/>
        <v>0</v>
      </c>
      <c r="U1460">
        <f t="shared" si="149"/>
        <v>0</v>
      </c>
      <c r="V1460">
        <f t="shared" si="149"/>
        <v>0</v>
      </c>
      <c r="W1460">
        <f t="shared" si="149"/>
        <v>0</v>
      </c>
      <c r="X1460">
        <f t="shared" si="149"/>
        <v>0</v>
      </c>
    </row>
    <row r="1461" spans="1:24" x14ac:dyDescent="0.2">
      <c r="A1461">
        <v>3693</v>
      </c>
      <c r="B1461">
        <v>57</v>
      </c>
      <c r="C1461">
        <v>33</v>
      </c>
      <c r="D1461">
        <v>64</v>
      </c>
      <c r="E1461">
        <v>4</v>
      </c>
      <c r="F1461">
        <v>2.2000000000000002</v>
      </c>
      <c r="G1461" t="s">
        <v>13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5.7980190508276298E-4</v>
      </c>
      <c r="O1461">
        <f t="shared" si="149"/>
        <v>0</v>
      </c>
      <c r="P1461">
        <f t="shared" si="149"/>
        <v>0</v>
      </c>
      <c r="Q1461">
        <f t="shared" si="149"/>
        <v>0</v>
      </c>
      <c r="R1461">
        <f t="shared" si="149"/>
        <v>0</v>
      </c>
      <c r="S1461">
        <f t="shared" si="149"/>
        <v>0</v>
      </c>
      <c r="T1461">
        <f t="shared" si="149"/>
        <v>0</v>
      </c>
      <c r="U1461">
        <f t="shared" si="149"/>
        <v>0</v>
      </c>
      <c r="V1461">
        <f t="shared" si="149"/>
        <v>0</v>
      </c>
      <c r="W1461">
        <f t="shared" si="149"/>
        <v>0</v>
      </c>
      <c r="X1461">
        <f t="shared" si="149"/>
        <v>0</v>
      </c>
    </row>
    <row r="1462" spans="1:24" x14ac:dyDescent="0.2">
      <c r="A1462">
        <v>4623</v>
      </c>
      <c r="B1462">
        <v>47</v>
      </c>
      <c r="C1462">
        <v>20</v>
      </c>
      <c r="D1462">
        <v>13</v>
      </c>
      <c r="E1462">
        <v>3</v>
      </c>
      <c r="F1462">
        <v>0.67</v>
      </c>
      <c r="G1462" t="s">
        <v>14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5.7904881350763395E-4</v>
      </c>
      <c r="O1462">
        <f t="shared" ref="O1462:X1471" si="150">IF($N1462&lt;O$1, 0, 1)</f>
        <v>0</v>
      </c>
      <c r="P1462">
        <f t="shared" si="150"/>
        <v>0</v>
      </c>
      <c r="Q1462">
        <f t="shared" si="150"/>
        <v>0</v>
      </c>
      <c r="R1462">
        <f t="shared" si="150"/>
        <v>0</v>
      </c>
      <c r="S1462">
        <f t="shared" si="150"/>
        <v>0</v>
      </c>
      <c r="T1462">
        <f t="shared" si="150"/>
        <v>0</v>
      </c>
      <c r="U1462">
        <f t="shared" si="150"/>
        <v>0</v>
      </c>
      <c r="V1462">
        <f t="shared" si="150"/>
        <v>0</v>
      </c>
      <c r="W1462">
        <f t="shared" si="150"/>
        <v>0</v>
      </c>
      <c r="X1462">
        <f t="shared" si="150"/>
        <v>0</v>
      </c>
    </row>
    <row r="1463" spans="1:24" x14ac:dyDescent="0.2">
      <c r="A1463">
        <v>4826</v>
      </c>
      <c r="B1463">
        <v>56</v>
      </c>
      <c r="C1463">
        <v>32</v>
      </c>
      <c r="D1463">
        <v>84</v>
      </c>
      <c r="E1463">
        <v>2</v>
      </c>
      <c r="F1463">
        <v>1.6</v>
      </c>
      <c r="G1463" t="s">
        <v>13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5.7800141539654797E-4</v>
      </c>
      <c r="O1463">
        <f t="shared" si="150"/>
        <v>0</v>
      </c>
      <c r="P1463">
        <f t="shared" si="150"/>
        <v>0</v>
      </c>
      <c r="Q1463">
        <f t="shared" si="150"/>
        <v>0</v>
      </c>
      <c r="R1463">
        <f t="shared" si="150"/>
        <v>0</v>
      </c>
      <c r="S1463">
        <f t="shared" si="150"/>
        <v>0</v>
      </c>
      <c r="T1463">
        <f t="shared" si="150"/>
        <v>0</v>
      </c>
      <c r="U1463">
        <f t="shared" si="150"/>
        <v>0</v>
      </c>
      <c r="V1463">
        <f t="shared" si="150"/>
        <v>0</v>
      </c>
      <c r="W1463">
        <f t="shared" si="150"/>
        <v>0</v>
      </c>
      <c r="X1463">
        <f t="shared" si="150"/>
        <v>0</v>
      </c>
    </row>
    <row r="1464" spans="1:24" x14ac:dyDescent="0.2">
      <c r="A1464">
        <v>1032</v>
      </c>
      <c r="B1464">
        <v>56</v>
      </c>
      <c r="C1464">
        <v>32</v>
      </c>
      <c r="D1464">
        <v>25</v>
      </c>
      <c r="E1464">
        <v>1</v>
      </c>
      <c r="F1464">
        <v>0.1</v>
      </c>
      <c r="G1464" t="s">
        <v>14</v>
      </c>
      <c r="H1464">
        <v>136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5.7461071986340101E-4</v>
      </c>
      <c r="O1464">
        <f t="shared" si="150"/>
        <v>0</v>
      </c>
      <c r="P1464">
        <f t="shared" si="150"/>
        <v>0</v>
      </c>
      <c r="Q1464">
        <f t="shared" si="150"/>
        <v>0</v>
      </c>
      <c r="R1464">
        <f t="shared" si="150"/>
        <v>0</v>
      </c>
      <c r="S1464">
        <f t="shared" si="150"/>
        <v>0</v>
      </c>
      <c r="T1464">
        <f t="shared" si="150"/>
        <v>0</v>
      </c>
      <c r="U1464">
        <f t="shared" si="150"/>
        <v>0</v>
      </c>
      <c r="V1464">
        <f t="shared" si="150"/>
        <v>0</v>
      </c>
      <c r="W1464">
        <f t="shared" si="150"/>
        <v>0</v>
      </c>
      <c r="X1464">
        <f t="shared" si="150"/>
        <v>0</v>
      </c>
    </row>
    <row r="1465" spans="1:24" x14ac:dyDescent="0.2">
      <c r="A1465">
        <v>4201</v>
      </c>
      <c r="B1465">
        <v>43</v>
      </c>
      <c r="C1465">
        <v>19</v>
      </c>
      <c r="D1465">
        <v>74</v>
      </c>
      <c r="E1465">
        <v>4</v>
      </c>
      <c r="F1465">
        <v>1.9</v>
      </c>
      <c r="G1465" t="s">
        <v>13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5.7148421766747696E-4</v>
      </c>
      <c r="O1465">
        <f t="shared" si="150"/>
        <v>0</v>
      </c>
      <c r="P1465">
        <f t="shared" si="150"/>
        <v>0</v>
      </c>
      <c r="Q1465">
        <f t="shared" si="150"/>
        <v>0</v>
      </c>
      <c r="R1465">
        <f t="shared" si="150"/>
        <v>0</v>
      </c>
      <c r="S1465">
        <f t="shared" si="150"/>
        <v>0</v>
      </c>
      <c r="T1465">
        <f t="shared" si="150"/>
        <v>0</v>
      </c>
      <c r="U1465">
        <f t="shared" si="150"/>
        <v>0</v>
      </c>
      <c r="V1465">
        <f t="shared" si="150"/>
        <v>0</v>
      </c>
      <c r="W1465">
        <f t="shared" si="150"/>
        <v>0</v>
      </c>
      <c r="X1465">
        <f t="shared" si="150"/>
        <v>0</v>
      </c>
    </row>
    <row r="1466" spans="1:24" x14ac:dyDescent="0.2">
      <c r="A1466">
        <v>4609</v>
      </c>
      <c r="B1466">
        <v>44</v>
      </c>
      <c r="C1466">
        <v>19</v>
      </c>
      <c r="D1466">
        <v>28</v>
      </c>
      <c r="E1466">
        <v>1</v>
      </c>
      <c r="F1466">
        <v>0.3</v>
      </c>
      <c r="G1466" t="s">
        <v>15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5.7146331043122795E-4</v>
      </c>
      <c r="O1466">
        <f t="shared" si="150"/>
        <v>0</v>
      </c>
      <c r="P1466">
        <f t="shared" si="150"/>
        <v>0</v>
      </c>
      <c r="Q1466">
        <f t="shared" si="150"/>
        <v>0</v>
      </c>
      <c r="R1466">
        <f t="shared" si="150"/>
        <v>0</v>
      </c>
      <c r="S1466">
        <f t="shared" si="150"/>
        <v>0</v>
      </c>
      <c r="T1466">
        <f t="shared" si="150"/>
        <v>0</v>
      </c>
      <c r="U1466">
        <f t="shared" si="150"/>
        <v>0</v>
      </c>
      <c r="V1466">
        <f t="shared" si="150"/>
        <v>0</v>
      </c>
      <c r="W1466">
        <f t="shared" si="150"/>
        <v>0</v>
      </c>
      <c r="X1466">
        <f t="shared" si="150"/>
        <v>0</v>
      </c>
    </row>
    <row r="1467" spans="1:24" x14ac:dyDescent="0.2">
      <c r="A1467">
        <v>3830</v>
      </c>
      <c r="B1467">
        <v>65</v>
      </c>
      <c r="C1467">
        <v>39</v>
      </c>
      <c r="D1467">
        <v>44</v>
      </c>
      <c r="E1467">
        <v>1</v>
      </c>
      <c r="F1467">
        <v>0.5</v>
      </c>
      <c r="G1467" t="s">
        <v>15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5.5919509632571505E-4</v>
      </c>
      <c r="O1467">
        <f t="shared" si="150"/>
        <v>0</v>
      </c>
      <c r="P1467">
        <f t="shared" si="150"/>
        <v>0</v>
      </c>
      <c r="Q1467">
        <f t="shared" si="150"/>
        <v>0</v>
      </c>
      <c r="R1467">
        <f t="shared" si="150"/>
        <v>0</v>
      </c>
      <c r="S1467">
        <f t="shared" si="150"/>
        <v>0</v>
      </c>
      <c r="T1467">
        <f t="shared" si="150"/>
        <v>0</v>
      </c>
      <c r="U1467">
        <f t="shared" si="150"/>
        <v>0</v>
      </c>
      <c r="V1467">
        <f t="shared" si="150"/>
        <v>0</v>
      </c>
      <c r="W1467">
        <f t="shared" si="150"/>
        <v>0</v>
      </c>
      <c r="X1467">
        <f t="shared" si="150"/>
        <v>0</v>
      </c>
    </row>
    <row r="1468" spans="1:24" x14ac:dyDescent="0.2">
      <c r="A1468">
        <v>958</v>
      </c>
      <c r="B1468">
        <v>56</v>
      </c>
      <c r="C1468">
        <v>32</v>
      </c>
      <c r="D1468">
        <v>88</v>
      </c>
      <c r="E1468">
        <v>2</v>
      </c>
      <c r="F1468">
        <v>0.3</v>
      </c>
      <c r="G1468" t="s">
        <v>13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5.5735681745051197E-4</v>
      </c>
      <c r="O1468">
        <f t="shared" si="150"/>
        <v>0</v>
      </c>
      <c r="P1468">
        <f t="shared" si="150"/>
        <v>0</v>
      </c>
      <c r="Q1468">
        <f t="shared" si="150"/>
        <v>0</v>
      </c>
      <c r="R1468">
        <f t="shared" si="150"/>
        <v>0</v>
      </c>
      <c r="S1468">
        <f t="shared" si="150"/>
        <v>0</v>
      </c>
      <c r="T1468">
        <f t="shared" si="150"/>
        <v>0</v>
      </c>
      <c r="U1468">
        <f t="shared" si="150"/>
        <v>0</v>
      </c>
      <c r="V1468">
        <f t="shared" si="150"/>
        <v>0</v>
      </c>
      <c r="W1468">
        <f t="shared" si="150"/>
        <v>0</v>
      </c>
      <c r="X1468">
        <f t="shared" si="150"/>
        <v>0</v>
      </c>
    </row>
    <row r="1469" spans="1:24" x14ac:dyDescent="0.2">
      <c r="A1469">
        <v>165</v>
      </c>
      <c r="B1469">
        <v>53</v>
      </c>
      <c r="C1469">
        <v>27</v>
      </c>
      <c r="D1469">
        <v>92</v>
      </c>
      <c r="E1469">
        <v>2</v>
      </c>
      <c r="F1469">
        <v>1.1000000000000001</v>
      </c>
      <c r="G1469" t="s">
        <v>13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5.5568685667657604E-4</v>
      </c>
      <c r="O1469">
        <f t="shared" si="150"/>
        <v>0</v>
      </c>
      <c r="P1469">
        <f t="shared" si="150"/>
        <v>0</v>
      </c>
      <c r="Q1469">
        <f t="shared" si="150"/>
        <v>0</v>
      </c>
      <c r="R1469">
        <f t="shared" si="150"/>
        <v>0</v>
      </c>
      <c r="S1469">
        <f t="shared" si="150"/>
        <v>0</v>
      </c>
      <c r="T1469">
        <f t="shared" si="150"/>
        <v>0</v>
      </c>
      <c r="U1469">
        <f t="shared" si="150"/>
        <v>0</v>
      </c>
      <c r="V1469">
        <f t="shared" si="150"/>
        <v>0</v>
      </c>
      <c r="W1469">
        <f t="shared" si="150"/>
        <v>0</v>
      </c>
      <c r="X1469">
        <f t="shared" si="150"/>
        <v>0</v>
      </c>
    </row>
    <row r="1470" spans="1:24" x14ac:dyDescent="0.2">
      <c r="A1470">
        <v>3831</v>
      </c>
      <c r="B1470">
        <v>34</v>
      </c>
      <c r="C1470">
        <v>8</v>
      </c>
      <c r="D1470">
        <v>34</v>
      </c>
      <c r="E1470">
        <v>2</v>
      </c>
      <c r="F1470">
        <v>2</v>
      </c>
      <c r="G1470" t="s">
        <v>15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5.5090219099527703E-4</v>
      </c>
      <c r="O1470">
        <f t="shared" si="150"/>
        <v>0</v>
      </c>
      <c r="P1470">
        <f t="shared" si="150"/>
        <v>0</v>
      </c>
      <c r="Q1470">
        <f t="shared" si="150"/>
        <v>0</v>
      </c>
      <c r="R1470">
        <f t="shared" si="150"/>
        <v>0</v>
      </c>
      <c r="S1470">
        <f t="shared" si="150"/>
        <v>0</v>
      </c>
      <c r="T1470">
        <f t="shared" si="150"/>
        <v>0</v>
      </c>
      <c r="U1470">
        <f t="shared" si="150"/>
        <v>0</v>
      </c>
      <c r="V1470">
        <f t="shared" si="150"/>
        <v>0</v>
      </c>
      <c r="W1470">
        <f t="shared" si="150"/>
        <v>0</v>
      </c>
      <c r="X1470">
        <f t="shared" si="150"/>
        <v>0</v>
      </c>
    </row>
    <row r="1471" spans="1:24" x14ac:dyDescent="0.2">
      <c r="A1471">
        <v>1474</v>
      </c>
      <c r="B1471">
        <v>65</v>
      </c>
      <c r="C1471">
        <v>35</v>
      </c>
      <c r="D1471">
        <v>23</v>
      </c>
      <c r="E1471">
        <v>1</v>
      </c>
      <c r="F1471">
        <v>1.5</v>
      </c>
      <c r="G1471" t="s">
        <v>15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5.5063020214093103E-4</v>
      </c>
      <c r="O1471">
        <f t="shared" si="150"/>
        <v>0</v>
      </c>
      <c r="P1471">
        <f t="shared" si="150"/>
        <v>0</v>
      </c>
      <c r="Q1471">
        <f t="shared" si="150"/>
        <v>0</v>
      </c>
      <c r="R1471">
        <f t="shared" si="150"/>
        <v>0</v>
      </c>
      <c r="S1471">
        <f t="shared" si="150"/>
        <v>0</v>
      </c>
      <c r="T1471">
        <f t="shared" si="150"/>
        <v>0</v>
      </c>
      <c r="U1471">
        <f t="shared" si="150"/>
        <v>0</v>
      </c>
      <c r="V1471">
        <f t="shared" si="150"/>
        <v>0</v>
      </c>
      <c r="W1471">
        <f t="shared" si="150"/>
        <v>0</v>
      </c>
      <c r="X1471">
        <f t="shared" si="150"/>
        <v>0</v>
      </c>
    </row>
    <row r="1472" spans="1:24" x14ac:dyDescent="0.2">
      <c r="A1472">
        <v>3042</v>
      </c>
      <c r="B1472">
        <v>29</v>
      </c>
      <c r="C1472">
        <v>5</v>
      </c>
      <c r="D1472">
        <v>92</v>
      </c>
      <c r="E1472">
        <v>2</v>
      </c>
      <c r="F1472">
        <v>0.6</v>
      </c>
      <c r="G1472" t="s">
        <v>13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5.4777636912260502E-4</v>
      </c>
      <c r="O1472">
        <f t="shared" ref="O1472:X1481" si="151">IF($N1472&lt;O$1, 0, 1)</f>
        <v>0</v>
      </c>
      <c r="P1472">
        <f t="shared" si="151"/>
        <v>0</v>
      </c>
      <c r="Q1472">
        <f t="shared" si="151"/>
        <v>0</v>
      </c>
      <c r="R1472">
        <f t="shared" si="151"/>
        <v>0</v>
      </c>
      <c r="S1472">
        <f t="shared" si="151"/>
        <v>0</v>
      </c>
      <c r="T1472">
        <f t="shared" si="151"/>
        <v>0</v>
      </c>
      <c r="U1472">
        <f t="shared" si="151"/>
        <v>0</v>
      </c>
      <c r="V1472">
        <f t="shared" si="151"/>
        <v>0</v>
      </c>
      <c r="W1472">
        <f t="shared" si="151"/>
        <v>0</v>
      </c>
      <c r="X1472">
        <f t="shared" si="151"/>
        <v>0</v>
      </c>
    </row>
    <row r="1473" spans="1:24" x14ac:dyDescent="0.2">
      <c r="A1473">
        <v>1818</v>
      </c>
      <c r="B1473">
        <v>36</v>
      </c>
      <c r="C1473">
        <v>11</v>
      </c>
      <c r="D1473">
        <v>9</v>
      </c>
      <c r="E1473">
        <v>4</v>
      </c>
      <c r="F1473">
        <v>0.2</v>
      </c>
      <c r="G1473" t="s">
        <v>15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5.4604405465238503E-4</v>
      </c>
      <c r="O1473">
        <f t="shared" si="151"/>
        <v>0</v>
      </c>
      <c r="P1473">
        <f t="shared" si="151"/>
        <v>0</v>
      </c>
      <c r="Q1473">
        <f t="shared" si="151"/>
        <v>0</v>
      </c>
      <c r="R1473">
        <f t="shared" si="151"/>
        <v>0</v>
      </c>
      <c r="S1473">
        <f t="shared" si="151"/>
        <v>0</v>
      </c>
      <c r="T1473">
        <f t="shared" si="151"/>
        <v>0</v>
      </c>
      <c r="U1473">
        <f t="shared" si="151"/>
        <v>0</v>
      </c>
      <c r="V1473">
        <f t="shared" si="151"/>
        <v>0</v>
      </c>
      <c r="W1473">
        <f t="shared" si="151"/>
        <v>0</v>
      </c>
      <c r="X1473">
        <f t="shared" si="151"/>
        <v>0</v>
      </c>
    </row>
    <row r="1474" spans="1:24" x14ac:dyDescent="0.2">
      <c r="A1474">
        <v>850</v>
      </c>
      <c r="B1474">
        <v>33</v>
      </c>
      <c r="C1474">
        <v>8</v>
      </c>
      <c r="D1474">
        <v>58</v>
      </c>
      <c r="E1474">
        <v>2</v>
      </c>
      <c r="F1474">
        <v>0.1</v>
      </c>
      <c r="G1474" t="s">
        <v>13</v>
      </c>
      <c r="H1474">
        <v>0</v>
      </c>
      <c r="I1474">
        <v>1</v>
      </c>
      <c r="J1474">
        <v>1</v>
      </c>
      <c r="K1474">
        <v>1</v>
      </c>
      <c r="L1474">
        <v>1</v>
      </c>
      <c r="M1474">
        <v>0</v>
      </c>
      <c r="N1474">
        <v>5.4532631644341298E-4</v>
      </c>
      <c r="O1474">
        <f t="shared" si="151"/>
        <v>0</v>
      </c>
      <c r="P1474">
        <f t="shared" si="151"/>
        <v>0</v>
      </c>
      <c r="Q1474">
        <f t="shared" si="151"/>
        <v>0</v>
      </c>
      <c r="R1474">
        <f t="shared" si="151"/>
        <v>0</v>
      </c>
      <c r="S1474">
        <f t="shared" si="151"/>
        <v>0</v>
      </c>
      <c r="T1474">
        <f t="shared" si="151"/>
        <v>0</v>
      </c>
      <c r="U1474">
        <f t="shared" si="151"/>
        <v>0</v>
      </c>
      <c r="V1474">
        <f t="shared" si="151"/>
        <v>0</v>
      </c>
      <c r="W1474">
        <f t="shared" si="151"/>
        <v>0</v>
      </c>
      <c r="X1474">
        <f t="shared" si="151"/>
        <v>0</v>
      </c>
    </row>
    <row r="1475" spans="1:24" x14ac:dyDescent="0.2">
      <c r="A1475">
        <v>3845</v>
      </c>
      <c r="B1475">
        <v>51</v>
      </c>
      <c r="C1475">
        <v>27</v>
      </c>
      <c r="D1475">
        <v>75</v>
      </c>
      <c r="E1475">
        <v>1</v>
      </c>
      <c r="F1475">
        <v>2.7</v>
      </c>
      <c r="G1475" t="s">
        <v>13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5.4506085805855497E-4</v>
      </c>
      <c r="O1475">
        <f t="shared" si="151"/>
        <v>0</v>
      </c>
      <c r="P1475">
        <f t="shared" si="151"/>
        <v>0</v>
      </c>
      <c r="Q1475">
        <f t="shared" si="151"/>
        <v>0</v>
      </c>
      <c r="R1475">
        <f t="shared" si="151"/>
        <v>0</v>
      </c>
      <c r="S1475">
        <f t="shared" si="151"/>
        <v>0</v>
      </c>
      <c r="T1475">
        <f t="shared" si="151"/>
        <v>0</v>
      </c>
      <c r="U1475">
        <f t="shared" si="151"/>
        <v>0</v>
      </c>
      <c r="V1475">
        <f t="shared" si="151"/>
        <v>0</v>
      </c>
      <c r="W1475">
        <f t="shared" si="151"/>
        <v>0</v>
      </c>
      <c r="X1475">
        <f t="shared" si="151"/>
        <v>0</v>
      </c>
    </row>
    <row r="1476" spans="1:24" x14ac:dyDescent="0.2">
      <c r="A1476">
        <v>2319</v>
      </c>
      <c r="B1476">
        <v>60</v>
      </c>
      <c r="C1476">
        <v>34</v>
      </c>
      <c r="D1476">
        <v>23</v>
      </c>
      <c r="E1476">
        <v>1</v>
      </c>
      <c r="F1476">
        <v>0.8</v>
      </c>
      <c r="G1476" t="s">
        <v>14</v>
      </c>
      <c r="H1476">
        <v>112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5.4236742159017995E-4</v>
      </c>
      <c r="O1476">
        <f t="shared" si="151"/>
        <v>0</v>
      </c>
      <c r="P1476">
        <f t="shared" si="151"/>
        <v>0</v>
      </c>
      <c r="Q1476">
        <f t="shared" si="151"/>
        <v>0</v>
      </c>
      <c r="R1476">
        <f t="shared" si="151"/>
        <v>0</v>
      </c>
      <c r="S1476">
        <f t="shared" si="151"/>
        <v>0</v>
      </c>
      <c r="T1476">
        <f t="shared" si="151"/>
        <v>0</v>
      </c>
      <c r="U1476">
        <f t="shared" si="151"/>
        <v>0</v>
      </c>
      <c r="V1476">
        <f t="shared" si="151"/>
        <v>0</v>
      </c>
      <c r="W1476">
        <f t="shared" si="151"/>
        <v>0</v>
      </c>
      <c r="X1476">
        <f t="shared" si="151"/>
        <v>0</v>
      </c>
    </row>
    <row r="1477" spans="1:24" x14ac:dyDescent="0.2">
      <c r="A1477">
        <v>3267</v>
      </c>
      <c r="B1477">
        <v>57</v>
      </c>
      <c r="C1477">
        <v>31</v>
      </c>
      <c r="D1477">
        <v>39</v>
      </c>
      <c r="E1477">
        <v>1</v>
      </c>
      <c r="F1477">
        <v>2.2000000000000002</v>
      </c>
      <c r="G1477" t="s">
        <v>15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5.3980733071432399E-4</v>
      </c>
      <c r="O1477">
        <f t="shared" si="151"/>
        <v>0</v>
      </c>
      <c r="P1477">
        <f t="shared" si="151"/>
        <v>0</v>
      </c>
      <c r="Q1477">
        <f t="shared" si="151"/>
        <v>0</v>
      </c>
      <c r="R1477">
        <f t="shared" si="151"/>
        <v>0</v>
      </c>
      <c r="S1477">
        <f t="shared" si="151"/>
        <v>0</v>
      </c>
      <c r="T1477">
        <f t="shared" si="151"/>
        <v>0</v>
      </c>
      <c r="U1477">
        <f t="shared" si="151"/>
        <v>0</v>
      </c>
      <c r="V1477">
        <f t="shared" si="151"/>
        <v>0</v>
      </c>
      <c r="W1477">
        <f t="shared" si="151"/>
        <v>0</v>
      </c>
      <c r="X1477">
        <f t="shared" si="151"/>
        <v>0</v>
      </c>
    </row>
    <row r="1478" spans="1:24" x14ac:dyDescent="0.2">
      <c r="A1478">
        <v>4256</v>
      </c>
      <c r="B1478">
        <v>59</v>
      </c>
      <c r="C1478">
        <v>35</v>
      </c>
      <c r="D1478">
        <v>78</v>
      </c>
      <c r="E1478">
        <v>2</v>
      </c>
      <c r="F1478">
        <v>2.8</v>
      </c>
      <c r="G1478" t="s">
        <v>13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5.3815533147401405E-4</v>
      </c>
      <c r="O1478">
        <f t="shared" si="151"/>
        <v>0</v>
      </c>
      <c r="P1478">
        <f t="shared" si="151"/>
        <v>0</v>
      </c>
      <c r="Q1478">
        <f t="shared" si="151"/>
        <v>0</v>
      </c>
      <c r="R1478">
        <f t="shared" si="151"/>
        <v>0</v>
      </c>
      <c r="S1478">
        <f t="shared" si="151"/>
        <v>0</v>
      </c>
      <c r="T1478">
        <f t="shared" si="151"/>
        <v>0</v>
      </c>
      <c r="U1478">
        <f t="shared" si="151"/>
        <v>0</v>
      </c>
      <c r="V1478">
        <f t="shared" si="151"/>
        <v>0</v>
      </c>
      <c r="W1478">
        <f t="shared" si="151"/>
        <v>0</v>
      </c>
      <c r="X1478">
        <f t="shared" si="151"/>
        <v>0</v>
      </c>
    </row>
    <row r="1479" spans="1:24" x14ac:dyDescent="0.2">
      <c r="A1479">
        <v>1185</v>
      </c>
      <c r="B1479">
        <v>34</v>
      </c>
      <c r="C1479">
        <v>9</v>
      </c>
      <c r="D1479">
        <v>71</v>
      </c>
      <c r="E1479">
        <v>4</v>
      </c>
      <c r="F1479">
        <v>1.3</v>
      </c>
      <c r="G1479" t="s">
        <v>13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5.2785325943635099E-4</v>
      </c>
      <c r="O1479">
        <f t="shared" si="151"/>
        <v>0</v>
      </c>
      <c r="P1479">
        <f t="shared" si="151"/>
        <v>0</v>
      </c>
      <c r="Q1479">
        <f t="shared" si="151"/>
        <v>0</v>
      </c>
      <c r="R1479">
        <f t="shared" si="151"/>
        <v>0</v>
      </c>
      <c r="S1479">
        <f t="shared" si="151"/>
        <v>0</v>
      </c>
      <c r="T1479">
        <f t="shared" si="151"/>
        <v>0</v>
      </c>
      <c r="U1479">
        <f t="shared" si="151"/>
        <v>0</v>
      </c>
      <c r="V1479">
        <f t="shared" si="151"/>
        <v>0</v>
      </c>
      <c r="W1479">
        <f t="shared" si="151"/>
        <v>0</v>
      </c>
      <c r="X1479">
        <f t="shared" si="151"/>
        <v>0</v>
      </c>
    </row>
    <row r="1480" spans="1:24" x14ac:dyDescent="0.2">
      <c r="A1480">
        <v>442</v>
      </c>
      <c r="B1480">
        <v>52</v>
      </c>
      <c r="C1480">
        <v>27</v>
      </c>
      <c r="D1480">
        <v>43</v>
      </c>
      <c r="E1480">
        <v>1</v>
      </c>
      <c r="F1480">
        <v>1.3</v>
      </c>
      <c r="G1480" t="s">
        <v>14</v>
      </c>
      <c r="H1480">
        <v>0</v>
      </c>
      <c r="I1480">
        <v>1</v>
      </c>
      <c r="J1480">
        <v>0</v>
      </c>
      <c r="K1480">
        <v>1</v>
      </c>
      <c r="L1480">
        <v>0</v>
      </c>
      <c r="M1480">
        <v>0</v>
      </c>
      <c r="N1480">
        <v>5.2471421176720503E-4</v>
      </c>
      <c r="O1480">
        <f t="shared" si="151"/>
        <v>0</v>
      </c>
      <c r="P1480">
        <f t="shared" si="151"/>
        <v>0</v>
      </c>
      <c r="Q1480">
        <f t="shared" si="151"/>
        <v>0</v>
      </c>
      <c r="R1480">
        <f t="shared" si="151"/>
        <v>0</v>
      </c>
      <c r="S1480">
        <f t="shared" si="151"/>
        <v>0</v>
      </c>
      <c r="T1480">
        <f t="shared" si="151"/>
        <v>0</v>
      </c>
      <c r="U1480">
        <f t="shared" si="151"/>
        <v>0</v>
      </c>
      <c r="V1480">
        <f t="shared" si="151"/>
        <v>0</v>
      </c>
      <c r="W1480">
        <f t="shared" si="151"/>
        <v>0</v>
      </c>
      <c r="X1480">
        <f t="shared" si="151"/>
        <v>0</v>
      </c>
    </row>
    <row r="1481" spans="1:24" x14ac:dyDescent="0.2">
      <c r="A1481">
        <v>1928</v>
      </c>
      <c r="B1481">
        <v>35</v>
      </c>
      <c r="C1481">
        <v>10</v>
      </c>
      <c r="D1481">
        <v>62</v>
      </c>
      <c r="E1481">
        <v>3</v>
      </c>
      <c r="F1481">
        <v>2.2999999999999998</v>
      </c>
      <c r="G1481" t="s">
        <v>13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5.23863172591794E-4</v>
      </c>
      <c r="O1481">
        <f t="shared" si="151"/>
        <v>0</v>
      </c>
      <c r="P1481">
        <f t="shared" si="151"/>
        <v>0</v>
      </c>
      <c r="Q1481">
        <f t="shared" si="151"/>
        <v>0</v>
      </c>
      <c r="R1481">
        <f t="shared" si="151"/>
        <v>0</v>
      </c>
      <c r="S1481">
        <f t="shared" si="151"/>
        <v>0</v>
      </c>
      <c r="T1481">
        <f t="shared" si="151"/>
        <v>0</v>
      </c>
      <c r="U1481">
        <f t="shared" si="151"/>
        <v>0</v>
      </c>
      <c r="V1481">
        <f t="shared" si="151"/>
        <v>0</v>
      </c>
      <c r="W1481">
        <f t="shared" si="151"/>
        <v>0</v>
      </c>
      <c r="X1481">
        <f t="shared" si="151"/>
        <v>0</v>
      </c>
    </row>
    <row r="1482" spans="1:24" x14ac:dyDescent="0.2">
      <c r="A1482">
        <v>2507</v>
      </c>
      <c r="B1482">
        <v>66</v>
      </c>
      <c r="C1482">
        <v>42</v>
      </c>
      <c r="D1482">
        <v>39</v>
      </c>
      <c r="E1482">
        <v>1</v>
      </c>
      <c r="F1482">
        <v>1.9</v>
      </c>
      <c r="G1482" t="s">
        <v>14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5.2365850338970598E-4</v>
      </c>
      <c r="O1482">
        <f t="shared" ref="O1482:X1491" si="152">IF($N1482&lt;O$1, 0, 1)</f>
        <v>0</v>
      </c>
      <c r="P1482">
        <f t="shared" si="152"/>
        <v>0</v>
      </c>
      <c r="Q1482">
        <f t="shared" si="152"/>
        <v>0</v>
      </c>
      <c r="R1482">
        <f t="shared" si="152"/>
        <v>0</v>
      </c>
      <c r="S1482">
        <f t="shared" si="152"/>
        <v>0</v>
      </c>
      <c r="T1482">
        <f t="shared" si="152"/>
        <v>0</v>
      </c>
      <c r="U1482">
        <f t="shared" si="152"/>
        <v>0</v>
      </c>
      <c r="V1482">
        <f t="shared" si="152"/>
        <v>0</v>
      </c>
      <c r="W1482">
        <f t="shared" si="152"/>
        <v>0</v>
      </c>
      <c r="X1482">
        <f t="shared" si="152"/>
        <v>0</v>
      </c>
    </row>
    <row r="1483" spans="1:24" x14ac:dyDescent="0.2">
      <c r="A1483">
        <v>1781</v>
      </c>
      <c r="B1483">
        <v>49</v>
      </c>
      <c r="C1483">
        <v>24</v>
      </c>
      <c r="D1483">
        <v>82</v>
      </c>
      <c r="E1483">
        <v>1</v>
      </c>
      <c r="F1483">
        <v>2.9</v>
      </c>
      <c r="G1483" t="s">
        <v>13</v>
      </c>
      <c r="H1483">
        <v>267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5.2060820873996399E-4</v>
      </c>
      <c r="O1483">
        <f t="shared" si="152"/>
        <v>0</v>
      </c>
      <c r="P1483">
        <f t="shared" si="152"/>
        <v>0</v>
      </c>
      <c r="Q1483">
        <f t="shared" si="152"/>
        <v>0</v>
      </c>
      <c r="R1483">
        <f t="shared" si="152"/>
        <v>0</v>
      </c>
      <c r="S1483">
        <f t="shared" si="152"/>
        <v>0</v>
      </c>
      <c r="T1483">
        <f t="shared" si="152"/>
        <v>0</v>
      </c>
      <c r="U1483">
        <f t="shared" si="152"/>
        <v>0</v>
      </c>
      <c r="V1483">
        <f t="shared" si="152"/>
        <v>0</v>
      </c>
      <c r="W1483">
        <f t="shared" si="152"/>
        <v>0</v>
      </c>
      <c r="X1483">
        <f t="shared" si="152"/>
        <v>0</v>
      </c>
    </row>
    <row r="1484" spans="1:24" x14ac:dyDescent="0.2">
      <c r="A1484">
        <v>523</v>
      </c>
      <c r="B1484">
        <v>36</v>
      </c>
      <c r="C1484">
        <v>11</v>
      </c>
      <c r="D1484">
        <v>72</v>
      </c>
      <c r="E1484">
        <v>1</v>
      </c>
      <c r="F1484">
        <v>2.8</v>
      </c>
      <c r="G1484" t="s">
        <v>13</v>
      </c>
      <c r="H1484">
        <v>224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5.20535779351846E-4</v>
      </c>
      <c r="O1484">
        <f t="shared" si="152"/>
        <v>0</v>
      </c>
      <c r="P1484">
        <f t="shared" si="152"/>
        <v>0</v>
      </c>
      <c r="Q1484">
        <f t="shared" si="152"/>
        <v>0</v>
      </c>
      <c r="R1484">
        <f t="shared" si="152"/>
        <v>0</v>
      </c>
      <c r="S1484">
        <f t="shared" si="152"/>
        <v>0</v>
      </c>
      <c r="T1484">
        <f t="shared" si="152"/>
        <v>0</v>
      </c>
      <c r="U1484">
        <f t="shared" si="152"/>
        <v>0</v>
      </c>
      <c r="V1484">
        <f t="shared" si="152"/>
        <v>0</v>
      </c>
      <c r="W1484">
        <f t="shared" si="152"/>
        <v>0</v>
      </c>
      <c r="X1484">
        <f t="shared" si="152"/>
        <v>0</v>
      </c>
    </row>
    <row r="1485" spans="1:24" x14ac:dyDescent="0.2">
      <c r="A1485">
        <v>396</v>
      </c>
      <c r="B1485">
        <v>60</v>
      </c>
      <c r="C1485">
        <v>35</v>
      </c>
      <c r="D1485">
        <v>64</v>
      </c>
      <c r="E1485">
        <v>2</v>
      </c>
      <c r="F1485">
        <v>2.8</v>
      </c>
      <c r="G1485" t="s">
        <v>13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5.1900064833636998E-4</v>
      </c>
      <c r="O1485">
        <f t="shared" si="152"/>
        <v>0</v>
      </c>
      <c r="P1485">
        <f t="shared" si="152"/>
        <v>0</v>
      </c>
      <c r="Q1485">
        <f t="shared" si="152"/>
        <v>0</v>
      </c>
      <c r="R1485">
        <f t="shared" si="152"/>
        <v>0</v>
      </c>
      <c r="S1485">
        <f t="shared" si="152"/>
        <v>0</v>
      </c>
      <c r="T1485">
        <f t="shared" si="152"/>
        <v>0</v>
      </c>
      <c r="U1485">
        <f t="shared" si="152"/>
        <v>0</v>
      </c>
      <c r="V1485">
        <f t="shared" si="152"/>
        <v>0</v>
      </c>
      <c r="W1485">
        <f t="shared" si="152"/>
        <v>0</v>
      </c>
      <c r="X1485">
        <f t="shared" si="152"/>
        <v>0</v>
      </c>
    </row>
    <row r="1486" spans="1:24" x14ac:dyDescent="0.2">
      <c r="A1486">
        <v>3117</v>
      </c>
      <c r="B1486">
        <v>36</v>
      </c>
      <c r="C1486">
        <v>10</v>
      </c>
      <c r="D1486">
        <v>21</v>
      </c>
      <c r="E1486">
        <v>3</v>
      </c>
      <c r="F1486">
        <v>0.1</v>
      </c>
      <c r="G1486" t="s">
        <v>14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5.1872421259942399E-4</v>
      </c>
      <c r="O1486">
        <f t="shared" si="152"/>
        <v>0</v>
      </c>
      <c r="P1486">
        <f t="shared" si="152"/>
        <v>0</v>
      </c>
      <c r="Q1486">
        <f t="shared" si="152"/>
        <v>0</v>
      </c>
      <c r="R1486">
        <f t="shared" si="152"/>
        <v>0</v>
      </c>
      <c r="S1486">
        <f t="shared" si="152"/>
        <v>0</v>
      </c>
      <c r="T1486">
        <f t="shared" si="152"/>
        <v>0</v>
      </c>
      <c r="U1486">
        <f t="shared" si="152"/>
        <v>0</v>
      </c>
      <c r="V1486">
        <f t="shared" si="152"/>
        <v>0</v>
      </c>
      <c r="W1486">
        <f t="shared" si="152"/>
        <v>0</v>
      </c>
      <c r="X1486">
        <f t="shared" si="152"/>
        <v>0</v>
      </c>
    </row>
    <row r="1487" spans="1:24" x14ac:dyDescent="0.2">
      <c r="A1487">
        <v>1564</v>
      </c>
      <c r="B1487">
        <v>55</v>
      </c>
      <c r="C1487">
        <v>29</v>
      </c>
      <c r="D1487">
        <v>19</v>
      </c>
      <c r="E1487">
        <v>4</v>
      </c>
      <c r="F1487">
        <v>0.7</v>
      </c>
      <c r="G1487" t="s">
        <v>15</v>
      </c>
      <c r="H1487">
        <v>121</v>
      </c>
      <c r="I1487">
        <v>1</v>
      </c>
      <c r="J1487">
        <v>0</v>
      </c>
      <c r="K1487">
        <v>0</v>
      </c>
      <c r="L1487">
        <v>1</v>
      </c>
      <c r="M1487">
        <v>0</v>
      </c>
      <c r="N1487">
        <v>5.1655021414873396E-4</v>
      </c>
      <c r="O1487">
        <f t="shared" si="152"/>
        <v>0</v>
      </c>
      <c r="P1487">
        <f t="shared" si="152"/>
        <v>0</v>
      </c>
      <c r="Q1487">
        <f t="shared" si="152"/>
        <v>0</v>
      </c>
      <c r="R1487">
        <f t="shared" si="152"/>
        <v>0</v>
      </c>
      <c r="S1487">
        <f t="shared" si="152"/>
        <v>0</v>
      </c>
      <c r="T1487">
        <f t="shared" si="152"/>
        <v>0</v>
      </c>
      <c r="U1487">
        <f t="shared" si="152"/>
        <v>0</v>
      </c>
      <c r="V1487">
        <f t="shared" si="152"/>
        <v>0</v>
      </c>
      <c r="W1487">
        <f t="shared" si="152"/>
        <v>0</v>
      </c>
      <c r="X1487">
        <f t="shared" si="152"/>
        <v>0</v>
      </c>
    </row>
    <row r="1488" spans="1:24" x14ac:dyDescent="0.2">
      <c r="A1488">
        <v>2020</v>
      </c>
      <c r="B1488">
        <v>43</v>
      </c>
      <c r="C1488">
        <v>17</v>
      </c>
      <c r="D1488">
        <v>44</v>
      </c>
      <c r="E1488">
        <v>1</v>
      </c>
      <c r="F1488">
        <v>0.2</v>
      </c>
      <c r="G1488" t="s">
        <v>13</v>
      </c>
      <c r="H1488">
        <v>0</v>
      </c>
      <c r="I1488">
        <v>1</v>
      </c>
      <c r="J1488">
        <v>1</v>
      </c>
      <c r="K1488">
        <v>1</v>
      </c>
      <c r="L1488">
        <v>0</v>
      </c>
      <c r="M1488">
        <v>0</v>
      </c>
      <c r="N1488">
        <v>5.1549609723329699E-4</v>
      </c>
      <c r="O1488">
        <f t="shared" si="152"/>
        <v>0</v>
      </c>
      <c r="P1488">
        <f t="shared" si="152"/>
        <v>0</v>
      </c>
      <c r="Q1488">
        <f t="shared" si="152"/>
        <v>0</v>
      </c>
      <c r="R1488">
        <f t="shared" si="152"/>
        <v>0</v>
      </c>
      <c r="S1488">
        <f t="shared" si="152"/>
        <v>0</v>
      </c>
      <c r="T1488">
        <f t="shared" si="152"/>
        <v>0</v>
      </c>
      <c r="U1488">
        <f t="shared" si="152"/>
        <v>0</v>
      </c>
      <c r="V1488">
        <f t="shared" si="152"/>
        <v>0</v>
      </c>
      <c r="W1488">
        <f t="shared" si="152"/>
        <v>0</v>
      </c>
      <c r="X1488">
        <f t="shared" si="152"/>
        <v>0</v>
      </c>
    </row>
    <row r="1489" spans="1:24" x14ac:dyDescent="0.2">
      <c r="A1489">
        <v>88</v>
      </c>
      <c r="B1489">
        <v>48</v>
      </c>
      <c r="C1489">
        <v>22</v>
      </c>
      <c r="D1489">
        <v>78</v>
      </c>
      <c r="E1489">
        <v>3</v>
      </c>
      <c r="F1489">
        <v>1.1000000000000001</v>
      </c>
      <c r="G1489" t="s">
        <v>13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5.0870803149805099E-4</v>
      </c>
      <c r="O1489">
        <f t="shared" si="152"/>
        <v>0</v>
      </c>
      <c r="P1489">
        <f t="shared" si="152"/>
        <v>0</v>
      </c>
      <c r="Q1489">
        <f t="shared" si="152"/>
        <v>0</v>
      </c>
      <c r="R1489">
        <f t="shared" si="152"/>
        <v>0</v>
      </c>
      <c r="S1489">
        <f t="shared" si="152"/>
        <v>0</v>
      </c>
      <c r="T1489">
        <f t="shared" si="152"/>
        <v>0</v>
      </c>
      <c r="U1489">
        <f t="shared" si="152"/>
        <v>0</v>
      </c>
      <c r="V1489">
        <f t="shared" si="152"/>
        <v>0</v>
      </c>
      <c r="W1489">
        <f t="shared" si="152"/>
        <v>0</v>
      </c>
      <c r="X1489">
        <f t="shared" si="152"/>
        <v>0</v>
      </c>
    </row>
    <row r="1490" spans="1:24" x14ac:dyDescent="0.2">
      <c r="A1490">
        <v>2724</v>
      </c>
      <c r="B1490">
        <v>54</v>
      </c>
      <c r="C1490">
        <v>29</v>
      </c>
      <c r="D1490">
        <v>72</v>
      </c>
      <c r="E1490">
        <v>2</v>
      </c>
      <c r="F1490">
        <v>3.7</v>
      </c>
      <c r="G1490" t="s">
        <v>13</v>
      </c>
      <c r="H1490">
        <v>144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5.0715262343207395E-4</v>
      </c>
      <c r="O1490">
        <f t="shared" si="152"/>
        <v>0</v>
      </c>
      <c r="P1490">
        <f t="shared" si="152"/>
        <v>0</v>
      </c>
      <c r="Q1490">
        <f t="shared" si="152"/>
        <v>0</v>
      </c>
      <c r="R1490">
        <f t="shared" si="152"/>
        <v>0</v>
      </c>
      <c r="S1490">
        <f t="shared" si="152"/>
        <v>0</v>
      </c>
      <c r="T1490">
        <f t="shared" si="152"/>
        <v>0</v>
      </c>
      <c r="U1490">
        <f t="shared" si="152"/>
        <v>0</v>
      </c>
      <c r="V1490">
        <f t="shared" si="152"/>
        <v>0</v>
      </c>
      <c r="W1490">
        <f t="shared" si="152"/>
        <v>0</v>
      </c>
      <c r="X1490">
        <f t="shared" si="152"/>
        <v>0</v>
      </c>
    </row>
    <row r="1491" spans="1:24" x14ac:dyDescent="0.2">
      <c r="A1491">
        <v>2069</v>
      </c>
      <c r="B1491">
        <v>61</v>
      </c>
      <c r="C1491">
        <v>37</v>
      </c>
      <c r="D1491">
        <v>13</v>
      </c>
      <c r="E1491">
        <v>2</v>
      </c>
      <c r="F1491">
        <v>0.3</v>
      </c>
      <c r="G1491" t="s">
        <v>15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5.06525413508638E-4</v>
      </c>
      <c r="O1491">
        <f t="shared" si="152"/>
        <v>0</v>
      </c>
      <c r="P1491">
        <f t="shared" si="152"/>
        <v>0</v>
      </c>
      <c r="Q1491">
        <f t="shared" si="152"/>
        <v>0</v>
      </c>
      <c r="R1491">
        <f t="shared" si="152"/>
        <v>0</v>
      </c>
      <c r="S1491">
        <f t="shared" si="152"/>
        <v>0</v>
      </c>
      <c r="T1491">
        <f t="shared" si="152"/>
        <v>0</v>
      </c>
      <c r="U1491">
        <f t="shared" si="152"/>
        <v>0</v>
      </c>
      <c r="V1491">
        <f t="shared" si="152"/>
        <v>0</v>
      </c>
      <c r="W1491">
        <f t="shared" si="152"/>
        <v>0</v>
      </c>
      <c r="X1491">
        <f t="shared" si="152"/>
        <v>0</v>
      </c>
    </row>
    <row r="1492" spans="1:24" x14ac:dyDescent="0.2">
      <c r="A1492">
        <v>1905</v>
      </c>
      <c r="B1492">
        <v>38</v>
      </c>
      <c r="C1492">
        <v>14</v>
      </c>
      <c r="D1492">
        <v>91</v>
      </c>
      <c r="E1492">
        <v>2</v>
      </c>
      <c r="F1492">
        <v>0</v>
      </c>
      <c r="G1492" t="s">
        <v>13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5.0463108463233495E-4</v>
      </c>
      <c r="O1492">
        <f t="shared" ref="O1492:X1501" si="153">IF($N1492&lt;O$1, 0, 1)</f>
        <v>0</v>
      </c>
      <c r="P1492">
        <f t="shared" si="153"/>
        <v>0</v>
      </c>
      <c r="Q1492">
        <f t="shared" si="153"/>
        <v>0</v>
      </c>
      <c r="R1492">
        <f t="shared" si="153"/>
        <v>0</v>
      </c>
      <c r="S1492">
        <f t="shared" si="153"/>
        <v>0</v>
      </c>
      <c r="T1492">
        <f t="shared" si="153"/>
        <v>0</v>
      </c>
      <c r="U1492">
        <f t="shared" si="153"/>
        <v>0</v>
      </c>
      <c r="V1492">
        <f t="shared" si="153"/>
        <v>0</v>
      </c>
      <c r="W1492">
        <f t="shared" si="153"/>
        <v>0</v>
      </c>
      <c r="X1492">
        <f t="shared" si="153"/>
        <v>0</v>
      </c>
    </row>
    <row r="1493" spans="1:24" x14ac:dyDescent="0.2">
      <c r="A1493">
        <v>1074</v>
      </c>
      <c r="B1493">
        <v>33</v>
      </c>
      <c r="C1493">
        <v>8</v>
      </c>
      <c r="D1493">
        <v>122</v>
      </c>
      <c r="E1493">
        <v>1</v>
      </c>
      <c r="F1493">
        <v>0</v>
      </c>
      <c r="G1493" t="s">
        <v>13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5.0239313371910497E-4</v>
      </c>
      <c r="O1493">
        <f t="shared" si="153"/>
        <v>0</v>
      </c>
      <c r="P1493">
        <f t="shared" si="153"/>
        <v>0</v>
      </c>
      <c r="Q1493">
        <f t="shared" si="153"/>
        <v>0</v>
      </c>
      <c r="R1493">
        <f t="shared" si="153"/>
        <v>0</v>
      </c>
      <c r="S1493">
        <f t="shared" si="153"/>
        <v>0</v>
      </c>
      <c r="T1493">
        <f t="shared" si="153"/>
        <v>0</v>
      </c>
      <c r="U1493">
        <f t="shared" si="153"/>
        <v>0</v>
      </c>
      <c r="V1493">
        <f t="shared" si="153"/>
        <v>0</v>
      </c>
      <c r="W1493">
        <f t="shared" si="153"/>
        <v>0</v>
      </c>
      <c r="X1493">
        <f t="shared" si="153"/>
        <v>0</v>
      </c>
    </row>
    <row r="1494" spans="1:24" x14ac:dyDescent="0.2">
      <c r="A1494">
        <v>2260</v>
      </c>
      <c r="B1494">
        <v>24</v>
      </c>
      <c r="C1494">
        <v>0</v>
      </c>
      <c r="D1494">
        <v>82</v>
      </c>
      <c r="E1494">
        <v>3</v>
      </c>
      <c r="F1494">
        <v>0.8</v>
      </c>
      <c r="G1494" t="s">
        <v>13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5.0224836066878103E-4</v>
      </c>
      <c r="O1494">
        <f t="shared" si="153"/>
        <v>0</v>
      </c>
      <c r="P1494">
        <f t="shared" si="153"/>
        <v>0</v>
      </c>
      <c r="Q1494">
        <f t="shared" si="153"/>
        <v>0</v>
      </c>
      <c r="R1494">
        <f t="shared" si="153"/>
        <v>0</v>
      </c>
      <c r="S1494">
        <f t="shared" si="153"/>
        <v>0</v>
      </c>
      <c r="T1494">
        <f t="shared" si="153"/>
        <v>0</v>
      </c>
      <c r="U1494">
        <f t="shared" si="153"/>
        <v>0</v>
      </c>
      <c r="V1494">
        <f t="shared" si="153"/>
        <v>0</v>
      </c>
      <c r="W1494">
        <f t="shared" si="153"/>
        <v>0</v>
      </c>
      <c r="X1494">
        <f t="shared" si="153"/>
        <v>0</v>
      </c>
    </row>
    <row r="1495" spans="1:24" x14ac:dyDescent="0.2">
      <c r="A1495">
        <v>2484</v>
      </c>
      <c r="B1495">
        <v>44</v>
      </c>
      <c r="C1495">
        <v>18</v>
      </c>
      <c r="D1495">
        <v>68</v>
      </c>
      <c r="E1495">
        <v>4</v>
      </c>
      <c r="F1495">
        <v>2.9</v>
      </c>
      <c r="G1495" t="s">
        <v>13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5.0109933224331302E-4</v>
      </c>
      <c r="O1495">
        <f t="shared" si="153"/>
        <v>0</v>
      </c>
      <c r="P1495">
        <f t="shared" si="153"/>
        <v>0</v>
      </c>
      <c r="Q1495">
        <f t="shared" si="153"/>
        <v>0</v>
      </c>
      <c r="R1495">
        <f t="shared" si="153"/>
        <v>0</v>
      </c>
      <c r="S1495">
        <f t="shared" si="153"/>
        <v>0</v>
      </c>
      <c r="T1495">
        <f t="shared" si="153"/>
        <v>0</v>
      </c>
      <c r="U1495">
        <f t="shared" si="153"/>
        <v>0</v>
      </c>
      <c r="V1495">
        <f t="shared" si="153"/>
        <v>0</v>
      </c>
      <c r="W1495">
        <f t="shared" si="153"/>
        <v>0</v>
      </c>
      <c r="X1495">
        <f t="shared" si="153"/>
        <v>0</v>
      </c>
    </row>
    <row r="1496" spans="1:24" x14ac:dyDescent="0.2">
      <c r="A1496">
        <v>2191</v>
      </c>
      <c r="B1496">
        <v>27</v>
      </c>
      <c r="C1496">
        <v>3</v>
      </c>
      <c r="D1496">
        <v>110</v>
      </c>
      <c r="E1496">
        <v>2</v>
      </c>
      <c r="F1496">
        <v>0.2</v>
      </c>
      <c r="G1496" t="s">
        <v>13</v>
      </c>
      <c r="H1496">
        <v>294</v>
      </c>
      <c r="I1496">
        <v>1</v>
      </c>
      <c r="J1496">
        <v>0</v>
      </c>
      <c r="K1496">
        <v>0</v>
      </c>
      <c r="L1496">
        <v>1</v>
      </c>
      <c r="M1496">
        <v>0</v>
      </c>
      <c r="N1496">
        <v>5.0051591318936504E-4</v>
      </c>
      <c r="O1496">
        <f t="shared" si="153"/>
        <v>0</v>
      </c>
      <c r="P1496">
        <f t="shared" si="153"/>
        <v>0</v>
      </c>
      <c r="Q1496">
        <f t="shared" si="153"/>
        <v>0</v>
      </c>
      <c r="R1496">
        <f t="shared" si="153"/>
        <v>0</v>
      </c>
      <c r="S1496">
        <f t="shared" si="153"/>
        <v>0</v>
      </c>
      <c r="T1496">
        <f t="shared" si="153"/>
        <v>0</v>
      </c>
      <c r="U1496">
        <f t="shared" si="153"/>
        <v>0</v>
      </c>
      <c r="V1496">
        <f t="shared" si="153"/>
        <v>0</v>
      </c>
      <c r="W1496">
        <f t="shared" si="153"/>
        <v>0</v>
      </c>
      <c r="X1496">
        <f t="shared" si="153"/>
        <v>0</v>
      </c>
    </row>
    <row r="1497" spans="1:24" x14ac:dyDescent="0.2">
      <c r="A1497">
        <v>4464</v>
      </c>
      <c r="B1497">
        <v>39</v>
      </c>
      <c r="C1497">
        <v>13</v>
      </c>
      <c r="D1497">
        <v>69</v>
      </c>
      <c r="E1497">
        <v>3</v>
      </c>
      <c r="F1497">
        <v>0.1</v>
      </c>
      <c r="G1497" t="s">
        <v>13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4.9933138128006697E-4</v>
      </c>
      <c r="O1497">
        <f t="shared" si="153"/>
        <v>0</v>
      </c>
      <c r="P1497">
        <f t="shared" si="153"/>
        <v>0</v>
      </c>
      <c r="Q1497">
        <f t="shared" si="153"/>
        <v>0</v>
      </c>
      <c r="R1497">
        <f t="shared" si="153"/>
        <v>0</v>
      </c>
      <c r="S1497">
        <f t="shared" si="153"/>
        <v>0</v>
      </c>
      <c r="T1497">
        <f t="shared" si="153"/>
        <v>0</v>
      </c>
      <c r="U1497">
        <f t="shared" si="153"/>
        <v>0</v>
      </c>
      <c r="V1497">
        <f t="shared" si="153"/>
        <v>0</v>
      </c>
      <c r="W1497">
        <f t="shared" si="153"/>
        <v>0</v>
      </c>
      <c r="X1497">
        <f t="shared" si="153"/>
        <v>0</v>
      </c>
    </row>
    <row r="1498" spans="1:24" x14ac:dyDescent="0.2">
      <c r="A1498">
        <v>1022</v>
      </c>
      <c r="B1498">
        <v>35</v>
      </c>
      <c r="C1498">
        <v>8</v>
      </c>
      <c r="D1498">
        <v>41</v>
      </c>
      <c r="E1498">
        <v>2</v>
      </c>
      <c r="F1498">
        <v>1</v>
      </c>
      <c r="G1498" t="s">
        <v>14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  <c r="N1498">
        <v>4.9708805937694197E-4</v>
      </c>
      <c r="O1498">
        <f t="shared" si="153"/>
        <v>0</v>
      </c>
      <c r="P1498">
        <f t="shared" si="153"/>
        <v>0</v>
      </c>
      <c r="Q1498">
        <f t="shared" si="153"/>
        <v>0</v>
      </c>
      <c r="R1498">
        <f t="shared" si="153"/>
        <v>0</v>
      </c>
      <c r="S1498">
        <f t="shared" si="153"/>
        <v>0</v>
      </c>
      <c r="T1498">
        <f t="shared" si="153"/>
        <v>0</v>
      </c>
      <c r="U1498">
        <f t="shared" si="153"/>
        <v>0</v>
      </c>
      <c r="V1498">
        <f t="shared" si="153"/>
        <v>0</v>
      </c>
      <c r="W1498">
        <f t="shared" si="153"/>
        <v>0</v>
      </c>
      <c r="X1498">
        <f t="shared" si="153"/>
        <v>0</v>
      </c>
    </row>
    <row r="1499" spans="1:24" x14ac:dyDescent="0.2">
      <c r="A1499">
        <v>485</v>
      </c>
      <c r="B1499">
        <v>25</v>
      </c>
      <c r="C1499">
        <v>1</v>
      </c>
      <c r="D1499">
        <v>113</v>
      </c>
      <c r="E1499">
        <v>2</v>
      </c>
      <c r="F1499">
        <v>0.2</v>
      </c>
      <c r="G1499" t="s">
        <v>13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4.9598291198167102E-4</v>
      </c>
      <c r="O1499">
        <f t="shared" si="153"/>
        <v>0</v>
      </c>
      <c r="P1499">
        <f t="shared" si="153"/>
        <v>0</v>
      </c>
      <c r="Q1499">
        <f t="shared" si="153"/>
        <v>0</v>
      </c>
      <c r="R1499">
        <f t="shared" si="153"/>
        <v>0</v>
      </c>
      <c r="S1499">
        <f t="shared" si="153"/>
        <v>0</v>
      </c>
      <c r="T1499">
        <f t="shared" si="153"/>
        <v>0</v>
      </c>
      <c r="U1499">
        <f t="shared" si="153"/>
        <v>0</v>
      </c>
      <c r="V1499">
        <f t="shared" si="153"/>
        <v>0</v>
      </c>
      <c r="W1499">
        <f t="shared" si="153"/>
        <v>0</v>
      </c>
      <c r="X1499">
        <f t="shared" si="153"/>
        <v>0</v>
      </c>
    </row>
    <row r="1500" spans="1:24" x14ac:dyDescent="0.2">
      <c r="A1500">
        <v>3730</v>
      </c>
      <c r="B1500">
        <v>43</v>
      </c>
      <c r="C1500">
        <v>17</v>
      </c>
      <c r="D1500">
        <v>82</v>
      </c>
      <c r="E1500">
        <v>3</v>
      </c>
      <c r="F1500">
        <v>0.1</v>
      </c>
      <c r="G1500" t="s">
        <v>13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4.9266413926101805E-4</v>
      </c>
      <c r="O1500">
        <f t="shared" si="153"/>
        <v>0</v>
      </c>
      <c r="P1500">
        <f t="shared" si="153"/>
        <v>0</v>
      </c>
      <c r="Q1500">
        <f t="shared" si="153"/>
        <v>0</v>
      </c>
      <c r="R1500">
        <f t="shared" si="153"/>
        <v>0</v>
      </c>
      <c r="S1500">
        <f t="shared" si="153"/>
        <v>0</v>
      </c>
      <c r="T1500">
        <f t="shared" si="153"/>
        <v>0</v>
      </c>
      <c r="U1500">
        <f t="shared" si="153"/>
        <v>0</v>
      </c>
      <c r="V1500">
        <f t="shared" si="153"/>
        <v>0</v>
      </c>
      <c r="W1500">
        <f t="shared" si="153"/>
        <v>0</v>
      </c>
      <c r="X1500">
        <f t="shared" si="153"/>
        <v>0</v>
      </c>
    </row>
    <row r="1501" spans="1:24" x14ac:dyDescent="0.2">
      <c r="A1501">
        <v>4541</v>
      </c>
      <c r="B1501">
        <v>56</v>
      </c>
      <c r="C1501">
        <v>32</v>
      </c>
      <c r="D1501">
        <v>64</v>
      </c>
      <c r="E1501">
        <v>4</v>
      </c>
      <c r="F1501">
        <v>1.5</v>
      </c>
      <c r="G1501" t="s">
        <v>13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4.9227042458985096E-4</v>
      </c>
      <c r="O1501">
        <f t="shared" si="153"/>
        <v>0</v>
      </c>
      <c r="P1501">
        <f t="shared" si="153"/>
        <v>0</v>
      </c>
      <c r="Q1501">
        <f t="shared" si="153"/>
        <v>0</v>
      </c>
      <c r="R1501">
        <f t="shared" si="153"/>
        <v>0</v>
      </c>
      <c r="S1501">
        <f t="shared" si="153"/>
        <v>0</v>
      </c>
      <c r="T1501">
        <f t="shared" si="153"/>
        <v>0</v>
      </c>
      <c r="U1501">
        <f t="shared" si="153"/>
        <v>0</v>
      </c>
      <c r="V1501">
        <f t="shared" si="153"/>
        <v>0</v>
      </c>
      <c r="W1501">
        <f t="shared" si="153"/>
        <v>0</v>
      </c>
      <c r="X1501">
        <f t="shared" si="153"/>
        <v>0</v>
      </c>
    </row>
    <row r="1502" spans="1:24" x14ac:dyDescent="0.2">
      <c r="A1502">
        <v>1778</v>
      </c>
      <c r="B1502">
        <v>52</v>
      </c>
      <c r="C1502">
        <v>27</v>
      </c>
      <c r="D1502">
        <v>34</v>
      </c>
      <c r="E1502">
        <v>2</v>
      </c>
      <c r="F1502">
        <v>0.7</v>
      </c>
      <c r="G1502" t="s">
        <v>14</v>
      </c>
      <c r="H1502">
        <v>114</v>
      </c>
      <c r="I1502">
        <v>0</v>
      </c>
      <c r="J1502">
        <v>0</v>
      </c>
      <c r="K1502">
        <v>1</v>
      </c>
      <c r="L1502">
        <v>1</v>
      </c>
      <c r="M1502">
        <v>0</v>
      </c>
      <c r="N1502">
        <v>4.9066107199778901E-4</v>
      </c>
      <c r="O1502">
        <f t="shared" ref="O1502:X1511" si="154">IF($N1502&lt;O$1, 0, 1)</f>
        <v>0</v>
      </c>
      <c r="P1502">
        <f t="shared" si="154"/>
        <v>0</v>
      </c>
      <c r="Q1502">
        <f t="shared" si="154"/>
        <v>0</v>
      </c>
      <c r="R1502">
        <f t="shared" si="154"/>
        <v>0</v>
      </c>
      <c r="S1502">
        <f t="shared" si="154"/>
        <v>0</v>
      </c>
      <c r="T1502">
        <f t="shared" si="154"/>
        <v>0</v>
      </c>
      <c r="U1502">
        <f t="shared" si="154"/>
        <v>0</v>
      </c>
      <c r="V1502">
        <f t="shared" si="154"/>
        <v>0</v>
      </c>
      <c r="W1502">
        <f t="shared" si="154"/>
        <v>0</v>
      </c>
      <c r="X1502">
        <f t="shared" si="154"/>
        <v>0</v>
      </c>
    </row>
    <row r="1503" spans="1:24" x14ac:dyDescent="0.2">
      <c r="A1503">
        <v>2630</v>
      </c>
      <c r="B1503">
        <v>44</v>
      </c>
      <c r="C1503">
        <v>18</v>
      </c>
      <c r="D1503">
        <v>18</v>
      </c>
      <c r="E1503">
        <v>2</v>
      </c>
      <c r="F1503">
        <v>0.1</v>
      </c>
      <c r="G1503" t="s">
        <v>15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4.86100374528095E-4</v>
      </c>
      <c r="O1503">
        <f t="shared" si="154"/>
        <v>0</v>
      </c>
      <c r="P1503">
        <f t="shared" si="154"/>
        <v>0</v>
      </c>
      <c r="Q1503">
        <f t="shared" si="154"/>
        <v>0</v>
      </c>
      <c r="R1503">
        <f t="shared" si="154"/>
        <v>0</v>
      </c>
      <c r="S1503">
        <f t="shared" si="154"/>
        <v>0</v>
      </c>
      <c r="T1503">
        <f t="shared" si="154"/>
        <v>0</v>
      </c>
      <c r="U1503">
        <f t="shared" si="154"/>
        <v>0</v>
      </c>
      <c r="V1503">
        <f t="shared" si="154"/>
        <v>0</v>
      </c>
      <c r="W1503">
        <f t="shared" si="154"/>
        <v>0</v>
      </c>
      <c r="X1503">
        <f t="shared" si="154"/>
        <v>0</v>
      </c>
    </row>
    <row r="1504" spans="1:24" x14ac:dyDescent="0.2">
      <c r="A1504">
        <v>158</v>
      </c>
      <c r="B1504">
        <v>41</v>
      </c>
      <c r="C1504">
        <v>17</v>
      </c>
      <c r="D1504">
        <v>83</v>
      </c>
      <c r="E1504">
        <v>4</v>
      </c>
      <c r="F1504">
        <v>2.67</v>
      </c>
      <c r="G1504" t="s">
        <v>13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4.8477826476119902E-4</v>
      </c>
      <c r="O1504">
        <f t="shared" si="154"/>
        <v>0</v>
      </c>
      <c r="P1504">
        <f t="shared" si="154"/>
        <v>0</v>
      </c>
      <c r="Q1504">
        <f t="shared" si="154"/>
        <v>0</v>
      </c>
      <c r="R1504">
        <f t="shared" si="154"/>
        <v>0</v>
      </c>
      <c r="S1504">
        <f t="shared" si="154"/>
        <v>0</v>
      </c>
      <c r="T1504">
        <f t="shared" si="154"/>
        <v>0</v>
      </c>
      <c r="U1504">
        <f t="shared" si="154"/>
        <v>0</v>
      </c>
      <c r="V1504">
        <f t="shared" si="154"/>
        <v>0</v>
      </c>
      <c r="W1504">
        <f t="shared" si="154"/>
        <v>0</v>
      </c>
      <c r="X1504">
        <f t="shared" si="154"/>
        <v>0</v>
      </c>
    </row>
    <row r="1505" spans="1:24" x14ac:dyDescent="0.2">
      <c r="A1505">
        <v>1854</v>
      </c>
      <c r="B1505">
        <v>51</v>
      </c>
      <c r="C1505">
        <v>25</v>
      </c>
      <c r="D1505">
        <v>60</v>
      </c>
      <c r="E1505">
        <v>4</v>
      </c>
      <c r="F1505">
        <v>2.6</v>
      </c>
      <c r="G1505" t="s">
        <v>13</v>
      </c>
      <c r="H1505">
        <v>97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4.8476749985330999E-4</v>
      </c>
      <c r="O1505">
        <f t="shared" si="154"/>
        <v>0</v>
      </c>
      <c r="P1505">
        <f t="shared" si="154"/>
        <v>0</v>
      </c>
      <c r="Q1505">
        <f t="shared" si="154"/>
        <v>0</v>
      </c>
      <c r="R1505">
        <f t="shared" si="154"/>
        <v>0</v>
      </c>
      <c r="S1505">
        <f t="shared" si="154"/>
        <v>0</v>
      </c>
      <c r="T1505">
        <f t="shared" si="154"/>
        <v>0</v>
      </c>
      <c r="U1505">
        <f t="shared" si="154"/>
        <v>0</v>
      </c>
      <c r="V1505">
        <f t="shared" si="154"/>
        <v>0</v>
      </c>
      <c r="W1505">
        <f t="shared" si="154"/>
        <v>0</v>
      </c>
      <c r="X1505">
        <f t="shared" si="154"/>
        <v>0</v>
      </c>
    </row>
    <row r="1506" spans="1:24" x14ac:dyDescent="0.2">
      <c r="A1506">
        <v>2187</v>
      </c>
      <c r="B1506">
        <v>26</v>
      </c>
      <c r="C1506">
        <v>2</v>
      </c>
      <c r="D1506">
        <v>92</v>
      </c>
      <c r="E1506">
        <v>2</v>
      </c>
      <c r="F1506">
        <v>0.2</v>
      </c>
      <c r="G1506" t="s">
        <v>13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4.84396172796504E-4</v>
      </c>
      <c r="O1506">
        <f t="shared" si="154"/>
        <v>0</v>
      </c>
      <c r="P1506">
        <f t="shared" si="154"/>
        <v>0</v>
      </c>
      <c r="Q1506">
        <f t="shared" si="154"/>
        <v>0</v>
      </c>
      <c r="R1506">
        <f t="shared" si="154"/>
        <v>0</v>
      </c>
      <c r="S1506">
        <f t="shared" si="154"/>
        <v>0</v>
      </c>
      <c r="T1506">
        <f t="shared" si="154"/>
        <v>0</v>
      </c>
      <c r="U1506">
        <f t="shared" si="154"/>
        <v>0</v>
      </c>
      <c r="V1506">
        <f t="shared" si="154"/>
        <v>0</v>
      </c>
      <c r="W1506">
        <f t="shared" si="154"/>
        <v>0</v>
      </c>
      <c r="X1506">
        <f t="shared" si="154"/>
        <v>0</v>
      </c>
    </row>
    <row r="1507" spans="1:24" x14ac:dyDescent="0.2">
      <c r="A1507">
        <v>4802</v>
      </c>
      <c r="B1507">
        <v>34</v>
      </c>
      <c r="C1507">
        <v>10</v>
      </c>
      <c r="D1507">
        <v>88</v>
      </c>
      <c r="E1507">
        <v>2</v>
      </c>
      <c r="F1507">
        <v>0</v>
      </c>
      <c r="G1507" t="s">
        <v>13</v>
      </c>
      <c r="H1507">
        <v>121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4.8250023625615398E-4</v>
      </c>
      <c r="O1507">
        <f t="shared" si="154"/>
        <v>0</v>
      </c>
      <c r="P1507">
        <f t="shared" si="154"/>
        <v>0</v>
      </c>
      <c r="Q1507">
        <f t="shared" si="154"/>
        <v>0</v>
      </c>
      <c r="R1507">
        <f t="shared" si="154"/>
        <v>0</v>
      </c>
      <c r="S1507">
        <f t="shared" si="154"/>
        <v>0</v>
      </c>
      <c r="T1507">
        <f t="shared" si="154"/>
        <v>0</v>
      </c>
      <c r="U1507">
        <f t="shared" si="154"/>
        <v>0</v>
      </c>
      <c r="V1507">
        <f t="shared" si="154"/>
        <v>0</v>
      </c>
      <c r="W1507">
        <f t="shared" si="154"/>
        <v>0</v>
      </c>
      <c r="X1507">
        <f t="shared" si="154"/>
        <v>0</v>
      </c>
    </row>
    <row r="1508" spans="1:24" x14ac:dyDescent="0.2">
      <c r="A1508">
        <v>926</v>
      </c>
      <c r="B1508">
        <v>42</v>
      </c>
      <c r="C1508">
        <v>18</v>
      </c>
      <c r="D1508">
        <v>31</v>
      </c>
      <c r="E1508">
        <v>1</v>
      </c>
      <c r="F1508">
        <v>0.3</v>
      </c>
      <c r="G1508" t="s">
        <v>15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4.7550288445142002E-4</v>
      </c>
      <c r="O1508">
        <f t="shared" si="154"/>
        <v>0</v>
      </c>
      <c r="P1508">
        <f t="shared" si="154"/>
        <v>0</v>
      </c>
      <c r="Q1508">
        <f t="shared" si="154"/>
        <v>0</v>
      </c>
      <c r="R1508">
        <f t="shared" si="154"/>
        <v>0</v>
      </c>
      <c r="S1508">
        <f t="shared" si="154"/>
        <v>0</v>
      </c>
      <c r="T1508">
        <f t="shared" si="154"/>
        <v>0</v>
      </c>
      <c r="U1508">
        <f t="shared" si="154"/>
        <v>0</v>
      </c>
      <c r="V1508">
        <f t="shared" si="154"/>
        <v>0</v>
      </c>
      <c r="W1508">
        <f t="shared" si="154"/>
        <v>0</v>
      </c>
      <c r="X1508">
        <f t="shared" si="154"/>
        <v>0</v>
      </c>
    </row>
    <row r="1509" spans="1:24" x14ac:dyDescent="0.2">
      <c r="A1509">
        <v>2730</v>
      </c>
      <c r="B1509">
        <v>58</v>
      </c>
      <c r="C1509">
        <v>34</v>
      </c>
      <c r="D1509">
        <v>63</v>
      </c>
      <c r="E1509">
        <v>4</v>
      </c>
      <c r="F1509">
        <v>1.5</v>
      </c>
      <c r="G1509" t="s">
        <v>13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4.7438092263422103E-4</v>
      </c>
      <c r="O1509">
        <f t="shared" si="154"/>
        <v>0</v>
      </c>
      <c r="P1509">
        <f t="shared" si="154"/>
        <v>0</v>
      </c>
      <c r="Q1509">
        <f t="shared" si="154"/>
        <v>0</v>
      </c>
      <c r="R1509">
        <f t="shared" si="154"/>
        <v>0</v>
      </c>
      <c r="S1509">
        <f t="shared" si="154"/>
        <v>0</v>
      </c>
      <c r="T1509">
        <f t="shared" si="154"/>
        <v>0</v>
      </c>
      <c r="U1509">
        <f t="shared" si="154"/>
        <v>0</v>
      </c>
      <c r="V1509">
        <f t="shared" si="154"/>
        <v>0</v>
      </c>
      <c r="W1509">
        <f t="shared" si="154"/>
        <v>0</v>
      </c>
      <c r="X1509">
        <f t="shared" si="154"/>
        <v>0</v>
      </c>
    </row>
    <row r="1510" spans="1:24" x14ac:dyDescent="0.2">
      <c r="A1510">
        <v>1976</v>
      </c>
      <c r="B1510">
        <v>29</v>
      </c>
      <c r="C1510">
        <v>3</v>
      </c>
      <c r="D1510">
        <v>113</v>
      </c>
      <c r="E1510">
        <v>2</v>
      </c>
      <c r="F1510">
        <v>0.2</v>
      </c>
      <c r="G1510" t="s">
        <v>13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4.7198922613229201E-4</v>
      </c>
      <c r="O1510">
        <f t="shared" si="154"/>
        <v>0</v>
      </c>
      <c r="P1510">
        <f t="shared" si="154"/>
        <v>0</v>
      </c>
      <c r="Q1510">
        <f t="shared" si="154"/>
        <v>0</v>
      </c>
      <c r="R1510">
        <f t="shared" si="154"/>
        <v>0</v>
      </c>
      <c r="S1510">
        <f t="shared" si="154"/>
        <v>0</v>
      </c>
      <c r="T1510">
        <f t="shared" si="154"/>
        <v>0</v>
      </c>
      <c r="U1510">
        <f t="shared" si="154"/>
        <v>0</v>
      </c>
      <c r="V1510">
        <f t="shared" si="154"/>
        <v>0</v>
      </c>
      <c r="W1510">
        <f t="shared" si="154"/>
        <v>0</v>
      </c>
      <c r="X1510">
        <f t="shared" si="154"/>
        <v>0</v>
      </c>
    </row>
    <row r="1511" spans="1:24" x14ac:dyDescent="0.2">
      <c r="A1511">
        <v>3979</v>
      </c>
      <c r="B1511">
        <v>43</v>
      </c>
      <c r="C1511">
        <v>18</v>
      </c>
      <c r="D1511">
        <v>19</v>
      </c>
      <c r="E1511">
        <v>2</v>
      </c>
      <c r="F1511">
        <v>0.3</v>
      </c>
      <c r="G1511" t="s">
        <v>14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4.7119414604340402E-4</v>
      </c>
      <c r="O1511">
        <f t="shared" si="154"/>
        <v>0</v>
      </c>
      <c r="P1511">
        <f t="shared" si="154"/>
        <v>0</v>
      </c>
      <c r="Q1511">
        <f t="shared" si="154"/>
        <v>0</v>
      </c>
      <c r="R1511">
        <f t="shared" si="154"/>
        <v>0</v>
      </c>
      <c r="S1511">
        <f t="shared" si="154"/>
        <v>0</v>
      </c>
      <c r="T1511">
        <f t="shared" si="154"/>
        <v>0</v>
      </c>
      <c r="U1511">
        <f t="shared" si="154"/>
        <v>0</v>
      </c>
      <c r="V1511">
        <f t="shared" si="154"/>
        <v>0</v>
      </c>
      <c r="W1511">
        <f t="shared" si="154"/>
        <v>0</v>
      </c>
      <c r="X1511">
        <f t="shared" si="154"/>
        <v>0</v>
      </c>
    </row>
    <row r="1512" spans="1:24" x14ac:dyDescent="0.2">
      <c r="A1512">
        <v>525</v>
      </c>
      <c r="B1512">
        <v>24</v>
      </c>
      <c r="C1512">
        <v>-1</v>
      </c>
      <c r="D1512">
        <v>75</v>
      </c>
      <c r="E1512">
        <v>4</v>
      </c>
      <c r="F1512">
        <v>0.2</v>
      </c>
      <c r="G1512" t="s">
        <v>13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4.7083315607848199E-4</v>
      </c>
      <c r="O1512">
        <f t="shared" ref="O1512:X1521" si="155">IF($N1512&lt;O$1, 0, 1)</f>
        <v>0</v>
      </c>
      <c r="P1512">
        <f t="shared" si="155"/>
        <v>0</v>
      </c>
      <c r="Q1512">
        <f t="shared" si="155"/>
        <v>0</v>
      </c>
      <c r="R1512">
        <f t="shared" si="155"/>
        <v>0</v>
      </c>
      <c r="S1512">
        <f t="shared" si="155"/>
        <v>0</v>
      </c>
      <c r="T1512">
        <f t="shared" si="155"/>
        <v>0</v>
      </c>
      <c r="U1512">
        <f t="shared" si="155"/>
        <v>0</v>
      </c>
      <c r="V1512">
        <f t="shared" si="155"/>
        <v>0</v>
      </c>
      <c r="W1512">
        <f t="shared" si="155"/>
        <v>0</v>
      </c>
      <c r="X1512">
        <f t="shared" si="155"/>
        <v>0</v>
      </c>
    </row>
    <row r="1513" spans="1:24" x14ac:dyDescent="0.2">
      <c r="A1513">
        <v>2492</v>
      </c>
      <c r="B1513">
        <v>38</v>
      </c>
      <c r="C1513">
        <v>14</v>
      </c>
      <c r="D1513">
        <v>80</v>
      </c>
      <c r="E1513">
        <v>2</v>
      </c>
      <c r="F1513">
        <v>2.7</v>
      </c>
      <c r="G1513" t="s">
        <v>13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4.6147460577889202E-4</v>
      </c>
      <c r="O1513">
        <f t="shared" si="155"/>
        <v>0</v>
      </c>
      <c r="P1513">
        <f t="shared" si="155"/>
        <v>0</v>
      </c>
      <c r="Q1513">
        <f t="shared" si="155"/>
        <v>0</v>
      </c>
      <c r="R1513">
        <f t="shared" si="155"/>
        <v>0</v>
      </c>
      <c r="S1513">
        <f t="shared" si="155"/>
        <v>0</v>
      </c>
      <c r="T1513">
        <f t="shared" si="155"/>
        <v>0</v>
      </c>
      <c r="U1513">
        <f t="shared" si="155"/>
        <v>0</v>
      </c>
      <c r="V1513">
        <f t="shared" si="155"/>
        <v>0</v>
      </c>
      <c r="W1513">
        <f t="shared" si="155"/>
        <v>0</v>
      </c>
      <c r="X1513">
        <f t="shared" si="155"/>
        <v>0</v>
      </c>
    </row>
    <row r="1514" spans="1:24" x14ac:dyDescent="0.2">
      <c r="A1514">
        <v>4915</v>
      </c>
      <c r="B1514">
        <v>65</v>
      </c>
      <c r="C1514">
        <v>39</v>
      </c>
      <c r="D1514">
        <v>94</v>
      </c>
      <c r="E1514">
        <v>1</v>
      </c>
      <c r="F1514">
        <v>2</v>
      </c>
      <c r="G1514" t="s">
        <v>13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4.6139026957392498E-4</v>
      </c>
      <c r="O1514">
        <f t="shared" si="155"/>
        <v>0</v>
      </c>
      <c r="P1514">
        <f t="shared" si="155"/>
        <v>0</v>
      </c>
      <c r="Q1514">
        <f t="shared" si="155"/>
        <v>0</v>
      </c>
      <c r="R1514">
        <f t="shared" si="155"/>
        <v>0</v>
      </c>
      <c r="S1514">
        <f t="shared" si="155"/>
        <v>0</v>
      </c>
      <c r="T1514">
        <f t="shared" si="155"/>
        <v>0</v>
      </c>
      <c r="U1514">
        <f t="shared" si="155"/>
        <v>0</v>
      </c>
      <c r="V1514">
        <f t="shared" si="155"/>
        <v>0</v>
      </c>
      <c r="W1514">
        <f t="shared" si="155"/>
        <v>0</v>
      </c>
      <c r="X1514">
        <f t="shared" si="155"/>
        <v>0</v>
      </c>
    </row>
    <row r="1515" spans="1:24" x14ac:dyDescent="0.2">
      <c r="A1515">
        <v>600</v>
      </c>
      <c r="B1515">
        <v>28</v>
      </c>
      <c r="C1515">
        <v>4</v>
      </c>
      <c r="D1515">
        <v>103</v>
      </c>
      <c r="E1515">
        <v>2</v>
      </c>
      <c r="F1515">
        <v>2.5</v>
      </c>
      <c r="G1515" t="s">
        <v>13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  <c r="N1515">
        <v>4.5860185391743697E-4</v>
      </c>
      <c r="O1515">
        <f t="shared" si="155"/>
        <v>0</v>
      </c>
      <c r="P1515">
        <f t="shared" si="155"/>
        <v>0</v>
      </c>
      <c r="Q1515">
        <f t="shared" si="155"/>
        <v>0</v>
      </c>
      <c r="R1515">
        <f t="shared" si="155"/>
        <v>0</v>
      </c>
      <c r="S1515">
        <f t="shared" si="155"/>
        <v>0</v>
      </c>
      <c r="T1515">
        <f t="shared" si="155"/>
        <v>0</v>
      </c>
      <c r="U1515">
        <f t="shared" si="155"/>
        <v>0</v>
      </c>
      <c r="V1515">
        <f t="shared" si="155"/>
        <v>0</v>
      </c>
      <c r="W1515">
        <f t="shared" si="155"/>
        <v>0</v>
      </c>
      <c r="X1515">
        <f t="shared" si="155"/>
        <v>0</v>
      </c>
    </row>
    <row r="1516" spans="1:24" x14ac:dyDescent="0.2">
      <c r="A1516">
        <v>846</v>
      </c>
      <c r="B1516">
        <v>44</v>
      </c>
      <c r="C1516">
        <v>17</v>
      </c>
      <c r="D1516">
        <v>29</v>
      </c>
      <c r="E1516">
        <v>3</v>
      </c>
      <c r="F1516">
        <v>1</v>
      </c>
      <c r="G1516" t="s">
        <v>14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4.5755546415829199E-4</v>
      </c>
      <c r="O1516">
        <f t="shared" si="155"/>
        <v>0</v>
      </c>
      <c r="P1516">
        <f t="shared" si="155"/>
        <v>0</v>
      </c>
      <c r="Q1516">
        <f t="shared" si="155"/>
        <v>0</v>
      </c>
      <c r="R1516">
        <f t="shared" si="155"/>
        <v>0</v>
      </c>
      <c r="S1516">
        <f t="shared" si="155"/>
        <v>0</v>
      </c>
      <c r="T1516">
        <f t="shared" si="155"/>
        <v>0</v>
      </c>
      <c r="U1516">
        <f t="shared" si="155"/>
        <v>0</v>
      </c>
      <c r="V1516">
        <f t="shared" si="155"/>
        <v>0</v>
      </c>
      <c r="W1516">
        <f t="shared" si="155"/>
        <v>0</v>
      </c>
      <c r="X1516">
        <f t="shared" si="155"/>
        <v>0</v>
      </c>
    </row>
    <row r="1517" spans="1:24" x14ac:dyDescent="0.2">
      <c r="A1517">
        <v>4984</v>
      </c>
      <c r="B1517">
        <v>51</v>
      </c>
      <c r="C1517">
        <v>26</v>
      </c>
      <c r="D1517">
        <v>72</v>
      </c>
      <c r="E1517">
        <v>1</v>
      </c>
      <c r="F1517">
        <v>2.9</v>
      </c>
      <c r="G1517" t="s">
        <v>13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4.5095163850558201E-4</v>
      </c>
      <c r="O1517">
        <f t="shared" si="155"/>
        <v>0</v>
      </c>
      <c r="P1517">
        <f t="shared" si="155"/>
        <v>0</v>
      </c>
      <c r="Q1517">
        <f t="shared" si="155"/>
        <v>0</v>
      </c>
      <c r="R1517">
        <f t="shared" si="155"/>
        <v>0</v>
      </c>
      <c r="S1517">
        <f t="shared" si="155"/>
        <v>0</v>
      </c>
      <c r="T1517">
        <f t="shared" si="155"/>
        <v>0</v>
      </c>
      <c r="U1517">
        <f t="shared" si="155"/>
        <v>0</v>
      </c>
      <c r="V1517">
        <f t="shared" si="155"/>
        <v>0</v>
      </c>
      <c r="W1517">
        <f t="shared" si="155"/>
        <v>0</v>
      </c>
      <c r="X1517">
        <f t="shared" si="155"/>
        <v>0</v>
      </c>
    </row>
    <row r="1518" spans="1:24" x14ac:dyDescent="0.2">
      <c r="A1518">
        <v>1030</v>
      </c>
      <c r="B1518">
        <v>41</v>
      </c>
      <c r="C1518">
        <v>17</v>
      </c>
      <c r="D1518">
        <v>20</v>
      </c>
      <c r="E1518">
        <v>1</v>
      </c>
      <c r="F1518">
        <v>1.4</v>
      </c>
      <c r="G1518" t="s">
        <v>15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4.4983823422848002E-4</v>
      </c>
      <c r="O1518">
        <f t="shared" si="155"/>
        <v>0</v>
      </c>
      <c r="P1518">
        <f t="shared" si="155"/>
        <v>0</v>
      </c>
      <c r="Q1518">
        <f t="shared" si="155"/>
        <v>0</v>
      </c>
      <c r="R1518">
        <f t="shared" si="155"/>
        <v>0</v>
      </c>
      <c r="S1518">
        <f t="shared" si="155"/>
        <v>0</v>
      </c>
      <c r="T1518">
        <f t="shared" si="155"/>
        <v>0</v>
      </c>
      <c r="U1518">
        <f t="shared" si="155"/>
        <v>0</v>
      </c>
      <c r="V1518">
        <f t="shared" si="155"/>
        <v>0</v>
      </c>
      <c r="W1518">
        <f t="shared" si="155"/>
        <v>0</v>
      </c>
      <c r="X1518">
        <f t="shared" si="155"/>
        <v>0</v>
      </c>
    </row>
    <row r="1519" spans="1:24" x14ac:dyDescent="0.2">
      <c r="A1519">
        <v>2644</v>
      </c>
      <c r="B1519">
        <v>63</v>
      </c>
      <c r="C1519">
        <v>38</v>
      </c>
      <c r="D1519">
        <v>14</v>
      </c>
      <c r="E1519">
        <v>4</v>
      </c>
      <c r="F1519">
        <v>0.4</v>
      </c>
      <c r="G1519" t="s">
        <v>14</v>
      </c>
      <c r="H1519">
        <v>86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4.37854070867859E-4</v>
      </c>
      <c r="O1519">
        <f t="shared" si="155"/>
        <v>0</v>
      </c>
      <c r="P1519">
        <f t="shared" si="155"/>
        <v>0</v>
      </c>
      <c r="Q1519">
        <f t="shared" si="155"/>
        <v>0</v>
      </c>
      <c r="R1519">
        <f t="shared" si="155"/>
        <v>0</v>
      </c>
      <c r="S1519">
        <f t="shared" si="155"/>
        <v>0</v>
      </c>
      <c r="T1519">
        <f t="shared" si="155"/>
        <v>0</v>
      </c>
      <c r="U1519">
        <f t="shared" si="155"/>
        <v>0</v>
      </c>
      <c r="V1519">
        <f t="shared" si="155"/>
        <v>0</v>
      </c>
      <c r="W1519">
        <f t="shared" si="155"/>
        <v>0</v>
      </c>
      <c r="X1519">
        <f t="shared" si="155"/>
        <v>0</v>
      </c>
    </row>
    <row r="1520" spans="1:24" x14ac:dyDescent="0.2">
      <c r="A1520">
        <v>4071</v>
      </c>
      <c r="B1520">
        <v>58</v>
      </c>
      <c r="C1520">
        <v>33</v>
      </c>
      <c r="D1520">
        <v>70</v>
      </c>
      <c r="E1520">
        <v>4</v>
      </c>
      <c r="F1520">
        <v>0.7</v>
      </c>
      <c r="G1520" t="s">
        <v>13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4.3783149724410002E-4</v>
      </c>
      <c r="O1520">
        <f t="shared" si="155"/>
        <v>0</v>
      </c>
      <c r="P1520">
        <f t="shared" si="155"/>
        <v>0</v>
      </c>
      <c r="Q1520">
        <f t="shared" si="155"/>
        <v>0</v>
      </c>
      <c r="R1520">
        <f t="shared" si="155"/>
        <v>0</v>
      </c>
      <c r="S1520">
        <f t="shared" si="155"/>
        <v>0</v>
      </c>
      <c r="T1520">
        <f t="shared" si="155"/>
        <v>0</v>
      </c>
      <c r="U1520">
        <f t="shared" si="155"/>
        <v>0</v>
      </c>
      <c r="V1520">
        <f t="shared" si="155"/>
        <v>0</v>
      </c>
      <c r="W1520">
        <f t="shared" si="155"/>
        <v>0</v>
      </c>
      <c r="X1520">
        <f t="shared" si="155"/>
        <v>0</v>
      </c>
    </row>
    <row r="1521" spans="1:24" x14ac:dyDescent="0.2">
      <c r="A1521">
        <v>2965</v>
      </c>
      <c r="B1521">
        <v>35</v>
      </c>
      <c r="C1521">
        <v>10</v>
      </c>
      <c r="D1521">
        <v>73</v>
      </c>
      <c r="E1521">
        <v>3</v>
      </c>
      <c r="F1521">
        <v>2.2999999999999998</v>
      </c>
      <c r="G1521" t="s">
        <v>13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4.3561535670628602E-4</v>
      </c>
      <c r="O1521">
        <f t="shared" si="155"/>
        <v>0</v>
      </c>
      <c r="P1521">
        <f t="shared" si="155"/>
        <v>0</v>
      </c>
      <c r="Q1521">
        <f t="shared" si="155"/>
        <v>0</v>
      </c>
      <c r="R1521">
        <f t="shared" si="155"/>
        <v>0</v>
      </c>
      <c r="S1521">
        <f t="shared" si="155"/>
        <v>0</v>
      </c>
      <c r="T1521">
        <f t="shared" si="155"/>
        <v>0</v>
      </c>
      <c r="U1521">
        <f t="shared" si="155"/>
        <v>0</v>
      </c>
      <c r="V1521">
        <f t="shared" si="155"/>
        <v>0</v>
      </c>
      <c r="W1521">
        <f t="shared" si="155"/>
        <v>0</v>
      </c>
      <c r="X1521">
        <f t="shared" si="155"/>
        <v>0</v>
      </c>
    </row>
    <row r="1522" spans="1:24" x14ac:dyDescent="0.2">
      <c r="A1522">
        <v>2650</v>
      </c>
      <c r="B1522">
        <v>33</v>
      </c>
      <c r="C1522">
        <v>8</v>
      </c>
      <c r="D1522">
        <v>68</v>
      </c>
      <c r="E1522">
        <v>4</v>
      </c>
      <c r="F1522">
        <v>1.3</v>
      </c>
      <c r="G1522" t="s">
        <v>13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4.3393575982455097E-4</v>
      </c>
      <c r="O1522">
        <f t="shared" ref="O1522:X1531" si="156">IF($N1522&lt;O$1, 0, 1)</f>
        <v>0</v>
      </c>
      <c r="P1522">
        <f t="shared" si="156"/>
        <v>0</v>
      </c>
      <c r="Q1522">
        <f t="shared" si="156"/>
        <v>0</v>
      </c>
      <c r="R1522">
        <f t="shared" si="156"/>
        <v>0</v>
      </c>
      <c r="S1522">
        <f t="shared" si="156"/>
        <v>0</v>
      </c>
      <c r="T1522">
        <f t="shared" si="156"/>
        <v>0</v>
      </c>
      <c r="U1522">
        <f t="shared" si="156"/>
        <v>0</v>
      </c>
      <c r="V1522">
        <f t="shared" si="156"/>
        <v>0</v>
      </c>
      <c r="W1522">
        <f t="shared" si="156"/>
        <v>0</v>
      </c>
      <c r="X1522">
        <f t="shared" si="156"/>
        <v>0</v>
      </c>
    </row>
    <row r="1523" spans="1:24" x14ac:dyDescent="0.2">
      <c r="A1523">
        <v>3645</v>
      </c>
      <c r="B1523">
        <v>59</v>
      </c>
      <c r="C1523">
        <v>33</v>
      </c>
      <c r="D1523">
        <v>41</v>
      </c>
      <c r="E1523">
        <v>4</v>
      </c>
      <c r="F1523">
        <v>2.5</v>
      </c>
      <c r="G1523" t="s">
        <v>13</v>
      </c>
      <c r="H1523">
        <v>174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4.3382397654493098E-4</v>
      </c>
      <c r="O1523">
        <f t="shared" si="156"/>
        <v>0</v>
      </c>
      <c r="P1523">
        <f t="shared" si="156"/>
        <v>0</v>
      </c>
      <c r="Q1523">
        <f t="shared" si="156"/>
        <v>0</v>
      </c>
      <c r="R1523">
        <f t="shared" si="156"/>
        <v>0</v>
      </c>
      <c r="S1523">
        <f t="shared" si="156"/>
        <v>0</v>
      </c>
      <c r="T1523">
        <f t="shared" si="156"/>
        <v>0</v>
      </c>
      <c r="U1523">
        <f t="shared" si="156"/>
        <v>0</v>
      </c>
      <c r="V1523">
        <f t="shared" si="156"/>
        <v>0</v>
      </c>
      <c r="W1523">
        <f t="shared" si="156"/>
        <v>0</v>
      </c>
      <c r="X1523">
        <f t="shared" si="156"/>
        <v>0</v>
      </c>
    </row>
    <row r="1524" spans="1:24" x14ac:dyDescent="0.2">
      <c r="A1524">
        <v>4936</v>
      </c>
      <c r="B1524">
        <v>59</v>
      </c>
      <c r="C1524">
        <v>33</v>
      </c>
      <c r="D1524">
        <v>81</v>
      </c>
      <c r="E1524">
        <v>2</v>
      </c>
      <c r="F1524">
        <v>1.4</v>
      </c>
      <c r="G1524" t="s">
        <v>13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4.3301718800939598E-4</v>
      </c>
      <c r="O1524">
        <f t="shared" si="156"/>
        <v>0</v>
      </c>
      <c r="P1524">
        <f t="shared" si="156"/>
        <v>0</v>
      </c>
      <c r="Q1524">
        <f t="shared" si="156"/>
        <v>0</v>
      </c>
      <c r="R1524">
        <f t="shared" si="156"/>
        <v>0</v>
      </c>
      <c r="S1524">
        <f t="shared" si="156"/>
        <v>0</v>
      </c>
      <c r="T1524">
        <f t="shared" si="156"/>
        <v>0</v>
      </c>
      <c r="U1524">
        <f t="shared" si="156"/>
        <v>0</v>
      </c>
      <c r="V1524">
        <f t="shared" si="156"/>
        <v>0</v>
      </c>
      <c r="W1524">
        <f t="shared" si="156"/>
        <v>0</v>
      </c>
      <c r="X1524">
        <f t="shared" si="156"/>
        <v>0</v>
      </c>
    </row>
    <row r="1525" spans="1:24" x14ac:dyDescent="0.2">
      <c r="A1525">
        <v>4910</v>
      </c>
      <c r="B1525">
        <v>41</v>
      </c>
      <c r="C1525">
        <v>16</v>
      </c>
      <c r="D1525">
        <v>25</v>
      </c>
      <c r="E1525">
        <v>2</v>
      </c>
      <c r="F1525">
        <v>0.1</v>
      </c>
      <c r="G1525" t="s">
        <v>14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4.2961566753197501E-4</v>
      </c>
      <c r="O1525">
        <f t="shared" si="156"/>
        <v>0</v>
      </c>
      <c r="P1525">
        <f t="shared" si="156"/>
        <v>0</v>
      </c>
      <c r="Q1525">
        <f t="shared" si="156"/>
        <v>0</v>
      </c>
      <c r="R1525">
        <f t="shared" si="156"/>
        <v>0</v>
      </c>
      <c r="S1525">
        <f t="shared" si="156"/>
        <v>0</v>
      </c>
      <c r="T1525">
        <f t="shared" si="156"/>
        <v>0</v>
      </c>
      <c r="U1525">
        <f t="shared" si="156"/>
        <v>0</v>
      </c>
      <c r="V1525">
        <f t="shared" si="156"/>
        <v>0</v>
      </c>
      <c r="W1525">
        <f t="shared" si="156"/>
        <v>0</v>
      </c>
      <c r="X1525">
        <f t="shared" si="156"/>
        <v>0</v>
      </c>
    </row>
    <row r="1526" spans="1:24" x14ac:dyDescent="0.2">
      <c r="A1526">
        <v>3140</v>
      </c>
      <c r="B1526">
        <v>52</v>
      </c>
      <c r="C1526">
        <v>26</v>
      </c>
      <c r="D1526">
        <v>95</v>
      </c>
      <c r="E1526">
        <v>1</v>
      </c>
      <c r="F1526">
        <v>0.3</v>
      </c>
      <c r="G1526" t="s">
        <v>13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4.2935602315756803E-4</v>
      </c>
      <c r="O1526">
        <f t="shared" si="156"/>
        <v>0</v>
      </c>
      <c r="P1526">
        <f t="shared" si="156"/>
        <v>0</v>
      </c>
      <c r="Q1526">
        <f t="shared" si="156"/>
        <v>0</v>
      </c>
      <c r="R1526">
        <f t="shared" si="156"/>
        <v>0</v>
      </c>
      <c r="S1526">
        <f t="shared" si="156"/>
        <v>0</v>
      </c>
      <c r="T1526">
        <f t="shared" si="156"/>
        <v>0</v>
      </c>
      <c r="U1526">
        <f t="shared" si="156"/>
        <v>0</v>
      </c>
      <c r="V1526">
        <f t="shared" si="156"/>
        <v>0</v>
      </c>
      <c r="W1526">
        <f t="shared" si="156"/>
        <v>0</v>
      </c>
      <c r="X1526">
        <f t="shared" si="156"/>
        <v>0</v>
      </c>
    </row>
    <row r="1527" spans="1:24" x14ac:dyDescent="0.2">
      <c r="A1527">
        <v>1464</v>
      </c>
      <c r="B1527">
        <v>35</v>
      </c>
      <c r="C1527">
        <v>10</v>
      </c>
      <c r="D1527">
        <v>94</v>
      </c>
      <c r="E1527">
        <v>1</v>
      </c>
      <c r="F1527">
        <v>0</v>
      </c>
      <c r="G1527" t="s">
        <v>13</v>
      </c>
      <c r="H1527">
        <v>174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4.23501179171579E-4</v>
      </c>
      <c r="O1527">
        <f t="shared" si="156"/>
        <v>0</v>
      </c>
      <c r="P1527">
        <f t="shared" si="156"/>
        <v>0</v>
      </c>
      <c r="Q1527">
        <f t="shared" si="156"/>
        <v>0</v>
      </c>
      <c r="R1527">
        <f t="shared" si="156"/>
        <v>0</v>
      </c>
      <c r="S1527">
        <f t="shared" si="156"/>
        <v>0</v>
      </c>
      <c r="T1527">
        <f t="shared" si="156"/>
        <v>0</v>
      </c>
      <c r="U1527">
        <f t="shared" si="156"/>
        <v>0</v>
      </c>
      <c r="V1527">
        <f t="shared" si="156"/>
        <v>0</v>
      </c>
      <c r="W1527">
        <f t="shared" si="156"/>
        <v>0</v>
      </c>
      <c r="X1527">
        <f t="shared" si="156"/>
        <v>0</v>
      </c>
    </row>
    <row r="1528" spans="1:24" x14ac:dyDescent="0.2">
      <c r="A1528">
        <v>4182</v>
      </c>
      <c r="B1528">
        <v>47</v>
      </c>
      <c r="C1528">
        <v>22</v>
      </c>
      <c r="D1528">
        <v>22</v>
      </c>
      <c r="E1528">
        <v>1</v>
      </c>
      <c r="F1528">
        <v>0.4</v>
      </c>
      <c r="G1528" t="s">
        <v>15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4.1931813357790998E-4</v>
      </c>
      <c r="O1528">
        <f t="shared" si="156"/>
        <v>0</v>
      </c>
      <c r="P1528">
        <f t="shared" si="156"/>
        <v>0</v>
      </c>
      <c r="Q1528">
        <f t="shared" si="156"/>
        <v>0</v>
      </c>
      <c r="R1528">
        <f t="shared" si="156"/>
        <v>0</v>
      </c>
      <c r="S1528">
        <f t="shared" si="156"/>
        <v>0</v>
      </c>
      <c r="T1528">
        <f t="shared" si="156"/>
        <v>0</v>
      </c>
      <c r="U1528">
        <f t="shared" si="156"/>
        <v>0</v>
      </c>
      <c r="V1528">
        <f t="shared" si="156"/>
        <v>0</v>
      </c>
      <c r="W1528">
        <f t="shared" si="156"/>
        <v>0</v>
      </c>
      <c r="X1528">
        <f t="shared" si="156"/>
        <v>0</v>
      </c>
    </row>
    <row r="1529" spans="1:24" x14ac:dyDescent="0.2">
      <c r="A1529">
        <v>4236</v>
      </c>
      <c r="B1529">
        <v>27</v>
      </c>
      <c r="C1529">
        <v>1</v>
      </c>
      <c r="D1529">
        <v>91</v>
      </c>
      <c r="E1529">
        <v>2</v>
      </c>
      <c r="F1529">
        <v>0.2</v>
      </c>
      <c r="G1529" t="s">
        <v>13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4.1808096745502298E-4</v>
      </c>
      <c r="O1529">
        <f t="shared" si="156"/>
        <v>0</v>
      </c>
      <c r="P1529">
        <f t="shared" si="156"/>
        <v>0</v>
      </c>
      <c r="Q1529">
        <f t="shared" si="156"/>
        <v>0</v>
      </c>
      <c r="R1529">
        <f t="shared" si="156"/>
        <v>0</v>
      </c>
      <c r="S1529">
        <f t="shared" si="156"/>
        <v>0</v>
      </c>
      <c r="T1529">
        <f t="shared" si="156"/>
        <v>0</v>
      </c>
      <c r="U1529">
        <f t="shared" si="156"/>
        <v>0</v>
      </c>
      <c r="V1529">
        <f t="shared" si="156"/>
        <v>0</v>
      </c>
      <c r="W1529">
        <f t="shared" si="156"/>
        <v>0</v>
      </c>
      <c r="X1529">
        <f t="shared" si="156"/>
        <v>0</v>
      </c>
    </row>
    <row r="1530" spans="1:24" x14ac:dyDescent="0.2">
      <c r="A1530">
        <v>377</v>
      </c>
      <c r="B1530">
        <v>45</v>
      </c>
      <c r="C1530">
        <v>21</v>
      </c>
      <c r="D1530">
        <v>61</v>
      </c>
      <c r="E1530">
        <v>3</v>
      </c>
      <c r="F1530">
        <v>0.7</v>
      </c>
      <c r="G1530" t="s">
        <v>13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4.1316985539243398E-4</v>
      </c>
      <c r="O1530">
        <f t="shared" si="156"/>
        <v>0</v>
      </c>
      <c r="P1530">
        <f t="shared" si="156"/>
        <v>0</v>
      </c>
      <c r="Q1530">
        <f t="shared" si="156"/>
        <v>0</v>
      </c>
      <c r="R1530">
        <f t="shared" si="156"/>
        <v>0</v>
      </c>
      <c r="S1530">
        <f t="shared" si="156"/>
        <v>0</v>
      </c>
      <c r="T1530">
        <f t="shared" si="156"/>
        <v>0</v>
      </c>
      <c r="U1530">
        <f t="shared" si="156"/>
        <v>0</v>
      </c>
      <c r="V1530">
        <f t="shared" si="156"/>
        <v>0</v>
      </c>
      <c r="W1530">
        <f t="shared" si="156"/>
        <v>0</v>
      </c>
      <c r="X1530">
        <f t="shared" si="156"/>
        <v>0</v>
      </c>
    </row>
    <row r="1531" spans="1:24" x14ac:dyDescent="0.2">
      <c r="A1531">
        <v>2735</v>
      </c>
      <c r="B1531">
        <v>56</v>
      </c>
      <c r="C1531">
        <v>31</v>
      </c>
      <c r="D1531">
        <v>64</v>
      </c>
      <c r="E1531">
        <v>4</v>
      </c>
      <c r="F1531">
        <v>0.9</v>
      </c>
      <c r="G1531" t="s">
        <v>13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4.1161476818261797E-4</v>
      </c>
      <c r="O1531">
        <f t="shared" si="156"/>
        <v>0</v>
      </c>
      <c r="P1531">
        <f t="shared" si="156"/>
        <v>0</v>
      </c>
      <c r="Q1531">
        <f t="shared" si="156"/>
        <v>0</v>
      </c>
      <c r="R1531">
        <f t="shared" si="156"/>
        <v>0</v>
      </c>
      <c r="S1531">
        <f t="shared" si="156"/>
        <v>0</v>
      </c>
      <c r="T1531">
        <f t="shared" si="156"/>
        <v>0</v>
      </c>
      <c r="U1531">
        <f t="shared" si="156"/>
        <v>0</v>
      </c>
      <c r="V1531">
        <f t="shared" si="156"/>
        <v>0</v>
      </c>
      <c r="W1531">
        <f t="shared" si="156"/>
        <v>0</v>
      </c>
      <c r="X1531">
        <f t="shared" si="156"/>
        <v>0</v>
      </c>
    </row>
    <row r="1532" spans="1:24" x14ac:dyDescent="0.2">
      <c r="A1532">
        <v>3091</v>
      </c>
      <c r="B1532">
        <v>61</v>
      </c>
      <c r="C1532">
        <v>31</v>
      </c>
      <c r="D1532">
        <v>19</v>
      </c>
      <c r="E1532">
        <v>1</v>
      </c>
      <c r="F1532">
        <v>1.5</v>
      </c>
      <c r="G1532" t="s">
        <v>15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4.1055207752580501E-4</v>
      </c>
      <c r="O1532">
        <f t="shared" ref="O1532:X1541" si="157">IF($N1532&lt;O$1, 0, 1)</f>
        <v>0</v>
      </c>
      <c r="P1532">
        <f t="shared" si="157"/>
        <v>0</v>
      </c>
      <c r="Q1532">
        <f t="shared" si="157"/>
        <v>0</v>
      </c>
      <c r="R1532">
        <f t="shared" si="157"/>
        <v>0</v>
      </c>
      <c r="S1532">
        <f t="shared" si="157"/>
        <v>0</v>
      </c>
      <c r="T1532">
        <f t="shared" si="157"/>
        <v>0</v>
      </c>
      <c r="U1532">
        <f t="shared" si="157"/>
        <v>0</v>
      </c>
      <c r="V1532">
        <f t="shared" si="157"/>
        <v>0</v>
      </c>
      <c r="W1532">
        <f t="shared" si="157"/>
        <v>0</v>
      </c>
      <c r="X1532">
        <f t="shared" si="157"/>
        <v>0</v>
      </c>
    </row>
    <row r="1533" spans="1:24" x14ac:dyDescent="0.2">
      <c r="A1533">
        <v>2706</v>
      </c>
      <c r="B1533">
        <v>53</v>
      </c>
      <c r="C1533">
        <v>26</v>
      </c>
      <c r="D1533">
        <v>22</v>
      </c>
      <c r="E1533">
        <v>1</v>
      </c>
      <c r="F1533">
        <v>0.5</v>
      </c>
      <c r="G1533" t="s">
        <v>14</v>
      </c>
      <c r="H1533">
        <v>100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4.1043990860562099E-4</v>
      </c>
      <c r="O1533">
        <f t="shared" si="157"/>
        <v>0</v>
      </c>
      <c r="P1533">
        <f t="shared" si="157"/>
        <v>0</v>
      </c>
      <c r="Q1533">
        <f t="shared" si="157"/>
        <v>0</v>
      </c>
      <c r="R1533">
        <f t="shared" si="157"/>
        <v>0</v>
      </c>
      <c r="S1533">
        <f t="shared" si="157"/>
        <v>0</v>
      </c>
      <c r="T1533">
        <f t="shared" si="157"/>
        <v>0</v>
      </c>
      <c r="U1533">
        <f t="shared" si="157"/>
        <v>0</v>
      </c>
      <c r="V1533">
        <f t="shared" si="157"/>
        <v>0</v>
      </c>
      <c r="W1533">
        <f t="shared" si="157"/>
        <v>0</v>
      </c>
      <c r="X1533">
        <f t="shared" si="157"/>
        <v>0</v>
      </c>
    </row>
    <row r="1534" spans="1:24" x14ac:dyDescent="0.2">
      <c r="A1534">
        <v>1075</v>
      </c>
      <c r="B1534">
        <v>39</v>
      </c>
      <c r="C1534">
        <v>14</v>
      </c>
      <c r="D1534">
        <v>75</v>
      </c>
      <c r="E1534">
        <v>3</v>
      </c>
      <c r="F1534">
        <v>3</v>
      </c>
      <c r="G1534" t="s">
        <v>13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4.0622262686714698E-4</v>
      </c>
      <c r="O1534">
        <f t="shared" si="157"/>
        <v>0</v>
      </c>
      <c r="P1534">
        <f t="shared" si="157"/>
        <v>0</v>
      </c>
      <c r="Q1534">
        <f t="shared" si="157"/>
        <v>0</v>
      </c>
      <c r="R1534">
        <f t="shared" si="157"/>
        <v>0</v>
      </c>
      <c r="S1534">
        <f t="shared" si="157"/>
        <v>0</v>
      </c>
      <c r="T1534">
        <f t="shared" si="157"/>
        <v>0</v>
      </c>
      <c r="U1534">
        <f t="shared" si="157"/>
        <v>0</v>
      </c>
      <c r="V1534">
        <f t="shared" si="157"/>
        <v>0</v>
      </c>
      <c r="W1534">
        <f t="shared" si="157"/>
        <v>0</v>
      </c>
      <c r="X1534">
        <f t="shared" si="157"/>
        <v>0</v>
      </c>
    </row>
    <row r="1535" spans="1:24" x14ac:dyDescent="0.2">
      <c r="A1535">
        <v>392</v>
      </c>
      <c r="B1535">
        <v>58</v>
      </c>
      <c r="C1535">
        <v>32</v>
      </c>
      <c r="D1535">
        <v>9</v>
      </c>
      <c r="E1535">
        <v>3</v>
      </c>
      <c r="F1535">
        <v>0.3</v>
      </c>
      <c r="G1535" t="s">
        <v>15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4.0295708540800398E-4</v>
      </c>
      <c r="O1535">
        <f t="shared" si="157"/>
        <v>0</v>
      </c>
      <c r="P1535">
        <f t="shared" si="157"/>
        <v>0</v>
      </c>
      <c r="Q1535">
        <f t="shared" si="157"/>
        <v>0</v>
      </c>
      <c r="R1535">
        <f t="shared" si="157"/>
        <v>0</v>
      </c>
      <c r="S1535">
        <f t="shared" si="157"/>
        <v>0</v>
      </c>
      <c r="T1535">
        <f t="shared" si="157"/>
        <v>0</v>
      </c>
      <c r="U1535">
        <f t="shared" si="157"/>
        <v>0</v>
      </c>
      <c r="V1535">
        <f t="shared" si="157"/>
        <v>0</v>
      </c>
      <c r="W1535">
        <f t="shared" si="157"/>
        <v>0</v>
      </c>
      <c r="X1535">
        <f t="shared" si="157"/>
        <v>0</v>
      </c>
    </row>
    <row r="1536" spans="1:24" x14ac:dyDescent="0.2">
      <c r="A1536">
        <v>3776</v>
      </c>
      <c r="B1536">
        <v>32</v>
      </c>
      <c r="C1536">
        <v>6</v>
      </c>
      <c r="D1536">
        <v>31</v>
      </c>
      <c r="E1536">
        <v>2</v>
      </c>
      <c r="F1536">
        <v>2</v>
      </c>
      <c r="G1536" t="s">
        <v>15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4.0257698850527501E-4</v>
      </c>
      <c r="O1536">
        <f t="shared" si="157"/>
        <v>0</v>
      </c>
      <c r="P1536">
        <f t="shared" si="157"/>
        <v>0</v>
      </c>
      <c r="Q1536">
        <f t="shared" si="157"/>
        <v>0</v>
      </c>
      <c r="R1536">
        <f t="shared" si="157"/>
        <v>0</v>
      </c>
      <c r="S1536">
        <f t="shared" si="157"/>
        <v>0</v>
      </c>
      <c r="T1536">
        <f t="shared" si="157"/>
        <v>0</v>
      </c>
      <c r="U1536">
        <f t="shared" si="157"/>
        <v>0</v>
      </c>
      <c r="V1536">
        <f t="shared" si="157"/>
        <v>0</v>
      </c>
      <c r="W1536">
        <f t="shared" si="157"/>
        <v>0</v>
      </c>
      <c r="X1536">
        <f t="shared" si="157"/>
        <v>0</v>
      </c>
    </row>
    <row r="1537" spans="1:24" x14ac:dyDescent="0.2">
      <c r="A1537">
        <v>3968</v>
      </c>
      <c r="B1537">
        <v>40</v>
      </c>
      <c r="C1537">
        <v>15</v>
      </c>
      <c r="D1537">
        <v>22</v>
      </c>
      <c r="E1537">
        <v>1</v>
      </c>
      <c r="F1537">
        <v>0.6</v>
      </c>
      <c r="G1537" t="s">
        <v>15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4.0224303277922502E-4</v>
      </c>
      <c r="O1537">
        <f t="shared" si="157"/>
        <v>0</v>
      </c>
      <c r="P1537">
        <f t="shared" si="157"/>
        <v>0</v>
      </c>
      <c r="Q1537">
        <f t="shared" si="157"/>
        <v>0</v>
      </c>
      <c r="R1537">
        <f t="shared" si="157"/>
        <v>0</v>
      </c>
      <c r="S1537">
        <f t="shared" si="157"/>
        <v>0</v>
      </c>
      <c r="T1537">
        <f t="shared" si="157"/>
        <v>0</v>
      </c>
      <c r="U1537">
        <f t="shared" si="157"/>
        <v>0</v>
      </c>
      <c r="V1537">
        <f t="shared" si="157"/>
        <v>0</v>
      </c>
      <c r="W1537">
        <f t="shared" si="157"/>
        <v>0</v>
      </c>
      <c r="X1537">
        <f t="shared" si="157"/>
        <v>0</v>
      </c>
    </row>
    <row r="1538" spans="1:24" x14ac:dyDescent="0.2">
      <c r="A1538">
        <v>2902</v>
      </c>
      <c r="B1538">
        <v>54</v>
      </c>
      <c r="C1538">
        <v>30</v>
      </c>
      <c r="D1538">
        <v>21</v>
      </c>
      <c r="E1538">
        <v>1</v>
      </c>
      <c r="F1538">
        <v>0.1</v>
      </c>
      <c r="G1538" t="s">
        <v>14</v>
      </c>
      <c r="H1538">
        <v>76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3.99987340735496E-4</v>
      </c>
      <c r="O1538">
        <f t="shared" si="157"/>
        <v>0</v>
      </c>
      <c r="P1538">
        <f t="shared" si="157"/>
        <v>0</v>
      </c>
      <c r="Q1538">
        <f t="shared" si="157"/>
        <v>0</v>
      </c>
      <c r="R1538">
        <f t="shared" si="157"/>
        <v>0</v>
      </c>
      <c r="S1538">
        <f t="shared" si="157"/>
        <v>0</v>
      </c>
      <c r="T1538">
        <f t="shared" si="157"/>
        <v>0</v>
      </c>
      <c r="U1538">
        <f t="shared" si="157"/>
        <v>0</v>
      </c>
      <c r="V1538">
        <f t="shared" si="157"/>
        <v>0</v>
      </c>
      <c r="W1538">
        <f t="shared" si="157"/>
        <v>0</v>
      </c>
      <c r="X1538">
        <f t="shared" si="157"/>
        <v>0</v>
      </c>
    </row>
    <row r="1539" spans="1:24" x14ac:dyDescent="0.2">
      <c r="A1539">
        <v>837</v>
      </c>
      <c r="B1539">
        <v>42</v>
      </c>
      <c r="C1539">
        <v>17</v>
      </c>
      <c r="D1539">
        <v>74</v>
      </c>
      <c r="E1539">
        <v>3</v>
      </c>
      <c r="F1539">
        <v>3</v>
      </c>
      <c r="G1539" t="s">
        <v>13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3.9623433008425699E-4</v>
      </c>
      <c r="O1539">
        <f t="shared" si="157"/>
        <v>0</v>
      </c>
      <c r="P1539">
        <f t="shared" si="157"/>
        <v>0</v>
      </c>
      <c r="Q1539">
        <f t="shared" si="157"/>
        <v>0</v>
      </c>
      <c r="R1539">
        <f t="shared" si="157"/>
        <v>0</v>
      </c>
      <c r="S1539">
        <f t="shared" si="157"/>
        <v>0</v>
      </c>
      <c r="T1539">
        <f t="shared" si="157"/>
        <v>0</v>
      </c>
      <c r="U1539">
        <f t="shared" si="157"/>
        <v>0</v>
      </c>
      <c r="V1539">
        <f t="shared" si="157"/>
        <v>0</v>
      </c>
      <c r="W1539">
        <f t="shared" si="157"/>
        <v>0</v>
      </c>
      <c r="X1539">
        <f t="shared" si="157"/>
        <v>0</v>
      </c>
    </row>
    <row r="1540" spans="1:24" x14ac:dyDescent="0.2">
      <c r="A1540">
        <v>1386</v>
      </c>
      <c r="B1540">
        <v>57</v>
      </c>
      <c r="C1540">
        <v>31</v>
      </c>
      <c r="D1540">
        <v>82</v>
      </c>
      <c r="E1540">
        <v>2</v>
      </c>
      <c r="F1540">
        <v>2</v>
      </c>
      <c r="G1540" t="s">
        <v>13</v>
      </c>
      <c r="H1540">
        <v>83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3.9301066893989399E-4</v>
      </c>
      <c r="O1540">
        <f t="shared" si="157"/>
        <v>0</v>
      </c>
      <c r="P1540">
        <f t="shared" si="157"/>
        <v>0</v>
      </c>
      <c r="Q1540">
        <f t="shared" si="157"/>
        <v>0</v>
      </c>
      <c r="R1540">
        <f t="shared" si="157"/>
        <v>0</v>
      </c>
      <c r="S1540">
        <f t="shared" si="157"/>
        <v>0</v>
      </c>
      <c r="T1540">
        <f t="shared" si="157"/>
        <v>0</v>
      </c>
      <c r="U1540">
        <f t="shared" si="157"/>
        <v>0</v>
      </c>
      <c r="V1540">
        <f t="shared" si="157"/>
        <v>0</v>
      </c>
      <c r="W1540">
        <f t="shared" si="157"/>
        <v>0</v>
      </c>
      <c r="X1540">
        <f t="shared" si="157"/>
        <v>0</v>
      </c>
    </row>
    <row r="1541" spans="1:24" x14ac:dyDescent="0.2">
      <c r="A1541">
        <v>1618</v>
      </c>
      <c r="B1541">
        <v>61</v>
      </c>
      <c r="C1541">
        <v>36</v>
      </c>
      <c r="D1541">
        <v>44</v>
      </c>
      <c r="E1541">
        <v>4</v>
      </c>
      <c r="F1541">
        <v>2.1</v>
      </c>
      <c r="G1541" t="s">
        <v>13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3.9290614588875002E-4</v>
      </c>
      <c r="O1541">
        <f t="shared" si="157"/>
        <v>0</v>
      </c>
      <c r="P1541">
        <f t="shared" si="157"/>
        <v>0</v>
      </c>
      <c r="Q1541">
        <f t="shared" si="157"/>
        <v>0</v>
      </c>
      <c r="R1541">
        <f t="shared" si="157"/>
        <v>0</v>
      </c>
      <c r="S1541">
        <f t="shared" si="157"/>
        <v>0</v>
      </c>
      <c r="T1541">
        <f t="shared" si="157"/>
        <v>0</v>
      </c>
      <c r="U1541">
        <f t="shared" si="157"/>
        <v>0</v>
      </c>
      <c r="V1541">
        <f t="shared" si="157"/>
        <v>0</v>
      </c>
      <c r="W1541">
        <f t="shared" si="157"/>
        <v>0</v>
      </c>
      <c r="X1541">
        <f t="shared" si="157"/>
        <v>0</v>
      </c>
    </row>
    <row r="1542" spans="1:24" x14ac:dyDescent="0.2">
      <c r="A1542">
        <v>4497</v>
      </c>
      <c r="B1542">
        <v>51</v>
      </c>
      <c r="C1542">
        <v>25</v>
      </c>
      <c r="D1542">
        <v>45</v>
      </c>
      <c r="E1542">
        <v>4</v>
      </c>
      <c r="F1542">
        <v>2.6</v>
      </c>
      <c r="G1542" t="s">
        <v>13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3.9260338747391298E-4</v>
      </c>
      <c r="O1542">
        <f t="shared" ref="O1542:X1551" si="158">IF($N1542&lt;O$1, 0, 1)</f>
        <v>0</v>
      </c>
      <c r="P1542">
        <f t="shared" si="158"/>
        <v>0</v>
      </c>
      <c r="Q1542">
        <f t="shared" si="158"/>
        <v>0</v>
      </c>
      <c r="R1542">
        <f t="shared" si="158"/>
        <v>0</v>
      </c>
      <c r="S1542">
        <f t="shared" si="158"/>
        <v>0</v>
      </c>
      <c r="T1542">
        <f t="shared" si="158"/>
        <v>0</v>
      </c>
      <c r="U1542">
        <f t="shared" si="158"/>
        <v>0</v>
      </c>
      <c r="V1542">
        <f t="shared" si="158"/>
        <v>0</v>
      </c>
      <c r="W1542">
        <f t="shared" si="158"/>
        <v>0</v>
      </c>
      <c r="X1542">
        <f t="shared" si="158"/>
        <v>0</v>
      </c>
    </row>
    <row r="1543" spans="1:24" x14ac:dyDescent="0.2">
      <c r="A1543">
        <v>4871</v>
      </c>
      <c r="B1543">
        <v>55</v>
      </c>
      <c r="C1543">
        <v>30</v>
      </c>
      <c r="D1543">
        <v>28</v>
      </c>
      <c r="E1543">
        <v>2</v>
      </c>
      <c r="F1543">
        <v>2</v>
      </c>
      <c r="G1543" t="s">
        <v>14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  <c r="N1543">
        <v>3.9125348427757398E-4</v>
      </c>
      <c r="O1543">
        <f t="shared" si="158"/>
        <v>0</v>
      </c>
      <c r="P1543">
        <f t="shared" si="158"/>
        <v>0</v>
      </c>
      <c r="Q1543">
        <f t="shared" si="158"/>
        <v>0</v>
      </c>
      <c r="R1543">
        <f t="shared" si="158"/>
        <v>0</v>
      </c>
      <c r="S1543">
        <f t="shared" si="158"/>
        <v>0</v>
      </c>
      <c r="T1543">
        <f t="shared" si="158"/>
        <v>0</v>
      </c>
      <c r="U1543">
        <f t="shared" si="158"/>
        <v>0</v>
      </c>
      <c r="V1543">
        <f t="shared" si="158"/>
        <v>0</v>
      </c>
      <c r="W1543">
        <f t="shared" si="158"/>
        <v>0</v>
      </c>
      <c r="X1543">
        <f t="shared" si="158"/>
        <v>0</v>
      </c>
    </row>
    <row r="1544" spans="1:24" x14ac:dyDescent="0.2">
      <c r="A1544">
        <v>3792</v>
      </c>
      <c r="B1544">
        <v>41</v>
      </c>
      <c r="C1544">
        <v>17</v>
      </c>
      <c r="D1544">
        <v>80</v>
      </c>
      <c r="E1544">
        <v>1</v>
      </c>
      <c r="F1544">
        <v>0.3</v>
      </c>
      <c r="G1544" t="s">
        <v>13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3.9010022760251398E-4</v>
      </c>
      <c r="O1544">
        <f t="shared" si="158"/>
        <v>0</v>
      </c>
      <c r="P1544">
        <f t="shared" si="158"/>
        <v>0</v>
      </c>
      <c r="Q1544">
        <f t="shared" si="158"/>
        <v>0</v>
      </c>
      <c r="R1544">
        <f t="shared" si="158"/>
        <v>0</v>
      </c>
      <c r="S1544">
        <f t="shared" si="158"/>
        <v>0</v>
      </c>
      <c r="T1544">
        <f t="shared" si="158"/>
        <v>0</v>
      </c>
      <c r="U1544">
        <f t="shared" si="158"/>
        <v>0</v>
      </c>
      <c r="V1544">
        <f t="shared" si="158"/>
        <v>0</v>
      </c>
      <c r="W1544">
        <f t="shared" si="158"/>
        <v>0</v>
      </c>
      <c r="X1544">
        <f t="shared" si="158"/>
        <v>0</v>
      </c>
    </row>
    <row r="1545" spans="1:24" x14ac:dyDescent="0.2">
      <c r="A1545">
        <v>1636</v>
      </c>
      <c r="B1545">
        <v>49</v>
      </c>
      <c r="C1545">
        <v>24</v>
      </c>
      <c r="D1545">
        <v>70</v>
      </c>
      <c r="E1545">
        <v>1</v>
      </c>
      <c r="F1545">
        <v>2.9</v>
      </c>
      <c r="G1545" t="s">
        <v>13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3.8938605891593401E-4</v>
      </c>
      <c r="O1545">
        <f t="shared" si="158"/>
        <v>0</v>
      </c>
      <c r="P1545">
        <f t="shared" si="158"/>
        <v>0</v>
      </c>
      <c r="Q1545">
        <f t="shared" si="158"/>
        <v>0</v>
      </c>
      <c r="R1545">
        <f t="shared" si="158"/>
        <v>0</v>
      </c>
      <c r="S1545">
        <f t="shared" si="158"/>
        <v>0</v>
      </c>
      <c r="T1545">
        <f t="shared" si="158"/>
        <v>0</v>
      </c>
      <c r="U1545">
        <f t="shared" si="158"/>
        <v>0</v>
      </c>
      <c r="V1545">
        <f t="shared" si="158"/>
        <v>0</v>
      </c>
      <c r="W1545">
        <f t="shared" si="158"/>
        <v>0</v>
      </c>
      <c r="X1545">
        <f t="shared" si="158"/>
        <v>0</v>
      </c>
    </row>
    <row r="1546" spans="1:24" x14ac:dyDescent="0.2">
      <c r="A1546">
        <v>2551</v>
      </c>
      <c r="B1546">
        <v>32</v>
      </c>
      <c r="C1546">
        <v>8</v>
      </c>
      <c r="D1546">
        <v>20</v>
      </c>
      <c r="E1546">
        <v>1</v>
      </c>
      <c r="F1546">
        <v>0.5</v>
      </c>
      <c r="G1546" t="s">
        <v>15</v>
      </c>
      <c r="H1546">
        <v>102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3.8874916889635998E-4</v>
      </c>
      <c r="O1546">
        <f t="shared" si="158"/>
        <v>0</v>
      </c>
      <c r="P1546">
        <f t="shared" si="158"/>
        <v>0</v>
      </c>
      <c r="Q1546">
        <f t="shared" si="158"/>
        <v>0</v>
      </c>
      <c r="R1546">
        <f t="shared" si="158"/>
        <v>0</v>
      </c>
      <c r="S1546">
        <f t="shared" si="158"/>
        <v>0</v>
      </c>
      <c r="T1546">
        <f t="shared" si="158"/>
        <v>0</v>
      </c>
      <c r="U1546">
        <f t="shared" si="158"/>
        <v>0</v>
      </c>
      <c r="V1546">
        <f t="shared" si="158"/>
        <v>0</v>
      </c>
      <c r="W1546">
        <f t="shared" si="158"/>
        <v>0</v>
      </c>
      <c r="X1546">
        <f t="shared" si="158"/>
        <v>0</v>
      </c>
    </row>
    <row r="1547" spans="1:24" x14ac:dyDescent="0.2">
      <c r="A1547">
        <v>4353</v>
      </c>
      <c r="B1547">
        <v>40</v>
      </c>
      <c r="C1547">
        <v>16</v>
      </c>
      <c r="D1547">
        <v>59</v>
      </c>
      <c r="E1547">
        <v>4</v>
      </c>
      <c r="F1547">
        <v>2.67</v>
      </c>
      <c r="G1547" t="s">
        <v>13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3.8452017218563599E-4</v>
      </c>
      <c r="O1547">
        <f t="shared" si="158"/>
        <v>0</v>
      </c>
      <c r="P1547">
        <f t="shared" si="158"/>
        <v>0</v>
      </c>
      <c r="Q1547">
        <f t="shared" si="158"/>
        <v>0</v>
      </c>
      <c r="R1547">
        <f t="shared" si="158"/>
        <v>0</v>
      </c>
      <c r="S1547">
        <f t="shared" si="158"/>
        <v>0</v>
      </c>
      <c r="T1547">
        <f t="shared" si="158"/>
        <v>0</v>
      </c>
      <c r="U1547">
        <f t="shared" si="158"/>
        <v>0</v>
      </c>
      <c r="V1547">
        <f t="shared" si="158"/>
        <v>0</v>
      </c>
      <c r="W1547">
        <f t="shared" si="158"/>
        <v>0</v>
      </c>
      <c r="X1547">
        <f t="shared" si="158"/>
        <v>0</v>
      </c>
    </row>
    <row r="1548" spans="1:24" x14ac:dyDescent="0.2">
      <c r="A1548">
        <v>930</v>
      </c>
      <c r="B1548">
        <v>55</v>
      </c>
      <c r="C1548">
        <v>30</v>
      </c>
      <c r="D1548">
        <v>22</v>
      </c>
      <c r="E1548">
        <v>1</v>
      </c>
      <c r="F1548">
        <v>1.5</v>
      </c>
      <c r="G1548" t="s">
        <v>14</v>
      </c>
      <c r="H1548">
        <v>91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3.83629190196413E-4</v>
      </c>
      <c r="O1548">
        <f t="shared" si="158"/>
        <v>0</v>
      </c>
      <c r="P1548">
        <f t="shared" si="158"/>
        <v>0</v>
      </c>
      <c r="Q1548">
        <f t="shared" si="158"/>
        <v>0</v>
      </c>
      <c r="R1548">
        <f t="shared" si="158"/>
        <v>0</v>
      </c>
      <c r="S1548">
        <f t="shared" si="158"/>
        <v>0</v>
      </c>
      <c r="T1548">
        <f t="shared" si="158"/>
        <v>0</v>
      </c>
      <c r="U1548">
        <f t="shared" si="158"/>
        <v>0</v>
      </c>
      <c r="V1548">
        <f t="shared" si="158"/>
        <v>0</v>
      </c>
      <c r="W1548">
        <f t="shared" si="158"/>
        <v>0</v>
      </c>
      <c r="X1548">
        <f t="shared" si="158"/>
        <v>0</v>
      </c>
    </row>
    <row r="1549" spans="1:24" x14ac:dyDescent="0.2">
      <c r="A1549">
        <v>1013</v>
      </c>
      <c r="B1549">
        <v>50</v>
      </c>
      <c r="C1549">
        <v>25</v>
      </c>
      <c r="D1549">
        <v>40</v>
      </c>
      <c r="E1549">
        <v>1</v>
      </c>
      <c r="F1549">
        <v>1.3</v>
      </c>
      <c r="G1549" t="s">
        <v>14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3.8343716984907798E-4</v>
      </c>
      <c r="O1549">
        <f t="shared" si="158"/>
        <v>0</v>
      </c>
      <c r="P1549">
        <f t="shared" si="158"/>
        <v>0</v>
      </c>
      <c r="Q1549">
        <f t="shared" si="158"/>
        <v>0</v>
      </c>
      <c r="R1549">
        <f t="shared" si="158"/>
        <v>0</v>
      </c>
      <c r="S1549">
        <f t="shared" si="158"/>
        <v>0</v>
      </c>
      <c r="T1549">
        <f t="shared" si="158"/>
        <v>0</v>
      </c>
      <c r="U1549">
        <f t="shared" si="158"/>
        <v>0</v>
      </c>
      <c r="V1549">
        <f t="shared" si="158"/>
        <v>0</v>
      </c>
      <c r="W1549">
        <f t="shared" si="158"/>
        <v>0</v>
      </c>
      <c r="X1549">
        <f t="shared" si="158"/>
        <v>0</v>
      </c>
    </row>
    <row r="1550" spans="1:24" x14ac:dyDescent="0.2">
      <c r="A1550">
        <v>2548</v>
      </c>
      <c r="B1550">
        <v>38</v>
      </c>
      <c r="C1550">
        <v>13</v>
      </c>
      <c r="D1550">
        <v>15</v>
      </c>
      <c r="E1550">
        <v>2</v>
      </c>
      <c r="F1550">
        <v>0.1</v>
      </c>
      <c r="G1550" t="s">
        <v>14</v>
      </c>
      <c r="H1550">
        <v>90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3.8210682327023899E-4</v>
      </c>
      <c r="O1550">
        <f t="shared" si="158"/>
        <v>0</v>
      </c>
      <c r="P1550">
        <f t="shared" si="158"/>
        <v>0</v>
      </c>
      <c r="Q1550">
        <f t="shared" si="158"/>
        <v>0</v>
      </c>
      <c r="R1550">
        <f t="shared" si="158"/>
        <v>0</v>
      </c>
      <c r="S1550">
        <f t="shared" si="158"/>
        <v>0</v>
      </c>
      <c r="T1550">
        <f t="shared" si="158"/>
        <v>0</v>
      </c>
      <c r="U1550">
        <f t="shared" si="158"/>
        <v>0</v>
      </c>
      <c r="V1550">
        <f t="shared" si="158"/>
        <v>0</v>
      </c>
      <c r="W1550">
        <f t="shared" si="158"/>
        <v>0</v>
      </c>
      <c r="X1550">
        <f t="shared" si="158"/>
        <v>0</v>
      </c>
    </row>
    <row r="1551" spans="1:24" x14ac:dyDescent="0.2">
      <c r="A1551">
        <v>1343</v>
      </c>
      <c r="B1551">
        <v>36</v>
      </c>
      <c r="C1551">
        <v>12</v>
      </c>
      <c r="D1551">
        <v>79</v>
      </c>
      <c r="E1551">
        <v>2</v>
      </c>
      <c r="F1551">
        <v>2.2000000000000002</v>
      </c>
      <c r="G1551" t="s">
        <v>13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3.80184296134549E-4</v>
      </c>
      <c r="O1551">
        <f t="shared" si="158"/>
        <v>0</v>
      </c>
      <c r="P1551">
        <f t="shared" si="158"/>
        <v>0</v>
      </c>
      <c r="Q1551">
        <f t="shared" si="158"/>
        <v>0</v>
      </c>
      <c r="R1551">
        <f t="shared" si="158"/>
        <v>0</v>
      </c>
      <c r="S1551">
        <f t="shared" si="158"/>
        <v>0</v>
      </c>
      <c r="T1551">
        <f t="shared" si="158"/>
        <v>0</v>
      </c>
      <c r="U1551">
        <f t="shared" si="158"/>
        <v>0</v>
      </c>
      <c r="V1551">
        <f t="shared" si="158"/>
        <v>0</v>
      </c>
      <c r="W1551">
        <f t="shared" si="158"/>
        <v>0</v>
      </c>
      <c r="X1551">
        <f t="shared" si="158"/>
        <v>0</v>
      </c>
    </row>
    <row r="1552" spans="1:24" x14ac:dyDescent="0.2">
      <c r="A1552">
        <v>4584</v>
      </c>
      <c r="B1552">
        <v>52</v>
      </c>
      <c r="C1552">
        <v>26</v>
      </c>
      <c r="D1552">
        <v>83</v>
      </c>
      <c r="E1552">
        <v>1</v>
      </c>
      <c r="F1552">
        <v>3.1</v>
      </c>
      <c r="G1552" t="s">
        <v>13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3.7738232722293701E-4</v>
      </c>
      <c r="O1552">
        <f t="shared" ref="O1552:X1561" si="159">IF($N1552&lt;O$1, 0, 1)</f>
        <v>0</v>
      </c>
      <c r="P1552">
        <f t="shared" si="159"/>
        <v>0</v>
      </c>
      <c r="Q1552">
        <f t="shared" si="159"/>
        <v>0</v>
      </c>
      <c r="R1552">
        <f t="shared" si="159"/>
        <v>0</v>
      </c>
      <c r="S1552">
        <f t="shared" si="159"/>
        <v>0</v>
      </c>
      <c r="T1552">
        <f t="shared" si="159"/>
        <v>0</v>
      </c>
      <c r="U1552">
        <f t="shared" si="159"/>
        <v>0</v>
      </c>
      <c r="V1552">
        <f t="shared" si="159"/>
        <v>0</v>
      </c>
      <c r="W1552">
        <f t="shared" si="159"/>
        <v>0</v>
      </c>
      <c r="X1552">
        <f t="shared" si="159"/>
        <v>0</v>
      </c>
    </row>
    <row r="1553" spans="1:24" x14ac:dyDescent="0.2">
      <c r="A1553">
        <v>899</v>
      </c>
      <c r="B1553">
        <v>57</v>
      </c>
      <c r="C1553">
        <v>32</v>
      </c>
      <c r="D1553">
        <v>63</v>
      </c>
      <c r="E1553">
        <v>4</v>
      </c>
      <c r="F1553">
        <v>0.7</v>
      </c>
      <c r="G1553" t="s">
        <v>13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3.7526784148708502E-4</v>
      </c>
      <c r="O1553">
        <f t="shared" si="159"/>
        <v>0</v>
      </c>
      <c r="P1553">
        <f t="shared" si="159"/>
        <v>0</v>
      </c>
      <c r="Q1553">
        <f t="shared" si="159"/>
        <v>0</v>
      </c>
      <c r="R1553">
        <f t="shared" si="159"/>
        <v>0</v>
      </c>
      <c r="S1553">
        <f t="shared" si="159"/>
        <v>0</v>
      </c>
      <c r="T1553">
        <f t="shared" si="159"/>
        <v>0</v>
      </c>
      <c r="U1553">
        <f t="shared" si="159"/>
        <v>0</v>
      </c>
      <c r="V1553">
        <f t="shared" si="159"/>
        <v>0</v>
      </c>
      <c r="W1553">
        <f t="shared" si="159"/>
        <v>0</v>
      </c>
      <c r="X1553">
        <f t="shared" si="159"/>
        <v>0</v>
      </c>
    </row>
    <row r="1554" spans="1:24" x14ac:dyDescent="0.2">
      <c r="A1554">
        <v>417</v>
      </c>
      <c r="B1554">
        <v>40</v>
      </c>
      <c r="C1554">
        <v>15</v>
      </c>
      <c r="D1554">
        <v>85</v>
      </c>
      <c r="E1554">
        <v>2</v>
      </c>
      <c r="F1554">
        <v>0.4</v>
      </c>
      <c r="G1554" t="s">
        <v>13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3.7167578550043002E-4</v>
      </c>
      <c r="O1554">
        <f t="shared" si="159"/>
        <v>0</v>
      </c>
      <c r="P1554">
        <f t="shared" si="159"/>
        <v>0</v>
      </c>
      <c r="Q1554">
        <f t="shared" si="159"/>
        <v>0</v>
      </c>
      <c r="R1554">
        <f t="shared" si="159"/>
        <v>0</v>
      </c>
      <c r="S1554">
        <f t="shared" si="159"/>
        <v>0</v>
      </c>
      <c r="T1554">
        <f t="shared" si="159"/>
        <v>0</v>
      </c>
      <c r="U1554">
        <f t="shared" si="159"/>
        <v>0</v>
      </c>
      <c r="V1554">
        <f t="shared" si="159"/>
        <v>0</v>
      </c>
      <c r="W1554">
        <f t="shared" si="159"/>
        <v>0</v>
      </c>
      <c r="X1554">
        <f t="shared" si="159"/>
        <v>0</v>
      </c>
    </row>
    <row r="1555" spans="1:24" x14ac:dyDescent="0.2">
      <c r="A1555">
        <v>2611</v>
      </c>
      <c r="B1555">
        <v>40</v>
      </c>
      <c r="C1555">
        <v>16</v>
      </c>
      <c r="D1555">
        <v>60</v>
      </c>
      <c r="E1555">
        <v>2</v>
      </c>
      <c r="F1555">
        <v>3.2</v>
      </c>
      <c r="G1555" t="s">
        <v>13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3.6503089361848099E-4</v>
      </c>
      <c r="O1555">
        <f t="shared" si="159"/>
        <v>0</v>
      </c>
      <c r="P1555">
        <f t="shared" si="159"/>
        <v>0</v>
      </c>
      <c r="Q1555">
        <f t="shared" si="159"/>
        <v>0</v>
      </c>
      <c r="R1555">
        <f t="shared" si="159"/>
        <v>0</v>
      </c>
      <c r="S1555">
        <f t="shared" si="159"/>
        <v>0</v>
      </c>
      <c r="T1555">
        <f t="shared" si="159"/>
        <v>0</v>
      </c>
      <c r="U1555">
        <f t="shared" si="159"/>
        <v>0</v>
      </c>
      <c r="V1555">
        <f t="shared" si="159"/>
        <v>0</v>
      </c>
      <c r="W1555">
        <f t="shared" si="159"/>
        <v>0</v>
      </c>
      <c r="X1555">
        <f t="shared" si="159"/>
        <v>0</v>
      </c>
    </row>
    <row r="1556" spans="1:24" x14ac:dyDescent="0.2">
      <c r="A1556">
        <v>234</v>
      </c>
      <c r="B1556">
        <v>62</v>
      </c>
      <c r="C1556">
        <v>37</v>
      </c>
      <c r="D1556">
        <v>58</v>
      </c>
      <c r="E1556">
        <v>4</v>
      </c>
      <c r="F1556">
        <v>1.7</v>
      </c>
      <c r="G1556" t="s">
        <v>13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3.6446048736472398E-4</v>
      </c>
      <c r="O1556">
        <f t="shared" si="159"/>
        <v>0</v>
      </c>
      <c r="P1556">
        <f t="shared" si="159"/>
        <v>0</v>
      </c>
      <c r="Q1556">
        <f t="shared" si="159"/>
        <v>0</v>
      </c>
      <c r="R1556">
        <f t="shared" si="159"/>
        <v>0</v>
      </c>
      <c r="S1556">
        <f t="shared" si="159"/>
        <v>0</v>
      </c>
      <c r="T1556">
        <f t="shared" si="159"/>
        <v>0</v>
      </c>
      <c r="U1556">
        <f t="shared" si="159"/>
        <v>0</v>
      </c>
      <c r="V1556">
        <f t="shared" si="159"/>
        <v>0</v>
      </c>
      <c r="W1556">
        <f t="shared" si="159"/>
        <v>0</v>
      </c>
      <c r="X1556">
        <f t="shared" si="159"/>
        <v>0</v>
      </c>
    </row>
    <row r="1557" spans="1:24" x14ac:dyDescent="0.2">
      <c r="A1557">
        <v>2628</v>
      </c>
      <c r="B1557">
        <v>56</v>
      </c>
      <c r="C1557">
        <v>30</v>
      </c>
      <c r="D1557">
        <v>61</v>
      </c>
      <c r="E1557">
        <v>3</v>
      </c>
      <c r="F1557">
        <v>2.5</v>
      </c>
      <c r="G1557" t="s">
        <v>13</v>
      </c>
      <c r="H1557">
        <v>193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3.6118942704513102E-4</v>
      </c>
      <c r="O1557">
        <f t="shared" si="159"/>
        <v>0</v>
      </c>
      <c r="P1557">
        <f t="shared" si="159"/>
        <v>0</v>
      </c>
      <c r="Q1557">
        <f t="shared" si="159"/>
        <v>0</v>
      </c>
      <c r="R1557">
        <f t="shared" si="159"/>
        <v>0</v>
      </c>
      <c r="S1557">
        <f t="shared" si="159"/>
        <v>0</v>
      </c>
      <c r="T1557">
        <f t="shared" si="159"/>
        <v>0</v>
      </c>
      <c r="U1557">
        <f t="shared" si="159"/>
        <v>0</v>
      </c>
      <c r="V1557">
        <f t="shared" si="159"/>
        <v>0</v>
      </c>
      <c r="W1557">
        <f t="shared" si="159"/>
        <v>0</v>
      </c>
      <c r="X1557">
        <f t="shared" si="159"/>
        <v>0</v>
      </c>
    </row>
    <row r="1558" spans="1:24" x14ac:dyDescent="0.2">
      <c r="A1558">
        <v>241</v>
      </c>
      <c r="B1558">
        <v>51</v>
      </c>
      <c r="C1558">
        <v>26</v>
      </c>
      <c r="D1558">
        <v>70</v>
      </c>
      <c r="E1558">
        <v>1</v>
      </c>
      <c r="F1558">
        <v>1.2</v>
      </c>
      <c r="G1558" t="s">
        <v>13</v>
      </c>
      <c r="H1558">
        <v>169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3.5873488092746599E-4</v>
      </c>
      <c r="O1558">
        <f t="shared" si="159"/>
        <v>0</v>
      </c>
      <c r="P1558">
        <f t="shared" si="159"/>
        <v>0</v>
      </c>
      <c r="Q1558">
        <f t="shared" si="159"/>
        <v>0</v>
      </c>
      <c r="R1558">
        <f t="shared" si="159"/>
        <v>0</v>
      </c>
      <c r="S1558">
        <f t="shared" si="159"/>
        <v>0</v>
      </c>
      <c r="T1558">
        <f t="shared" si="159"/>
        <v>0</v>
      </c>
      <c r="U1558">
        <f t="shared" si="159"/>
        <v>0</v>
      </c>
      <c r="V1558">
        <f t="shared" si="159"/>
        <v>0</v>
      </c>
      <c r="W1558">
        <f t="shared" si="159"/>
        <v>0</v>
      </c>
      <c r="X1558">
        <f t="shared" si="159"/>
        <v>0</v>
      </c>
    </row>
    <row r="1559" spans="1:24" x14ac:dyDescent="0.2">
      <c r="A1559">
        <v>467</v>
      </c>
      <c r="B1559">
        <v>25</v>
      </c>
      <c r="C1559">
        <v>0</v>
      </c>
      <c r="D1559">
        <v>13</v>
      </c>
      <c r="E1559">
        <v>2</v>
      </c>
      <c r="F1559">
        <v>0.9</v>
      </c>
      <c r="G1559" t="s">
        <v>15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3.5493741648388199E-4</v>
      </c>
      <c r="O1559">
        <f t="shared" si="159"/>
        <v>0</v>
      </c>
      <c r="P1559">
        <f t="shared" si="159"/>
        <v>0</v>
      </c>
      <c r="Q1559">
        <f t="shared" si="159"/>
        <v>0</v>
      </c>
      <c r="R1559">
        <f t="shared" si="159"/>
        <v>0</v>
      </c>
      <c r="S1559">
        <f t="shared" si="159"/>
        <v>0</v>
      </c>
      <c r="T1559">
        <f t="shared" si="159"/>
        <v>0</v>
      </c>
      <c r="U1559">
        <f t="shared" si="159"/>
        <v>0</v>
      </c>
      <c r="V1559">
        <f t="shared" si="159"/>
        <v>0</v>
      </c>
      <c r="W1559">
        <f t="shared" si="159"/>
        <v>0</v>
      </c>
      <c r="X1559">
        <f t="shared" si="159"/>
        <v>0</v>
      </c>
    </row>
    <row r="1560" spans="1:24" x14ac:dyDescent="0.2">
      <c r="A1560">
        <v>1644</v>
      </c>
      <c r="B1560">
        <v>41</v>
      </c>
      <c r="C1560">
        <v>16</v>
      </c>
      <c r="D1560">
        <v>13</v>
      </c>
      <c r="E1560">
        <v>2</v>
      </c>
      <c r="F1560">
        <v>0</v>
      </c>
      <c r="G1560" t="s">
        <v>15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3.5463373459687099E-4</v>
      </c>
      <c r="O1560">
        <f t="shared" si="159"/>
        <v>0</v>
      </c>
      <c r="P1560">
        <f t="shared" si="159"/>
        <v>0</v>
      </c>
      <c r="Q1560">
        <f t="shared" si="159"/>
        <v>0</v>
      </c>
      <c r="R1560">
        <f t="shared" si="159"/>
        <v>0</v>
      </c>
      <c r="S1560">
        <f t="shared" si="159"/>
        <v>0</v>
      </c>
      <c r="T1560">
        <f t="shared" si="159"/>
        <v>0</v>
      </c>
      <c r="U1560">
        <f t="shared" si="159"/>
        <v>0</v>
      </c>
      <c r="V1560">
        <f t="shared" si="159"/>
        <v>0</v>
      </c>
      <c r="W1560">
        <f t="shared" si="159"/>
        <v>0</v>
      </c>
      <c r="X1560">
        <f t="shared" si="159"/>
        <v>0</v>
      </c>
    </row>
    <row r="1561" spans="1:24" x14ac:dyDescent="0.2">
      <c r="A1561">
        <v>4893</v>
      </c>
      <c r="B1561">
        <v>43</v>
      </c>
      <c r="C1561">
        <v>19</v>
      </c>
      <c r="D1561">
        <v>35</v>
      </c>
      <c r="E1561">
        <v>1</v>
      </c>
      <c r="F1561">
        <v>0.3</v>
      </c>
      <c r="G1561" t="s">
        <v>15</v>
      </c>
      <c r="H1561">
        <v>120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3.4885773882855302E-4</v>
      </c>
      <c r="O1561">
        <f t="shared" si="159"/>
        <v>0</v>
      </c>
      <c r="P1561">
        <f t="shared" si="159"/>
        <v>0</v>
      </c>
      <c r="Q1561">
        <f t="shared" si="159"/>
        <v>0</v>
      </c>
      <c r="R1561">
        <f t="shared" si="159"/>
        <v>0</v>
      </c>
      <c r="S1561">
        <f t="shared" si="159"/>
        <v>0</v>
      </c>
      <c r="T1561">
        <f t="shared" si="159"/>
        <v>0</v>
      </c>
      <c r="U1561">
        <f t="shared" si="159"/>
        <v>0</v>
      </c>
      <c r="V1561">
        <f t="shared" si="159"/>
        <v>0</v>
      </c>
      <c r="W1561">
        <f t="shared" si="159"/>
        <v>0</v>
      </c>
      <c r="X1561">
        <f t="shared" si="159"/>
        <v>0</v>
      </c>
    </row>
    <row r="1562" spans="1:24" x14ac:dyDescent="0.2">
      <c r="A1562">
        <v>1977</v>
      </c>
      <c r="B1562">
        <v>39</v>
      </c>
      <c r="C1562">
        <v>13</v>
      </c>
      <c r="D1562">
        <v>80</v>
      </c>
      <c r="E1562">
        <v>2</v>
      </c>
      <c r="F1562">
        <v>1.8</v>
      </c>
      <c r="G1562" t="s">
        <v>13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3.48488838247334E-4</v>
      </c>
      <c r="O1562">
        <f t="shared" ref="O1562:X1571" si="160">IF($N1562&lt;O$1, 0, 1)</f>
        <v>0</v>
      </c>
      <c r="P1562">
        <f t="shared" si="160"/>
        <v>0</v>
      </c>
      <c r="Q1562">
        <f t="shared" si="160"/>
        <v>0</v>
      </c>
      <c r="R1562">
        <f t="shared" si="160"/>
        <v>0</v>
      </c>
      <c r="S1562">
        <f t="shared" si="160"/>
        <v>0</v>
      </c>
      <c r="T1562">
        <f t="shared" si="160"/>
        <v>0</v>
      </c>
      <c r="U1562">
        <f t="shared" si="160"/>
        <v>0</v>
      </c>
      <c r="V1562">
        <f t="shared" si="160"/>
        <v>0</v>
      </c>
      <c r="W1562">
        <f t="shared" si="160"/>
        <v>0</v>
      </c>
      <c r="X1562">
        <f t="shared" si="160"/>
        <v>0</v>
      </c>
    </row>
    <row r="1563" spans="1:24" x14ac:dyDescent="0.2">
      <c r="A1563">
        <v>796</v>
      </c>
      <c r="B1563">
        <v>57</v>
      </c>
      <c r="C1563">
        <v>32</v>
      </c>
      <c r="D1563">
        <v>15</v>
      </c>
      <c r="E1563">
        <v>2</v>
      </c>
      <c r="F1563">
        <v>0.2</v>
      </c>
      <c r="G1563" t="s">
        <v>15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3.4325410443956299E-4</v>
      </c>
      <c r="O1563">
        <f t="shared" si="160"/>
        <v>0</v>
      </c>
      <c r="P1563">
        <f t="shared" si="160"/>
        <v>0</v>
      </c>
      <c r="Q1563">
        <f t="shared" si="160"/>
        <v>0</v>
      </c>
      <c r="R1563">
        <f t="shared" si="160"/>
        <v>0</v>
      </c>
      <c r="S1563">
        <f t="shared" si="160"/>
        <v>0</v>
      </c>
      <c r="T1563">
        <f t="shared" si="160"/>
        <v>0</v>
      </c>
      <c r="U1563">
        <f t="shared" si="160"/>
        <v>0</v>
      </c>
      <c r="V1563">
        <f t="shared" si="160"/>
        <v>0</v>
      </c>
      <c r="W1563">
        <f t="shared" si="160"/>
        <v>0</v>
      </c>
      <c r="X1563">
        <f t="shared" si="160"/>
        <v>0</v>
      </c>
    </row>
    <row r="1564" spans="1:24" x14ac:dyDescent="0.2">
      <c r="A1564">
        <v>1772</v>
      </c>
      <c r="B1564">
        <v>46</v>
      </c>
      <c r="C1564">
        <v>21</v>
      </c>
      <c r="D1564">
        <v>9</v>
      </c>
      <c r="E1564">
        <v>2</v>
      </c>
      <c r="F1564">
        <v>0.7</v>
      </c>
      <c r="G1564" t="s">
        <v>15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3.4315469312502398E-4</v>
      </c>
      <c r="O1564">
        <f t="shared" si="160"/>
        <v>0</v>
      </c>
      <c r="P1564">
        <f t="shared" si="160"/>
        <v>0</v>
      </c>
      <c r="Q1564">
        <f t="shared" si="160"/>
        <v>0</v>
      </c>
      <c r="R1564">
        <f t="shared" si="160"/>
        <v>0</v>
      </c>
      <c r="S1564">
        <f t="shared" si="160"/>
        <v>0</v>
      </c>
      <c r="T1564">
        <f t="shared" si="160"/>
        <v>0</v>
      </c>
      <c r="U1564">
        <f t="shared" si="160"/>
        <v>0</v>
      </c>
      <c r="V1564">
        <f t="shared" si="160"/>
        <v>0</v>
      </c>
      <c r="W1564">
        <f t="shared" si="160"/>
        <v>0</v>
      </c>
      <c r="X1564">
        <f t="shared" si="160"/>
        <v>0</v>
      </c>
    </row>
    <row r="1565" spans="1:24" x14ac:dyDescent="0.2">
      <c r="A1565">
        <v>1099</v>
      </c>
      <c r="B1565">
        <v>46</v>
      </c>
      <c r="C1565">
        <v>20</v>
      </c>
      <c r="D1565">
        <v>114</v>
      </c>
      <c r="E1565">
        <v>1</v>
      </c>
      <c r="F1565">
        <v>0</v>
      </c>
      <c r="G1565" t="s">
        <v>13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3.4302536195871799E-4</v>
      </c>
      <c r="O1565">
        <f t="shared" si="160"/>
        <v>0</v>
      </c>
      <c r="P1565">
        <f t="shared" si="160"/>
        <v>0</v>
      </c>
      <c r="Q1565">
        <f t="shared" si="160"/>
        <v>0</v>
      </c>
      <c r="R1565">
        <f t="shared" si="160"/>
        <v>0</v>
      </c>
      <c r="S1565">
        <f t="shared" si="160"/>
        <v>0</v>
      </c>
      <c r="T1565">
        <f t="shared" si="160"/>
        <v>0</v>
      </c>
      <c r="U1565">
        <f t="shared" si="160"/>
        <v>0</v>
      </c>
      <c r="V1565">
        <f t="shared" si="160"/>
        <v>0</v>
      </c>
      <c r="W1565">
        <f t="shared" si="160"/>
        <v>0</v>
      </c>
      <c r="X1565">
        <f t="shared" si="160"/>
        <v>0</v>
      </c>
    </row>
    <row r="1566" spans="1:24" x14ac:dyDescent="0.2">
      <c r="A1566">
        <v>3012</v>
      </c>
      <c r="B1566">
        <v>55</v>
      </c>
      <c r="C1566">
        <v>31</v>
      </c>
      <c r="D1566">
        <v>63</v>
      </c>
      <c r="E1566">
        <v>3</v>
      </c>
      <c r="F1566">
        <v>2.67</v>
      </c>
      <c r="G1566" t="s">
        <v>13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3.4230515192965099E-4</v>
      </c>
      <c r="O1566">
        <f t="shared" si="160"/>
        <v>0</v>
      </c>
      <c r="P1566">
        <f t="shared" si="160"/>
        <v>0</v>
      </c>
      <c r="Q1566">
        <f t="shared" si="160"/>
        <v>0</v>
      </c>
      <c r="R1566">
        <f t="shared" si="160"/>
        <v>0</v>
      </c>
      <c r="S1566">
        <f t="shared" si="160"/>
        <v>0</v>
      </c>
      <c r="T1566">
        <f t="shared" si="160"/>
        <v>0</v>
      </c>
      <c r="U1566">
        <f t="shared" si="160"/>
        <v>0</v>
      </c>
      <c r="V1566">
        <f t="shared" si="160"/>
        <v>0</v>
      </c>
      <c r="W1566">
        <f t="shared" si="160"/>
        <v>0</v>
      </c>
      <c r="X1566">
        <f t="shared" si="160"/>
        <v>0</v>
      </c>
    </row>
    <row r="1567" spans="1:24" x14ac:dyDescent="0.2">
      <c r="A1567">
        <v>3863</v>
      </c>
      <c r="B1567">
        <v>60</v>
      </c>
      <c r="C1567">
        <v>34</v>
      </c>
      <c r="D1567">
        <v>64</v>
      </c>
      <c r="E1567">
        <v>3</v>
      </c>
      <c r="F1567">
        <v>2.5</v>
      </c>
      <c r="G1567" t="s">
        <v>13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3.3788374298769798E-4</v>
      </c>
      <c r="O1567">
        <f t="shared" si="160"/>
        <v>0</v>
      </c>
      <c r="P1567">
        <f t="shared" si="160"/>
        <v>0</v>
      </c>
      <c r="Q1567">
        <f t="shared" si="160"/>
        <v>0</v>
      </c>
      <c r="R1567">
        <f t="shared" si="160"/>
        <v>0</v>
      </c>
      <c r="S1567">
        <f t="shared" si="160"/>
        <v>0</v>
      </c>
      <c r="T1567">
        <f t="shared" si="160"/>
        <v>0</v>
      </c>
      <c r="U1567">
        <f t="shared" si="160"/>
        <v>0</v>
      </c>
      <c r="V1567">
        <f t="shared" si="160"/>
        <v>0</v>
      </c>
      <c r="W1567">
        <f t="shared" si="160"/>
        <v>0</v>
      </c>
      <c r="X1567">
        <f t="shared" si="160"/>
        <v>0</v>
      </c>
    </row>
    <row r="1568" spans="1:24" x14ac:dyDescent="0.2">
      <c r="A1568">
        <v>3786</v>
      </c>
      <c r="B1568">
        <v>54</v>
      </c>
      <c r="C1568">
        <v>28</v>
      </c>
      <c r="D1568">
        <v>83</v>
      </c>
      <c r="E1568">
        <v>1</v>
      </c>
      <c r="F1568">
        <v>2.4</v>
      </c>
      <c r="G1568" t="s">
        <v>13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3.3226996571136098E-4</v>
      </c>
      <c r="O1568">
        <f t="shared" si="160"/>
        <v>0</v>
      </c>
      <c r="P1568">
        <f t="shared" si="160"/>
        <v>0</v>
      </c>
      <c r="Q1568">
        <f t="shared" si="160"/>
        <v>0</v>
      </c>
      <c r="R1568">
        <f t="shared" si="160"/>
        <v>0</v>
      </c>
      <c r="S1568">
        <f t="shared" si="160"/>
        <v>0</v>
      </c>
      <c r="T1568">
        <f t="shared" si="160"/>
        <v>0</v>
      </c>
      <c r="U1568">
        <f t="shared" si="160"/>
        <v>0</v>
      </c>
      <c r="V1568">
        <f t="shared" si="160"/>
        <v>0</v>
      </c>
      <c r="W1568">
        <f t="shared" si="160"/>
        <v>0</v>
      </c>
      <c r="X1568">
        <f t="shared" si="160"/>
        <v>0</v>
      </c>
    </row>
    <row r="1569" spans="1:24" x14ac:dyDescent="0.2">
      <c r="A1569">
        <v>4742</v>
      </c>
      <c r="B1569">
        <v>58</v>
      </c>
      <c r="C1569">
        <v>32</v>
      </c>
      <c r="D1569">
        <v>55</v>
      </c>
      <c r="E1569">
        <v>4</v>
      </c>
      <c r="F1569">
        <v>2.5</v>
      </c>
      <c r="G1569" t="s">
        <v>13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3.2709835728465803E-4</v>
      </c>
      <c r="O1569">
        <f t="shared" si="160"/>
        <v>0</v>
      </c>
      <c r="P1569">
        <f t="shared" si="160"/>
        <v>0</v>
      </c>
      <c r="Q1569">
        <f t="shared" si="160"/>
        <v>0</v>
      </c>
      <c r="R1569">
        <f t="shared" si="160"/>
        <v>0</v>
      </c>
      <c r="S1569">
        <f t="shared" si="160"/>
        <v>0</v>
      </c>
      <c r="T1569">
        <f t="shared" si="160"/>
        <v>0</v>
      </c>
      <c r="U1569">
        <f t="shared" si="160"/>
        <v>0</v>
      </c>
      <c r="V1569">
        <f t="shared" si="160"/>
        <v>0</v>
      </c>
      <c r="W1569">
        <f t="shared" si="160"/>
        <v>0</v>
      </c>
      <c r="X1569">
        <f t="shared" si="160"/>
        <v>0</v>
      </c>
    </row>
    <row r="1570" spans="1:24" x14ac:dyDescent="0.2">
      <c r="A1570">
        <v>3787</v>
      </c>
      <c r="B1570">
        <v>54</v>
      </c>
      <c r="C1570">
        <v>28</v>
      </c>
      <c r="D1570">
        <v>90</v>
      </c>
      <c r="E1570">
        <v>1</v>
      </c>
      <c r="F1570">
        <v>0.3</v>
      </c>
      <c r="G1570" t="s">
        <v>13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3.2381598362414598E-4</v>
      </c>
      <c r="O1570">
        <f t="shared" si="160"/>
        <v>0</v>
      </c>
      <c r="P1570">
        <f t="shared" si="160"/>
        <v>0</v>
      </c>
      <c r="Q1570">
        <f t="shared" si="160"/>
        <v>0</v>
      </c>
      <c r="R1570">
        <f t="shared" si="160"/>
        <v>0</v>
      </c>
      <c r="S1570">
        <f t="shared" si="160"/>
        <v>0</v>
      </c>
      <c r="T1570">
        <f t="shared" si="160"/>
        <v>0</v>
      </c>
      <c r="U1570">
        <f t="shared" si="160"/>
        <v>0</v>
      </c>
      <c r="V1570">
        <f t="shared" si="160"/>
        <v>0</v>
      </c>
      <c r="W1570">
        <f t="shared" si="160"/>
        <v>0</v>
      </c>
      <c r="X1570">
        <f t="shared" si="160"/>
        <v>0</v>
      </c>
    </row>
    <row r="1571" spans="1:24" x14ac:dyDescent="0.2">
      <c r="A1571">
        <v>1791</v>
      </c>
      <c r="B1571">
        <v>44</v>
      </c>
      <c r="C1571">
        <v>20</v>
      </c>
      <c r="D1571">
        <v>43</v>
      </c>
      <c r="E1571">
        <v>1</v>
      </c>
      <c r="F1571">
        <v>0.3</v>
      </c>
      <c r="G1571" t="s">
        <v>15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3.2330006762116398E-4</v>
      </c>
      <c r="O1571">
        <f t="shared" si="160"/>
        <v>0</v>
      </c>
      <c r="P1571">
        <f t="shared" si="160"/>
        <v>0</v>
      </c>
      <c r="Q1571">
        <f t="shared" si="160"/>
        <v>0</v>
      </c>
      <c r="R1571">
        <f t="shared" si="160"/>
        <v>0</v>
      </c>
      <c r="S1571">
        <f t="shared" si="160"/>
        <v>0</v>
      </c>
      <c r="T1571">
        <f t="shared" si="160"/>
        <v>0</v>
      </c>
      <c r="U1571">
        <f t="shared" si="160"/>
        <v>0</v>
      </c>
      <c r="V1571">
        <f t="shared" si="160"/>
        <v>0</v>
      </c>
      <c r="W1571">
        <f t="shared" si="160"/>
        <v>0</v>
      </c>
      <c r="X1571">
        <f t="shared" si="160"/>
        <v>0</v>
      </c>
    </row>
    <row r="1572" spans="1:24" x14ac:dyDescent="0.2">
      <c r="A1572">
        <v>635</v>
      </c>
      <c r="B1572">
        <v>57</v>
      </c>
      <c r="C1572">
        <v>31</v>
      </c>
      <c r="D1572">
        <v>32</v>
      </c>
      <c r="E1572">
        <v>3</v>
      </c>
      <c r="F1572">
        <v>1.4</v>
      </c>
      <c r="G1572" t="s">
        <v>13</v>
      </c>
      <c r="H1572">
        <v>0</v>
      </c>
      <c r="I1572">
        <v>1</v>
      </c>
      <c r="J1572">
        <v>1</v>
      </c>
      <c r="K1572">
        <v>1</v>
      </c>
      <c r="L1572">
        <v>1</v>
      </c>
      <c r="M1572">
        <v>0</v>
      </c>
      <c r="N1572">
        <v>3.2215138330254201E-4</v>
      </c>
      <c r="O1572">
        <f t="shared" ref="O1572:X1581" si="161">IF($N1572&lt;O$1, 0, 1)</f>
        <v>0</v>
      </c>
      <c r="P1572">
        <f t="shared" si="161"/>
        <v>0</v>
      </c>
      <c r="Q1572">
        <f t="shared" si="161"/>
        <v>0</v>
      </c>
      <c r="R1572">
        <f t="shared" si="161"/>
        <v>0</v>
      </c>
      <c r="S1572">
        <f t="shared" si="161"/>
        <v>0</v>
      </c>
      <c r="T1572">
        <f t="shared" si="161"/>
        <v>0</v>
      </c>
      <c r="U1572">
        <f t="shared" si="161"/>
        <v>0</v>
      </c>
      <c r="V1572">
        <f t="shared" si="161"/>
        <v>0</v>
      </c>
      <c r="W1572">
        <f t="shared" si="161"/>
        <v>0</v>
      </c>
      <c r="X1572">
        <f t="shared" si="161"/>
        <v>0</v>
      </c>
    </row>
    <row r="1573" spans="1:24" x14ac:dyDescent="0.2">
      <c r="A1573">
        <v>2170</v>
      </c>
      <c r="B1573">
        <v>52</v>
      </c>
      <c r="C1573">
        <v>27</v>
      </c>
      <c r="D1573">
        <v>30</v>
      </c>
      <c r="E1573">
        <v>2</v>
      </c>
      <c r="F1573">
        <v>0.7</v>
      </c>
      <c r="G1573" t="s">
        <v>14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3.2183965027179201E-4</v>
      </c>
      <c r="O1573">
        <f t="shared" si="161"/>
        <v>0</v>
      </c>
      <c r="P1573">
        <f t="shared" si="161"/>
        <v>0</v>
      </c>
      <c r="Q1573">
        <f t="shared" si="161"/>
        <v>0</v>
      </c>
      <c r="R1573">
        <f t="shared" si="161"/>
        <v>0</v>
      </c>
      <c r="S1573">
        <f t="shared" si="161"/>
        <v>0</v>
      </c>
      <c r="T1573">
        <f t="shared" si="161"/>
        <v>0</v>
      </c>
      <c r="U1573">
        <f t="shared" si="161"/>
        <v>0</v>
      </c>
      <c r="V1573">
        <f t="shared" si="161"/>
        <v>0</v>
      </c>
      <c r="W1573">
        <f t="shared" si="161"/>
        <v>0</v>
      </c>
      <c r="X1573">
        <f t="shared" si="161"/>
        <v>0</v>
      </c>
    </row>
    <row r="1574" spans="1:24" x14ac:dyDescent="0.2">
      <c r="A1574">
        <v>3381</v>
      </c>
      <c r="B1574">
        <v>64</v>
      </c>
      <c r="C1574">
        <v>38</v>
      </c>
      <c r="D1574">
        <v>21</v>
      </c>
      <c r="E1574">
        <v>1</v>
      </c>
      <c r="F1574">
        <v>0.8</v>
      </c>
      <c r="G1574" t="s">
        <v>14</v>
      </c>
      <c r="H1574">
        <v>76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3.2172058119448198E-4</v>
      </c>
      <c r="O1574">
        <f t="shared" si="161"/>
        <v>0</v>
      </c>
      <c r="P1574">
        <f t="shared" si="161"/>
        <v>0</v>
      </c>
      <c r="Q1574">
        <f t="shared" si="161"/>
        <v>0</v>
      </c>
      <c r="R1574">
        <f t="shared" si="161"/>
        <v>0</v>
      </c>
      <c r="S1574">
        <f t="shared" si="161"/>
        <v>0</v>
      </c>
      <c r="T1574">
        <f t="shared" si="161"/>
        <v>0</v>
      </c>
      <c r="U1574">
        <f t="shared" si="161"/>
        <v>0</v>
      </c>
      <c r="V1574">
        <f t="shared" si="161"/>
        <v>0</v>
      </c>
      <c r="W1574">
        <f t="shared" si="161"/>
        <v>0</v>
      </c>
      <c r="X1574">
        <f t="shared" si="161"/>
        <v>0</v>
      </c>
    </row>
    <row r="1575" spans="1:24" x14ac:dyDescent="0.2">
      <c r="A1575">
        <v>2387</v>
      </c>
      <c r="B1575">
        <v>31</v>
      </c>
      <c r="C1575">
        <v>5</v>
      </c>
      <c r="D1575">
        <v>72</v>
      </c>
      <c r="E1575">
        <v>3</v>
      </c>
      <c r="F1575">
        <v>1.6</v>
      </c>
      <c r="G1575" t="s">
        <v>13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3.1937966080305697E-4</v>
      </c>
      <c r="O1575">
        <f t="shared" si="161"/>
        <v>0</v>
      </c>
      <c r="P1575">
        <f t="shared" si="161"/>
        <v>0</v>
      </c>
      <c r="Q1575">
        <f t="shared" si="161"/>
        <v>0</v>
      </c>
      <c r="R1575">
        <f t="shared" si="161"/>
        <v>0</v>
      </c>
      <c r="S1575">
        <f t="shared" si="161"/>
        <v>0</v>
      </c>
      <c r="T1575">
        <f t="shared" si="161"/>
        <v>0</v>
      </c>
      <c r="U1575">
        <f t="shared" si="161"/>
        <v>0</v>
      </c>
      <c r="V1575">
        <f t="shared" si="161"/>
        <v>0</v>
      </c>
      <c r="W1575">
        <f t="shared" si="161"/>
        <v>0</v>
      </c>
      <c r="X1575">
        <f t="shared" si="161"/>
        <v>0</v>
      </c>
    </row>
    <row r="1576" spans="1:24" x14ac:dyDescent="0.2">
      <c r="A1576">
        <v>923</v>
      </c>
      <c r="B1576">
        <v>32</v>
      </c>
      <c r="C1576">
        <v>6</v>
      </c>
      <c r="D1576">
        <v>38</v>
      </c>
      <c r="E1576">
        <v>1</v>
      </c>
      <c r="F1576">
        <v>0.3</v>
      </c>
      <c r="G1576" t="s">
        <v>13</v>
      </c>
      <c r="H1576">
        <v>0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3.1918944268513702E-4</v>
      </c>
      <c r="O1576">
        <f t="shared" si="161"/>
        <v>0</v>
      </c>
      <c r="P1576">
        <f t="shared" si="161"/>
        <v>0</v>
      </c>
      <c r="Q1576">
        <f t="shared" si="161"/>
        <v>0</v>
      </c>
      <c r="R1576">
        <f t="shared" si="161"/>
        <v>0</v>
      </c>
      <c r="S1576">
        <f t="shared" si="161"/>
        <v>0</v>
      </c>
      <c r="T1576">
        <f t="shared" si="161"/>
        <v>0</v>
      </c>
      <c r="U1576">
        <f t="shared" si="161"/>
        <v>0</v>
      </c>
      <c r="V1576">
        <f t="shared" si="161"/>
        <v>0</v>
      </c>
      <c r="W1576">
        <f t="shared" si="161"/>
        <v>0</v>
      </c>
      <c r="X1576">
        <f t="shared" si="161"/>
        <v>0</v>
      </c>
    </row>
    <row r="1577" spans="1:24" x14ac:dyDescent="0.2">
      <c r="A1577">
        <v>4336</v>
      </c>
      <c r="B1577">
        <v>36</v>
      </c>
      <c r="C1577">
        <v>10</v>
      </c>
      <c r="D1577">
        <v>82</v>
      </c>
      <c r="E1577">
        <v>2</v>
      </c>
      <c r="F1577">
        <v>2.8</v>
      </c>
      <c r="G1577" t="s">
        <v>13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3.1856207239854098E-4</v>
      </c>
      <c r="O1577">
        <f t="shared" si="161"/>
        <v>0</v>
      </c>
      <c r="P1577">
        <f t="shared" si="161"/>
        <v>0</v>
      </c>
      <c r="Q1577">
        <f t="shared" si="161"/>
        <v>0</v>
      </c>
      <c r="R1577">
        <f t="shared" si="161"/>
        <v>0</v>
      </c>
      <c r="S1577">
        <f t="shared" si="161"/>
        <v>0</v>
      </c>
      <c r="T1577">
        <f t="shared" si="161"/>
        <v>0</v>
      </c>
      <c r="U1577">
        <f t="shared" si="161"/>
        <v>0</v>
      </c>
      <c r="V1577">
        <f t="shared" si="161"/>
        <v>0</v>
      </c>
      <c r="W1577">
        <f t="shared" si="161"/>
        <v>0</v>
      </c>
      <c r="X1577">
        <f t="shared" si="161"/>
        <v>0</v>
      </c>
    </row>
    <row r="1578" spans="1:24" x14ac:dyDescent="0.2">
      <c r="A1578">
        <v>4376</v>
      </c>
      <c r="B1578">
        <v>34</v>
      </c>
      <c r="C1578">
        <v>10</v>
      </c>
      <c r="D1578">
        <v>51</v>
      </c>
      <c r="E1578">
        <v>3</v>
      </c>
      <c r="F1578">
        <v>2</v>
      </c>
      <c r="G1578" t="s">
        <v>13</v>
      </c>
      <c r="H1578">
        <v>130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3.1754870396006501E-4</v>
      </c>
      <c r="O1578">
        <f t="shared" si="161"/>
        <v>0</v>
      </c>
      <c r="P1578">
        <f t="shared" si="161"/>
        <v>0</v>
      </c>
      <c r="Q1578">
        <f t="shared" si="161"/>
        <v>0</v>
      </c>
      <c r="R1578">
        <f t="shared" si="161"/>
        <v>0</v>
      </c>
      <c r="S1578">
        <f t="shared" si="161"/>
        <v>0</v>
      </c>
      <c r="T1578">
        <f t="shared" si="161"/>
        <v>0</v>
      </c>
      <c r="U1578">
        <f t="shared" si="161"/>
        <v>0</v>
      </c>
      <c r="V1578">
        <f t="shared" si="161"/>
        <v>0</v>
      </c>
      <c r="W1578">
        <f t="shared" si="161"/>
        <v>0</v>
      </c>
      <c r="X1578">
        <f t="shared" si="161"/>
        <v>0</v>
      </c>
    </row>
    <row r="1579" spans="1:24" x14ac:dyDescent="0.2">
      <c r="A1579">
        <v>4905</v>
      </c>
      <c r="B1579">
        <v>64</v>
      </c>
      <c r="C1579">
        <v>40</v>
      </c>
      <c r="D1579">
        <v>88</v>
      </c>
      <c r="E1579">
        <v>1</v>
      </c>
      <c r="F1579">
        <v>3.8</v>
      </c>
      <c r="G1579" t="s">
        <v>13</v>
      </c>
      <c r="H1579">
        <v>243</v>
      </c>
      <c r="I1579">
        <v>0</v>
      </c>
      <c r="J1579">
        <v>0</v>
      </c>
      <c r="K1579">
        <v>1</v>
      </c>
      <c r="L1579">
        <v>1</v>
      </c>
      <c r="M1579">
        <v>0</v>
      </c>
      <c r="N1579">
        <v>3.1744417186010401E-4</v>
      </c>
      <c r="O1579">
        <f t="shared" si="161"/>
        <v>0</v>
      </c>
      <c r="P1579">
        <f t="shared" si="161"/>
        <v>0</v>
      </c>
      <c r="Q1579">
        <f t="shared" si="161"/>
        <v>0</v>
      </c>
      <c r="R1579">
        <f t="shared" si="161"/>
        <v>0</v>
      </c>
      <c r="S1579">
        <f t="shared" si="161"/>
        <v>0</v>
      </c>
      <c r="T1579">
        <f t="shared" si="161"/>
        <v>0</v>
      </c>
      <c r="U1579">
        <f t="shared" si="161"/>
        <v>0</v>
      </c>
      <c r="V1579">
        <f t="shared" si="161"/>
        <v>0</v>
      </c>
      <c r="W1579">
        <f t="shared" si="161"/>
        <v>0</v>
      </c>
      <c r="X1579">
        <f t="shared" si="161"/>
        <v>0</v>
      </c>
    </row>
    <row r="1580" spans="1:24" x14ac:dyDescent="0.2">
      <c r="A1580">
        <v>2158</v>
      </c>
      <c r="B1580">
        <v>25</v>
      </c>
      <c r="C1580">
        <v>0</v>
      </c>
      <c r="D1580">
        <v>71</v>
      </c>
      <c r="E1580">
        <v>4</v>
      </c>
      <c r="F1580">
        <v>0.2</v>
      </c>
      <c r="G1580" t="s">
        <v>13</v>
      </c>
      <c r="H1580">
        <v>78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3.1594209401826902E-4</v>
      </c>
      <c r="O1580">
        <f t="shared" si="161"/>
        <v>0</v>
      </c>
      <c r="P1580">
        <f t="shared" si="161"/>
        <v>0</v>
      </c>
      <c r="Q1580">
        <f t="shared" si="161"/>
        <v>0</v>
      </c>
      <c r="R1580">
        <f t="shared" si="161"/>
        <v>0</v>
      </c>
      <c r="S1580">
        <f t="shared" si="161"/>
        <v>0</v>
      </c>
      <c r="T1580">
        <f t="shared" si="161"/>
        <v>0</v>
      </c>
      <c r="U1580">
        <f t="shared" si="161"/>
        <v>0</v>
      </c>
      <c r="V1580">
        <f t="shared" si="161"/>
        <v>0</v>
      </c>
      <c r="W1580">
        <f t="shared" si="161"/>
        <v>0</v>
      </c>
      <c r="X1580">
        <f t="shared" si="161"/>
        <v>0</v>
      </c>
    </row>
    <row r="1581" spans="1:24" x14ac:dyDescent="0.2">
      <c r="A1581">
        <v>2091</v>
      </c>
      <c r="B1581">
        <v>50</v>
      </c>
      <c r="C1581">
        <v>25</v>
      </c>
      <c r="D1581">
        <v>79</v>
      </c>
      <c r="E1581">
        <v>1</v>
      </c>
      <c r="F1581">
        <v>2.9</v>
      </c>
      <c r="G1581" t="s">
        <v>13</v>
      </c>
      <c r="H1581">
        <v>307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3.1508085066411199E-4</v>
      </c>
      <c r="O1581">
        <f t="shared" si="161"/>
        <v>0</v>
      </c>
      <c r="P1581">
        <f t="shared" si="161"/>
        <v>0</v>
      </c>
      <c r="Q1581">
        <f t="shared" si="161"/>
        <v>0</v>
      </c>
      <c r="R1581">
        <f t="shared" si="161"/>
        <v>0</v>
      </c>
      <c r="S1581">
        <f t="shared" si="161"/>
        <v>0</v>
      </c>
      <c r="T1581">
        <f t="shared" si="161"/>
        <v>0</v>
      </c>
      <c r="U1581">
        <f t="shared" si="161"/>
        <v>0</v>
      </c>
      <c r="V1581">
        <f t="shared" si="161"/>
        <v>0</v>
      </c>
      <c r="W1581">
        <f t="shared" si="161"/>
        <v>0</v>
      </c>
      <c r="X1581">
        <f t="shared" si="161"/>
        <v>0</v>
      </c>
    </row>
    <row r="1582" spans="1:24" x14ac:dyDescent="0.2">
      <c r="A1582">
        <v>1364</v>
      </c>
      <c r="B1582">
        <v>32</v>
      </c>
      <c r="C1582">
        <v>8</v>
      </c>
      <c r="D1582">
        <v>79</v>
      </c>
      <c r="E1582">
        <v>1</v>
      </c>
      <c r="F1582">
        <v>0.1</v>
      </c>
      <c r="G1582" t="s">
        <v>13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3.1503869327617298E-4</v>
      </c>
      <c r="O1582">
        <f t="shared" ref="O1582:X1591" si="162">IF($N1582&lt;O$1, 0, 1)</f>
        <v>0</v>
      </c>
      <c r="P1582">
        <f t="shared" si="162"/>
        <v>0</v>
      </c>
      <c r="Q1582">
        <f t="shared" si="162"/>
        <v>0</v>
      </c>
      <c r="R1582">
        <f t="shared" si="162"/>
        <v>0</v>
      </c>
      <c r="S1582">
        <f t="shared" si="162"/>
        <v>0</v>
      </c>
      <c r="T1582">
        <f t="shared" si="162"/>
        <v>0</v>
      </c>
      <c r="U1582">
        <f t="shared" si="162"/>
        <v>0</v>
      </c>
      <c r="V1582">
        <f t="shared" si="162"/>
        <v>0</v>
      </c>
      <c r="W1582">
        <f t="shared" si="162"/>
        <v>0</v>
      </c>
      <c r="X1582">
        <f t="shared" si="162"/>
        <v>0</v>
      </c>
    </row>
    <row r="1583" spans="1:24" x14ac:dyDescent="0.2">
      <c r="A1583">
        <v>1089</v>
      </c>
      <c r="B1583">
        <v>59</v>
      </c>
      <c r="C1583">
        <v>35</v>
      </c>
      <c r="D1583">
        <v>95</v>
      </c>
      <c r="E1583">
        <v>1</v>
      </c>
      <c r="F1583">
        <v>3.8</v>
      </c>
      <c r="G1583" t="s">
        <v>13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3.1485048542797699E-4</v>
      </c>
      <c r="O1583">
        <f t="shared" si="162"/>
        <v>0</v>
      </c>
      <c r="P1583">
        <f t="shared" si="162"/>
        <v>0</v>
      </c>
      <c r="Q1583">
        <f t="shared" si="162"/>
        <v>0</v>
      </c>
      <c r="R1583">
        <f t="shared" si="162"/>
        <v>0</v>
      </c>
      <c r="S1583">
        <f t="shared" si="162"/>
        <v>0</v>
      </c>
      <c r="T1583">
        <f t="shared" si="162"/>
        <v>0</v>
      </c>
      <c r="U1583">
        <f t="shared" si="162"/>
        <v>0</v>
      </c>
      <c r="V1583">
        <f t="shared" si="162"/>
        <v>0</v>
      </c>
      <c r="W1583">
        <f t="shared" si="162"/>
        <v>0</v>
      </c>
      <c r="X1583">
        <f t="shared" si="162"/>
        <v>0</v>
      </c>
    </row>
    <row r="1584" spans="1:24" x14ac:dyDescent="0.2">
      <c r="A1584">
        <v>843</v>
      </c>
      <c r="B1584">
        <v>34</v>
      </c>
      <c r="C1584">
        <v>10</v>
      </c>
      <c r="D1584">
        <v>54</v>
      </c>
      <c r="E1584">
        <v>3</v>
      </c>
      <c r="F1584">
        <v>2</v>
      </c>
      <c r="G1584" t="s">
        <v>13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3.1201037258688099E-4</v>
      </c>
      <c r="O1584">
        <f t="shared" si="162"/>
        <v>0</v>
      </c>
      <c r="P1584">
        <f t="shared" si="162"/>
        <v>0</v>
      </c>
      <c r="Q1584">
        <f t="shared" si="162"/>
        <v>0</v>
      </c>
      <c r="R1584">
        <f t="shared" si="162"/>
        <v>0</v>
      </c>
      <c r="S1584">
        <f t="shared" si="162"/>
        <v>0</v>
      </c>
      <c r="T1584">
        <f t="shared" si="162"/>
        <v>0</v>
      </c>
      <c r="U1584">
        <f t="shared" si="162"/>
        <v>0</v>
      </c>
      <c r="V1584">
        <f t="shared" si="162"/>
        <v>0</v>
      </c>
      <c r="W1584">
        <f t="shared" si="162"/>
        <v>0</v>
      </c>
      <c r="X1584">
        <f t="shared" si="162"/>
        <v>0</v>
      </c>
    </row>
    <row r="1585" spans="1:24" x14ac:dyDescent="0.2">
      <c r="A1585">
        <v>4934</v>
      </c>
      <c r="B1585">
        <v>47</v>
      </c>
      <c r="C1585">
        <v>23</v>
      </c>
      <c r="D1585">
        <v>94</v>
      </c>
      <c r="E1585">
        <v>1</v>
      </c>
      <c r="F1585">
        <v>4.7</v>
      </c>
      <c r="G1585" t="s">
        <v>13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  <c r="N1585">
        <v>3.1112109656428698E-4</v>
      </c>
      <c r="O1585">
        <f t="shared" si="162"/>
        <v>0</v>
      </c>
      <c r="P1585">
        <f t="shared" si="162"/>
        <v>0</v>
      </c>
      <c r="Q1585">
        <f t="shared" si="162"/>
        <v>0</v>
      </c>
      <c r="R1585">
        <f t="shared" si="162"/>
        <v>0</v>
      </c>
      <c r="S1585">
        <f t="shared" si="162"/>
        <v>0</v>
      </c>
      <c r="T1585">
        <f t="shared" si="162"/>
        <v>0</v>
      </c>
      <c r="U1585">
        <f t="shared" si="162"/>
        <v>0</v>
      </c>
      <c r="V1585">
        <f t="shared" si="162"/>
        <v>0</v>
      </c>
      <c r="W1585">
        <f t="shared" si="162"/>
        <v>0</v>
      </c>
      <c r="X1585">
        <f t="shared" si="162"/>
        <v>0</v>
      </c>
    </row>
    <row r="1586" spans="1:24" x14ac:dyDescent="0.2">
      <c r="A1586">
        <v>3961</v>
      </c>
      <c r="B1586">
        <v>62</v>
      </c>
      <c r="C1586">
        <v>37</v>
      </c>
      <c r="D1586">
        <v>48</v>
      </c>
      <c r="E1586">
        <v>3</v>
      </c>
      <c r="F1586">
        <v>2.2000000000000002</v>
      </c>
      <c r="G1586" t="s">
        <v>13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3.0161968339683401E-4</v>
      </c>
      <c r="O1586">
        <f t="shared" si="162"/>
        <v>0</v>
      </c>
      <c r="P1586">
        <f t="shared" si="162"/>
        <v>0</v>
      </c>
      <c r="Q1586">
        <f t="shared" si="162"/>
        <v>0</v>
      </c>
      <c r="R1586">
        <f t="shared" si="162"/>
        <v>0</v>
      </c>
      <c r="S1586">
        <f t="shared" si="162"/>
        <v>0</v>
      </c>
      <c r="T1586">
        <f t="shared" si="162"/>
        <v>0</v>
      </c>
      <c r="U1586">
        <f t="shared" si="162"/>
        <v>0</v>
      </c>
      <c r="V1586">
        <f t="shared" si="162"/>
        <v>0</v>
      </c>
      <c r="W1586">
        <f t="shared" si="162"/>
        <v>0</v>
      </c>
      <c r="X1586">
        <f t="shared" si="162"/>
        <v>0</v>
      </c>
    </row>
    <row r="1587" spans="1:24" x14ac:dyDescent="0.2">
      <c r="A1587">
        <v>993</v>
      </c>
      <c r="B1587">
        <v>34</v>
      </c>
      <c r="C1587">
        <v>9</v>
      </c>
      <c r="D1587">
        <v>93</v>
      </c>
      <c r="E1587">
        <v>1</v>
      </c>
      <c r="F1587">
        <v>0</v>
      </c>
      <c r="G1587" t="s">
        <v>13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3.0053751588431001E-4</v>
      </c>
      <c r="O1587">
        <f t="shared" si="162"/>
        <v>0</v>
      </c>
      <c r="P1587">
        <f t="shared" si="162"/>
        <v>0</v>
      </c>
      <c r="Q1587">
        <f t="shared" si="162"/>
        <v>0</v>
      </c>
      <c r="R1587">
        <f t="shared" si="162"/>
        <v>0</v>
      </c>
      <c r="S1587">
        <f t="shared" si="162"/>
        <v>0</v>
      </c>
      <c r="T1587">
        <f t="shared" si="162"/>
        <v>0</v>
      </c>
      <c r="U1587">
        <f t="shared" si="162"/>
        <v>0</v>
      </c>
      <c r="V1587">
        <f t="shared" si="162"/>
        <v>0</v>
      </c>
      <c r="W1587">
        <f t="shared" si="162"/>
        <v>0</v>
      </c>
      <c r="X1587">
        <f t="shared" si="162"/>
        <v>0</v>
      </c>
    </row>
    <row r="1588" spans="1:24" x14ac:dyDescent="0.2">
      <c r="A1588">
        <v>3366</v>
      </c>
      <c r="B1588">
        <v>38</v>
      </c>
      <c r="C1588">
        <v>8</v>
      </c>
      <c r="D1588">
        <v>21</v>
      </c>
      <c r="E1588">
        <v>1</v>
      </c>
      <c r="F1588">
        <v>0.67</v>
      </c>
      <c r="G1588" t="s">
        <v>15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2.9337435772964202E-4</v>
      </c>
      <c r="O1588">
        <f t="shared" si="162"/>
        <v>0</v>
      </c>
      <c r="P1588">
        <f t="shared" si="162"/>
        <v>0</v>
      </c>
      <c r="Q1588">
        <f t="shared" si="162"/>
        <v>0</v>
      </c>
      <c r="R1588">
        <f t="shared" si="162"/>
        <v>0</v>
      </c>
      <c r="S1588">
        <f t="shared" si="162"/>
        <v>0</v>
      </c>
      <c r="T1588">
        <f t="shared" si="162"/>
        <v>0</v>
      </c>
      <c r="U1588">
        <f t="shared" si="162"/>
        <v>0</v>
      </c>
      <c r="V1588">
        <f t="shared" si="162"/>
        <v>0</v>
      </c>
      <c r="W1588">
        <f t="shared" si="162"/>
        <v>0</v>
      </c>
      <c r="X1588">
        <f t="shared" si="162"/>
        <v>0</v>
      </c>
    </row>
    <row r="1589" spans="1:24" x14ac:dyDescent="0.2">
      <c r="A1589">
        <v>3228</v>
      </c>
      <c r="B1589">
        <v>31</v>
      </c>
      <c r="C1589">
        <v>7</v>
      </c>
      <c r="D1589">
        <v>18</v>
      </c>
      <c r="E1589">
        <v>1</v>
      </c>
      <c r="F1589">
        <v>0.4</v>
      </c>
      <c r="G1589" t="s">
        <v>15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2.83885260589845E-4</v>
      </c>
      <c r="O1589">
        <f t="shared" si="162"/>
        <v>0</v>
      </c>
      <c r="P1589">
        <f t="shared" si="162"/>
        <v>0</v>
      </c>
      <c r="Q1589">
        <f t="shared" si="162"/>
        <v>0</v>
      </c>
      <c r="R1589">
        <f t="shared" si="162"/>
        <v>0</v>
      </c>
      <c r="S1589">
        <f t="shared" si="162"/>
        <v>0</v>
      </c>
      <c r="T1589">
        <f t="shared" si="162"/>
        <v>0</v>
      </c>
      <c r="U1589">
        <f t="shared" si="162"/>
        <v>0</v>
      </c>
      <c r="V1589">
        <f t="shared" si="162"/>
        <v>0</v>
      </c>
      <c r="W1589">
        <f t="shared" si="162"/>
        <v>0</v>
      </c>
      <c r="X1589">
        <f t="shared" si="162"/>
        <v>0</v>
      </c>
    </row>
    <row r="1590" spans="1:24" x14ac:dyDescent="0.2">
      <c r="A1590">
        <v>3353</v>
      </c>
      <c r="B1590">
        <v>34</v>
      </c>
      <c r="C1590">
        <v>4</v>
      </c>
      <c r="D1590">
        <v>19</v>
      </c>
      <c r="E1590">
        <v>1</v>
      </c>
      <c r="F1590">
        <v>0.67</v>
      </c>
      <c r="G1590" t="s">
        <v>15</v>
      </c>
      <c r="H1590">
        <v>83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2.8117932262285199E-4</v>
      </c>
      <c r="O1590">
        <f t="shared" si="162"/>
        <v>0</v>
      </c>
      <c r="P1590">
        <f t="shared" si="162"/>
        <v>0</v>
      </c>
      <c r="Q1590">
        <f t="shared" si="162"/>
        <v>0</v>
      </c>
      <c r="R1590">
        <f t="shared" si="162"/>
        <v>0</v>
      </c>
      <c r="S1590">
        <f t="shared" si="162"/>
        <v>0</v>
      </c>
      <c r="T1590">
        <f t="shared" si="162"/>
        <v>0</v>
      </c>
      <c r="U1590">
        <f t="shared" si="162"/>
        <v>0</v>
      </c>
      <c r="V1590">
        <f t="shared" si="162"/>
        <v>0</v>
      </c>
      <c r="W1590">
        <f t="shared" si="162"/>
        <v>0</v>
      </c>
      <c r="X1590">
        <f t="shared" si="162"/>
        <v>0</v>
      </c>
    </row>
    <row r="1591" spans="1:24" x14ac:dyDescent="0.2">
      <c r="A1591">
        <v>486</v>
      </c>
      <c r="B1591">
        <v>60</v>
      </c>
      <c r="C1591">
        <v>34</v>
      </c>
      <c r="D1591">
        <v>15</v>
      </c>
      <c r="E1591">
        <v>1</v>
      </c>
      <c r="F1591">
        <v>0.8</v>
      </c>
      <c r="G1591" t="s">
        <v>14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2.7929160539847601E-4</v>
      </c>
      <c r="O1591">
        <f t="shared" si="162"/>
        <v>0</v>
      </c>
      <c r="P1591">
        <f t="shared" si="162"/>
        <v>0</v>
      </c>
      <c r="Q1591">
        <f t="shared" si="162"/>
        <v>0</v>
      </c>
      <c r="R1591">
        <f t="shared" si="162"/>
        <v>0</v>
      </c>
      <c r="S1591">
        <f t="shared" si="162"/>
        <v>0</v>
      </c>
      <c r="T1591">
        <f t="shared" si="162"/>
        <v>0</v>
      </c>
      <c r="U1591">
        <f t="shared" si="162"/>
        <v>0</v>
      </c>
      <c r="V1591">
        <f t="shared" si="162"/>
        <v>0</v>
      </c>
      <c r="W1591">
        <f t="shared" si="162"/>
        <v>0</v>
      </c>
      <c r="X1591">
        <f t="shared" si="162"/>
        <v>0</v>
      </c>
    </row>
    <row r="1592" spans="1:24" x14ac:dyDescent="0.2">
      <c r="A1592">
        <v>53</v>
      </c>
      <c r="B1592">
        <v>30</v>
      </c>
      <c r="C1592">
        <v>6</v>
      </c>
      <c r="D1592">
        <v>72</v>
      </c>
      <c r="E1592">
        <v>1</v>
      </c>
      <c r="F1592">
        <v>0.1</v>
      </c>
      <c r="G1592" t="s">
        <v>13</v>
      </c>
      <c r="H1592">
        <v>207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2.7595442011904802E-4</v>
      </c>
      <c r="O1592">
        <f t="shared" ref="O1592:X1601" si="163">IF($N1592&lt;O$1, 0, 1)</f>
        <v>0</v>
      </c>
      <c r="P1592">
        <f t="shared" si="163"/>
        <v>0</v>
      </c>
      <c r="Q1592">
        <f t="shared" si="163"/>
        <v>0</v>
      </c>
      <c r="R1592">
        <f t="shared" si="163"/>
        <v>0</v>
      </c>
      <c r="S1592">
        <f t="shared" si="163"/>
        <v>0</v>
      </c>
      <c r="T1592">
        <f t="shared" si="163"/>
        <v>0</v>
      </c>
      <c r="U1592">
        <f t="shared" si="163"/>
        <v>0</v>
      </c>
      <c r="V1592">
        <f t="shared" si="163"/>
        <v>0</v>
      </c>
      <c r="W1592">
        <f t="shared" si="163"/>
        <v>0</v>
      </c>
      <c r="X1592">
        <f t="shared" si="163"/>
        <v>0</v>
      </c>
    </row>
    <row r="1593" spans="1:24" x14ac:dyDescent="0.2">
      <c r="A1593">
        <v>3690</v>
      </c>
      <c r="B1593">
        <v>36</v>
      </c>
      <c r="C1593">
        <v>12</v>
      </c>
      <c r="D1593">
        <v>64</v>
      </c>
      <c r="E1593">
        <v>3</v>
      </c>
      <c r="F1593">
        <v>2.8</v>
      </c>
      <c r="G1593" t="s">
        <v>13</v>
      </c>
      <c r="H1593">
        <v>205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2.7585287910444802E-4</v>
      </c>
      <c r="O1593">
        <f t="shared" si="163"/>
        <v>0</v>
      </c>
      <c r="P1593">
        <f t="shared" si="163"/>
        <v>0</v>
      </c>
      <c r="Q1593">
        <f t="shared" si="163"/>
        <v>0</v>
      </c>
      <c r="R1593">
        <f t="shared" si="163"/>
        <v>0</v>
      </c>
      <c r="S1593">
        <f t="shared" si="163"/>
        <v>0</v>
      </c>
      <c r="T1593">
        <f t="shared" si="163"/>
        <v>0</v>
      </c>
      <c r="U1593">
        <f t="shared" si="163"/>
        <v>0</v>
      </c>
      <c r="V1593">
        <f t="shared" si="163"/>
        <v>0</v>
      </c>
      <c r="W1593">
        <f t="shared" si="163"/>
        <v>0</v>
      </c>
      <c r="X1593">
        <f t="shared" si="163"/>
        <v>0</v>
      </c>
    </row>
    <row r="1594" spans="1:24" x14ac:dyDescent="0.2">
      <c r="A1594">
        <v>2651</v>
      </c>
      <c r="B1594">
        <v>64</v>
      </c>
      <c r="C1594">
        <v>40</v>
      </c>
      <c r="D1594">
        <v>52</v>
      </c>
      <c r="E1594">
        <v>2</v>
      </c>
      <c r="F1594">
        <v>1.1000000000000001</v>
      </c>
      <c r="G1594" t="s">
        <v>13</v>
      </c>
      <c r="H1594">
        <v>226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2.6941722973934602E-4</v>
      </c>
      <c r="O1594">
        <f t="shared" si="163"/>
        <v>0</v>
      </c>
      <c r="P1594">
        <f t="shared" si="163"/>
        <v>0</v>
      </c>
      <c r="Q1594">
        <f t="shared" si="163"/>
        <v>0</v>
      </c>
      <c r="R1594">
        <f t="shared" si="163"/>
        <v>0</v>
      </c>
      <c r="S1594">
        <f t="shared" si="163"/>
        <v>0</v>
      </c>
      <c r="T1594">
        <f t="shared" si="163"/>
        <v>0</v>
      </c>
      <c r="U1594">
        <f t="shared" si="163"/>
        <v>0</v>
      </c>
      <c r="V1594">
        <f t="shared" si="163"/>
        <v>0</v>
      </c>
      <c r="W1594">
        <f t="shared" si="163"/>
        <v>0</v>
      </c>
      <c r="X1594">
        <f t="shared" si="163"/>
        <v>0</v>
      </c>
    </row>
    <row r="1595" spans="1:24" x14ac:dyDescent="0.2">
      <c r="A1595">
        <v>156</v>
      </c>
      <c r="B1595">
        <v>24</v>
      </c>
      <c r="C1595">
        <v>0</v>
      </c>
      <c r="D1595">
        <v>60</v>
      </c>
      <c r="E1595">
        <v>4</v>
      </c>
      <c r="F1595">
        <v>1.6</v>
      </c>
      <c r="G1595" t="s">
        <v>13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2.6708705124294999E-4</v>
      </c>
      <c r="O1595">
        <f t="shared" si="163"/>
        <v>0</v>
      </c>
      <c r="P1595">
        <f t="shared" si="163"/>
        <v>0</v>
      </c>
      <c r="Q1595">
        <f t="shared" si="163"/>
        <v>0</v>
      </c>
      <c r="R1595">
        <f t="shared" si="163"/>
        <v>0</v>
      </c>
      <c r="S1595">
        <f t="shared" si="163"/>
        <v>0</v>
      </c>
      <c r="T1595">
        <f t="shared" si="163"/>
        <v>0</v>
      </c>
      <c r="U1595">
        <f t="shared" si="163"/>
        <v>0</v>
      </c>
      <c r="V1595">
        <f t="shared" si="163"/>
        <v>0</v>
      </c>
      <c r="W1595">
        <f t="shared" si="163"/>
        <v>0</v>
      </c>
      <c r="X1595">
        <f t="shared" si="163"/>
        <v>0</v>
      </c>
    </row>
    <row r="1596" spans="1:24" x14ac:dyDescent="0.2">
      <c r="A1596">
        <v>553</v>
      </c>
      <c r="B1596">
        <v>28</v>
      </c>
      <c r="C1596">
        <v>3</v>
      </c>
      <c r="D1596">
        <v>52</v>
      </c>
      <c r="E1596">
        <v>4</v>
      </c>
      <c r="F1596">
        <v>2.2000000000000002</v>
      </c>
      <c r="G1596" t="s">
        <v>13</v>
      </c>
      <c r="H1596">
        <v>230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2.6589480405203098E-4</v>
      </c>
      <c r="O1596">
        <f t="shared" si="163"/>
        <v>0</v>
      </c>
      <c r="P1596">
        <f t="shared" si="163"/>
        <v>0</v>
      </c>
      <c r="Q1596">
        <f t="shared" si="163"/>
        <v>0</v>
      </c>
      <c r="R1596">
        <f t="shared" si="163"/>
        <v>0</v>
      </c>
      <c r="S1596">
        <f t="shared" si="163"/>
        <v>0</v>
      </c>
      <c r="T1596">
        <f t="shared" si="163"/>
        <v>0</v>
      </c>
      <c r="U1596">
        <f t="shared" si="163"/>
        <v>0</v>
      </c>
      <c r="V1596">
        <f t="shared" si="163"/>
        <v>0</v>
      </c>
      <c r="W1596">
        <f t="shared" si="163"/>
        <v>0</v>
      </c>
      <c r="X1596">
        <f t="shared" si="163"/>
        <v>0</v>
      </c>
    </row>
    <row r="1597" spans="1:24" x14ac:dyDescent="0.2">
      <c r="A1597">
        <v>209</v>
      </c>
      <c r="B1597">
        <v>40</v>
      </c>
      <c r="C1597">
        <v>16</v>
      </c>
      <c r="D1597">
        <v>73</v>
      </c>
      <c r="E1597">
        <v>4</v>
      </c>
      <c r="F1597">
        <v>2.67</v>
      </c>
      <c r="G1597" t="s">
        <v>13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2.5952008832925001E-4</v>
      </c>
      <c r="O1597">
        <f t="shared" si="163"/>
        <v>0</v>
      </c>
      <c r="P1597">
        <f t="shared" si="163"/>
        <v>0</v>
      </c>
      <c r="Q1597">
        <f t="shared" si="163"/>
        <v>0</v>
      </c>
      <c r="R1597">
        <f t="shared" si="163"/>
        <v>0</v>
      </c>
      <c r="S1597">
        <f t="shared" si="163"/>
        <v>0</v>
      </c>
      <c r="T1597">
        <f t="shared" si="163"/>
        <v>0</v>
      </c>
      <c r="U1597">
        <f t="shared" si="163"/>
        <v>0</v>
      </c>
      <c r="V1597">
        <f t="shared" si="163"/>
        <v>0</v>
      </c>
      <c r="W1597">
        <f t="shared" si="163"/>
        <v>0</v>
      </c>
      <c r="X1597">
        <f t="shared" si="163"/>
        <v>0</v>
      </c>
    </row>
    <row r="1598" spans="1:24" x14ac:dyDescent="0.2">
      <c r="A1598">
        <v>1453</v>
      </c>
      <c r="B1598">
        <v>54</v>
      </c>
      <c r="C1598">
        <v>28</v>
      </c>
      <c r="D1598">
        <v>52</v>
      </c>
      <c r="E1598">
        <v>4</v>
      </c>
      <c r="F1598">
        <v>2.5</v>
      </c>
      <c r="G1598" t="s">
        <v>13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2.59283804946495E-4</v>
      </c>
      <c r="O1598">
        <f t="shared" si="163"/>
        <v>0</v>
      </c>
      <c r="P1598">
        <f t="shared" si="163"/>
        <v>0</v>
      </c>
      <c r="Q1598">
        <f t="shared" si="163"/>
        <v>0</v>
      </c>
      <c r="R1598">
        <f t="shared" si="163"/>
        <v>0</v>
      </c>
      <c r="S1598">
        <f t="shared" si="163"/>
        <v>0</v>
      </c>
      <c r="T1598">
        <f t="shared" si="163"/>
        <v>0</v>
      </c>
      <c r="U1598">
        <f t="shared" si="163"/>
        <v>0</v>
      </c>
      <c r="V1598">
        <f t="shared" si="163"/>
        <v>0</v>
      </c>
      <c r="W1598">
        <f t="shared" si="163"/>
        <v>0</v>
      </c>
      <c r="X1598">
        <f t="shared" si="163"/>
        <v>0</v>
      </c>
    </row>
    <row r="1599" spans="1:24" x14ac:dyDescent="0.2">
      <c r="A1599">
        <v>4354</v>
      </c>
      <c r="B1599">
        <v>61</v>
      </c>
      <c r="C1599">
        <v>36</v>
      </c>
      <c r="D1599">
        <v>25</v>
      </c>
      <c r="E1599">
        <v>2</v>
      </c>
      <c r="F1599">
        <v>0.5</v>
      </c>
      <c r="G1599" t="s">
        <v>14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2.5302698630148401E-4</v>
      </c>
      <c r="O1599">
        <f t="shared" si="163"/>
        <v>0</v>
      </c>
      <c r="P1599">
        <f t="shared" si="163"/>
        <v>0</v>
      </c>
      <c r="Q1599">
        <f t="shared" si="163"/>
        <v>0</v>
      </c>
      <c r="R1599">
        <f t="shared" si="163"/>
        <v>0</v>
      </c>
      <c r="S1599">
        <f t="shared" si="163"/>
        <v>0</v>
      </c>
      <c r="T1599">
        <f t="shared" si="163"/>
        <v>0</v>
      </c>
      <c r="U1599">
        <f t="shared" si="163"/>
        <v>0</v>
      </c>
      <c r="V1599">
        <f t="shared" si="163"/>
        <v>0</v>
      </c>
      <c r="W1599">
        <f t="shared" si="163"/>
        <v>0</v>
      </c>
      <c r="X1599">
        <f t="shared" si="163"/>
        <v>0</v>
      </c>
    </row>
    <row r="1600" spans="1:24" x14ac:dyDescent="0.2">
      <c r="A1600">
        <v>1926</v>
      </c>
      <c r="B1600">
        <v>43</v>
      </c>
      <c r="C1600">
        <v>19</v>
      </c>
      <c r="D1600">
        <v>81</v>
      </c>
      <c r="E1600">
        <v>1</v>
      </c>
      <c r="F1600">
        <v>0.3</v>
      </c>
      <c r="G1600" t="s">
        <v>13</v>
      </c>
      <c r="H1600">
        <v>218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2.5243807410239302E-4</v>
      </c>
      <c r="O1600">
        <f t="shared" si="163"/>
        <v>0</v>
      </c>
      <c r="P1600">
        <f t="shared" si="163"/>
        <v>0</v>
      </c>
      <c r="Q1600">
        <f t="shared" si="163"/>
        <v>0</v>
      </c>
      <c r="R1600">
        <f t="shared" si="163"/>
        <v>0</v>
      </c>
      <c r="S1600">
        <f t="shared" si="163"/>
        <v>0</v>
      </c>
      <c r="T1600">
        <f t="shared" si="163"/>
        <v>0</v>
      </c>
      <c r="U1600">
        <f t="shared" si="163"/>
        <v>0</v>
      </c>
      <c r="V1600">
        <f t="shared" si="163"/>
        <v>0</v>
      </c>
      <c r="W1600">
        <f t="shared" si="163"/>
        <v>0</v>
      </c>
      <c r="X1600">
        <f t="shared" si="163"/>
        <v>0</v>
      </c>
    </row>
    <row r="1601" spans="1:24" x14ac:dyDescent="0.2">
      <c r="A1601">
        <v>1711</v>
      </c>
      <c r="B1601">
        <v>31</v>
      </c>
      <c r="C1601">
        <v>5</v>
      </c>
      <c r="D1601">
        <v>29</v>
      </c>
      <c r="E1601">
        <v>2</v>
      </c>
      <c r="F1601">
        <v>0.3</v>
      </c>
      <c r="G1601" t="s">
        <v>14</v>
      </c>
      <c r="H1601">
        <v>131</v>
      </c>
      <c r="I1601">
        <v>0</v>
      </c>
      <c r="J1601">
        <v>0</v>
      </c>
      <c r="K1601">
        <v>1</v>
      </c>
      <c r="L1601">
        <v>1</v>
      </c>
      <c r="M1601">
        <v>0</v>
      </c>
      <c r="N1601">
        <v>2.5099545528732998E-4</v>
      </c>
      <c r="O1601">
        <f t="shared" si="163"/>
        <v>0</v>
      </c>
      <c r="P1601">
        <f t="shared" si="163"/>
        <v>0</v>
      </c>
      <c r="Q1601">
        <f t="shared" si="163"/>
        <v>0</v>
      </c>
      <c r="R1601">
        <f t="shared" si="163"/>
        <v>0</v>
      </c>
      <c r="S1601">
        <f t="shared" si="163"/>
        <v>0</v>
      </c>
      <c r="T1601">
        <f t="shared" si="163"/>
        <v>0</v>
      </c>
      <c r="U1601">
        <f t="shared" si="163"/>
        <v>0</v>
      </c>
      <c r="V1601">
        <f t="shared" si="163"/>
        <v>0</v>
      </c>
      <c r="W1601">
        <f t="shared" si="163"/>
        <v>0</v>
      </c>
      <c r="X1601">
        <f t="shared" si="163"/>
        <v>0</v>
      </c>
    </row>
    <row r="1602" spans="1:24" x14ac:dyDescent="0.2">
      <c r="A1602">
        <v>3570</v>
      </c>
      <c r="B1602">
        <v>41</v>
      </c>
      <c r="C1602">
        <v>15</v>
      </c>
      <c r="D1602">
        <v>24</v>
      </c>
      <c r="E1602">
        <v>2</v>
      </c>
      <c r="F1602">
        <v>0.8</v>
      </c>
      <c r="G1602" t="s">
        <v>15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2.5061077961008299E-4</v>
      </c>
      <c r="O1602">
        <f t="shared" ref="O1602:X1611" si="164">IF($N1602&lt;O$1, 0, 1)</f>
        <v>0</v>
      </c>
      <c r="P1602">
        <f t="shared" si="164"/>
        <v>0</v>
      </c>
      <c r="Q1602">
        <f t="shared" si="164"/>
        <v>0</v>
      </c>
      <c r="R1602">
        <f t="shared" si="164"/>
        <v>0</v>
      </c>
      <c r="S1602">
        <f t="shared" si="164"/>
        <v>0</v>
      </c>
      <c r="T1602">
        <f t="shared" si="164"/>
        <v>0</v>
      </c>
      <c r="U1602">
        <f t="shared" si="164"/>
        <v>0</v>
      </c>
      <c r="V1602">
        <f t="shared" si="164"/>
        <v>0</v>
      </c>
      <c r="W1602">
        <f t="shared" si="164"/>
        <v>0</v>
      </c>
      <c r="X1602">
        <f t="shared" si="164"/>
        <v>0</v>
      </c>
    </row>
    <row r="1603" spans="1:24" x14ac:dyDescent="0.2">
      <c r="A1603">
        <v>2001</v>
      </c>
      <c r="B1603">
        <v>28</v>
      </c>
      <c r="C1603">
        <v>2</v>
      </c>
      <c r="D1603">
        <v>22</v>
      </c>
      <c r="E1603">
        <v>1</v>
      </c>
      <c r="F1603">
        <v>0.1</v>
      </c>
      <c r="G1603" t="s">
        <v>14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2.5002969146613302E-4</v>
      </c>
      <c r="O1603">
        <f t="shared" si="164"/>
        <v>0</v>
      </c>
      <c r="P1603">
        <f t="shared" si="164"/>
        <v>0</v>
      </c>
      <c r="Q1603">
        <f t="shared" si="164"/>
        <v>0</v>
      </c>
      <c r="R1603">
        <f t="shared" si="164"/>
        <v>0</v>
      </c>
      <c r="S1603">
        <f t="shared" si="164"/>
        <v>0</v>
      </c>
      <c r="T1603">
        <f t="shared" si="164"/>
        <v>0</v>
      </c>
      <c r="U1603">
        <f t="shared" si="164"/>
        <v>0</v>
      </c>
      <c r="V1603">
        <f t="shared" si="164"/>
        <v>0</v>
      </c>
      <c r="W1603">
        <f t="shared" si="164"/>
        <v>0</v>
      </c>
      <c r="X1603">
        <f t="shared" si="164"/>
        <v>0</v>
      </c>
    </row>
    <row r="1604" spans="1:24" x14ac:dyDescent="0.2">
      <c r="A1604">
        <v>1437</v>
      </c>
      <c r="B1604">
        <v>46</v>
      </c>
      <c r="C1604">
        <v>21</v>
      </c>
      <c r="D1604">
        <v>80</v>
      </c>
      <c r="E1604">
        <v>4</v>
      </c>
      <c r="F1604">
        <v>0.4</v>
      </c>
      <c r="G1604" t="s">
        <v>13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2.4962433409172498E-4</v>
      </c>
      <c r="O1604">
        <f t="shared" si="164"/>
        <v>0</v>
      </c>
      <c r="P1604">
        <f t="shared" si="164"/>
        <v>0</v>
      </c>
      <c r="Q1604">
        <f t="shared" si="164"/>
        <v>0</v>
      </c>
      <c r="R1604">
        <f t="shared" si="164"/>
        <v>0</v>
      </c>
      <c r="S1604">
        <f t="shared" si="164"/>
        <v>0</v>
      </c>
      <c r="T1604">
        <f t="shared" si="164"/>
        <v>0</v>
      </c>
      <c r="U1604">
        <f t="shared" si="164"/>
        <v>0</v>
      </c>
      <c r="V1604">
        <f t="shared" si="164"/>
        <v>0</v>
      </c>
      <c r="W1604">
        <f t="shared" si="164"/>
        <v>0</v>
      </c>
      <c r="X1604">
        <f t="shared" si="164"/>
        <v>0</v>
      </c>
    </row>
    <row r="1605" spans="1:24" x14ac:dyDescent="0.2">
      <c r="A1605">
        <v>1294</v>
      </c>
      <c r="B1605">
        <v>56</v>
      </c>
      <c r="C1605">
        <v>31</v>
      </c>
      <c r="D1605">
        <v>81</v>
      </c>
      <c r="E1605">
        <v>2</v>
      </c>
      <c r="F1605">
        <v>3.7</v>
      </c>
      <c r="G1605" t="s">
        <v>13</v>
      </c>
      <c r="H1605">
        <v>121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2.49116023475739E-4</v>
      </c>
      <c r="O1605">
        <f t="shared" si="164"/>
        <v>0</v>
      </c>
      <c r="P1605">
        <f t="shared" si="164"/>
        <v>0</v>
      </c>
      <c r="Q1605">
        <f t="shared" si="164"/>
        <v>0</v>
      </c>
      <c r="R1605">
        <f t="shared" si="164"/>
        <v>0</v>
      </c>
      <c r="S1605">
        <f t="shared" si="164"/>
        <v>0</v>
      </c>
      <c r="T1605">
        <f t="shared" si="164"/>
        <v>0</v>
      </c>
      <c r="U1605">
        <f t="shared" si="164"/>
        <v>0</v>
      </c>
      <c r="V1605">
        <f t="shared" si="164"/>
        <v>0</v>
      </c>
      <c r="W1605">
        <f t="shared" si="164"/>
        <v>0</v>
      </c>
      <c r="X1605">
        <f t="shared" si="164"/>
        <v>0</v>
      </c>
    </row>
    <row r="1606" spans="1:24" x14ac:dyDescent="0.2">
      <c r="A1606">
        <v>1625</v>
      </c>
      <c r="B1606">
        <v>28</v>
      </c>
      <c r="C1606">
        <v>2</v>
      </c>
      <c r="D1606">
        <v>31</v>
      </c>
      <c r="E1606">
        <v>2</v>
      </c>
      <c r="F1606">
        <v>0.3</v>
      </c>
      <c r="G1606" t="s">
        <v>14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0</v>
      </c>
      <c r="N1606">
        <v>2.4821021325354699E-4</v>
      </c>
      <c r="O1606">
        <f t="shared" si="164"/>
        <v>0</v>
      </c>
      <c r="P1606">
        <f t="shared" si="164"/>
        <v>0</v>
      </c>
      <c r="Q1606">
        <f t="shared" si="164"/>
        <v>0</v>
      </c>
      <c r="R1606">
        <f t="shared" si="164"/>
        <v>0</v>
      </c>
      <c r="S1606">
        <f t="shared" si="164"/>
        <v>0</v>
      </c>
      <c r="T1606">
        <f t="shared" si="164"/>
        <v>0</v>
      </c>
      <c r="U1606">
        <f t="shared" si="164"/>
        <v>0</v>
      </c>
      <c r="V1606">
        <f t="shared" si="164"/>
        <v>0</v>
      </c>
      <c r="W1606">
        <f t="shared" si="164"/>
        <v>0</v>
      </c>
      <c r="X1606">
        <f t="shared" si="164"/>
        <v>0</v>
      </c>
    </row>
    <row r="1607" spans="1:24" x14ac:dyDescent="0.2">
      <c r="A1607">
        <v>4333</v>
      </c>
      <c r="B1607">
        <v>53</v>
      </c>
      <c r="C1607">
        <v>26</v>
      </c>
      <c r="D1607">
        <v>12</v>
      </c>
      <c r="E1607">
        <v>2</v>
      </c>
      <c r="F1607">
        <v>1</v>
      </c>
      <c r="G1607" t="s">
        <v>14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2.4680532004465902E-4</v>
      </c>
      <c r="O1607">
        <f t="shared" si="164"/>
        <v>0</v>
      </c>
      <c r="P1607">
        <f t="shared" si="164"/>
        <v>0</v>
      </c>
      <c r="Q1607">
        <f t="shared" si="164"/>
        <v>0</v>
      </c>
      <c r="R1607">
        <f t="shared" si="164"/>
        <v>0</v>
      </c>
      <c r="S1607">
        <f t="shared" si="164"/>
        <v>0</v>
      </c>
      <c r="T1607">
        <f t="shared" si="164"/>
        <v>0</v>
      </c>
      <c r="U1607">
        <f t="shared" si="164"/>
        <v>0</v>
      </c>
      <c r="V1607">
        <f t="shared" si="164"/>
        <v>0</v>
      </c>
      <c r="W1607">
        <f t="shared" si="164"/>
        <v>0</v>
      </c>
      <c r="X1607">
        <f t="shared" si="164"/>
        <v>0</v>
      </c>
    </row>
    <row r="1608" spans="1:24" x14ac:dyDescent="0.2">
      <c r="A1608">
        <v>3402</v>
      </c>
      <c r="B1608">
        <v>39</v>
      </c>
      <c r="C1608">
        <v>15</v>
      </c>
      <c r="D1608">
        <v>28</v>
      </c>
      <c r="E1608">
        <v>1</v>
      </c>
      <c r="F1608">
        <v>1.4</v>
      </c>
      <c r="G1608" t="s">
        <v>15</v>
      </c>
      <c r="H1608">
        <v>118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2.4632710131074502E-4</v>
      </c>
      <c r="O1608">
        <f t="shared" si="164"/>
        <v>0</v>
      </c>
      <c r="P1608">
        <f t="shared" si="164"/>
        <v>0</v>
      </c>
      <c r="Q1608">
        <f t="shared" si="164"/>
        <v>0</v>
      </c>
      <c r="R1608">
        <f t="shared" si="164"/>
        <v>0</v>
      </c>
      <c r="S1608">
        <f t="shared" si="164"/>
        <v>0</v>
      </c>
      <c r="T1608">
        <f t="shared" si="164"/>
        <v>0</v>
      </c>
      <c r="U1608">
        <f t="shared" si="164"/>
        <v>0</v>
      </c>
      <c r="V1608">
        <f t="shared" si="164"/>
        <v>0</v>
      </c>
      <c r="W1608">
        <f t="shared" si="164"/>
        <v>0</v>
      </c>
      <c r="X1608">
        <f t="shared" si="164"/>
        <v>0</v>
      </c>
    </row>
    <row r="1609" spans="1:24" x14ac:dyDescent="0.2">
      <c r="A1609">
        <v>400</v>
      </c>
      <c r="B1609">
        <v>28</v>
      </c>
      <c r="C1609">
        <v>3</v>
      </c>
      <c r="D1609">
        <v>84</v>
      </c>
      <c r="E1609">
        <v>4</v>
      </c>
      <c r="F1609">
        <v>0.2</v>
      </c>
      <c r="G1609" t="s">
        <v>13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2.45546210845878E-4</v>
      </c>
      <c r="O1609">
        <f t="shared" si="164"/>
        <v>0</v>
      </c>
      <c r="P1609">
        <f t="shared" si="164"/>
        <v>0</v>
      </c>
      <c r="Q1609">
        <f t="shared" si="164"/>
        <v>0</v>
      </c>
      <c r="R1609">
        <f t="shared" si="164"/>
        <v>0</v>
      </c>
      <c r="S1609">
        <f t="shared" si="164"/>
        <v>0</v>
      </c>
      <c r="T1609">
        <f t="shared" si="164"/>
        <v>0</v>
      </c>
      <c r="U1609">
        <f t="shared" si="164"/>
        <v>0</v>
      </c>
      <c r="V1609">
        <f t="shared" si="164"/>
        <v>0</v>
      </c>
      <c r="W1609">
        <f t="shared" si="164"/>
        <v>0</v>
      </c>
      <c r="X1609">
        <f t="shared" si="164"/>
        <v>0</v>
      </c>
    </row>
    <row r="1610" spans="1:24" x14ac:dyDescent="0.2">
      <c r="A1610">
        <v>3890</v>
      </c>
      <c r="B1610">
        <v>26</v>
      </c>
      <c r="C1610">
        <v>0</v>
      </c>
      <c r="D1610">
        <v>19</v>
      </c>
      <c r="E1610">
        <v>1</v>
      </c>
      <c r="F1610">
        <v>0.1</v>
      </c>
      <c r="G1610" t="s">
        <v>14</v>
      </c>
      <c r="H1610">
        <v>121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2.4493092372288299E-4</v>
      </c>
      <c r="O1610">
        <f t="shared" si="164"/>
        <v>0</v>
      </c>
      <c r="P1610">
        <f t="shared" si="164"/>
        <v>0</v>
      </c>
      <c r="Q1610">
        <f t="shared" si="164"/>
        <v>0</v>
      </c>
      <c r="R1610">
        <f t="shared" si="164"/>
        <v>0</v>
      </c>
      <c r="S1610">
        <f t="shared" si="164"/>
        <v>0</v>
      </c>
      <c r="T1610">
        <f t="shared" si="164"/>
        <v>0</v>
      </c>
      <c r="U1610">
        <f t="shared" si="164"/>
        <v>0</v>
      </c>
      <c r="V1610">
        <f t="shared" si="164"/>
        <v>0</v>
      </c>
      <c r="W1610">
        <f t="shared" si="164"/>
        <v>0</v>
      </c>
      <c r="X1610">
        <f t="shared" si="164"/>
        <v>0</v>
      </c>
    </row>
    <row r="1611" spans="1:24" x14ac:dyDescent="0.2">
      <c r="A1611">
        <v>2729</v>
      </c>
      <c r="B1611">
        <v>39</v>
      </c>
      <c r="C1611">
        <v>13</v>
      </c>
      <c r="D1611">
        <v>58</v>
      </c>
      <c r="E1611">
        <v>3</v>
      </c>
      <c r="F1611">
        <v>2.1</v>
      </c>
      <c r="G1611" t="s">
        <v>13</v>
      </c>
      <c r="H1611">
        <v>247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2.43832662319863E-4</v>
      </c>
      <c r="O1611">
        <f t="shared" si="164"/>
        <v>0</v>
      </c>
      <c r="P1611">
        <f t="shared" si="164"/>
        <v>0</v>
      </c>
      <c r="Q1611">
        <f t="shared" si="164"/>
        <v>0</v>
      </c>
      <c r="R1611">
        <f t="shared" si="164"/>
        <v>0</v>
      </c>
      <c r="S1611">
        <f t="shared" si="164"/>
        <v>0</v>
      </c>
      <c r="T1611">
        <f t="shared" si="164"/>
        <v>0</v>
      </c>
      <c r="U1611">
        <f t="shared" si="164"/>
        <v>0</v>
      </c>
      <c r="V1611">
        <f t="shared" si="164"/>
        <v>0</v>
      </c>
      <c r="W1611">
        <f t="shared" si="164"/>
        <v>0</v>
      </c>
      <c r="X1611">
        <f t="shared" si="164"/>
        <v>0</v>
      </c>
    </row>
    <row r="1612" spans="1:24" x14ac:dyDescent="0.2">
      <c r="A1612">
        <v>2283</v>
      </c>
      <c r="B1612">
        <v>38</v>
      </c>
      <c r="C1612">
        <v>14</v>
      </c>
      <c r="D1612">
        <v>90</v>
      </c>
      <c r="E1612">
        <v>2</v>
      </c>
      <c r="F1612">
        <v>2.7</v>
      </c>
      <c r="G1612" t="s">
        <v>13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2.43758132022346E-4</v>
      </c>
      <c r="O1612">
        <f t="shared" ref="O1612:X1621" si="165">IF($N1612&lt;O$1, 0, 1)</f>
        <v>0</v>
      </c>
      <c r="P1612">
        <f t="shared" si="165"/>
        <v>0</v>
      </c>
      <c r="Q1612">
        <f t="shared" si="165"/>
        <v>0</v>
      </c>
      <c r="R1612">
        <f t="shared" si="165"/>
        <v>0</v>
      </c>
      <c r="S1612">
        <f t="shared" si="165"/>
        <v>0</v>
      </c>
      <c r="T1612">
        <f t="shared" si="165"/>
        <v>0</v>
      </c>
      <c r="U1612">
        <f t="shared" si="165"/>
        <v>0</v>
      </c>
      <c r="V1612">
        <f t="shared" si="165"/>
        <v>0</v>
      </c>
      <c r="W1612">
        <f t="shared" si="165"/>
        <v>0</v>
      </c>
      <c r="X1612">
        <f t="shared" si="165"/>
        <v>0</v>
      </c>
    </row>
    <row r="1613" spans="1:24" x14ac:dyDescent="0.2">
      <c r="A1613">
        <v>4498</v>
      </c>
      <c r="B1613">
        <v>45</v>
      </c>
      <c r="C1613">
        <v>21</v>
      </c>
      <c r="D1613">
        <v>85</v>
      </c>
      <c r="E1613">
        <v>2</v>
      </c>
      <c r="F1613">
        <v>3.2</v>
      </c>
      <c r="G1613" t="s">
        <v>13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2.4191392076190001E-4</v>
      </c>
      <c r="O1613">
        <f t="shared" si="165"/>
        <v>0</v>
      </c>
      <c r="P1613">
        <f t="shared" si="165"/>
        <v>0</v>
      </c>
      <c r="Q1613">
        <f t="shared" si="165"/>
        <v>0</v>
      </c>
      <c r="R1613">
        <f t="shared" si="165"/>
        <v>0</v>
      </c>
      <c r="S1613">
        <f t="shared" si="165"/>
        <v>0</v>
      </c>
      <c r="T1613">
        <f t="shared" si="165"/>
        <v>0</v>
      </c>
      <c r="U1613">
        <f t="shared" si="165"/>
        <v>0</v>
      </c>
      <c r="V1613">
        <f t="shared" si="165"/>
        <v>0</v>
      </c>
      <c r="W1613">
        <f t="shared" si="165"/>
        <v>0</v>
      </c>
      <c r="X1613">
        <f t="shared" si="165"/>
        <v>0</v>
      </c>
    </row>
    <row r="1614" spans="1:24" x14ac:dyDescent="0.2">
      <c r="A1614">
        <v>3047</v>
      </c>
      <c r="B1614">
        <v>37</v>
      </c>
      <c r="C1614">
        <v>12</v>
      </c>
      <c r="D1614">
        <v>63</v>
      </c>
      <c r="E1614">
        <v>3</v>
      </c>
      <c r="F1614">
        <v>2.2999999999999998</v>
      </c>
      <c r="G1614" t="s">
        <v>13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2.41836139131467E-4</v>
      </c>
      <c r="O1614">
        <f t="shared" si="165"/>
        <v>0</v>
      </c>
      <c r="P1614">
        <f t="shared" si="165"/>
        <v>0</v>
      </c>
      <c r="Q1614">
        <f t="shared" si="165"/>
        <v>0</v>
      </c>
      <c r="R1614">
        <f t="shared" si="165"/>
        <v>0</v>
      </c>
      <c r="S1614">
        <f t="shared" si="165"/>
        <v>0</v>
      </c>
      <c r="T1614">
        <f t="shared" si="165"/>
        <v>0</v>
      </c>
      <c r="U1614">
        <f t="shared" si="165"/>
        <v>0</v>
      </c>
      <c r="V1614">
        <f t="shared" si="165"/>
        <v>0</v>
      </c>
      <c r="W1614">
        <f t="shared" si="165"/>
        <v>0</v>
      </c>
      <c r="X1614">
        <f t="shared" si="165"/>
        <v>0</v>
      </c>
    </row>
    <row r="1615" spans="1:24" x14ac:dyDescent="0.2">
      <c r="A1615">
        <v>1119</v>
      </c>
      <c r="B1615">
        <v>42</v>
      </c>
      <c r="C1615">
        <v>17</v>
      </c>
      <c r="D1615">
        <v>98</v>
      </c>
      <c r="E1615">
        <v>2</v>
      </c>
      <c r="F1615">
        <v>0.4</v>
      </c>
      <c r="G1615" t="s">
        <v>13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2.4173189973032699E-4</v>
      </c>
      <c r="O1615">
        <f t="shared" si="165"/>
        <v>0</v>
      </c>
      <c r="P1615">
        <f t="shared" si="165"/>
        <v>0</v>
      </c>
      <c r="Q1615">
        <f t="shared" si="165"/>
        <v>0</v>
      </c>
      <c r="R1615">
        <f t="shared" si="165"/>
        <v>0</v>
      </c>
      <c r="S1615">
        <f t="shared" si="165"/>
        <v>0</v>
      </c>
      <c r="T1615">
        <f t="shared" si="165"/>
        <v>0</v>
      </c>
      <c r="U1615">
        <f t="shared" si="165"/>
        <v>0</v>
      </c>
      <c r="V1615">
        <f t="shared" si="165"/>
        <v>0</v>
      </c>
      <c r="W1615">
        <f t="shared" si="165"/>
        <v>0</v>
      </c>
      <c r="X1615">
        <f t="shared" si="165"/>
        <v>0</v>
      </c>
    </row>
    <row r="1616" spans="1:24" x14ac:dyDescent="0.2">
      <c r="A1616">
        <v>4265</v>
      </c>
      <c r="B1616">
        <v>57</v>
      </c>
      <c r="C1616">
        <v>31</v>
      </c>
      <c r="D1616">
        <v>40</v>
      </c>
      <c r="E1616">
        <v>2</v>
      </c>
      <c r="F1616">
        <v>0.3</v>
      </c>
      <c r="G1616" t="s">
        <v>13</v>
      </c>
      <c r="H1616">
        <v>0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2.4074685523570001E-4</v>
      </c>
      <c r="O1616">
        <f t="shared" si="165"/>
        <v>0</v>
      </c>
      <c r="P1616">
        <f t="shared" si="165"/>
        <v>0</v>
      </c>
      <c r="Q1616">
        <f t="shared" si="165"/>
        <v>0</v>
      </c>
      <c r="R1616">
        <f t="shared" si="165"/>
        <v>0</v>
      </c>
      <c r="S1616">
        <f t="shared" si="165"/>
        <v>0</v>
      </c>
      <c r="T1616">
        <f t="shared" si="165"/>
        <v>0</v>
      </c>
      <c r="U1616">
        <f t="shared" si="165"/>
        <v>0</v>
      </c>
      <c r="V1616">
        <f t="shared" si="165"/>
        <v>0</v>
      </c>
      <c r="W1616">
        <f t="shared" si="165"/>
        <v>0</v>
      </c>
      <c r="X1616">
        <f t="shared" si="165"/>
        <v>0</v>
      </c>
    </row>
    <row r="1617" spans="1:24" x14ac:dyDescent="0.2">
      <c r="A1617">
        <v>4913</v>
      </c>
      <c r="B1617">
        <v>51</v>
      </c>
      <c r="C1617">
        <v>26</v>
      </c>
      <c r="D1617">
        <v>28</v>
      </c>
      <c r="E1617">
        <v>1</v>
      </c>
      <c r="F1617">
        <v>1.3</v>
      </c>
      <c r="G1617" t="s">
        <v>14</v>
      </c>
      <c r="H1617">
        <v>94</v>
      </c>
      <c r="I1617">
        <v>1</v>
      </c>
      <c r="J1617">
        <v>0</v>
      </c>
      <c r="K1617">
        <v>1</v>
      </c>
      <c r="L1617">
        <v>0</v>
      </c>
      <c r="M1617">
        <v>0</v>
      </c>
      <c r="N1617">
        <v>2.3919284458231399E-4</v>
      </c>
      <c r="O1617">
        <f t="shared" si="165"/>
        <v>0</v>
      </c>
      <c r="P1617">
        <f t="shared" si="165"/>
        <v>0</v>
      </c>
      <c r="Q1617">
        <f t="shared" si="165"/>
        <v>0</v>
      </c>
      <c r="R1617">
        <f t="shared" si="165"/>
        <v>0</v>
      </c>
      <c r="S1617">
        <f t="shared" si="165"/>
        <v>0</v>
      </c>
      <c r="T1617">
        <f t="shared" si="165"/>
        <v>0</v>
      </c>
      <c r="U1617">
        <f t="shared" si="165"/>
        <v>0</v>
      </c>
      <c r="V1617">
        <f t="shared" si="165"/>
        <v>0</v>
      </c>
      <c r="W1617">
        <f t="shared" si="165"/>
        <v>0</v>
      </c>
      <c r="X1617">
        <f t="shared" si="165"/>
        <v>0</v>
      </c>
    </row>
    <row r="1618" spans="1:24" x14ac:dyDescent="0.2">
      <c r="A1618">
        <v>2938</v>
      </c>
      <c r="B1618">
        <v>62</v>
      </c>
      <c r="C1618">
        <v>36</v>
      </c>
      <c r="D1618">
        <v>89</v>
      </c>
      <c r="E1618">
        <v>2</v>
      </c>
      <c r="F1618">
        <v>2</v>
      </c>
      <c r="G1618" t="s">
        <v>13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2.3895109014215499E-4</v>
      </c>
      <c r="O1618">
        <f t="shared" si="165"/>
        <v>0</v>
      </c>
      <c r="P1618">
        <f t="shared" si="165"/>
        <v>0</v>
      </c>
      <c r="Q1618">
        <f t="shared" si="165"/>
        <v>0</v>
      </c>
      <c r="R1618">
        <f t="shared" si="165"/>
        <v>0</v>
      </c>
      <c r="S1618">
        <f t="shared" si="165"/>
        <v>0</v>
      </c>
      <c r="T1618">
        <f t="shared" si="165"/>
        <v>0</v>
      </c>
      <c r="U1618">
        <f t="shared" si="165"/>
        <v>0</v>
      </c>
      <c r="V1618">
        <f t="shared" si="165"/>
        <v>0</v>
      </c>
      <c r="W1618">
        <f t="shared" si="165"/>
        <v>0</v>
      </c>
      <c r="X1618">
        <f t="shared" si="165"/>
        <v>0</v>
      </c>
    </row>
    <row r="1619" spans="1:24" x14ac:dyDescent="0.2">
      <c r="A1619">
        <v>3362</v>
      </c>
      <c r="B1619">
        <v>31</v>
      </c>
      <c r="C1619">
        <v>5</v>
      </c>
      <c r="D1619">
        <v>85</v>
      </c>
      <c r="E1619">
        <v>3</v>
      </c>
      <c r="F1619">
        <v>1.6</v>
      </c>
      <c r="G1619" t="s">
        <v>13</v>
      </c>
      <c r="H1619">
        <v>87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2.3199741876027901E-4</v>
      </c>
      <c r="O1619">
        <f t="shared" si="165"/>
        <v>0</v>
      </c>
      <c r="P1619">
        <f t="shared" si="165"/>
        <v>0</v>
      </c>
      <c r="Q1619">
        <f t="shared" si="165"/>
        <v>0</v>
      </c>
      <c r="R1619">
        <f t="shared" si="165"/>
        <v>0</v>
      </c>
      <c r="S1619">
        <f t="shared" si="165"/>
        <v>0</v>
      </c>
      <c r="T1619">
        <f t="shared" si="165"/>
        <v>0</v>
      </c>
      <c r="U1619">
        <f t="shared" si="165"/>
        <v>0</v>
      </c>
      <c r="V1619">
        <f t="shared" si="165"/>
        <v>0</v>
      </c>
      <c r="W1619">
        <f t="shared" si="165"/>
        <v>0</v>
      </c>
      <c r="X1619">
        <f t="shared" si="165"/>
        <v>0</v>
      </c>
    </row>
    <row r="1620" spans="1:24" x14ac:dyDescent="0.2">
      <c r="A1620">
        <v>4633</v>
      </c>
      <c r="B1620">
        <v>54</v>
      </c>
      <c r="C1620">
        <v>29</v>
      </c>
      <c r="D1620">
        <v>62</v>
      </c>
      <c r="E1620">
        <v>4</v>
      </c>
      <c r="F1620">
        <v>0.7</v>
      </c>
      <c r="G1620" t="s">
        <v>13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2.2986370853001701E-4</v>
      </c>
      <c r="O1620">
        <f t="shared" si="165"/>
        <v>0</v>
      </c>
      <c r="P1620">
        <f t="shared" si="165"/>
        <v>0</v>
      </c>
      <c r="Q1620">
        <f t="shared" si="165"/>
        <v>0</v>
      </c>
      <c r="R1620">
        <f t="shared" si="165"/>
        <v>0</v>
      </c>
      <c r="S1620">
        <f t="shared" si="165"/>
        <v>0</v>
      </c>
      <c r="T1620">
        <f t="shared" si="165"/>
        <v>0</v>
      </c>
      <c r="U1620">
        <f t="shared" si="165"/>
        <v>0</v>
      </c>
      <c r="V1620">
        <f t="shared" si="165"/>
        <v>0</v>
      </c>
      <c r="W1620">
        <f t="shared" si="165"/>
        <v>0</v>
      </c>
      <c r="X1620">
        <f t="shared" si="165"/>
        <v>0</v>
      </c>
    </row>
    <row r="1621" spans="1:24" x14ac:dyDescent="0.2">
      <c r="A1621">
        <v>4096</v>
      </c>
      <c r="B1621">
        <v>42</v>
      </c>
      <c r="C1621">
        <v>17</v>
      </c>
      <c r="D1621">
        <v>59</v>
      </c>
      <c r="E1621">
        <v>4</v>
      </c>
      <c r="F1621">
        <v>0.4</v>
      </c>
      <c r="G1621" t="s">
        <v>13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2.29448316358261E-4</v>
      </c>
      <c r="O1621">
        <f t="shared" si="165"/>
        <v>0</v>
      </c>
      <c r="P1621">
        <f t="shared" si="165"/>
        <v>0</v>
      </c>
      <c r="Q1621">
        <f t="shared" si="165"/>
        <v>0</v>
      </c>
      <c r="R1621">
        <f t="shared" si="165"/>
        <v>0</v>
      </c>
      <c r="S1621">
        <f t="shared" si="165"/>
        <v>0</v>
      </c>
      <c r="T1621">
        <f t="shared" si="165"/>
        <v>0</v>
      </c>
      <c r="U1621">
        <f t="shared" si="165"/>
        <v>0</v>
      </c>
      <c r="V1621">
        <f t="shared" si="165"/>
        <v>0</v>
      </c>
      <c r="W1621">
        <f t="shared" si="165"/>
        <v>0</v>
      </c>
      <c r="X1621">
        <f t="shared" si="165"/>
        <v>0</v>
      </c>
    </row>
    <row r="1622" spans="1:24" x14ac:dyDescent="0.2">
      <c r="A1622">
        <v>1849</v>
      </c>
      <c r="B1622">
        <v>35</v>
      </c>
      <c r="C1622">
        <v>10</v>
      </c>
      <c r="D1622">
        <v>30</v>
      </c>
      <c r="E1622">
        <v>3</v>
      </c>
      <c r="F1622">
        <v>1.3</v>
      </c>
      <c r="G1622" t="s">
        <v>13</v>
      </c>
      <c r="H1622">
        <v>0</v>
      </c>
      <c r="I1622">
        <v>1</v>
      </c>
      <c r="J1622">
        <v>1</v>
      </c>
      <c r="K1622">
        <v>1</v>
      </c>
      <c r="L1622">
        <v>1</v>
      </c>
      <c r="M1622">
        <v>0</v>
      </c>
      <c r="N1622">
        <v>2.24320514399506E-4</v>
      </c>
      <c r="O1622">
        <f t="shared" ref="O1622:X1631" si="166">IF($N1622&lt;O$1, 0, 1)</f>
        <v>0</v>
      </c>
      <c r="P1622">
        <f t="shared" si="166"/>
        <v>0</v>
      </c>
      <c r="Q1622">
        <f t="shared" si="166"/>
        <v>0</v>
      </c>
      <c r="R1622">
        <f t="shared" si="166"/>
        <v>0</v>
      </c>
      <c r="S1622">
        <f t="shared" si="166"/>
        <v>0</v>
      </c>
      <c r="T1622">
        <f t="shared" si="166"/>
        <v>0</v>
      </c>
      <c r="U1622">
        <f t="shared" si="166"/>
        <v>0</v>
      </c>
      <c r="V1622">
        <f t="shared" si="166"/>
        <v>0</v>
      </c>
      <c r="W1622">
        <f t="shared" si="166"/>
        <v>0</v>
      </c>
      <c r="X1622">
        <f t="shared" si="166"/>
        <v>0</v>
      </c>
    </row>
    <row r="1623" spans="1:24" x14ac:dyDescent="0.2">
      <c r="A1623">
        <v>2308</v>
      </c>
      <c r="B1623">
        <v>56</v>
      </c>
      <c r="C1623">
        <v>31</v>
      </c>
      <c r="D1623">
        <v>60</v>
      </c>
      <c r="E1623">
        <v>3</v>
      </c>
      <c r="F1623">
        <v>1.7</v>
      </c>
      <c r="G1623" t="s">
        <v>13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2.22495213477495E-4</v>
      </c>
      <c r="O1623">
        <f t="shared" si="166"/>
        <v>0</v>
      </c>
      <c r="P1623">
        <f t="shared" si="166"/>
        <v>0</v>
      </c>
      <c r="Q1623">
        <f t="shared" si="166"/>
        <v>0</v>
      </c>
      <c r="R1623">
        <f t="shared" si="166"/>
        <v>0</v>
      </c>
      <c r="S1623">
        <f t="shared" si="166"/>
        <v>0</v>
      </c>
      <c r="T1623">
        <f t="shared" si="166"/>
        <v>0</v>
      </c>
      <c r="U1623">
        <f t="shared" si="166"/>
        <v>0</v>
      </c>
      <c r="V1623">
        <f t="shared" si="166"/>
        <v>0</v>
      </c>
      <c r="W1623">
        <f t="shared" si="166"/>
        <v>0</v>
      </c>
      <c r="X1623">
        <f t="shared" si="166"/>
        <v>0</v>
      </c>
    </row>
    <row r="1624" spans="1:24" x14ac:dyDescent="0.2">
      <c r="A1624">
        <v>1502</v>
      </c>
      <c r="B1624">
        <v>30</v>
      </c>
      <c r="C1624">
        <v>4</v>
      </c>
      <c r="D1624">
        <v>35</v>
      </c>
      <c r="E1624">
        <v>2</v>
      </c>
      <c r="F1624">
        <v>0.3</v>
      </c>
      <c r="G1624" t="s">
        <v>14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  <c r="N1624">
        <v>2.1945164052561501E-4</v>
      </c>
      <c r="O1624">
        <f t="shared" si="166"/>
        <v>0</v>
      </c>
      <c r="P1624">
        <f t="shared" si="166"/>
        <v>0</v>
      </c>
      <c r="Q1624">
        <f t="shared" si="166"/>
        <v>0</v>
      </c>
      <c r="R1624">
        <f t="shared" si="166"/>
        <v>0</v>
      </c>
      <c r="S1624">
        <f t="shared" si="166"/>
        <v>0</v>
      </c>
      <c r="T1624">
        <f t="shared" si="166"/>
        <v>0</v>
      </c>
      <c r="U1624">
        <f t="shared" si="166"/>
        <v>0</v>
      </c>
      <c r="V1624">
        <f t="shared" si="166"/>
        <v>0</v>
      </c>
      <c r="W1624">
        <f t="shared" si="166"/>
        <v>0</v>
      </c>
      <c r="X1624">
        <f t="shared" si="166"/>
        <v>0</v>
      </c>
    </row>
    <row r="1625" spans="1:24" x14ac:dyDescent="0.2">
      <c r="A1625">
        <v>2249</v>
      </c>
      <c r="B1625">
        <v>63</v>
      </c>
      <c r="C1625">
        <v>37</v>
      </c>
      <c r="D1625">
        <v>8</v>
      </c>
      <c r="E1625">
        <v>1</v>
      </c>
      <c r="F1625">
        <v>0.8</v>
      </c>
      <c r="G1625" t="s">
        <v>14</v>
      </c>
      <c r="H1625">
        <v>97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2.1919876068223699E-4</v>
      </c>
      <c r="O1625">
        <f t="shared" si="166"/>
        <v>0</v>
      </c>
      <c r="P1625">
        <f t="shared" si="166"/>
        <v>0</v>
      </c>
      <c r="Q1625">
        <f t="shared" si="166"/>
        <v>0</v>
      </c>
      <c r="R1625">
        <f t="shared" si="166"/>
        <v>0</v>
      </c>
      <c r="S1625">
        <f t="shared" si="166"/>
        <v>0</v>
      </c>
      <c r="T1625">
        <f t="shared" si="166"/>
        <v>0</v>
      </c>
      <c r="U1625">
        <f t="shared" si="166"/>
        <v>0</v>
      </c>
      <c r="V1625">
        <f t="shared" si="166"/>
        <v>0</v>
      </c>
      <c r="W1625">
        <f t="shared" si="166"/>
        <v>0</v>
      </c>
      <c r="X1625">
        <f t="shared" si="166"/>
        <v>0</v>
      </c>
    </row>
    <row r="1626" spans="1:24" x14ac:dyDescent="0.2">
      <c r="A1626">
        <v>2255</v>
      </c>
      <c r="B1626">
        <v>46</v>
      </c>
      <c r="C1626">
        <v>22</v>
      </c>
      <c r="D1626">
        <v>53</v>
      </c>
      <c r="E1626">
        <v>2</v>
      </c>
      <c r="F1626">
        <v>1.7</v>
      </c>
      <c r="G1626" t="s">
        <v>13</v>
      </c>
      <c r="H1626">
        <v>109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2.18740873614751E-4</v>
      </c>
      <c r="O1626">
        <f t="shared" si="166"/>
        <v>0</v>
      </c>
      <c r="P1626">
        <f t="shared" si="166"/>
        <v>0</v>
      </c>
      <c r="Q1626">
        <f t="shared" si="166"/>
        <v>0</v>
      </c>
      <c r="R1626">
        <f t="shared" si="166"/>
        <v>0</v>
      </c>
      <c r="S1626">
        <f t="shared" si="166"/>
        <v>0</v>
      </c>
      <c r="T1626">
        <f t="shared" si="166"/>
        <v>0</v>
      </c>
      <c r="U1626">
        <f t="shared" si="166"/>
        <v>0</v>
      </c>
      <c r="V1626">
        <f t="shared" si="166"/>
        <v>0</v>
      </c>
      <c r="W1626">
        <f t="shared" si="166"/>
        <v>0</v>
      </c>
      <c r="X1626">
        <f t="shared" si="166"/>
        <v>0</v>
      </c>
    </row>
    <row r="1627" spans="1:24" x14ac:dyDescent="0.2">
      <c r="A1627">
        <v>3165</v>
      </c>
      <c r="B1627">
        <v>28</v>
      </c>
      <c r="C1627">
        <v>4</v>
      </c>
      <c r="D1627">
        <v>82</v>
      </c>
      <c r="E1627">
        <v>4</v>
      </c>
      <c r="F1627">
        <v>0</v>
      </c>
      <c r="G1627" t="s">
        <v>13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2.18474059611272E-4</v>
      </c>
      <c r="O1627">
        <f t="shared" si="166"/>
        <v>0</v>
      </c>
      <c r="P1627">
        <f t="shared" si="166"/>
        <v>0</v>
      </c>
      <c r="Q1627">
        <f t="shared" si="166"/>
        <v>0</v>
      </c>
      <c r="R1627">
        <f t="shared" si="166"/>
        <v>0</v>
      </c>
      <c r="S1627">
        <f t="shared" si="166"/>
        <v>0</v>
      </c>
      <c r="T1627">
        <f t="shared" si="166"/>
        <v>0</v>
      </c>
      <c r="U1627">
        <f t="shared" si="166"/>
        <v>0</v>
      </c>
      <c r="V1627">
        <f t="shared" si="166"/>
        <v>0</v>
      </c>
      <c r="W1627">
        <f t="shared" si="166"/>
        <v>0</v>
      </c>
      <c r="X1627">
        <f t="shared" si="166"/>
        <v>0</v>
      </c>
    </row>
    <row r="1628" spans="1:24" x14ac:dyDescent="0.2">
      <c r="A1628">
        <v>3359</v>
      </c>
      <c r="B1628">
        <v>59</v>
      </c>
      <c r="C1628">
        <v>35</v>
      </c>
      <c r="D1628">
        <v>40</v>
      </c>
      <c r="E1628">
        <v>4</v>
      </c>
      <c r="F1628">
        <v>0.4</v>
      </c>
      <c r="G1628" t="s">
        <v>13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2.1814476025299701E-4</v>
      </c>
      <c r="O1628">
        <f t="shared" si="166"/>
        <v>0</v>
      </c>
      <c r="P1628">
        <f t="shared" si="166"/>
        <v>0</v>
      </c>
      <c r="Q1628">
        <f t="shared" si="166"/>
        <v>0</v>
      </c>
      <c r="R1628">
        <f t="shared" si="166"/>
        <v>0</v>
      </c>
      <c r="S1628">
        <f t="shared" si="166"/>
        <v>0</v>
      </c>
      <c r="T1628">
        <f t="shared" si="166"/>
        <v>0</v>
      </c>
      <c r="U1628">
        <f t="shared" si="166"/>
        <v>0</v>
      </c>
      <c r="V1628">
        <f t="shared" si="166"/>
        <v>0</v>
      </c>
      <c r="W1628">
        <f t="shared" si="166"/>
        <v>0</v>
      </c>
      <c r="X1628">
        <f t="shared" si="166"/>
        <v>0</v>
      </c>
    </row>
    <row r="1629" spans="1:24" x14ac:dyDescent="0.2">
      <c r="A1629">
        <v>4218</v>
      </c>
      <c r="B1629">
        <v>45</v>
      </c>
      <c r="C1629">
        <v>21</v>
      </c>
      <c r="D1629">
        <v>29</v>
      </c>
      <c r="E1629">
        <v>1</v>
      </c>
      <c r="F1629">
        <v>0.3</v>
      </c>
      <c r="G1629" t="s">
        <v>15</v>
      </c>
      <c r="H1629">
        <v>105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2.17535401737172E-4</v>
      </c>
      <c r="O1629">
        <f t="shared" si="166"/>
        <v>0</v>
      </c>
      <c r="P1629">
        <f t="shared" si="166"/>
        <v>0</v>
      </c>
      <c r="Q1629">
        <f t="shared" si="166"/>
        <v>0</v>
      </c>
      <c r="R1629">
        <f t="shared" si="166"/>
        <v>0</v>
      </c>
      <c r="S1629">
        <f t="shared" si="166"/>
        <v>0</v>
      </c>
      <c r="T1629">
        <f t="shared" si="166"/>
        <v>0</v>
      </c>
      <c r="U1629">
        <f t="shared" si="166"/>
        <v>0</v>
      </c>
      <c r="V1629">
        <f t="shared" si="166"/>
        <v>0</v>
      </c>
      <c r="W1629">
        <f t="shared" si="166"/>
        <v>0</v>
      </c>
      <c r="X1629">
        <f t="shared" si="166"/>
        <v>0</v>
      </c>
    </row>
    <row r="1630" spans="1:24" x14ac:dyDescent="0.2">
      <c r="A1630">
        <v>1894</v>
      </c>
      <c r="B1630">
        <v>49</v>
      </c>
      <c r="C1630">
        <v>24</v>
      </c>
      <c r="D1630">
        <v>13</v>
      </c>
      <c r="E1630">
        <v>1</v>
      </c>
      <c r="F1630">
        <v>0.4</v>
      </c>
      <c r="G1630" t="s">
        <v>15</v>
      </c>
      <c r="H1630">
        <v>101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2.17246627646284E-4</v>
      </c>
      <c r="O1630">
        <f t="shared" si="166"/>
        <v>0</v>
      </c>
      <c r="P1630">
        <f t="shared" si="166"/>
        <v>0</v>
      </c>
      <c r="Q1630">
        <f t="shared" si="166"/>
        <v>0</v>
      </c>
      <c r="R1630">
        <f t="shared" si="166"/>
        <v>0</v>
      </c>
      <c r="S1630">
        <f t="shared" si="166"/>
        <v>0</v>
      </c>
      <c r="T1630">
        <f t="shared" si="166"/>
        <v>0</v>
      </c>
      <c r="U1630">
        <f t="shared" si="166"/>
        <v>0</v>
      </c>
      <c r="V1630">
        <f t="shared" si="166"/>
        <v>0</v>
      </c>
      <c r="W1630">
        <f t="shared" si="166"/>
        <v>0</v>
      </c>
      <c r="X1630">
        <f t="shared" si="166"/>
        <v>0</v>
      </c>
    </row>
    <row r="1631" spans="1:24" x14ac:dyDescent="0.2">
      <c r="A1631">
        <v>2975</v>
      </c>
      <c r="B1631">
        <v>42</v>
      </c>
      <c r="C1631">
        <v>18</v>
      </c>
      <c r="D1631">
        <v>52</v>
      </c>
      <c r="E1631">
        <v>4</v>
      </c>
      <c r="F1631">
        <v>1.9</v>
      </c>
      <c r="G1631" t="s">
        <v>13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2.17147943317222E-4</v>
      </c>
      <c r="O1631">
        <f t="shared" si="166"/>
        <v>0</v>
      </c>
      <c r="P1631">
        <f t="shared" si="166"/>
        <v>0</v>
      </c>
      <c r="Q1631">
        <f t="shared" si="166"/>
        <v>0</v>
      </c>
      <c r="R1631">
        <f t="shared" si="166"/>
        <v>0</v>
      </c>
      <c r="S1631">
        <f t="shared" si="166"/>
        <v>0</v>
      </c>
      <c r="T1631">
        <f t="shared" si="166"/>
        <v>0</v>
      </c>
      <c r="U1631">
        <f t="shared" si="166"/>
        <v>0</v>
      </c>
      <c r="V1631">
        <f t="shared" si="166"/>
        <v>0</v>
      </c>
      <c r="W1631">
        <f t="shared" si="166"/>
        <v>0</v>
      </c>
      <c r="X1631">
        <f t="shared" si="166"/>
        <v>0</v>
      </c>
    </row>
    <row r="1632" spans="1:24" x14ac:dyDescent="0.2">
      <c r="A1632">
        <v>1345</v>
      </c>
      <c r="B1632">
        <v>49</v>
      </c>
      <c r="C1632">
        <v>25</v>
      </c>
      <c r="D1632">
        <v>93</v>
      </c>
      <c r="E1632">
        <v>1</v>
      </c>
      <c r="F1632">
        <v>2.7</v>
      </c>
      <c r="G1632" t="s">
        <v>13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2.1609690765071499E-4</v>
      </c>
      <c r="O1632">
        <f t="shared" ref="O1632:X1641" si="167">IF($N1632&lt;O$1, 0, 1)</f>
        <v>0</v>
      </c>
      <c r="P1632">
        <f t="shared" si="167"/>
        <v>0</v>
      </c>
      <c r="Q1632">
        <f t="shared" si="167"/>
        <v>0</v>
      </c>
      <c r="R1632">
        <f t="shared" si="167"/>
        <v>0</v>
      </c>
      <c r="S1632">
        <f t="shared" si="167"/>
        <v>0</v>
      </c>
      <c r="T1632">
        <f t="shared" si="167"/>
        <v>0</v>
      </c>
      <c r="U1632">
        <f t="shared" si="167"/>
        <v>0</v>
      </c>
      <c r="V1632">
        <f t="shared" si="167"/>
        <v>0</v>
      </c>
      <c r="W1632">
        <f t="shared" si="167"/>
        <v>0</v>
      </c>
      <c r="X1632">
        <f t="shared" si="167"/>
        <v>0</v>
      </c>
    </row>
    <row r="1633" spans="1:24" x14ac:dyDescent="0.2">
      <c r="A1633">
        <v>4108</v>
      </c>
      <c r="B1633">
        <v>47</v>
      </c>
      <c r="C1633">
        <v>22</v>
      </c>
      <c r="D1633">
        <v>81</v>
      </c>
      <c r="E1633">
        <v>1</v>
      </c>
      <c r="F1633">
        <v>2.9</v>
      </c>
      <c r="G1633" t="s">
        <v>13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2.1343117681474E-4</v>
      </c>
      <c r="O1633">
        <f t="shared" si="167"/>
        <v>0</v>
      </c>
      <c r="P1633">
        <f t="shared" si="167"/>
        <v>0</v>
      </c>
      <c r="Q1633">
        <f t="shared" si="167"/>
        <v>0</v>
      </c>
      <c r="R1633">
        <f t="shared" si="167"/>
        <v>0</v>
      </c>
      <c r="S1633">
        <f t="shared" si="167"/>
        <v>0</v>
      </c>
      <c r="T1633">
        <f t="shared" si="167"/>
        <v>0</v>
      </c>
      <c r="U1633">
        <f t="shared" si="167"/>
        <v>0</v>
      </c>
      <c r="V1633">
        <f t="shared" si="167"/>
        <v>0</v>
      </c>
      <c r="W1633">
        <f t="shared" si="167"/>
        <v>0</v>
      </c>
      <c r="X1633">
        <f t="shared" si="167"/>
        <v>0</v>
      </c>
    </row>
    <row r="1634" spans="1:24" x14ac:dyDescent="0.2">
      <c r="A1634">
        <v>4666</v>
      </c>
      <c r="B1634">
        <v>40</v>
      </c>
      <c r="C1634">
        <v>16</v>
      </c>
      <c r="D1634">
        <v>65</v>
      </c>
      <c r="E1634">
        <v>2</v>
      </c>
      <c r="F1634">
        <v>3.2</v>
      </c>
      <c r="G1634" t="s">
        <v>13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2.1014672785275799E-4</v>
      </c>
      <c r="O1634">
        <f t="shared" si="167"/>
        <v>0</v>
      </c>
      <c r="P1634">
        <f t="shared" si="167"/>
        <v>0</v>
      </c>
      <c r="Q1634">
        <f t="shared" si="167"/>
        <v>0</v>
      </c>
      <c r="R1634">
        <f t="shared" si="167"/>
        <v>0</v>
      </c>
      <c r="S1634">
        <f t="shared" si="167"/>
        <v>0</v>
      </c>
      <c r="T1634">
        <f t="shared" si="167"/>
        <v>0</v>
      </c>
      <c r="U1634">
        <f t="shared" si="167"/>
        <v>0</v>
      </c>
      <c r="V1634">
        <f t="shared" si="167"/>
        <v>0</v>
      </c>
      <c r="W1634">
        <f t="shared" si="167"/>
        <v>0</v>
      </c>
      <c r="X1634">
        <f t="shared" si="167"/>
        <v>0</v>
      </c>
    </row>
    <row r="1635" spans="1:24" x14ac:dyDescent="0.2">
      <c r="A1635">
        <v>524</v>
      </c>
      <c r="B1635">
        <v>56</v>
      </c>
      <c r="C1635">
        <v>31</v>
      </c>
      <c r="D1635">
        <v>39</v>
      </c>
      <c r="E1635">
        <v>4</v>
      </c>
      <c r="F1635">
        <v>0.9</v>
      </c>
      <c r="G1635" t="s">
        <v>13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2.0991752747375801E-4</v>
      </c>
      <c r="O1635">
        <f t="shared" si="167"/>
        <v>0</v>
      </c>
      <c r="P1635">
        <f t="shared" si="167"/>
        <v>0</v>
      </c>
      <c r="Q1635">
        <f t="shared" si="167"/>
        <v>0</v>
      </c>
      <c r="R1635">
        <f t="shared" si="167"/>
        <v>0</v>
      </c>
      <c r="S1635">
        <f t="shared" si="167"/>
        <v>0</v>
      </c>
      <c r="T1635">
        <f t="shared" si="167"/>
        <v>0</v>
      </c>
      <c r="U1635">
        <f t="shared" si="167"/>
        <v>0</v>
      </c>
      <c r="V1635">
        <f t="shared" si="167"/>
        <v>0</v>
      </c>
      <c r="W1635">
        <f t="shared" si="167"/>
        <v>0</v>
      </c>
      <c r="X1635">
        <f t="shared" si="167"/>
        <v>0</v>
      </c>
    </row>
    <row r="1636" spans="1:24" x14ac:dyDescent="0.2">
      <c r="A1636">
        <v>3595</v>
      </c>
      <c r="B1636">
        <v>34</v>
      </c>
      <c r="C1636">
        <v>8</v>
      </c>
      <c r="D1636">
        <v>79</v>
      </c>
      <c r="E1636">
        <v>1</v>
      </c>
      <c r="F1636">
        <v>2.5</v>
      </c>
      <c r="G1636" t="s">
        <v>13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2.0850263117449299E-4</v>
      </c>
      <c r="O1636">
        <f t="shared" si="167"/>
        <v>0</v>
      </c>
      <c r="P1636">
        <f t="shared" si="167"/>
        <v>0</v>
      </c>
      <c r="Q1636">
        <f t="shared" si="167"/>
        <v>0</v>
      </c>
      <c r="R1636">
        <f t="shared" si="167"/>
        <v>0</v>
      </c>
      <c r="S1636">
        <f t="shared" si="167"/>
        <v>0</v>
      </c>
      <c r="T1636">
        <f t="shared" si="167"/>
        <v>0</v>
      </c>
      <c r="U1636">
        <f t="shared" si="167"/>
        <v>0</v>
      </c>
      <c r="V1636">
        <f t="shared" si="167"/>
        <v>0</v>
      </c>
      <c r="W1636">
        <f t="shared" si="167"/>
        <v>0</v>
      </c>
      <c r="X1636">
        <f t="shared" si="167"/>
        <v>0</v>
      </c>
    </row>
    <row r="1637" spans="1:24" x14ac:dyDescent="0.2">
      <c r="A1637">
        <v>1760</v>
      </c>
      <c r="B1637">
        <v>31</v>
      </c>
      <c r="C1637">
        <v>6</v>
      </c>
      <c r="D1637">
        <v>44</v>
      </c>
      <c r="E1637">
        <v>4</v>
      </c>
      <c r="F1637">
        <v>0.8</v>
      </c>
      <c r="G1637" t="s">
        <v>13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2.06084827920623E-4</v>
      </c>
      <c r="O1637">
        <f t="shared" si="167"/>
        <v>0</v>
      </c>
      <c r="P1637">
        <f t="shared" si="167"/>
        <v>0</v>
      </c>
      <c r="Q1637">
        <f t="shared" si="167"/>
        <v>0</v>
      </c>
      <c r="R1637">
        <f t="shared" si="167"/>
        <v>0</v>
      </c>
      <c r="S1637">
        <f t="shared" si="167"/>
        <v>0</v>
      </c>
      <c r="T1637">
        <f t="shared" si="167"/>
        <v>0</v>
      </c>
      <c r="U1637">
        <f t="shared" si="167"/>
        <v>0</v>
      </c>
      <c r="V1637">
        <f t="shared" si="167"/>
        <v>0</v>
      </c>
      <c r="W1637">
        <f t="shared" si="167"/>
        <v>0</v>
      </c>
      <c r="X1637">
        <f t="shared" si="167"/>
        <v>0</v>
      </c>
    </row>
    <row r="1638" spans="1:24" x14ac:dyDescent="0.2">
      <c r="A1638">
        <v>4045</v>
      </c>
      <c r="B1638">
        <v>36</v>
      </c>
      <c r="C1638">
        <v>11</v>
      </c>
      <c r="D1638">
        <v>9</v>
      </c>
      <c r="E1638">
        <v>2</v>
      </c>
      <c r="F1638">
        <v>0.3</v>
      </c>
      <c r="G1638" t="s">
        <v>14</v>
      </c>
      <c r="H1638">
        <v>99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2.0523859842209901E-4</v>
      </c>
      <c r="O1638">
        <f t="shared" si="167"/>
        <v>0</v>
      </c>
      <c r="P1638">
        <f t="shared" si="167"/>
        <v>0</v>
      </c>
      <c r="Q1638">
        <f t="shared" si="167"/>
        <v>0</v>
      </c>
      <c r="R1638">
        <f t="shared" si="167"/>
        <v>0</v>
      </c>
      <c r="S1638">
        <f t="shared" si="167"/>
        <v>0</v>
      </c>
      <c r="T1638">
        <f t="shared" si="167"/>
        <v>0</v>
      </c>
      <c r="U1638">
        <f t="shared" si="167"/>
        <v>0</v>
      </c>
      <c r="V1638">
        <f t="shared" si="167"/>
        <v>0</v>
      </c>
      <c r="W1638">
        <f t="shared" si="167"/>
        <v>0</v>
      </c>
      <c r="X1638">
        <f t="shared" si="167"/>
        <v>0</v>
      </c>
    </row>
    <row r="1639" spans="1:24" x14ac:dyDescent="0.2">
      <c r="A1639">
        <v>230</v>
      </c>
      <c r="B1639">
        <v>48</v>
      </c>
      <c r="C1639">
        <v>24</v>
      </c>
      <c r="D1639">
        <v>71</v>
      </c>
      <c r="E1639">
        <v>2</v>
      </c>
      <c r="F1639">
        <v>1.7</v>
      </c>
      <c r="G1639" t="s">
        <v>13</v>
      </c>
      <c r="H1639">
        <v>145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2.0435367145588099E-4</v>
      </c>
      <c r="O1639">
        <f t="shared" si="167"/>
        <v>0</v>
      </c>
      <c r="P1639">
        <f t="shared" si="167"/>
        <v>0</v>
      </c>
      <c r="Q1639">
        <f t="shared" si="167"/>
        <v>0</v>
      </c>
      <c r="R1639">
        <f t="shared" si="167"/>
        <v>0</v>
      </c>
      <c r="S1639">
        <f t="shared" si="167"/>
        <v>0</v>
      </c>
      <c r="T1639">
        <f t="shared" si="167"/>
        <v>0</v>
      </c>
      <c r="U1639">
        <f t="shared" si="167"/>
        <v>0</v>
      </c>
      <c r="V1639">
        <f t="shared" si="167"/>
        <v>0</v>
      </c>
      <c r="W1639">
        <f t="shared" si="167"/>
        <v>0</v>
      </c>
      <c r="X1639">
        <f t="shared" si="167"/>
        <v>0</v>
      </c>
    </row>
    <row r="1640" spans="1:24" x14ac:dyDescent="0.2">
      <c r="A1640">
        <v>1179</v>
      </c>
      <c r="B1640">
        <v>33</v>
      </c>
      <c r="C1640">
        <v>7</v>
      </c>
      <c r="D1640">
        <v>14</v>
      </c>
      <c r="E1640">
        <v>1</v>
      </c>
      <c r="F1640">
        <v>0.4</v>
      </c>
      <c r="G1640" t="s">
        <v>14</v>
      </c>
      <c r="H1640">
        <v>98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2.0210405316013299E-4</v>
      </c>
      <c r="O1640">
        <f t="shared" si="167"/>
        <v>0</v>
      </c>
      <c r="P1640">
        <f t="shared" si="167"/>
        <v>0</v>
      </c>
      <c r="Q1640">
        <f t="shared" si="167"/>
        <v>0</v>
      </c>
      <c r="R1640">
        <f t="shared" si="167"/>
        <v>0</v>
      </c>
      <c r="S1640">
        <f t="shared" si="167"/>
        <v>0</v>
      </c>
      <c r="T1640">
        <f t="shared" si="167"/>
        <v>0</v>
      </c>
      <c r="U1640">
        <f t="shared" si="167"/>
        <v>0</v>
      </c>
      <c r="V1640">
        <f t="shared" si="167"/>
        <v>0</v>
      </c>
      <c r="W1640">
        <f t="shared" si="167"/>
        <v>0</v>
      </c>
      <c r="X1640">
        <f t="shared" si="167"/>
        <v>0</v>
      </c>
    </row>
    <row r="1641" spans="1:24" x14ac:dyDescent="0.2">
      <c r="A1641">
        <v>3434</v>
      </c>
      <c r="B1641">
        <v>34</v>
      </c>
      <c r="C1641">
        <v>9</v>
      </c>
      <c r="D1641">
        <v>60</v>
      </c>
      <c r="E1641">
        <v>4</v>
      </c>
      <c r="F1641">
        <v>1.3</v>
      </c>
      <c r="G1641" t="s">
        <v>13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2.0193702570929501E-4</v>
      </c>
      <c r="O1641">
        <f t="shared" si="167"/>
        <v>0</v>
      </c>
      <c r="P1641">
        <f t="shared" si="167"/>
        <v>0</v>
      </c>
      <c r="Q1641">
        <f t="shared" si="167"/>
        <v>0</v>
      </c>
      <c r="R1641">
        <f t="shared" si="167"/>
        <v>0</v>
      </c>
      <c r="S1641">
        <f t="shared" si="167"/>
        <v>0</v>
      </c>
      <c r="T1641">
        <f t="shared" si="167"/>
        <v>0</v>
      </c>
      <c r="U1641">
        <f t="shared" si="167"/>
        <v>0</v>
      </c>
      <c r="V1641">
        <f t="shared" si="167"/>
        <v>0</v>
      </c>
      <c r="W1641">
        <f t="shared" si="167"/>
        <v>0</v>
      </c>
      <c r="X1641">
        <f t="shared" si="167"/>
        <v>0</v>
      </c>
    </row>
    <row r="1642" spans="1:24" x14ac:dyDescent="0.2">
      <c r="A1642">
        <v>107</v>
      </c>
      <c r="B1642">
        <v>43</v>
      </c>
      <c r="C1642">
        <v>17</v>
      </c>
      <c r="D1642">
        <v>69</v>
      </c>
      <c r="E1642">
        <v>4</v>
      </c>
      <c r="F1642">
        <v>2.9</v>
      </c>
      <c r="G1642" t="s">
        <v>13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2.0069557834087701E-4</v>
      </c>
      <c r="O1642">
        <f t="shared" ref="O1642:X1651" si="168">IF($N1642&lt;O$1, 0, 1)</f>
        <v>0</v>
      </c>
      <c r="P1642">
        <f t="shared" si="168"/>
        <v>0</v>
      </c>
      <c r="Q1642">
        <f t="shared" si="168"/>
        <v>0</v>
      </c>
      <c r="R1642">
        <f t="shared" si="168"/>
        <v>0</v>
      </c>
      <c r="S1642">
        <f t="shared" si="168"/>
        <v>0</v>
      </c>
      <c r="T1642">
        <f t="shared" si="168"/>
        <v>0</v>
      </c>
      <c r="U1642">
        <f t="shared" si="168"/>
        <v>0</v>
      </c>
      <c r="V1642">
        <f t="shared" si="168"/>
        <v>0</v>
      </c>
      <c r="W1642">
        <f t="shared" si="168"/>
        <v>0</v>
      </c>
      <c r="X1642">
        <f t="shared" si="168"/>
        <v>0</v>
      </c>
    </row>
    <row r="1643" spans="1:24" x14ac:dyDescent="0.2">
      <c r="A1643">
        <v>4977</v>
      </c>
      <c r="B1643">
        <v>29</v>
      </c>
      <c r="C1643">
        <v>5</v>
      </c>
      <c r="D1643">
        <v>31</v>
      </c>
      <c r="E1643">
        <v>1</v>
      </c>
      <c r="F1643">
        <v>1.8</v>
      </c>
      <c r="G1643" t="s">
        <v>14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2.004038806533E-4</v>
      </c>
      <c r="O1643">
        <f t="shared" si="168"/>
        <v>0</v>
      </c>
      <c r="P1643">
        <f t="shared" si="168"/>
        <v>0</v>
      </c>
      <c r="Q1643">
        <f t="shared" si="168"/>
        <v>0</v>
      </c>
      <c r="R1643">
        <f t="shared" si="168"/>
        <v>0</v>
      </c>
      <c r="S1643">
        <f t="shared" si="168"/>
        <v>0</v>
      </c>
      <c r="T1643">
        <f t="shared" si="168"/>
        <v>0</v>
      </c>
      <c r="U1643">
        <f t="shared" si="168"/>
        <v>0</v>
      </c>
      <c r="V1643">
        <f t="shared" si="168"/>
        <v>0</v>
      </c>
      <c r="W1643">
        <f t="shared" si="168"/>
        <v>0</v>
      </c>
      <c r="X1643">
        <f t="shared" si="168"/>
        <v>0</v>
      </c>
    </row>
    <row r="1644" spans="1:24" x14ac:dyDescent="0.2">
      <c r="A1644">
        <v>1156</v>
      </c>
      <c r="B1644">
        <v>41</v>
      </c>
      <c r="C1644">
        <v>16</v>
      </c>
      <c r="D1644">
        <v>81</v>
      </c>
      <c r="E1644">
        <v>2</v>
      </c>
      <c r="F1644">
        <v>0.4</v>
      </c>
      <c r="G1644" t="s">
        <v>13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1.9884580352685401E-4</v>
      </c>
      <c r="O1644">
        <f t="shared" si="168"/>
        <v>0</v>
      </c>
      <c r="P1644">
        <f t="shared" si="168"/>
        <v>0</v>
      </c>
      <c r="Q1644">
        <f t="shared" si="168"/>
        <v>0</v>
      </c>
      <c r="R1644">
        <f t="shared" si="168"/>
        <v>0</v>
      </c>
      <c r="S1644">
        <f t="shared" si="168"/>
        <v>0</v>
      </c>
      <c r="T1644">
        <f t="shared" si="168"/>
        <v>0</v>
      </c>
      <c r="U1644">
        <f t="shared" si="168"/>
        <v>0</v>
      </c>
      <c r="V1644">
        <f t="shared" si="168"/>
        <v>0</v>
      </c>
      <c r="W1644">
        <f t="shared" si="168"/>
        <v>0</v>
      </c>
      <c r="X1644">
        <f t="shared" si="168"/>
        <v>0</v>
      </c>
    </row>
    <row r="1645" spans="1:24" x14ac:dyDescent="0.2">
      <c r="A1645">
        <v>3670</v>
      </c>
      <c r="B1645">
        <v>40</v>
      </c>
      <c r="C1645">
        <v>15</v>
      </c>
      <c r="D1645">
        <v>22</v>
      </c>
      <c r="E1645">
        <v>2</v>
      </c>
      <c r="F1645">
        <v>1.4</v>
      </c>
      <c r="G1645" t="s">
        <v>14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1.98317981588179E-4</v>
      </c>
      <c r="O1645">
        <f t="shared" si="168"/>
        <v>0</v>
      </c>
      <c r="P1645">
        <f t="shared" si="168"/>
        <v>0</v>
      </c>
      <c r="Q1645">
        <f t="shared" si="168"/>
        <v>0</v>
      </c>
      <c r="R1645">
        <f t="shared" si="168"/>
        <v>0</v>
      </c>
      <c r="S1645">
        <f t="shared" si="168"/>
        <v>0</v>
      </c>
      <c r="T1645">
        <f t="shared" si="168"/>
        <v>0</v>
      </c>
      <c r="U1645">
        <f t="shared" si="168"/>
        <v>0</v>
      </c>
      <c r="V1645">
        <f t="shared" si="168"/>
        <v>0</v>
      </c>
      <c r="W1645">
        <f t="shared" si="168"/>
        <v>0</v>
      </c>
      <c r="X1645">
        <f t="shared" si="168"/>
        <v>0</v>
      </c>
    </row>
    <row r="1646" spans="1:24" x14ac:dyDescent="0.2">
      <c r="A1646">
        <v>677</v>
      </c>
      <c r="B1646">
        <v>47</v>
      </c>
      <c r="C1646">
        <v>23</v>
      </c>
      <c r="D1646">
        <v>11</v>
      </c>
      <c r="E1646">
        <v>1</v>
      </c>
      <c r="F1646">
        <v>0.9</v>
      </c>
      <c r="G1646" t="s">
        <v>15</v>
      </c>
      <c r="H1646">
        <v>103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1.98143140181005E-4</v>
      </c>
      <c r="O1646">
        <f t="shared" si="168"/>
        <v>0</v>
      </c>
      <c r="P1646">
        <f t="shared" si="168"/>
        <v>0</v>
      </c>
      <c r="Q1646">
        <f t="shared" si="168"/>
        <v>0</v>
      </c>
      <c r="R1646">
        <f t="shared" si="168"/>
        <v>0</v>
      </c>
      <c r="S1646">
        <f t="shared" si="168"/>
        <v>0</v>
      </c>
      <c r="T1646">
        <f t="shared" si="168"/>
        <v>0</v>
      </c>
      <c r="U1646">
        <f t="shared" si="168"/>
        <v>0</v>
      </c>
      <c r="V1646">
        <f t="shared" si="168"/>
        <v>0</v>
      </c>
      <c r="W1646">
        <f t="shared" si="168"/>
        <v>0</v>
      </c>
      <c r="X1646">
        <f t="shared" si="168"/>
        <v>0</v>
      </c>
    </row>
    <row r="1647" spans="1:24" x14ac:dyDescent="0.2">
      <c r="A1647">
        <v>2790</v>
      </c>
      <c r="B1647">
        <v>27</v>
      </c>
      <c r="C1647">
        <v>3</v>
      </c>
      <c r="D1647">
        <v>34</v>
      </c>
      <c r="E1647">
        <v>1</v>
      </c>
      <c r="F1647">
        <v>0.2</v>
      </c>
      <c r="G1647" t="s">
        <v>15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  <c r="N1647">
        <v>1.9757561983017101E-4</v>
      </c>
      <c r="O1647">
        <f t="shared" si="168"/>
        <v>0</v>
      </c>
      <c r="P1647">
        <f t="shared" si="168"/>
        <v>0</v>
      </c>
      <c r="Q1647">
        <f t="shared" si="168"/>
        <v>0</v>
      </c>
      <c r="R1647">
        <f t="shared" si="168"/>
        <v>0</v>
      </c>
      <c r="S1647">
        <f t="shared" si="168"/>
        <v>0</v>
      </c>
      <c r="T1647">
        <f t="shared" si="168"/>
        <v>0</v>
      </c>
      <c r="U1647">
        <f t="shared" si="168"/>
        <v>0</v>
      </c>
      <c r="V1647">
        <f t="shared" si="168"/>
        <v>0</v>
      </c>
      <c r="W1647">
        <f t="shared" si="168"/>
        <v>0</v>
      </c>
      <c r="X1647">
        <f t="shared" si="168"/>
        <v>0</v>
      </c>
    </row>
    <row r="1648" spans="1:24" x14ac:dyDescent="0.2">
      <c r="A1648">
        <v>2616</v>
      </c>
      <c r="B1648">
        <v>57</v>
      </c>
      <c r="C1648">
        <v>32</v>
      </c>
      <c r="D1648">
        <v>68</v>
      </c>
      <c r="E1648">
        <v>4</v>
      </c>
      <c r="F1648">
        <v>0.7</v>
      </c>
      <c r="G1648" t="s">
        <v>13</v>
      </c>
      <c r="H1648">
        <v>191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1.9615478708356199E-4</v>
      </c>
      <c r="O1648">
        <f t="shared" si="168"/>
        <v>0</v>
      </c>
      <c r="P1648">
        <f t="shared" si="168"/>
        <v>0</v>
      </c>
      <c r="Q1648">
        <f t="shared" si="168"/>
        <v>0</v>
      </c>
      <c r="R1648">
        <f t="shared" si="168"/>
        <v>0</v>
      </c>
      <c r="S1648">
        <f t="shared" si="168"/>
        <v>0</v>
      </c>
      <c r="T1648">
        <f t="shared" si="168"/>
        <v>0</v>
      </c>
      <c r="U1648">
        <f t="shared" si="168"/>
        <v>0</v>
      </c>
      <c r="V1648">
        <f t="shared" si="168"/>
        <v>0</v>
      </c>
      <c r="W1648">
        <f t="shared" si="168"/>
        <v>0</v>
      </c>
      <c r="X1648">
        <f t="shared" si="168"/>
        <v>0</v>
      </c>
    </row>
    <row r="1649" spans="1:24" x14ac:dyDescent="0.2">
      <c r="A1649">
        <v>2271</v>
      </c>
      <c r="B1649">
        <v>26</v>
      </c>
      <c r="C1649">
        <v>2</v>
      </c>
      <c r="D1649">
        <v>51</v>
      </c>
      <c r="E1649">
        <v>4</v>
      </c>
      <c r="F1649">
        <v>2.6</v>
      </c>
      <c r="G1649" t="s">
        <v>13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1.9575079837209599E-4</v>
      </c>
      <c r="O1649">
        <f t="shared" si="168"/>
        <v>0</v>
      </c>
      <c r="P1649">
        <f t="shared" si="168"/>
        <v>0</v>
      </c>
      <c r="Q1649">
        <f t="shared" si="168"/>
        <v>0</v>
      </c>
      <c r="R1649">
        <f t="shared" si="168"/>
        <v>0</v>
      </c>
      <c r="S1649">
        <f t="shared" si="168"/>
        <v>0</v>
      </c>
      <c r="T1649">
        <f t="shared" si="168"/>
        <v>0</v>
      </c>
      <c r="U1649">
        <f t="shared" si="168"/>
        <v>0</v>
      </c>
      <c r="V1649">
        <f t="shared" si="168"/>
        <v>0</v>
      </c>
      <c r="W1649">
        <f t="shared" si="168"/>
        <v>0</v>
      </c>
      <c r="X1649">
        <f t="shared" si="168"/>
        <v>0</v>
      </c>
    </row>
    <row r="1650" spans="1:24" x14ac:dyDescent="0.2">
      <c r="A1650">
        <v>3711</v>
      </c>
      <c r="B1650">
        <v>49</v>
      </c>
      <c r="C1650">
        <v>22</v>
      </c>
      <c r="D1650">
        <v>23</v>
      </c>
      <c r="E1650">
        <v>2</v>
      </c>
      <c r="F1650">
        <v>1</v>
      </c>
      <c r="G1650" t="s">
        <v>14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1.95502340430672E-4</v>
      </c>
      <c r="O1650">
        <f t="shared" si="168"/>
        <v>0</v>
      </c>
      <c r="P1650">
        <f t="shared" si="168"/>
        <v>0</v>
      </c>
      <c r="Q1650">
        <f t="shared" si="168"/>
        <v>0</v>
      </c>
      <c r="R1650">
        <f t="shared" si="168"/>
        <v>0</v>
      </c>
      <c r="S1650">
        <f t="shared" si="168"/>
        <v>0</v>
      </c>
      <c r="T1650">
        <f t="shared" si="168"/>
        <v>0</v>
      </c>
      <c r="U1650">
        <f t="shared" si="168"/>
        <v>0</v>
      </c>
      <c r="V1650">
        <f t="shared" si="168"/>
        <v>0</v>
      </c>
      <c r="W1650">
        <f t="shared" si="168"/>
        <v>0</v>
      </c>
      <c r="X1650">
        <f t="shared" si="168"/>
        <v>0</v>
      </c>
    </row>
    <row r="1651" spans="1:24" x14ac:dyDescent="0.2">
      <c r="A1651">
        <v>4352</v>
      </c>
      <c r="B1651">
        <v>30</v>
      </c>
      <c r="C1651">
        <v>3</v>
      </c>
      <c r="D1651">
        <v>32</v>
      </c>
      <c r="E1651">
        <v>1</v>
      </c>
      <c r="F1651">
        <v>2</v>
      </c>
      <c r="G1651" t="s">
        <v>14</v>
      </c>
      <c r="H1651">
        <v>0</v>
      </c>
      <c r="I1651">
        <v>0</v>
      </c>
      <c r="J1651">
        <v>0</v>
      </c>
      <c r="K1651">
        <v>1</v>
      </c>
      <c r="L1651">
        <v>1</v>
      </c>
      <c r="M1651">
        <v>0</v>
      </c>
      <c r="N1651">
        <v>1.94394841475958E-4</v>
      </c>
      <c r="O1651">
        <f t="shared" si="168"/>
        <v>0</v>
      </c>
      <c r="P1651">
        <f t="shared" si="168"/>
        <v>0</v>
      </c>
      <c r="Q1651">
        <f t="shared" si="168"/>
        <v>0</v>
      </c>
      <c r="R1651">
        <f t="shared" si="168"/>
        <v>0</v>
      </c>
      <c r="S1651">
        <f t="shared" si="168"/>
        <v>0</v>
      </c>
      <c r="T1651">
        <f t="shared" si="168"/>
        <v>0</v>
      </c>
      <c r="U1651">
        <f t="shared" si="168"/>
        <v>0</v>
      </c>
      <c r="V1651">
        <f t="shared" si="168"/>
        <v>0</v>
      </c>
      <c r="W1651">
        <f t="shared" si="168"/>
        <v>0</v>
      </c>
      <c r="X1651">
        <f t="shared" si="168"/>
        <v>0</v>
      </c>
    </row>
    <row r="1652" spans="1:24" x14ac:dyDescent="0.2">
      <c r="A1652">
        <v>1670</v>
      </c>
      <c r="B1652">
        <v>43</v>
      </c>
      <c r="C1652">
        <v>18</v>
      </c>
      <c r="D1652">
        <v>21</v>
      </c>
      <c r="E1652">
        <v>2</v>
      </c>
      <c r="F1652">
        <v>1.4</v>
      </c>
      <c r="G1652" t="s">
        <v>14</v>
      </c>
      <c r="H1652">
        <v>0</v>
      </c>
      <c r="I1652">
        <v>0</v>
      </c>
      <c r="J1652">
        <v>0</v>
      </c>
      <c r="K1652">
        <v>1</v>
      </c>
      <c r="L1652">
        <v>1</v>
      </c>
      <c r="M1652">
        <v>0</v>
      </c>
      <c r="N1652">
        <v>1.9344070348688199E-4</v>
      </c>
      <c r="O1652">
        <f t="shared" ref="O1652:X1661" si="169">IF($N1652&lt;O$1, 0, 1)</f>
        <v>0</v>
      </c>
      <c r="P1652">
        <f t="shared" si="169"/>
        <v>0</v>
      </c>
      <c r="Q1652">
        <f t="shared" si="169"/>
        <v>0</v>
      </c>
      <c r="R1652">
        <f t="shared" si="169"/>
        <v>0</v>
      </c>
      <c r="S1652">
        <f t="shared" si="169"/>
        <v>0</v>
      </c>
      <c r="T1652">
        <f t="shared" si="169"/>
        <v>0</v>
      </c>
      <c r="U1652">
        <f t="shared" si="169"/>
        <v>0</v>
      </c>
      <c r="V1652">
        <f t="shared" si="169"/>
        <v>0</v>
      </c>
      <c r="W1652">
        <f t="shared" si="169"/>
        <v>0</v>
      </c>
      <c r="X1652">
        <f t="shared" si="169"/>
        <v>0</v>
      </c>
    </row>
    <row r="1653" spans="1:24" x14ac:dyDescent="0.2">
      <c r="A1653">
        <v>2506</v>
      </c>
      <c r="B1653">
        <v>33</v>
      </c>
      <c r="C1653">
        <v>7</v>
      </c>
      <c r="D1653">
        <v>43</v>
      </c>
      <c r="E1653">
        <v>4</v>
      </c>
      <c r="F1653">
        <v>0.8</v>
      </c>
      <c r="G1653" t="s">
        <v>13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1.89086563710131E-4</v>
      </c>
      <c r="O1653">
        <f t="shared" si="169"/>
        <v>0</v>
      </c>
      <c r="P1653">
        <f t="shared" si="169"/>
        <v>0</v>
      </c>
      <c r="Q1653">
        <f t="shared" si="169"/>
        <v>0</v>
      </c>
      <c r="R1653">
        <f t="shared" si="169"/>
        <v>0</v>
      </c>
      <c r="S1653">
        <f t="shared" si="169"/>
        <v>0</v>
      </c>
      <c r="T1653">
        <f t="shared" si="169"/>
        <v>0</v>
      </c>
      <c r="U1653">
        <f t="shared" si="169"/>
        <v>0</v>
      </c>
      <c r="V1653">
        <f t="shared" si="169"/>
        <v>0</v>
      </c>
      <c r="W1653">
        <f t="shared" si="169"/>
        <v>0</v>
      </c>
      <c r="X1653">
        <f t="shared" si="169"/>
        <v>0</v>
      </c>
    </row>
    <row r="1654" spans="1:24" x14ac:dyDescent="0.2">
      <c r="A1654">
        <v>2368</v>
      </c>
      <c r="B1654">
        <v>26</v>
      </c>
      <c r="C1654">
        <v>1</v>
      </c>
      <c r="D1654">
        <v>80</v>
      </c>
      <c r="E1654">
        <v>4</v>
      </c>
      <c r="F1654">
        <v>0.2</v>
      </c>
      <c r="G1654" t="s">
        <v>13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1.8756063356559999E-4</v>
      </c>
      <c r="O1654">
        <f t="shared" si="169"/>
        <v>0</v>
      </c>
      <c r="P1654">
        <f t="shared" si="169"/>
        <v>0</v>
      </c>
      <c r="Q1654">
        <f t="shared" si="169"/>
        <v>0</v>
      </c>
      <c r="R1654">
        <f t="shared" si="169"/>
        <v>0</v>
      </c>
      <c r="S1654">
        <f t="shared" si="169"/>
        <v>0</v>
      </c>
      <c r="T1654">
        <f t="shared" si="169"/>
        <v>0</v>
      </c>
      <c r="U1654">
        <f t="shared" si="169"/>
        <v>0</v>
      </c>
      <c r="V1654">
        <f t="shared" si="169"/>
        <v>0</v>
      </c>
      <c r="W1654">
        <f t="shared" si="169"/>
        <v>0</v>
      </c>
      <c r="X1654">
        <f t="shared" si="169"/>
        <v>0</v>
      </c>
    </row>
    <row r="1655" spans="1:24" x14ac:dyDescent="0.2">
      <c r="A1655">
        <v>4390</v>
      </c>
      <c r="B1655">
        <v>58</v>
      </c>
      <c r="C1655">
        <v>32</v>
      </c>
      <c r="D1655">
        <v>40</v>
      </c>
      <c r="E1655">
        <v>1</v>
      </c>
      <c r="F1655">
        <v>1.6</v>
      </c>
      <c r="G1655" t="s">
        <v>13</v>
      </c>
      <c r="H1655">
        <v>0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1.87548207386975E-4</v>
      </c>
      <c r="O1655">
        <f t="shared" si="169"/>
        <v>0</v>
      </c>
      <c r="P1655">
        <f t="shared" si="169"/>
        <v>0</v>
      </c>
      <c r="Q1655">
        <f t="shared" si="169"/>
        <v>0</v>
      </c>
      <c r="R1655">
        <f t="shared" si="169"/>
        <v>0</v>
      </c>
      <c r="S1655">
        <f t="shared" si="169"/>
        <v>0</v>
      </c>
      <c r="T1655">
        <f t="shared" si="169"/>
        <v>0</v>
      </c>
      <c r="U1655">
        <f t="shared" si="169"/>
        <v>0</v>
      </c>
      <c r="V1655">
        <f t="shared" si="169"/>
        <v>0</v>
      </c>
      <c r="W1655">
        <f t="shared" si="169"/>
        <v>0</v>
      </c>
      <c r="X1655">
        <f t="shared" si="169"/>
        <v>0</v>
      </c>
    </row>
    <row r="1656" spans="1:24" x14ac:dyDescent="0.2">
      <c r="A1656">
        <v>3227</v>
      </c>
      <c r="B1656">
        <v>32</v>
      </c>
      <c r="C1656">
        <v>8</v>
      </c>
      <c r="D1656">
        <v>82</v>
      </c>
      <c r="E1656">
        <v>3</v>
      </c>
      <c r="F1656">
        <v>1.5</v>
      </c>
      <c r="G1656" t="s">
        <v>13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1.8431509153769599E-4</v>
      </c>
      <c r="O1656">
        <f t="shared" si="169"/>
        <v>0</v>
      </c>
      <c r="P1656">
        <f t="shared" si="169"/>
        <v>0</v>
      </c>
      <c r="Q1656">
        <f t="shared" si="169"/>
        <v>0</v>
      </c>
      <c r="R1656">
        <f t="shared" si="169"/>
        <v>0</v>
      </c>
      <c r="S1656">
        <f t="shared" si="169"/>
        <v>0</v>
      </c>
      <c r="T1656">
        <f t="shared" si="169"/>
        <v>0</v>
      </c>
      <c r="U1656">
        <f t="shared" si="169"/>
        <v>0</v>
      </c>
      <c r="V1656">
        <f t="shared" si="169"/>
        <v>0</v>
      </c>
      <c r="W1656">
        <f t="shared" si="169"/>
        <v>0</v>
      </c>
      <c r="X1656">
        <f t="shared" si="169"/>
        <v>0</v>
      </c>
    </row>
    <row r="1657" spans="1:24" x14ac:dyDescent="0.2">
      <c r="A1657">
        <v>46</v>
      </c>
      <c r="B1657">
        <v>57</v>
      </c>
      <c r="C1657">
        <v>31</v>
      </c>
      <c r="D1657">
        <v>52</v>
      </c>
      <c r="E1657">
        <v>4</v>
      </c>
      <c r="F1657">
        <v>2.5</v>
      </c>
      <c r="G1657" t="s">
        <v>13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1.81594610102349E-4</v>
      </c>
      <c r="O1657">
        <f t="shared" si="169"/>
        <v>0</v>
      </c>
      <c r="P1657">
        <f t="shared" si="169"/>
        <v>0</v>
      </c>
      <c r="Q1657">
        <f t="shared" si="169"/>
        <v>0</v>
      </c>
      <c r="R1657">
        <f t="shared" si="169"/>
        <v>0</v>
      </c>
      <c r="S1657">
        <f t="shared" si="169"/>
        <v>0</v>
      </c>
      <c r="T1657">
        <f t="shared" si="169"/>
        <v>0</v>
      </c>
      <c r="U1657">
        <f t="shared" si="169"/>
        <v>0</v>
      </c>
      <c r="V1657">
        <f t="shared" si="169"/>
        <v>0</v>
      </c>
      <c r="W1657">
        <f t="shared" si="169"/>
        <v>0</v>
      </c>
      <c r="X1657">
        <f t="shared" si="169"/>
        <v>0</v>
      </c>
    </row>
    <row r="1658" spans="1:24" x14ac:dyDescent="0.2">
      <c r="A1658">
        <v>1357</v>
      </c>
      <c r="B1658">
        <v>42</v>
      </c>
      <c r="C1658">
        <v>16</v>
      </c>
      <c r="D1658">
        <v>74</v>
      </c>
      <c r="E1658">
        <v>1</v>
      </c>
      <c r="F1658">
        <v>2.8</v>
      </c>
      <c r="G1658" t="s">
        <v>13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1.8046210091303701E-4</v>
      </c>
      <c r="O1658">
        <f t="shared" si="169"/>
        <v>0</v>
      </c>
      <c r="P1658">
        <f t="shared" si="169"/>
        <v>0</v>
      </c>
      <c r="Q1658">
        <f t="shared" si="169"/>
        <v>0</v>
      </c>
      <c r="R1658">
        <f t="shared" si="169"/>
        <v>0</v>
      </c>
      <c r="S1658">
        <f t="shared" si="169"/>
        <v>0</v>
      </c>
      <c r="T1658">
        <f t="shared" si="169"/>
        <v>0</v>
      </c>
      <c r="U1658">
        <f t="shared" si="169"/>
        <v>0</v>
      </c>
      <c r="V1658">
        <f t="shared" si="169"/>
        <v>0</v>
      </c>
      <c r="W1658">
        <f t="shared" si="169"/>
        <v>0</v>
      </c>
      <c r="X1658">
        <f t="shared" si="169"/>
        <v>0</v>
      </c>
    </row>
    <row r="1659" spans="1:24" x14ac:dyDescent="0.2">
      <c r="A1659">
        <v>3719</v>
      </c>
      <c r="B1659">
        <v>45</v>
      </c>
      <c r="C1659">
        <v>19</v>
      </c>
      <c r="D1659">
        <v>8</v>
      </c>
      <c r="E1659">
        <v>2</v>
      </c>
      <c r="F1659">
        <v>0.1</v>
      </c>
      <c r="G1659" t="s">
        <v>15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1.8005896548136099E-4</v>
      </c>
      <c r="O1659">
        <f t="shared" si="169"/>
        <v>0</v>
      </c>
      <c r="P1659">
        <f t="shared" si="169"/>
        <v>0</v>
      </c>
      <c r="Q1659">
        <f t="shared" si="169"/>
        <v>0</v>
      </c>
      <c r="R1659">
        <f t="shared" si="169"/>
        <v>0</v>
      </c>
      <c r="S1659">
        <f t="shared" si="169"/>
        <v>0</v>
      </c>
      <c r="T1659">
        <f t="shared" si="169"/>
        <v>0</v>
      </c>
      <c r="U1659">
        <f t="shared" si="169"/>
        <v>0</v>
      </c>
      <c r="V1659">
        <f t="shared" si="169"/>
        <v>0</v>
      </c>
      <c r="W1659">
        <f t="shared" si="169"/>
        <v>0</v>
      </c>
      <c r="X1659">
        <f t="shared" si="169"/>
        <v>0</v>
      </c>
    </row>
    <row r="1660" spans="1:24" x14ac:dyDescent="0.2">
      <c r="A1660">
        <v>1213</v>
      </c>
      <c r="B1660">
        <v>34</v>
      </c>
      <c r="C1660">
        <v>8</v>
      </c>
      <c r="D1660">
        <v>44</v>
      </c>
      <c r="E1660">
        <v>4</v>
      </c>
      <c r="F1660">
        <v>0.2</v>
      </c>
      <c r="G1660" t="s">
        <v>13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1.7869563118326999E-4</v>
      </c>
      <c r="O1660">
        <f t="shared" si="169"/>
        <v>0</v>
      </c>
      <c r="P1660">
        <f t="shared" si="169"/>
        <v>0</v>
      </c>
      <c r="Q1660">
        <f t="shared" si="169"/>
        <v>0</v>
      </c>
      <c r="R1660">
        <f t="shared" si="169"/>
        <v>0</v>
      </c>
      <c r="S1660">
        <f t="shared" si="169"/>
        <v>0</v>
      </c>
      <c r="T1660">
        <f t="shared" si="169"/>
        <v>0</v>
      </c>
      <c r="U1660">
        <f t="shared" si="169"/>
        <v>0</v>
      </c>
      <c r="V1660">
        <f t="shared" si="169"/>
        <v>0</v>
      </c>
      <c r="W1660">
        <f t="shared" si="169"/>
        <v>0</v>
      </c>
      <c r="X1660">
        <f t="shared" si="169"/>
        <v>0</v>
      </c>
    </row>
    <row r="1661" spans="1:24" x14ac:dyDescent="0.2">
      <c r="A1661">
        <v>4508</v>
      </c>
      <c r="B1661">
        <v>26</v>
      </c>
      <c r="C1661">
        <v>1</v>
      </c>
      <c r="D1661">
        <v>8</v>
      </c>
      <c r="E1661">
        <v>2</v>
      </c>
      <c r="F1661">
        <v>0.9</v>
      </c>
      <c r="G1661" t="s">
        <v>15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1.7860156510084201E-4</v>
      </c>
      <c r="O1661">
        <f t="shared" si="169"/>
        <v>0</v>
      </c>
      <c r="P1661">
        <f t="shared" si="169"/>
        <v>0</v>
      </c>
      <c r="Q1661">
        <f t="shared" si="169"/>
        <v>0</v>
      </c>
      <c r="R1661">
        <f t="shared" si="169"/>
        <v>0</v>
      </c>
      <c r="S1661">
        <f t="shared" si="169"/>
        <v>0</v>
      </c>
      <c r="T1661">
        <f t="shared" si="169"/>
        <v>0</v>
      </c>
      <c r="U1661">
        <f t="shared" si="169"/>
        <v>0</v>
      </c>
      <c r="V1661">
        <f t="shared" si="169"/>
        <v>0</v>
      </c>
      <c r="W1661">
        <f t="shared" si="169"/>
        <v>0</v>
      </c>
      <c r="X1661">
        <f t="shared" si="169"/>
        <v>0</v>
      </c>
    </row>
    <row r="1662" spans="1:24" x14ac:dyDescent="0.2">
      <c r="A1662">
        <v>3789</v>
      </c>
      <c r="B1662">
        <v>32</v>
      </c>
      <c r="C1662">
        <v>7</v>
      </c>
      <c r="D1662">
        <v>82</v>
      </c>
      <c r="E1662">
        <v>2</v>
      </c>
      <c r="F1662">
        <v>2.5</v>
      </c>
      <c r="G1662" t="s">
        <v>13</v>
      </c>
      <c r="H1662">
        <v>221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1.7826004069622801E-4</v>
      </c>
      <c r="O1662">
        <f t="shared" ref="O1662:X1671" si="170">IF($N1662&lt;O$1, 0, 1)</f>
        <v>0</v>
      </c>
      <c r="P1662">
        <f t="shared" si="170"/>
        <v>0</v>
      </c>
      <c r="Q1662">
        <f t="shared" si="170"/>
        <v>0</v>
      </c>
      <c r="R1662">
        <f t="shared" si="170"/>
        <v>0</v>
      </c>
      <c r="S1662">
        <f t="shared" si="170"/>
        <v>0</v>
      </c>
      <c r="T1662">
        <f t="shared" si="170"/>
        <v>0</v>
      </c>
      <c r="U1662">
        <f t="shared" si="170"/>
        <v>0</v>
      </c>
      <c r="V1662">
        <f t="shared" si="170"/>
        <v>0</v>
      </c>
      <c r="W1662">
        <f t="shared" si="170"/>
        <v>0</v>
      </c>
      <c r="X1662">
        <f t="shared" si="170"/>
        <v>0</v>
      </c>
    </row>
    <row r="1663" spans="1:24" x14ac:dyDescent="0.2">
      <c r="A1663">
        <v>2508</v>
      </c>
      <c r="B1663">
        <v>59</v>
      </c>
      <c r="C1663">
        <v>34</v>
      </c>
      <c r="D1663">
        <v>60</v>
      </c>
      <c r="E1663">
        <v>4</v>
      </c>
      <c r="F1663">
        <v>2.1</v>
      </c>
      <c r="G1663" t="s">
        <v>13</v>
      </c>
      <c r="H1663">
        <v>234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1.7816265240211301E-4</v>
      </c>
      <c r="O1663">
        <f t="shared" si="170"/>
        <v>0</v>
      </c>
      <c r="P1663">
        <f t="shared" si="170"/>
        <v>0</v>
      </c>
      <c r="Q1663">
        <f t="shared" si="170"/>
        <v>0</v>
      </c>
      <c r="R1663">
        <f t="shared" si="170"/>
        <v>0</v>
      </c>
      <c r="S1663">
        <f t="shared" si="170"/>
        <v>0</v>
      </c>
      <c r="T1663">
        <f t="shared" si="170"/>
        <v>0</v>
      </c>
      <c r="U1663">
        <f t="shared" si="170"/>
        <v>0</v>
      </c>
      <c r="V1663">
        <f t="shared" si="170"/>
        <v>0</v>
      </c>
      <c r="W1663">
        <f t="shared" si="170"/>
        <v>0</v>
      </c>
      <c r="X1663">
        <f t="shared" si="170"/>
        <v>0</v>
      </c>
    </row>
    <row r="1664" spans="1:24" x14ac:dyDescent="0.2">
      <c r="A1664">
        <v>4213</v>
      </c>
      <c r="B1664">
        <v>50</v>
      </c>
      <c r="C1664">
        <v>23</v>
      </c>
      <c r="D1664">
        <v>9</v>
      </c>
      <c r="E1664">
        <v>1</v>
      </c>
      <c r="F1664">
        <v>0.5</v>
      </c>
      <c r="G1664" t="s">
        <v>14</v>
      </c>
      <c r="H1664">
        <v>98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1.7788438962590799E-4</v>
      </c>
      <c r="O1664">
        <f t="shared" si="170"/>
        <v>0</v>
      </c>
      <c r="P1664">
        <f t="shared" si="170"/>
        <v>0</v>
      </c>
      <c r="Q1664">
        <f t="shared" si="170"/>
        <v>0</v>
      </c>
      <c r="R1664">
        <f t="shared" si="170"/>
        <v>0</v>
      </c>
      <c r="S1664">
        <f t="shared" si="170"/>
        <v>0</v>
      </c>
      <c r="T1664">
        <f t="shared" si="170"/>
        <v>0</v>
      </c>
      <c r="U1664">
        <f t="shared" si="170"/>
        <v>0</v>
      </c>
      <c r="V1664">
        <f t="shared" si="170"/>
        <v>0</v>
      </c>
      <c r="W1664">
        <f t="shared" si="170"/>
        <v>0</v>
      </c>
      <c r="X1664">
        <f t="shared" si="170"/>
        <v>0</v>
      </c>
    </row>
    <row r="1665" spans="1:24" x14ac:dyDescent="0.2">
      <c r="A1665">
        <v>4717</v>
      </c>
      <c r="B1665">
        <v>60</v>
      </c>
      <c r="C1665">
        <v>34</v>
      </c>
      <c r="D1665">
        <v>83</v>
      </c>
      <c r="E1665">
        <v>2</v>
      </c>
      <c r="F1665">
        <v>1.4</v>
      </c>
      <c r="G1665" t="s">
        <v>13</v>
      </c>
      <c r="H1665">
        <v>75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1.7701746203617699E-4</v>
      </c>
      <c r="O1665">
        <f t="shared" si="170"/>
        <v>0</v>
      </c>
      <c r="P1665">
        <f t="shared" si="170"/>
        <v>0</v>
      </c>
      <c r="Q1665">
        <f t="shared" si="170"/>
        <v>0</v>
      </c>
      <c r="R1665">
        <f t="shared" si="170"/>
        <v>0</v>
      </c>
      <c r="S1665">
        <f t="shared" si="170"/>
        <v>0</v>
      </c>
      <c r="T1665">
        <f t="shared" si="170"/>
        <v>0</v>
      </c>
      <c r="U1665">
        <f t="shared" si="170"/>
        <v>0</v>
      </c>
      <c r="V1665">
        <f t="shared" si="170"/>
        <v>0</v>
      </c>
      <c r="W1665">
        <f t="shared" si="170"/>
        <v>0</v>
      </c>
      <c r="X1665">
        <f t="shared" si="170"/>
        <v>0</v>
      </c>
    </row>
    <row r="1666" spans="1:24" x14ac:dyDescent="0.2">
      <c r="A1666">
        <v>3444</v>
      </c>
      <c r="B1666">
        <v>44</v>
      </c>
      <c r="C1666">
        <v>18</v>
      </c>
      <c r="D1666">
        <v>54</v>
      </c>
      <c r="E1666">
        <v>1</v>
      </c>
      <c r="F1666">
        <v>2.8</v>
      </c>
      <c r="G1666" t="s">
        <v>13</v>
      </c>
      <c r="H1666">
        <v>202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1.7517158561505599E-4</v>
      </c>
      <c r="O1666">
        <f t="shared" si="170"/>
        <v>0</v>
      </c>
      <c r="P1666">
        <f t="shared" si="170"/>
        <v>0</v>
      </c>
      <c r="Q1666">
        <f t="shared" si="170"/>
        <v>0</v>
      </c>
      <c r="R1666">
        <f t="shared" si="170"/>
        <v>0</v>
      </c>
      <c r="S1666">
        <f t="shared" si="170"/>
        <v>0</v>
      </c>
      <c r="T1666">
        <f t="shared" si="170"/>
        <v>0</v>
      </c>
      <c r="U1666">
        <f t="shared" si="170"/>
        <v>0</v>
      </c>
      <c r="V1666">
        <f t="shared" si="170"/>
        <v>0</v>
      </c>
      <c r="W1666">
        <f t="shared" si="170"/>
        <v>0</v>
      </c>
      <c r="X1666">
        <f t="shared" si="170"/>
        <v>0</v>
      </c>
    </row>
    <row r="1667" spans="1:24" x14ac:dyDescent="0.2">
      <c r="A1667">
        <v>1991</v>
      </c>
      <c r="B1667">
        <v>32</v>
      </c>
      <c r="C1667">
        <v>8</v>
      </c>
      <c r="D1667">
        <v>29</v>
      </c>
      <c r="E1667">
        <v>1</v>
      </c>
      <c r="F1667">
        <v>0.2</v>
      </c>
      <c r="G1667" t="s">
        <v>15</v>
      </c>
      <c r="H1667">
        <v>76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1.73835621931532E-4</v>
      </c>
      <c r="O1667">
        <f t="shared" si="170"/>
        <v>0</v>
      </c>
      <c r="P1667">
        <f t="shared" si="170"/>
        <v>0</v>
      </c>
      <c r="Q1667">
        <f t="shared" si="170"/>
        <v>0</v>
      </c>
      <c r="R1667">
        <f t="shared" si="170"/>
        <v>0</v>
      </c>
      <c r="S1667">
        <f t="shared" si="170"/>
        <v>0</v>
      </c>
      <c r="T1667">
        <f t="shared" si="170"/>
        <v>0</v>
      </c>
      <c r="U1667">
        <f t="shared" si="170"/>
        <v>0</v>
      </c>
      <c r="V1667">
        <f t="shared" si="170"/>
        <v>0</v>
      </c>
      <c r="W1667">
        <f t="shared" si="170"/>
        <v>0</v>
      </c>
      <c r="X1667">
        <f t="shared" si="170"/>
        <v>0</v>
      </c>
    </row>
    <row r="1668" spans="1:24" x14ac:dyDescent="0.2">
      <c r="A1668">
        <v>2142</v>
      </c>
      <c r="B1668">
        <v>28</v>
      </c>
      <c r="C1668">
        <v>4</v>
      </c>
      <c r="D1668">
        <v>38</v>
      </c>
      <c r="E1668">
        <v>4</v>
      </c>
      <c r="F1668">
        <v>1.6</v>
      </c>
      <c r="G1668" t="s">
        <v>13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1.71829123663732E-4</v>
      </c>
      <c r="O1668">
        <f t="shared" si="170"/>
        <v>0</v>
      </c>
      <c r="P1668">
        <f t="shared" si="170"/>
        <v>0</v>
      </c>
      <c r="Q1668">
        <f t="shared" si="170"/>
        <v>0</v>
      </c>
      <c r="R1668">
        <f t="shared" si="170"/>
        <v>0</v>
      </c>
      <c r="S1668">
        <f t="shared" si="170"/>
        <v>0</v>
      </c>
      <c r="T1668">
        <f t="shared" si="170"/>
        <v>0</v>
      </c>
      <c r="U1668">
        <f t="shared" si="170"/>
        <v>0</v>
      </c>
      <c r="V1668">
        <f t="shared" si="170"/>
        <v>0</v>
      </c>
      <c r="W1668">
        <f t="shared" si="170"/>
        <v>0</v>
      </c>
      <c r="X1668">
        <f t="shared" si="170"/>
        <v>0</v>
      </c>
    </row>
    <row r="1669" spans="1:24" x14ac:dyDescent="0.2">
      <c r="A1669">
        <v>2620</v>
      </c>
      <c r="B1669">
        <v>33</v>
      </c>
      <c r="C1669">
        <v>8</v>
      </c>
      <c r="D1669">
        <v>62</v>
      </c>
      <c r="E1669">
        <v>3</v>
      </c>
      <c r="F1669">
        <v>2.2999999999999998</v>
      </c>
      <c r="G1669" t="s">
        <v>13</v>
      </c>
      <c r="H1669">
        <v>98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1.7033935875334001E-4</v>
      </c>
      <c r="O1669">
        <f t="shared" si="170"/>
        <v>0</v>
      </c>
      <c r="P1669">
        <f t="shared" si="170"/>
        <v>0</v>
      </c>
      <c r="Q1669">
        <f t="shared" si="170"/>
        <v>0</v>
      </c>
      <c r="R1669">
        <f t="shared" si="170"/>
        <v>0</v>
      </c>
      <c r="S1669">
        <f t="shared" si="170"/>
        <v>0</v>
      </c>
      <c r="T1669">
        <f t="shared" si="170"/>
        <v>0</v>
      </c>
      <c r="U1669">
        <f t="shared" si="170"/>
        <v>0</v>
      </c>
      <c r="V1669">
        <f t="shared" si="170"/>
        <v>0</v>
      </c>
      <c r="W1669">
        <f t="shared" si="170"/>
        <v>0</v>
      </c>
      <c r="X1669">
        <f t="shared" si="170"/>
        <v>0</v>
      </c>
    </row>
    <row r="1670" spans="1:24" x14ac:dyDescent="0.2">
      <c r="A1670">
        <v>3936</v>
      </c>
      <c r="B1670">
        <v>59</v>
      </c>
      <c r="C1670">
        <v>33</v>
      </c>
      <c r="D1670">
        <v>53</v>
      </c>
      <c r="E1670">
        <v>3</v>
      </c>
      <c r="F1670">
        <v>2.5</v>
      </c>
      <c r="G1670" t="s">
        <v>13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1.70117872744474E-4</v>
      </c>
      <c r="O1670">
        <f t="shared" si="170"/>
        <v>0</v>
      </c>
      <c r="P1670">
        <f t="shared" si="170"/>
        <v>0</v>
      </c>
      <c r="Q1670">
        <f t="shared" si="170"/>
        <v>0</v>
      </c>
      <c r="R1670">
        <f t="shared" si="170"/>
        <v>0</v>
      </c>
      <c r="S1670">
        <f t="shared" si="170"/>
        <v>0</v>
      </c>
      <c r="T1670">
        <f t="shared" si="170"/>
        <v>0</v>
      </c>
      <c r="U1670">
        <f t="shared" si="170"/>
        <v>0</v>
      </c>
      <c r="V1670">
        <f t="shared" si="170"/>
        <v>0</v>
      </c>
      <c r="W1670">
        <f t="shared" si="170"/>
        <v>0</v>
      </c>
      <c r="X1670">
        <f t="shared" si="170"/>
        <v>0</v>
      </c>
    </row>
    <row r="1671" spans="1:24" x14ac:dyDescent="0.2">
      <c r="A1671">
        <v>3969</v>
      </c>
      <c r="B1671">
        <v>28</v>
      </c>
      <c r="C1671">
        <v>3</v>
      </c>
      <c r="D1671">
        <v>78</v>
      </c>
      <c r="E1671">
        <v>4</v>
      </c>
      <c r="F1671">
        <v>0.2</v>
      </c>
      <c r="G1671" t="s">
        <v>13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1.69998390850612E-4</v>
      </c>
      <c r="O1671">
        <f t="shared" si="170"/>
        <v>0</v>
      </c>
      <c r="P1671">
        <f t="shared" si="170"/>
        <v>0</v>
      </c>
      <c r="Q1671">
        <f t="shared" si="170"/>
        <v>0</v>
      </c>
      <c r="R1671">
        <f t="shared" si="170"/>
        <v>0</v>
      </c>
      <c r="S1671">
        <f t="shared" si="170"/>
        <v>0</v>
      </c>
      <c r="T1671">
        <f t="shared" si="170"/>
        <v>0</v>
      </c>
      <c r="U1671">
        <f t="shared" si="170"/>
        <v>0</v>
      </c>
      <c r="V1671">
        <f t="shared" si="170"/>
        <v>0</v>
      </c>
      <c r="W1671">
        <f t="shared" si="170"/>
        <v>0</v>
      </c>
      <c r="X1671">
        <f t="shared" si="170"/>
        <v>0</v>
      </c>
    </row>
    <row r="1672" spans="1:24" x14ac:dyDescent="0.2">
      <c r="A1672">
        <v>3567</v>
      </c>
      <c r="B1672">
        <v>57</v>
      </c>
      <c r="C1672">
        <v>33</v>
      </c>
      <c r="D1672">
        <v>80</v>
      </c>
      <c r="E1672">
        <v>2</v>
      </c>
      <c r="F1672">
        <v>2.8</v>
      </c>
      <c r="G1672" t="s">
        <v>13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1.6993654169750901E-4</v>
      </c>
      <c r="O1672">
        <f t="shared" ref="O1672:X1681" si="171">IF($N1672&lt;O$1, 0, 1)</f>
        <v>0</v>
      </c>
      <c r="P1672">
        <f t="shared" si="171"/>
        <v>0</v>
      </c>
      <c r="Q1672">
        <f t="shared" si="171"/>
        <v>0</v>
      </c>
      <c r="R1672">
        <f t="shared" si="171"/>
        <v>0</v>
      </c>
      <c r="S1672">
        <f t="shared" si="171"/>
        <v>0</v>
      </c>
      <c r="T1672">
        <f t="shared" si="171"/>
        <v>0</v>
      </c>
      <c r="U1672">
        <f t="shared" si="171"/>
        <v>0</v>
      </c>
      <c r="V1672">
        <f t="shared" si="171"/>
        <v>0</v>
      </c>
      <c r="W1672">
        <f t="shared" si="171"/>
        <v>0</v>
      </c>
      <c r="X1672">
        <f t="shared" si="171"/>
        <v>0</v>
      </c>
    </row>
    <row r="1673" spans="1:24" x14ac:dyDescent="0.2">
      <c r="A1673">
        <v>4658</v>
      </c>
      <c r="B1673">
        <v>41</v>
      </c>
      <c r="C1673">
        <v>16</v>
      </c>
      <c r="D1673">
        <v>9</v>
      </c>
      <c r="E1673">
        <v>2</v>
      </c>
      <c r="F1673">
        <v>0.3</v>
      </c>
      <c r="G1673" t="s">
        <v>14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1.6829974364073499E-4</v>
      </c>
      <c r="O1673">
        <f t="shared" si="171"/>
        <v>0</v>
      </c>
      <c r="P1673">
        <f t="shared" si="171"/>
        <v>0</v>
      </c>
      <c r="Q1673">
        <f t="shared" si="171"/>
        <v>0</v>
      </c>
      <c r="R1673">
        <f t="shared" si="171"/>
        <v>0</v>
      </c>
      <c r="S1673">
        <f t="shared" si="171"/>
        <v>0</v>
      </c>
      <c r="T1673">
        <f t="shared" si="171"/>
        <v>0</v>
      </c>
      <c r="U1673">
        <f t="shared" si="171"/>
        <v>0</v>
      </c>
      <c r="V1673">
        <f t="shared" si="171"/>
        <v>0</v>
      </c>
      <c r="W1673">
        <f t="shared" si="171"/>
        <v>0</v>
      </c>
      <c r="X1673">
        <f t="shared" si="171"/>
        <v>0</v>
      </c>
    </row>
    <row r="1674" spans="1:24" x14ac:dyDescent="0.2">
      <c r="A1674">
        <v>4416</v>
      </c>
      <c r="B1674">
        <v>60</v>
      </c>
      <c r="C1674">
        <v>35</v>
      </c>
      <c r="D1674">
        <v>65</v>
      </c>
      <c r="E1674">
        <v>2</v>
      </c>
      <c r="F1674">
        <v>1.5</v>
      </c>
      <c r="G1674" t="s">
        <v>13</v>
      </c>
      <c r="H1674">
        <v>220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1.6759239447905599E-4</v>
      </c>
      <c r="O1674">
        <f t="shared" si="171"/>
        <v>0</v>
      </c>
      <c r="P1674">
        <f t="shared" si="171"/>
        <v>0</v>
      </c>
      <c r="Q1674">
        <f t="shared" si="171"/>
        <v>0</v>
      </c>
      <c r="R1674">
        <f t="shared" si="171"/>
        <v>0</v>
      </c>
      <c r="S1674">
        <f t="shared" si="171"/>
        <v>0</v>
      </c>
      <c r="T1674">
        <f t="shared" si="171"/>
        <v>0</v>
      </c>
      <c r="U1674">
        <f t="shared" si="171"/>
        <v>0</v>
      </c>
      <c r="V1674">
        <f t="shared" si="171"/>
        <v>0</v>
      </c>
      <c r="W1674">
        <f t="shared" si="171"/>
        <v>0</v>
      </c>
      <c r="X1674">
        <f t="shared" si="171"/>
        <v>0</v>
      </c>
    </row>
    <row r="1675" spans="1:24" x14ac:dyDescent="0.2">
      <c r="A1675">
        <v>1200</v>
      </c>
      <c r="B1675">
        <v>29</v>
      </c>
      <c r="C1675">
        <v>4</v>
      </c>
      <c r="D1675">
        <v>62</v>
      </c>
      <c r="E1675">
        <v>2</v>
      </c>
      <c r="F1675">
        <v>2.5</v>
      </c>
      <c r="G1675" t="s">
        <v>13</v>
      </c>
      <c r="H1675">
        <v>184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1.6650657078990801E-4</v>
      </c>
      <c r="O1675">
        <f t="shared" si="171"/>
        <v>0</v>
      </c>
      <c r="P1675">
        <f t="shared" si="171"/>
        <v>0</v>
      </c>
      <c r="Q1675">
        <f t="shared" si="171"/>
        <v>0</v>
      </c>
      <c r="R1675">
        <f t="shared" si="171"/>
        <v>0</v>
      </c>
      <c r="S1675">
        <f t="shared" si="171"/>
        <v>0</v>
      </c>
      <c r="T1675">
        <f t="shared" si="171"/>
        <v>0</v>
      </c>
      <c r="U1675">
        <f t="shared" si="171"/>
        <v>0</v>
      </c>
      <c r="V1675">
        <f t="shared" si="171"/>
        <v>0</v>
      </c>
      <c r="W1675">
        <f t="shared" si="171"/>
        <v>0</v>
      </c>
      <c r="X1675">
        <f t="shared" si="171"/>
        <v>0</v>
      </c>
    </row>
    <row r="1676" spans="1:24" x14ac:dyDescent="0.2">
      <c r="A1676">
        <v>3982</v>
      </c>
      <c r="B1676">
        <v>64</v>
      </c>
      <c r="C1676">
        <v>39</v>
      </c>
      <c r="D1676">
        <v>22</v>
      </c>
      <c r="E1676">
        <v>3</v>
      </c>
      <c r="F1676">
        <v>0.5</v>
      </c>
      <c r="G1676" t="s">
        <v>13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0</v>
      </c>
      <c r="N1676">
        <v>1.6422963161252799E-4</v>
      </c>
      <c r="O1676">
        <f t="shared" si="171"/>
        <v>0</v>
      </c>
      <c r="P1676">
        <f t="shared" si="171"/>
        <v>0</v>
      </c>
      <c r="Q1676">
        <f t="shared" si="171"/>
        <v>0</v>
      </c>
      <c r="R1676">
        <f t="shared" si="171"/>
        <v>0</v>
      </c>
      <c r="S1676">
        <f t="shared" si="171"/>
        <v>0</v>
      </c>
      <c r="T1676">
        <f t="shared" si="171"/>
        <v>0</v>
      </c>
      <c r="U1676">
        <f t="shared" si="171"/>
        <v>0</v>
      </c>
      <c r="V1676">
        <f t="shared" si="171"/>
        <v>0</v>
      </c>
      <c r="W1676">
        <f t="shared" si="171"/>
        <v>0</v>
      </c>
      <c r="X1676">
        <f t="shared" si="171"/>
        <v>0</v>
      </c>
    </row>
    <row r="1677" spans="1:24" x14ac:dyDescent="0.2">
      <c r="A1677">
        <v>3002</v>
      </c>
      <c r="B1677">
        <v>33</v>
      </c>
      <c r="C1677">
        <v>7</v>
      </c>
      <c r="D1677">
        <v>81</v>
      </c>
      <c r="E1677">
        <v>3</v>
      </c>
      <c r="F1677">
        <v>1.6</v>
      </c>
      <c r="G1677" t="s">
        <v>13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1.6255779356903299E-4</v>
      </c>
      <c r="O1677">
        <f t="shared" si="171"/>
        <v>0</v>
      </c>
      <c r="P1677">
        <f t="shared" si="171"/>
        <v>0</v>
      </c>
      <c r="Q1677">
        <f t="shared" si="171"/>
        <v>0</v>
      </c>
      <c r="R1677">
        <f t="shared" si="171"/>
        <v>0</v>
      </c>
      <c r="S1677">
        <f t="shared" si="171"/>
        <v>0</v>
      </c>
      <c r="T1677">
        <f t="shared" si="171"/>
        <v>0</v>
      </c>
      <c r="U1677">
        <f t="shared" si="171"/>
        <v>0</v>
      </c>
      <c r="V1677">
        <f t="shared" si="171"/>
        <v>0</v>
      </c>
      <c r="W1677">
        <f t="shared" si="171"/>
        <v>0</v>
      </c>
      <c r="X1677">
        <f t="shared" si="171"/>
        <v>0</v>
      </c>
    </row>
    <row r="1678" spans="1:24" x14ac:dyDescent="0.2">
      <c r="A1678">
        <v>1598</v>
      </c>
      <c r="B1678">
        <v>66</v>
      </c>
      <c r="C1678">
        <v>41</v>
      </c>
      <c r="D1678">
        <v>11</v>
      </c>
      <c r="E1678">
        <v>3</v>
      </c>
      <c r="F1678">
        <v>0.1</v>
      </c>
      <c r="G1678" t="s">
        <v>15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1.605652457748E-4</v>
      </c>
      <c r="O1678">
        <f t="shared" si="171"/>
        <v>0</v>
      </c>
      <c r="P1678">
        <f t="shared" si="171"/>
        <v>0</v>
      </c>
      <c r="Q1678">
        <f t="shared" si="171"/>
        <v>0</v>
      </c>
      <c r="R1678">
        <f t="shared" si="171"/>
        <v>0</v>
      </c>
      <c r="S1678">
        <f t="shared" si="171"/>
        <v>0</v>
      </c>
      <c r="T1678">
        <f t="shared" si="171"/>
        <v>0</v>
      </c>
      <c r="U1678">
        <f t="shared" si="171"/>
        <v>0</v>
      </c>
      <c r="V1678">
        <f t="shared" si="171"/>
        <v>0</v>
      </c>
      <c r="W1678">
        <f t="shared" si="171"/>
        <v>0</v>
      </c>
      <c r="X1678">
        <f t="shared" si="171"/>
        <v>0</v>
      </c>
    </row>
    <row r="1679" spans="1:24" x14ac:dyDescent="0.2">
      <c r="A1679">
        <v>2954</v>
      </c>
      <c r="B1679">
        <v>61</v>
      </c>
      <c r="C1679">
        <v>36</v>
      </c>
      <c r="D1679">
        <v>78</v>
      </c>
      <c r="E1679">
        <v>3</v>
      </c>
      <c r="F1679">
        <v>0.5</v>
      </c>
      <c r="G1679" t="s">
        <v>13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1.5721296313801899E-4</v>
      </c>
      <c r="O1679">
        <f t="shared" si="171"/>
        <v>0</v>
      </c>
      <c r="P1679">
        <f t="shared" si="171"/>
        <v>0</v>
      </c>
      <c r="Q1679">
        <f t="shared" si="171"/>
        <v>0</v>
      </c>
      <c r="R1679">
        <f t="shared" si="171"/>
        <v>0</v>
      </c>
      <c r="S1679">
        <f t="shared" si="171"/>
        <v>0</v>
      </c>
      <c r="T1679">
        <f t="shared" si="171"/>
        <v>0</v>
      </c>
      <c r="U1679">
        <f t="shared" si="171"/>
        <v>0</v>
      </c>
      <c r="V1679">
        <f t="shared" si="171"/>
        <v>0</v>
      </c>
      <c r="W1679">
        <f t="shared" si="171"/>
        <v>0</v>
      </c>
      <c r="X1679">
        <f t="shared" si="171"/>
        <v>0</v>
      </c>
    </row>
    <row r="1680" spans="1:24" x14ac:dyDescent="0.2">
      <c r="A1680">
        <v>803</v>
      </c>
      <c r="B1680">
        <v>36</v>
      </c>
      <c r="C1680">
        <v>12</v>
      </c>
      <c r="D1680">
        <v>51</v>
      </c>
      <c r="E1680">
        <v>3</v>
      </c>
      <c r="F1680">
        <v>2</v>
      </c>
      <c r="G1680" t="s">
        <v>13</v>
      </c>
      <c r="H1680">
        <v>214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1.57029748311247E-4</v>
      </c>
      <c r="O1680">
        <f t="shared" si="171"/>
        <v>0</v>
      </c>
      <c r="P1680">
        <f t="shared" si="171"/>
        <v>0</v>
      </c>
      <c r="Q1680">
        <f t="shared" si="171"/>
        <v>0</v>
      </c>
      <c r="R1680">
        <f t="shared" si="171"/>
        <v>0</v>
      </c>
      <c r="S1680">
        <f t="shared" si="171"/>
        <v>0</v>
      </c>
      <c r="T1680">
        <f t="shared" si="171"/>
        <v>0</v>
      </c>
      <c r="U1680">
        <f t="shared" si="171"/>
        <v>0</v>
      </c>
      <c r="V1680">
        <f t="shared" si="171"/>
        <v>0</v>
      </c>
      <c r="W1680">
        <f t="shared" si="171"/>
        <v>0</v>
      </c>
      <c r="X1680">
        <f t="shared" si="171"/>
        <v>0</v>
      </c>
    </row>
    <row r="1681" spans="1:24" x14ac:dyDescent="0.2">
      <c r="A1681">
        <v>3904</v>
      </c>
      <c r="B1681">
        <v>47</v>
      </c>
      <c r="C1681">
        <v>23</v>
      </c>
      <c r="D1681">
        <v>65</v>
      </c>
      <c r="E1681">
        <v>1</v>
      </c>
      <c r="F1681">
        <v>0</v>
      </c>
      <c r="G1681" t="s">
        <v>13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1.5680591968771901E-4</v>
      </c>
      <c r="O1681">
        <f t="shared" si="171"/>
        <v>0</v>
      </c>
      <c r="P1681">
        <f t="shared" si="171"/>
        <v>0</v>
      </c>
      <c r="Q1681">
        <f t="shared" si="171"/>
        <v>0</v>
      </c>
      <c r="R1681">
        <f t="shared" si="171"/>
        <v>0</v>
      </c>
      <c r="S1681">
        <f t="shared" si="171"/>
        <v>0</v>
      </c>
      <c r="T1681">
        <f t="shared" si="171"/>
        <v>0</v>
      </c>
      <c r="U1681">
        <f t="shared" si="171"/>
        <v>0</v>
      </c>
      <c r="V1681">
        <f t="shared" si="171"/>
        <v>0</v>
      </c>
      <c r="W1681">
        <f t="shared" si="171"/>
        <v>0</v>
      </c>
      <c r="X1681">
        <f t="shared" si="171"/>
        <v>0</v>
      </c>
    </row>
    <row r="1682" spans="1:24" x14ac:dyDescent="0.2">
      <c r="A1682">
        <v>4876</v>
      </c>
      <c r="B1682">
        <v>61</v>
      </c>
      <c r="C1682">
        <v>36</v>
      </c>
      <c r="D1682">
        <v>54</v>
      </c>
      <c r="E1682">
        <v>3</v>
      </c>
      <c r="F1682">
        <v>1.5</v>
      </c>
      <c r="G1682" t="s">
        <v>13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1.5673089839633901E-4</v>
      </c>
      <c r="O1682">
        <f t="shared" ref="O1682:X1691" si="172">IF($N1682&lt;O$1, 0, 1)</f>
        <v>0</v>
      </c>
      <c r="P1682">
        <f t="shared" si="172"/>
        <v>0</v>
      </c>
      <c r="Q1682">
        <f t="shared" si="172"/>
        <v>0</v>
      </c>
      <c r="R1682">
        <f t="shared" si="172"/>
        <v>0</v>
      </c>
      <c r="S1682">
        <f t="shared" si="172"/>
        <v>0</v>
      </c>
      <c r="T1682">
        <f t="shared" si="172"/>
        <v>0</v>
      </c>
      <c r="U1682">
        <f t="shared" si="172"/>
        <v>0</v>
      </c>
      <c r="V1682">
        <f t="shared" si="172"/>
        <v>0</v>
      </c>
      <c r="W1682">
        <f t="shared" si="172"/>
        <v>0</v>
      </c>
      <c r="X1682">
        <f t="shared" si="172"/>
        <v>0</v>
      </c>
    </row>
    <row r="1683" spans="1:24" x14ac:dyDescent="0.2">
      <c r="A1683">
        <v>1526</v>
      </c>
      <c r="B1683">
        <v>43</v>
      </c>
      <c r="C1683">
        <v>18</v>
      </c>
      <c r="D1683">
        <v>58</v>
      </c>
      <c r="E1683">
        <v>1</v>
      </c>
      <c r="F1683">
        <v>2.4</v>
      </c>
      <c r="G1683" t="s">
        <v>13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1.5573952867590501E-4</v>
      </c>
      <c r="O1683">
        <f t="shared" si="172"/>
        <v>0</v>
      </c>
      <c r="P1683">
        <f t="shared" si="172"/>
        <v>0</v>
      </c>
      <c r="Q1683">
        <f t="shared" si="172"/>
        <v>0</v>
      </c>
      <c r="R1683">
        <f t="shared" si="172"/>
        <v>0</v>
      </c>
      <c r="S1683">
        <f t="shared" si="172"/>
        <v>0</v>
      </c>
      <c r="T1683">
        <f t="shared" si="172"/>
        <v>0</v>
      </c>
      <c r="U1683">
        <f t="shared" si="172"/>
        <v>0</v>
      </c>
      <c r="V1683">
        <f t="shared" si="172"/>
        <v>0</v>
      </c>
      <c r="W1683">
        <f t="shared" si="172"/>
        <v>0</v>
      </c>
      <c r="X1683">
        <f t="shared" si="172"/>
        <v>0</v>
      </c>
    </row>
    <row r="1684" spans="1:24" x14ac:dyDescent="0.2">
      <c r="A1684">
        <v>1300</v>
      </c>
      <c r="B1684">
        <v>50</v>
      </c>
      <c r="C1684">
        <v>25</v>
      </c>
      <c r="D1684">
        <v>14</v>
      </c>
      <c r="E1684">
        <v>2</v>
      </c>
      <c r="F1684">
        <v>0.7</v>
      </c>
      <c r="G1684" t="s">
        <v>15</v>
      </c>
      <c r="H1684">
        <v>0</v>
      </c>
      <c r="I1684">
        <v>1</v>
      </c>
      <c r="J1684">
        <v>0</v>
      </c>
      <c r="K1684">
        <v>1</v>
      </c>
      <c r="L1684">
        <v>0</v>
      </c>
      <c r="M1684">
        <v>0</v>
      </c>
      <c r="N1684">
        <v>1.5565116027232E-4</v>
      </c>
      <c r="O1684">
        <f t="shared" si="172"/>
        <v>0</v>
      </c>
      <c r="P1684">
        <f t="shared" si="172"/>
        <v>0</v>
      </c>
      <c r="Q1684">
        <f t="shared" si="172"/>
        <v>0</v>
      </c>
      <c r="R1684">
        <f t="shared" si="172"/>
        <v>0</v>
      </c>
      <c r="S1684">
        <f t="shared" si="172"/>
        <v>0</v>
      </c>
      <c r="T1684">
        <f t="shared" si="172"/>
        <v>0</v>
      </c>
      <c r="U1684">
        <f t="shared" si="172"/>
        <v>0</v>
      </c>
      <c r="V1684">
        <f t="shared" si="172"/>
        <v>0</v>
      </c>
      <c r="W1684">
        <f t="shared" si="172"/>
        <v>0</v>
      </c>
      <c r="X1684">
        <f t="shared" si="172"/>
        <v>0</v>
      </c>
    </row>
    <row r="1685" spans="1:24" x14ac:dyDescent="0.2">
      <c r="A1685">
        <v>3480</v>
      </c>
      <c r="B1685">
        <v>31</v>
      </c>
      <c r="C1685">
        <v>6</v>
      </c>
      <c r="D1685">
        <v>64</v>
      </c>
      <c r="E1685">
        <v>2</v>
      </c>
      <c r="F1685">
        <v>2.5</v>
      </c>
      <c r="G1685" t="s">
        <v>13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1.4499891138185E-4</v>
      </c>
      <c r="O1685">
        <f t="shared" si="172"/>
        <v>0</v>
      </c>
      <c r="P1685">
        <f t="shared" si="172"/>
        <v>0</v>
      </c>
      <c r="Q1685">
        <f t="shared" si="172"/>
        <v>0</v>
      </c>
      <c r="R1685">
        <f t="shared" si="172"/>
        <v>0</v>
      </c>
      <c r="S1685">
        <f t="shared" si="172"/>
        <v>0</v>
      </c>
      <c r="T1685">
        <f t="shared" si="172"/>
        <v>0</v>
      </c>
      <c r="U1685">
        <f t="shared" si="172"/>
        <v>0</v>
      </c>
      <c r="V1685">
        <f t="shared" si="172"/>
        <v>0</v>
      </c>
      <c r="W1685">
        <f t="shared" si="172"/>
        <v>0</v>
      </c>
      <c r="X1685">
        <f t="shared" si="172"/>
        <v>0</v>
      </c>
    </row>
    <row r="1686" spans="1:24" x14ac:dyDescent="0.2">
      <c r="A1686">
        <v>267</v>
      </c>
      <c r="B1686">
        <v>63</v>
      </c>
      <c r="C1686">
        <v>38</v>
      </c>
      <c r="D1686">
        <v>61</v>
      </c>
      <c r="E1686">
        <v>2</v>
      </c>
      <c r="F1686">
        <v>1.5</v>
      </c>
      <c r="G1686" t="s">
        <v>13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1.4322330621237601E-4</v>
      </c>
      <c r="O1686">
        <f t="shared" si="172"/>
        <v>0</v>
      </c>
      <c r="P1686">
        <f t="shared" si="172"/>
        <v>0</v>
      </c>
      <c r="Q1686">
        <f t="shared" si="172"/>
        <v>0</v>
      </c>
      <c r="R1686">
        <f t="shared" si="172"/>
        <v>0</v>
      </c>
      <c r="S1686">
        <f t="shared" si="172"/>
        <v>0</v>
      </c>
      <c r="T1686">
        <f t="shared" si="172"/>
        <v>0</v>
      </c>
      <c r="U1686">
        <f t="shared" si="172"/>
        <v>0</v>
      </c>
      <c r="V1686">
        <f t="shared" si="172"/>
        <v>0</v>
      </c>
      <c r="W1686">
        <f t="shared" si="172"/>
        <v>0</v>
      </c>
      <c r="X1686">
        <f t="shared" si="172"/>
        <v>0</v>
      </c>
    </row>
    <row r="1687" spans="1:24" x14ac:dyDescent="0.2">
      <c r="A1687">
        <v>4904</v>
      </c>
      <c r="B1687">
        <v>40</v>
      </c>
      <c r="C1687">
        <v>15</v>
      </c>
      <c r="D1687">
        <v>18</v>
      </c>
      <c r="E1687">
        <v>2</v>
      </c>
      <c r="F1687">
        <v>0.1</v>
      </c>
      <c r="G1687" t="s">
        <v>14</v>
      </c>
      <c r="H1687">
        <v>119</v>
      </c>
      <c r="I1687">
        <v>0</v>
      </c>
      <c r="J1687">
        <v>0</v>
      </c>
      <c r="K1687">
        <v>1</v>
      </c>
      <c r="L1687">
        <v>1</v>
      </c>
      <c r="M1687">
        <v>0</v>
      </c>
      <c r="N1687">
        <v>1.4083836513429401E-4</v>
      </c>
      <c r="O1687">
        <f t="shared" si="172"/>
        <v>0</v>
      </c>
      <c r="P1687">
        <f t="shared" si="172"/>
        <v>0</v>
      </c>
      <c r="Q1687">
        <f t="shared" si="172"/>
        <v>0</v>
      </c>
      <c r="R1687">
        <f t="shared" si="172"/>
        <v>0</v>
      </c>
      <c r="S1687">
        <f t="shared" si="172"/>
        <v>0</v>
      </c>
      <c r="T1687">
        <f t="shared" si="172"/>
        <v>0</v>
      </c>
      <c r="U1687">
        <f t="shared" si="172"/>
        <v>0</v>
      </c>
      <c r="V1687">
        <f t="shared" si="172"/>
        <v>0</v>
      </c>
      <c r="W1687">
        <f t="shared" si="172"/>
        <v>0</v>
      </c>
      <c r="X1687">
        <f t="shared" si="172"/>
        <v>0</v>
      </c>
    </row>
    <row r="1688" spans="1:24" x14ac:dyDescent="0.2">
      <c r="A1688">
        <v>1578</v>
      </c>
      <c r="B1688">
        <v>34</v>
      </c>
      <c r="C1688">
        <v>8</v>
      </c>
      <c r="D1688">
        <v>65</v>
      </c>
      <c r="E1688">
        <v>1</v>
      </c>
      <c r="F1688">
        <v>3</v>
      </c>
      <c r="G1688" t="s">
        <v>13</v>
      </c>
      <c r="H1688">
        <v>227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1.4005133484035201E-4</v>
      </c>
      <c r="O1688">
        <f t="shared" si="172"/>
        <v>0</v>
      </c>
      <c r="P1688">
        <f t="shared" si="172"/>
        <v>0</v>
      </c>
      <c r="Q1688">
        <f t="shared" si="172"/>
        <v>0</v>
      </c>
      <c r="R1688">
        <f t="shared" si="172"/>
        <v>0</v>
      </c>
      <c r="S1688">
        <f t="shared" si="172"/>
        <v>0</v>
      </c>
      <c r="T1688">
        <f t="shared" si="172"/>
        <v>0</v>
      </c>
      <c r="U1688">
        <f t="shared" si="172"/>
        <v>0</v>
      </c>
      <c r="V1688">
        <f t="shared" si="172"/>
        <v>0</v>
      </c>
      <c r="W1688">
        <f t="shared" si="172"/>
        <v>0</v>
      </c>
      <c r="X1688">
        <f t="shared" si="172"/>
        <v>0</v>
      </c>
    </row>
    <row r="1689" spans="1:24" x14ac:dyDescent="0.2">
      <c r="A1689">
        <v>3732</v>
      </c>
      <c r="B1689">
        <v>34</v>
      </c>
      <c r="C1689">
        <v>8</v>
      </c>
      <c r="D1689">
        <v>10</v>
      </c>
      <c r="E1689">
        <v>1</v>
      </c>
      <c r="F1689">
        <v>0.4</v>
      </c>
      <c r="G1689" t="s">
        <v>14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1.3753884791278299E-4</v>
      </c>
      <c r="O1689">
        <f t="shared" si="172"/>
        <v>0</v>
      </c>
      <c r="P1689">
        <f t="shared" si="172"/>
        <v>0</v>
      </c>
      <c r="Q1689">
        <f t="shared" si="172"/>
        <v>0</v>
      </c>
      <c r="R1689">
        <f t="shared" si="172"/>
        <v>0</v>
      </c>
      <c r="S1689">
        <f t="shared" si="172"/>
        <v>0</v>
      </c>
      <c r="T1689">
        <f t="shared" si="172"/>
        <v>0</v>
      </c>
      <c r="U1689">
        <f t="shared" si="172"/>
        <v>0</v>
      </c>
      <c r="V1689">
        <f t="shared" si="172"/>
        <v>0</v>
      </c>
      <c r="W1689">
        <f t="shared" si="172"/>
        <v>0</v>
      </c>
      <c r="X1689">
        <f t="shared" si="172"/>
        <v>0</v>
      </c>
    </row>
    <row r="1690" spans="1:24" x14ac:dyDescent="0.2">
      <c r="A1690">
        <v>3535</v>
      </c>
      <c r="B1690">
        <v>34</v>
      </c>
      <c r="C1690">
        <v>10</v>
      </c>
      <c r="D1690">
        <v>61</v>
      </c>
      <c r="E1690">
        <v>3</v>
      </c>
      <c r="F1690">
        <v>2</v>
      </c>
      <c r="G1690" t="s">
        <v>13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1.3712009351807299E-4</v>
      </c>
      <c r="O1690">
        <f t="shared" si="172"/>
        <v>0</v>
      </c>
      <c r="P1690">
        <f t="shared" si="172"/>
        <v>0</v>
      </c>
      <c r="Q1690">
        <f t="shared" si="172"/>
        <v>0</v>
      </c>
      <c r="R1690">
        <f t="shared" si="172"/>
        <v>0</v>
      </c>
      <c r="S1690">
        <f t="shared" si="172"/>
        <v>0</v>
      </c>
      <c r="T1690">
        <f t="shared" si="172"/>
        <v>0</v>
      </c>
      <c r="U1690">
        <f t="shared" si="172"/>
        <v>0</v>
      </c>
      <c r="V1690">
        <f t="shared" si="172"/>
        <v>0</v>
      </c>
      <c r="W1690">
        <f t="shared" si="172"/>
        <v>0</v>
      </c>
      <c r="X1690">
        <f t="shared" si="172"/>
        <v>0</v>
      </c>
    </row>
    <row r="1691" spans="1:24" x14ac:dyDescent="0.2">
      <c r="A1691">
        <v>2256</v>
      </c>
      <c r="B1691">
        <v>33</v>
      </c>
      <c r="C1691">
        <v>9</v>
      </c>
      <c r="D1691">
        <v>79</v>
      </c>
      <c r="E1691">
        <v>1</v>
      </c>
      <c r="F1691">
        <v>0.1</v>
      </c>
      <c r="G1691" t="s">
        <v>13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1.3512468459436999E-4</v>
      </c>
      <c r="O1691">
        <f t="shared" si="172"/>
        <v>0</v>
      </c>
      <c r="P1691">
        <f t="shared" si="172"/>
        <v>0</v>
      </c>
      <c r="Q1691">
        <f t="shared" si="172"/>
        <v>0</v>
      </c>
      <c r="R1691">
        <f t="shared" si="172"/>
        <v>0</v>
      </c>
      <c r="S1691">
        <f t="shared" si="172"/>
        <v>0</v>
      </c>
      <c r="T1691">
        <f t="shared" si="172"/>
        <v>0</v>
      </c>
      <c r="U1691">
        <f t="shared" si="172"/>
        <v>0</v>
      </c>
      <c r="V1691">
        <f t="shared" si="172"/>
        <v>0</v>
      </c>
      <c r="W1691">
        <f t="shared" si="172"/>
        <v>0</v>
      </c>
      <c r="X1691">
        <f t="shared" si="172"/>
        <v>0</v>
      </c>
    </row>
    <row r="1692" spans="1:24" x14ac:dyDescent="0.2">
      <c r="A1692">
        <v>4648</v>
      </c>
      <c r="B1692">
        <v>59</v>
      </c>
      <c r="C1692">
        <v>35</v>
      </c>
      <c r="D1692">
        <v>43</v>
      </c>
      <c r="E1692">
        <v>4</v>
      </c>
      <c r="F1692">
        <v>1.3</v>
      </c>
      <c r="G1692" t="s">
        <v>13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1.3499737569841499E-4</v>
      </c>
      <c r="O1692">
        <f t="shared" ref="O1692:X1701" si="173">IF($N1692&lt;O$1, 0, 1)</f>
        <v>0</v>
      </c>
      <c r="P1692">
        <f t="shared" si="173"/>
        <v>0</v>
      </c>
      <c r="Q1692">
        <f t="shared" si="173"/>
        <v>0</v>
      </c>
      <c r="R1692">
        <f t="shared" si="173"/>
        <v>0</v>
      </c>
      <c r="S1692">
        <f t="shared" si="173"/>
        <v>0</v>
      </c>
      <c r="T1692">
        <f t="shared" si="173"/>
        <v>0</v>
      </c>
      <c r="U1692">
        <f t="shared" si="173"/>
        <v>0</v>
      </c>
      <c r="V1692">
        <f t="shared" si="173"/>
        <v>0</v>
      </c>
      <c r="W1692">
        <f t="shared" si="173"/>
        <v>0</v>
      </c>
      <c r="X1692">
        <f t="shared" si="173"/>
        <v>0</v>
      </c>
    </row>
    <row r="1693" spans="1:24" x14ac:dyDescent="0.2">
      <c r="A1693">
        <v>690</v>
      </c>
      <c r="B1693">
        <v>54</v>
      </c>
      <c r="C1693">
        <v>30</v>
      </c>
      <c r="D1693">
        <v>18</v>
      </c>
      <c r="E1693">
        <v>1</v>
      </c>
      <c r="F1693">
        <v>0.3</v>
      </c>
      <c r="G1693" t="s">
        <v>13</v>
      </c>
      <c r="H1693">
        <v>0</v>
      </c>
      <c r="I1693">
        <v>1</v>
      </c>
      <c r="J1693">
        <v>1</v>
      </c>
      <c r="K1693">
        <v>1</v>
      </c>
      <c r="L1693">
        <v>0</v>
      </c>
      <c r="M1693">
        <v>0</v>
      </c>
      <c r="N1693">
        <v>1.3496968079165E-4</v>
      </c>
      <c r="O1693">
        <f t="shared" si="173"/>
        <v>0</v>
      </c>
      <c r="P1693">
        <f t="shared" si="173"/>
        <v>0</v>
      </c>
      <c r="Q1693">
        <f t="shared" si="173"/>
        <v>0</v>
      </c>
      <c r="R1693">
        <f t="shared" si="173"/>
        <v>0</v>
      </c>
      <c r="S1693">
        <f t="shared" si="173"/>
        <v>0</v>
      </c>
      <c r="T1693">
        <f t="shared" si="173"/>
        <v>0</v>
      </c>
      <c r="U1693">
        <f t="shared" si="173"/>
        <v>0</v>
      </c>
      <c r="V1693">
        <f t="shared" si="173"/>
        <v>0</v>
      </c>
      <c r="W1693">
        <f t="shared" si="173"/>
        <v>0</v>
      </c>
      <c r="X1693">
        <f t="shared" si="173"/>
        <v>0</v>
      </c>
    </row>
    <row r="1694" spans="1:24" x14ac:dyDescent="0.2">
      <c r="A1694">
        <v>1282</v>
      </c>
      <c r="B1694">
        <v>39</v>
      </c>
      <c r="C1694">
        <v>15</v>
      </c>
      <c r="D1694">
        <v>52</v>
      </c>
      <c r="E1694">
        <v>3</v>
      </c>
      <c r="F1694">
        <v>2.33</v>
      </c>
      <c r="G1694" t="s">
        <v>13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1.3347880124520801E-4</v>
      </c>
      <c r="O1694">
        <f t="shared" si="173"/>
        <v>0</v>
      </c>
      <c r="P1694">
        <f t="shared" si="173"/>
        <v>0</v>
      </c>
      <c r="Q1694">
        <f t="shared" si="173"/>
        <v>0</v>
      </c>
      <c r="R1694">
        <f t="shared" si="173"/>
        <v>0</v>
      </c>
      <c r="S1694">
        <f t="shared" si="173"/>
        <v>0</v>
      </c>
      <c r="T1694">
        <f t="shared" si="173"/>
        <v>0</v>
      </c>
      <c r="U1694">
        <f t="shared" si="173"/>
        <v>0</v>
      </c>
      <c r="V1694">
        <f t="shared" si="173"/>
        <v>0</v>
      </c>
      <c r="W1694">
        <f t="shared" si="173"/>
        <v>0</v>
      </c>
      <c r="X1694">
        <f t="shared" si="173"/>
        <v>0</v>
      </c>
    </row>
    <row r="1695" spans="1:24" x14ac:dyDescent="0.2">
      <c r="A1695">
        <v>1759</v>
      </c>
      <c r="B1695">
        <v>40</v>
      </c>
      <c r="C1695">
        <v>14</v>
      </c>
      <c r="D1695">
        <v>54</v>
      </c>
      <c r="E1695">
        <v>2</v>
      </c>
      <c r="F1695">
        <v>0.7</v>
      </c>
      <c r="G1695" t="s">
        <v>13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1.3333002663889801E-4</v>
      </c>
      <c r="O1695">
        <f t="shared" si="173"/>
        <v>0</v>
      </c>
      <c r="P1695">
        <f t="shared" si="173"/>
        <v>0</v>
      </c>
      <c r="Q1695">
        <f t="shared" si="173"/>
        <v>0</v>
      </c>
      <c r="R1695">
        <f t="shared" si="173"/>
        <v>0</v>
      </c>
      <c r="S1695">
        <f t="shared" si="173"/>
        <v>0</v>
      </c>
      <c r="T1695">
        <f t="shared" si="173"/>
        <v>0</v>
      </c>
      <c r="U1695">
        <f t="shared" si="173"/>
        <v>0</v>
      </c>
      <c r="V1695">
        <f t="shared" si="173"/>
        <v>0</v>
      </c>
      <c r="W1695">
        <f t="shared" si="173"/>
        <v>0</v>
      </c>
      <c r="X1695">
        <f t="shared" si="173"/>
        <v>0</v>
      </c>
    </row>
    <row r="1696" spans="1:24" x14ac:dyDescent="0.2">
      <c r="A1696">
        <v>1428</v>
      </c>
      <c r="B1696">
        <v>31</v>
      </c>
      <c r="C1696">
        <v>5</v>
      </c>
      <c r="D1696">
        <v>85</v>
      </c>
      <c r="E1696">
        <v>2</v>
      </c>
      <c r="F1696">
        <v>1.3</v>
      </c>
      <c r="G1696" t="s">
        <v>13</v>
      </c>
      <c r="H1696">
        <v>119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1.3268504216893E-4</v>
      </c>
      <c r="O1696">
        <f t="shared" si="173"/>
        <v>0</v>
      </c>
      <c r="P1696">
        <f t="shared" si="173"/>
        <v>0</v>
      </c>
      <c r="Q1696">
        <f t="shared" si="173"/>
        <v>0</v>
      </c>
      <c r="R1696">
        <f t="shared" si="173"/>
        <v>0</v>
      </c>
      <c r="S1696">
        <f t="shared" si="173"/>
        <v>0</v>
      </c>
      <c r="T1696">
        <f t="shared" si="173"/>
        <v>0</v>
      </c>
      <c r="U1696">
        <f t="shared" si="173"/>
        <v>0</v>
      </c>
      <c r="V1696">
        <f t="shared" si="173"/>
        <v>0</v>
      </c>
      <c r="W1696">
        <f t="shared" si="173"/>
        <v>0</v>
      </c>
      <c r="X1696">
        <f t="shared" si="173"/>
        <v>0</v>
      </c>
    </row>
    <row r="1697" spans="1:24" x14ac:dyDescent="0.2">
      <c r="A1697">
        <v>2574</v>
      </c>
      <c r="B1697">
        <v>58</v>
      </c>
      <c r="C1697">
        <v>34</v>
      </c>
      <c r="D1697">
        <v>80</v>
      </c>
      <c r="E1697">
        <v>2</v>
      </c>
      <c r="F1697">
        <v>1.6</v>
      </c>
      <c r="G1697" t="s">
        <v>13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1.3264537456485301E-4</v>
      </c>
      <c r="O1697">
        <f t="shared" si="173"/>
        <v>0</v>
      </c>
      <c r="P1697">
        <f t="shared" si="173"/>
        <v>0</v>
      </c>
      <c r="Q1697">
        <f t="shared" si="173"/>
        <v>0</v>
      </c>
      <c r="R1697">
        <f t="shared" si="173"/>
        <v>0</v>
      </c>
      <c r="S1697">
        <f t="shared" si="173"/>
        <v>0</v>
      </c>
      <c r="T1697">
        <f t="shared" si="173"/>
        <v>0</v>
      </c>
      <c r="U1697">
        <f t="shared" si="173"/>
        <v>0</v>
      </c>
      <c r="V1697">
        <f t="shared" si="173"/>
        <v>0</v>
      </c>
      <c r="W1697">
        <f t="shared" si="173"/>
        <v>0</v>
      </c>
      <c r="X1697">
        <f t="shared" si="173"/>
        <v>0</v>
      </c>
    </row>
    <row r="1698" spans="1:24" x14ac:dyDescent="0.2">
      <c r="A1698">
        <v>513</v>
      </c>
      <c r="B1698">
        <v>39</v>
      </c>
      <c r="C1698">
        <v>14</v>
      </c>
      <c r="D1698">
        <v>54</v>
      </c>
      <c r="E1698">
        <v>3</v>
      </c>
      <c r="F1698">
        <v>3</v>
      </c>
      <c r="G1698" t="s">
        <v>13</v>
      </c>
      <c r="H1698">
        <v>108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1.32603362325802E-4</v>
      </c>
      <c r="O1698">
        <f t="shared" si="173"/>
        <v>0</v>
      </c>
      <c r="P1698">
        <f t="shared" si="173"/>
        <v>0</v>
      </c>
      <c r="Q1698">
        <f t="shared" si="173"/>
        <v>0</v>
      </c>
      <c r="R1698">
        <f t="shared" si="173"/>
        <v>0</v>
      </c>
      <c r="S1698">
        <f t="shared" si="173"/>
        <v>0</v>
      </c>
      <c r="T1698">
        <f t="shared" si="173"/>
        <v>0</v>
      </c>
      <c r="U1698">
        <f t="shared" si="173"/>
        <v>0</v>
      </c>
      <c r="V1698">
        <f t="shared" si="173"/>
        <v>0</v>
      </c>
      <c r="W1698">
        <f t="shared" si="173"/>
        <v>0</v>
      </c>
      <c r="X1698">
        <f t="shared" si="173"/>
        <v>0</v>
      </c>
    </row>
    <row r="1699" spans="1:24" x14ac:dyDescent="0.2">
      <c r="A1699">
        <v>3242</v>
      </c>
      <c r="B1699">
        <v>41</v>
      </c>
      <c r="C1699">
        <v>15</v>
      </c>
      <c r="D1699">
        <v>55</v>
      </c>
      <c r="E1699">
        <v>1</v>
      </c>
      <c r="F1699">
        <v>2.8</v>
      </c>
      <c r="G1699" t="s">
        <v>13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1.3131997028849199E-4</v>
      </c>
      <c r="O1699">
        <f t="shared" si="173"/>
        <v>0</v>
      </c>
      <c r="P1699">
        <f t="shared" si="173"/>
        <v>0</v>
      </c>
      <c r="Q1699">
        <f t="shared" si="173"/>
        <v>0</v>
      </c>
      <c r="R1699">
        <f t="shared" si="173"/>
        <v>0</v>
      </c>
      <c r="S1699">
        <f t="shared" si="173"/>
        <v>0</v>
      </c>
      <c r="T1699">
        <f t="shared" si="173"/>
        <v>0</v>
      </c>
      <c r="U1699">
        <f t="shared" si="173"/>
        <v>0</v>
      </c>
      <c r="V1699">
        <f t="shared" si="173"/>
        <v>0</v>
      </c>
      <c r="W1699">
        <f t="shared" si="173"/>
        <v>0</v>
      </c>
      <c r="X1699">
        <f t="shared" si="173"/>
        <v>0</v>
      </c>
    </row>
    <row r="1700" spans="1:24" x14ac:dyDescent="0.2">
      <c r="A1700">
        <v>4109</v>
      </c>
      <c r="B1700">
        <v>64</v>
      </c>
      <c r="C1700">
        <v>39</v>
      </c>
      <c r="D1700">
        <v>73</v>
      </c>
      <c r="E1700">
        <v>3</v>
      </c>
      <c r="F1700">
        <v>2.2000000000000002</v>
      </c>
      <c r="G1700" t="s">
        <v>13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1.30166135211863E-4</v>
      </c>
      <c r="O1700">
        <f t="shared" si="173"/>
        <v>0</v>
      </c>
      <c r="P1700">
        <f t="shared" si="173"/>
        <v>0</v>
      </c>
      <c r="Q1700">
        <f t="shared" si="173"/>
        <v>0</v>
      </c>
      <c r="R1700">
        <f t="shared" si="173"/>
        <v>0</v>
      </c>
      <c r="S1700">
        <f t="shared" si="173"/>
        <v>0</v>
      </c>
      <c r="T1700">
        <f t="shared" si="173"/>
        <v>0</v>
      </c>
      <c r="U1700">
        <f t="shared" si="173"/>
        <v>0</v>
      </c>
      <c r="V1700">
        <f t="shared" si="173"/>
        <v>0</v>
      </c>
      <c r="W1700">
        <f t="shared" si="173"/>
        <v>0</v>
      </c>
      <c r="X1700">
        <f t="shared" si="173"/>
        <v>0</v>
      </c>
    </row>
    <row r="1701" spans="1:24" x14ac:dyDescent="0.2">
      <c r="A1701">
        <v>4820</v>
      </c>
      <c r="B1701">
        <v>32</v>
      </c>
      <c r="C1701">
        <v>6</v>
      </c>
      <c r="D1701">
        <v>41</v>
      </c>
      <c r="E1701">
        <v>3</v>
      </c>
      <c r="F1701">
        <v>0.9</v>
      </c>
      <c r="G1701" t="s">
        <v>13</v>
      </c>
      <c r="H1701">
        <v>179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1.29433702918603E-4</v>
      </c>
      <c r="O1701">
        <f t="shared" si="173"/>
        <v>0</v>
      </c>
      <c r="P1701">
        <f t="shared" si="173"/>
        <v>0</v>
      </c>
      <c r="Q1701">
        <f t="shared" si="173"/>
        <v>0</v>
      </c>
      <c r="R1701">
        <f t="shared" si="173"/>
        <v>0</v>
      </c>
      <c r="S1701">
        <f t="shared" si="173"/>
        <v>0</v>
      </c>
      <c r="T1701">
        <f t="shared" si="173"/>
        <v>0</v>
      </c>
      <c r="U1701">
        <f t="shared" si="173"/>
        <v>0</v>
      </c>
      <c r="V1701">
        <f t="shared" si="173"/>
        <v>0</v>
      </c>
      <c r="W1701">
        <f t="shared" si="173"/>
        <v>0</v>
      </c>
      <c r="X1701">
        <f t="shared" si="173"/>
        <v>0</v>
      </c>
    </row>
    <row r="1702" spans="1:24" x14ac:dyDescent="0.2">
      <c r="A1702">
        <v>1052</v>
      </c>
      <c r="B1702">
        <v>33</v>
      </c>
      <c r="C1702">
        <v>7</v>
      </c>
      <c r="D1702">
        <v>54</v>
      </c>
      <c r="E1702">
        <v>4</v>
      </c>
      <c r="F1702">
        <v>0.2</v>
      </c>
      <c r="G1702" t="s">
        <v>13</v>
      </c>
      <c r="H1702">
        <v>141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1.2893960652669601E-4</v>
      </c>
      <c r="O1702">
        <f t="shared" ref="O1702:X1711" si="174">IF($N1702&lt;O$1, 0, 1)</f>
        <v>0</v>
      </c>
      <c r="P1702">
        <f t="shared" si="174"/>
        <v>0</v>
      </c>
      <c r="Q1702">
        <f t="shared" si="174"/>
        <v>0</v>
      </c>
      <c r="R1702">
        <f t="shared" si="174"/>
        <v>0</v>
      </c>
      <c r="S1702">
        <f t="shared" si="174"/>
        <v>0</v>
      </c>
      <c r="T1702">
        <f t="shared" si="174"/>
        <v>0</v>
      </c>
      <c r="U1702">
        <f t="shared" si="174"/>
        <v>0</v>
      </c>
      <c r="V1702">
        <f t="shared" si="174"/>
        <v>0</v>
      </c>
      <c r="W1702">
        <f t="shared" si="174"/>
        <v>0</v>
      </c>
      <c r="X1702">
        <f t="shared" si="174"/>
        <v>0</v>
      </c>
    </row>
    <row r="1703" spans="1:24" x14ac:dyDescent="0.2">
      <c r="A1703">
        <v>4547</v>
      </c>
      <c r="B1703">
        <v>48</v>
      </c>
      <c r="C1703">
        <v>24</v>
      </c>
      <c r="D1703">
        <v>74</v>
      </c>
      <c r="E1703">
        <v>3</v>
      </c>
      <c r="F1703">
        <v>0.7</v>
      </c>
      <c r="G1703" t="s">
        <v>13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1.28100795811988E-4</v>
      </c>
      <c r="O1703">
        <f t="shared" si="174"/>
        <v>0</v>
      </c>
      <c r="P1703">
        <f t="shared" si="174"/>
        <v>0</v>
      </c>
      <c r="Q1703">
        <f t="shared" si="174"/>
        <v>0</v>
      </c>
      <c r="R1703">
        <f t="shared" si="174"/>
        <v>0</v>
      </c>
      <c r="S1703">
        <f t="shared" si="174"/>
        <v>0</v>
      </c>
      <c r="T1703">
        <f t="shared" si="174"/>
        <v>0</v>
      </c>
      <c r="U1703">
        <f t="shared" si="174"/>
        <v>0</v>
      </c>
      <c r="V1703">
        <f t="shared" si="174"/>
        <v>0</v>
      </c>
      <c r="W1703">
        <f t="shared" si="174"/>
        <v>0</v>
      </c>
      <c r="X1703">
        <f t="shared" si="174"/>
        <v>0</v>
      </c>
    </row>
    <row r="1704" spans="1:24" x14ac:dyDescent="0.2">
      <c r="A1704">
        <v>2802</v>
      </c>
      <c r="B1704">
        <v>58</v>
      </c>
      <c r="C1704">
        <v>34</v>
      </c>
      <c r="D1704">
        <v>41</v>
      </c>
      <c r="E1704">
        <v>4</v>
      </c>
      <c r="F1704">
        <v>0.4</v>
      </c>
      <c r="G1704" t="s">
        <v>13</v>
      </c>
      <c r="H1704">
        <v>177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1.27732533767936E-4</v>
      </c>
      <c r="O1704">
        <f t="shared" si="174"/>
        <v>0</v>
      </c>
      <c r="P1704">
        <f t="shared" si="174"/>
        <v>0</v>
      </c>
      <c r="Q1704">
        <f t="shared" si="174"/>
        <v>0</v>
      </c>
      <c r="R1704">
        <f t="shared" si="174"/>
        <v>0</v>
      </c>
      <c r="S1704">
        <f t="shared" si="174"/>
        <v>0</v>
      </c>
      <c r="T1704">
        <f t="shared" si="174"/>
        <v>0</v>
      </c>
      <c r="U1704">
        <f t="shared" si="174"/>
        <v>0</v>
      </c>
      <c r="V1704">
        <f t="shared" si="174"/>
        <v>0</v>
      </c>
      <c r="W1704">
        <f t="shared" si="174"/>
        <v>0</v>
      </c>
      <c r="X1704">
        <f t="shared" si="174"/>
        <v>0</v>
      </c>
    </row>
    <row r="1705" spans="1:24" x14ac:dyDescent="0.2">
      <c r="A1705">
        <v>3972</v>
      </c>
      <c r="B1705">
        <v>35</v>
      </c>
      <c r="C1705">
        <v>11</v>
      </c>
      <c r="D1705">
        <v>24</v>
      </c>
      <c r="E1705">
        <v>1</v>
      </c>
      <c r="F1705">
        <v>0.5</v>
      </c>
      <c r="G1705" t="s">
        <v>15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  <c r="N1705">
        <v>1.2587102017964501E-4</v>
      </c>
      <c r="O1705">
        <f t="shared" si="174"/>
        <v>0</v>
      </c>
      <c r="P1705">
        <f t="shared" si="174"/>
        <v>0</v>
      </c>
      <c r="Q1705">
        <f t="shared" si="174"/>
        <v>0</v>
      </c>
      <c r="R1705">
        <f t="shared" si="174"/>
        <v>0</v>
      </c>
      <c r="S1705">
        <f t="shared" si="174"/>
        <v>0</v>
      </c>
      <c r="T1705">
        <f t="shared" si="174"/>
        <v>0</v>
      </c>
      <c r="U1705">
        <f t="shared" si="174"/>
        <v>0</v>
      </c>
      <c r="V1705">
        <f t="shared" si="174"/>
        <v>0</v>
      </c>
      <c r="W1705">
        <f t="shared" si="174"/>
        <v>0</v>
      </c>
      <c r="X1705">
        <f t="shared" si="174"/>
        <v>0</v>
      </c>
    </row>
    <row r="1706" spans="1:24" x14ac:dyDescent="0.2">
      <c r="A1706">
        <v>701</v>
      </c>
      <c r="B1706">
        <v>37</v>
      </c>
      <c r="C1706">
        <v>11</v>
      </c>
      <c r="D1706">
        <v>84</v>
      </c>
      <c r="E1706">
        <v>2</v>
      </c>
      <c r="F1706">
        <v>1.8</v>
      </c>
      <c r="G1706" t="s">
        <v>13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1.2437863791467E-4</v>
      </c>
      <c r="O1706">
        <f t="shared" si="174"/>
        <v>0</v>
      </c>
      <c r="P1706">
        <f t="shared" si="174"/>
        <v>0</v>
      </c>
      <c r="Q1706">
        <f t="shared" si="174"/>
        <v>0</v>
      </c>
      <c r="R1706">
        <f t="shared" si="174"/>
        <v>0</v>
      </c>
      <c r="S1706">
        <f t="shared" si="174"/>
        <v>0</v>
      </c>
      <c r="T1706">
        <f t="shared" si="174"/>
        <v>0</v>
      </c>
      <c r="U1706">
        <f t="shared" si="174"/>
        <v>0</v>
      </c>
      <c r="V1706">
        <f t="shared" si="174"/>
        <v>0</v>
      </c>
      <c r="W1706">
        <f t="shared" si="174"/>
        <v>0</v>
      </c>
      <c r="X1706">
        <f t="shared" si="174"/>
        <v>0</v>
      </c>
    </row>
    <row r="1707" spans="1:24" x14ac:dyDescent="0.2">
      <c r="A1707">
        <v>2723</v>
      </c>
      <c r="B1707">
        <v>58</v>
      </c>
      <c r="C1707">
        <v>34</v>
      </c>
      <c r="D1707">
        <v>31</v>
      </c>
      <c r="E1707">
        <v>4</v>
      </c>
      <c r="F1707">
        <v>0.4</v>
      </c>
      <c r="G1707" t="s">
        <v>13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1.24146876846686E-4</v>
      </c>
      <c r="O1707">
        <f t="shared" si="174"/>
        <v>0</v>
      </c>
      <c r="P1707">
        <f t="shared" si="174"/>
        <v>0</v>
      </c>
      <c r="Q1707">
        <f t="shared" si="174"/>
        <v>0</v>
      </c>
      <c r="R1707">
        <f t="shared" si="174"/>
        <v>0</v>
      </c>
      <c r="S1707">
        <f t="shared" si="174"/>
        <v>0</v>
      </c>
      <c r="T1707">
        <f t="shared" si="174"/>
        <v>0</v>
      </c>
      <c r="U1707">
        <f t="shared" si="174"/>
        <v>0</v>
      </c>
      <c r="V1707">
        <f t="shared" si="174"/>
        <v>0</v>
      </c>
      <c r="W1707">
        <f t="shared" si="174"/>
        <v>0</v>
      </c>
      <c r="X1707">
        <f t="shared" si="174"/>
        <v>0</v>
      </c>
    </row>
    <row r="1708" spans="1:24" x14ac:dyDescent="0.2">
      <c r="A1708">
        <v>4563</v>
      </c>
      <c r="B1708">
        <v>65</v>
      </c>
      <c r="C1708">
        <v>40</v>
      </c>
      <c r="D1708">
        <v>64</v>
      </c>
      <c r="E1708">
        <v>2</v>
      </c>
      <c r="F1708">
        <v>1.5</v>
      </c>
      <c r="G1708" t="s">
        <v>13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1.19099697200362E-4</v>
      </c>
      <c r="O1708">
        <f t="shared" si="174"/>
        <v>0</v>
      </c>
      <c r="P1708">
        <f t="shared" si="174"/>
        <v>0</v>
      </c>
      <c r="Q1708">
        <f t="shared" si="174"/>
        <v>0</v>
      </c>
      <c r="R1708">
        <f t="shared" si="174"/>
        <v>0</v>
      </c>
      <c r="S1708">
        <f t="shared" si="174"/>
        <v>0</v>
      </c>
      <c r="T1708">
        <f t="shared" si="174"/>
        <v>0</v>
      </c>
      <c r="U1708">
        <f t="shared" si="174"/>
        <v>0</v>
      </c>
      <c r="V1708">
        <f t="shared" si="174"/>
        <v>0</v>
      </c>
      <c r="W1708">
        <f t="shared" si="174"/>
        <v>0</v>
      </c>
      <c r="X1708">
        <f t="shared" si="174"/>
        <v>0</v>
      </c>
    </row>
    <row r="1709" spans="1:24" x14ac:dyDescent="0.2">
      <c r="A1709">
        <v>1780</v>
      </c>
      <c r="B1709">
        <v>34</v>
      </c>
      <c r="C1709">
        <v>9</v>
      </c>
      <c r="D1709">
        <v>68</v>
      </c>
      <c r="E1709">
        <v>1</v>
      </c>
      <c r="F1709">
        <v>2.8</v>
      </c>
      <c r="G1709" t="s">
        <v>13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1.19084774141708E-4</v>
      </c>
      <c r="O1709">
        <f t="shared" si="174"/>
        <v>0</v>
      </c>
      <c r="P1709">
        <f t="shared" si="174"/>
        <v>0</v>
      </c>
      <c r="Q1709">
        <f t="shared" si="174"/>
        <v>0</v>
      </c>
      <c r="R1709">
        <f t="shared" si="174"/>
        <v>0</v>
      </c>
      <c r="S1709">
        <f t="shared" si="174"/>
        <v>0</v>
      </c>
      <c r="T1709">
        <f t="shared" si="174"/>
        <v>0</v>
      </c>
      <c r="U1709">
        <f t="shared" si="174"/>
        <v>0</v>
      </c>
      <c r="V1709">
        <f t="shared" si="174"/>
        <v>0</v>
      </c>
      <c r="W1709">
        <f t="shared" si="174"/>
        <v>0</v>
      </c>
      <c r="X1709">
        <f t="shared" si="174"/>
        <v>0</v>
      </c>
    </row>
    <row r="1710" spans="1:24" x14ac:dyDescent="0.2">
      <c r="A1710">
        <v>4920</v>
      </c>
      <c r="B1710">
        <v>41</v>
      </c>
      <c r="C1710">
        <v>16</v>
      </c>
      <c r="D1710">
        <v>68</v>
      </c>
      <c r="E1710">
        <v>3</v>
      </c>
      <c r="F1710">
        <v>3</v>
      </c>
      <c r="G1710" t="s">
        <v>13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1.1484440238621501E-4</v>
      </c>
      <c r="O1710">
        <f t="shared" si="174"/>
        <v>0</v>
      </c>
      <c r="P1710">
        <f t="shared" si="174"/>
        <v>0</v>
      </c>
      <c r="Q1710">
        <f t="shared" si="174"/>
        <v>0</v>
      </c>
      <c r="R1710">
        <f t="shared" si="174"/>
        <v>0</v>
      </c>
      <c r="S1710">
        <f t="shared" si="174"/>
        <v>0</v>
      </c>
      <c r="T1710">
        <f t="shared" si="174"/>
        <v>0</v>
      </c>
      <c r="U1710">
        <f t="shared" si="174"/>
        <v>0</v>
      </c>
      <c r="V1710">
        <f t="shared" si="174"/>
        <v>0</v>
      </c>
      <c r="W1710">
        <f t="shared" si="174"/>
        <v>0</v>
      </c>
      <c r="X1710">
        <f t="shared" si="174"/>
        <v>0</v>
      </c>
    </row>
    <row r="1711" spans="1:24" x14ac:dyDescent="0.2">
      <c r="A1711">
        <v>2124</v>
      </c>
      <c r="B1711">
        <v>28</v>
      </c>
      <c r="C1711">
        <v>2</v>
      </c>
      <c r="D1711">
        <v>9</v>
      </c>
      <c r="E1711">
        <v>1</v>
      </c>
      <c r="F1711">
        <v>0.1</v>
      </c>
      <c r="G1711" t="s">
        <v>14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1.12716770435188E-4</v>
      </c>
      <c r="O1711">
        <f t="shared" si="174"/>
        <v>0</v>
      </c>
      <c r="P1711">
        <f t="shared" si="174"/>
        <v>0</v>
      </c>
      <c r="Q1711">
        <f t="shared" si="174"/>
        <v>0</v>
      </c>
      <c r="R1711">
        <f t="shared" si="174"/>
        <v>0</v>
      </c>
      <c r="S1711">
        <f t="shared" si="174"/>
        <v>0</v>
      </c>
      <c r="T1711">
        <f t="shared" si="174"/>
        <v>0</v>
      </c>
      <c r="U1711">
        <f t="shared" si="174"/>
        <v>0</v>
      </c>
      <c r="V1711">
        <f t="shared" si="174"/>
        <v>0</v>
      </c>
      <c r="W1711">
        <f t="shared" si="174"/>
        <v>0</v>
      </c>
      <c r="X1711">
        <f t="shared" si="174"/>
        <v>0</v>
      </c>
    </row>
    <row r="1712" spans="1:24" x14ac:dyDescent="0.2">
      <c r="A1712">
        <v>3558</v>
      </c>
      <c r="B1712">
        <v>46</v>
      </c>
      <c r="C1712">
        <v>20</v>
      </c>
      <c r="D1712">
        <v>54</v>
      </c>
      <c r="E1712">
        <v>4</v>
      </c>
      <c r="F1712">
        <v>2.9</v>
      </c>
      <c r="G1712" t="s">
        <v>13</v>
      </c>
      <c r="H1712">
        <v>189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1.1124877950599001E-4</v>
      </c>
      <c r="O1712">
        <f t="shared" ref="O1712:X1721" si="175">IF($N1712&lt;O$1, 0, 1)</f>
        <v>0</v>
      </c>
      <c r="P1712">
        <f t="shared" si="175"/>
        <v>0</v>
      </c>
      <c r="Q1712">
        <f t="shared" si="175"/>
        <v>0</v>
      </c>
      <c r="R1712">
        <f t="shared" si="175"/>
        <v>0</v>
      </c>
      <c r="S1712">
        <f t="shared" si="175"/>
        <v>0</v>
      </c>
      <c r="T1712">
        <f t="shared" si="175"/>
        <v>0</v>
      </c>
      <c r="U1712">
        <f t="shared" si="175"/>
        <v>0</v>
      </c>
      <c r="V1712">
        <f t="shared" si="175"/>
        <v>0</v>
      </c>
      <c r="W1712">
        <f t="shared" si="175"/>
        <v>0</v>
      </c>
      <c r="X1712">
        <f t="shared" si="175"/>
        <v>0</v>
      </c>
    </row>
    <row r="1713" spans="1:24" x14ac:dyDescent="0.2">
      <c r="A1713">
        <v>4839</v>
      </c>
      <c r="B1713">
        <v>56</v>
      </c>
      <c r="C1713">
        <v>30</v>
      </c>
      <c r="D1713">
        <v>44</v>
      </c>
      <c r="E1713">
        <v>4</v>
      </c>
      <c r="F1713">
        <v>2.5</v>
      </c>
      <c r="G1713" t="s">
        <v>13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1.09876418672531E-4</v>
      </c>
      <c r="O1713">
        <f t="shared" si="175"/>
        <v>0</v>
      </c>
      <c r="P1713">
        <f t="shared" si="175"/>
        <v>0</v>
      </c>
      <c r="Q1713">
        <f t="shared" si="175"/>
        <v>0</v>
      </c>
      <c r="R1713">
        <f t="shared" si="175"/>
        <v>0</v>
      </c>
      <c r="S1713">
        <f t="shared" si="175"/>
        <v>0</v>
      </c>
      <c r="T1713">
        <f t="shared" si="175"/>
        <v>0</v>
      </c>
      <c r="U1713">
        <f t="shared" si="175"/>
        <v>0</v>
      </c>
      <c r="V1713">
        <f t="shared" si="175"/>
        <v>0</v>
      </c>
      <c r="W1713">
        <f t="shared" si="175"/>
        <v>0</v>
      </c>
      <c r="X1713">
        <f t="shared" si="175"/>
        <v>0</v>
      </c>
    </row>
    <row r="1714" spans="1:24" x14ac:dyDescent="0.2">
      <c r="A1714">
        <v>3679</v>
      </c>
      <c r="B1714">
        <v>49</v>
      </c>
      <c r="C1714">
        <v>25</v>
      </c>
      <c r="D1714">
        <v>30</v>
      </c>
      <c r="E1714">
        <v>4</v>
      </c>
      <c r="F1714">
        <v>0.6</v>
      </c>
      <c r="G1714" t="s">
        <v>13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1.09326033413243E-4</v>
      </c>
      <c r="O1714">
        <f t="shared" si="175"/>
        <v>0</v>
      </c>
      <c r="P1714">
        <f t="shared" si="175"/>
        <v>0</v>
      </c>
      <c r="Q1714">
        <f t="shared" si="175"/>
        <v>0</v>
      </c>
      <c r="R1714">
        <f t="shared" si="175"/>
        <v>0</v>
      </c>
      <c r="S1714">
        <f t="shared" si="175"/>
        <v>0</v>
      </c>
      <c r="T1714">
        <f t="shared" si="175"/>
        <v>0</v>
      </c>
      <c r="U1714">
        <f t="shared" si="175"/>
        <v>0</v>
      </c>
      <c r="V1714">
        <f t="shared" si="175"/>
        <v>0</v>
      </c>
      <c r="W1714">
        <f t="shared" si="175"/>
        <v>0</v>
      </c>
      <c r="X1714">
        <f t="shared" si="175"/>
        <v>0</v>
      </c>
    </row>
    <row r="1715" spans="1:24" x14ac:dyDescent="0.2">
      <c r="A1715">
        <v>1550</v>
      </c>
      <c r="B1715">
        <v>57</v>
      </c>
      <c r="C1715">
        <v>31</v>
      </c>
      <c r="D1715">
        <v>45</v>
      </c>
      <c r="E1715">
        <v>3</v>
      </c>
      <c r="F1715">
        <v>1.4</v>
      </c>
      <c r="G1715" t="s">
        <v>13</v>
      </c>
      <c r="H1715">
        <v>198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1.08913711571493E-4</v>
      </c>
      <c r="O1715">
        <f t="shared" si="175"/>
        <v>0</v>
      </c>
      <c r="P1715">
        <f t="shared" si="175"/>
        <v>0</v>
      </c>
      <c r="Q1715">
        <f t="shared" si="175"/>
        <v>0</v>
      </c>
      <c r="R1715">
        <f t="shared" si="175"/>
        <v>0</v>
      </c>
      <c r="S1715">
        <f t="shared" si="175"/>
        <v>0</v>
      </c>
      <c r="T1715">
        <f t="shared" si="175"/>
        <v>0</v>
      </c>
      <c r="U1715">
        <f t="shared" si="175"/>
        <v>0</v>
      </c>
      <c r="V1715">
        <f t="shared" si="175"/>
        <v>0</v>
      </c>
      <c r="W1715">
        <f t="shared" si="175"/>
        <v>0</v>
      </c>
      <c r="X1715">
        <f t="shared" si="175"/>
        <v>0</v>
      </c>
    </row>
    <row r="1716" spans="1:24" x14ac:dyDescent="0.2">
      <c r="A1716">
        <v>3276</v>
      </c>
      <c r="B1716">
        <v>32</v>
      </c>
      <c r="C1716">
        <v>8</v>
      </c>
      <c r="D1716">
        <v>65</v>
      </c>
      <c r="E1716">
        <v>1</v>
      </c>
      <c r="F1716">
        <v>1.2</v>
      </c>
      <c r="G1716" t="s">
        <v>13</v>
      </c>
      <c r="H1716">
        <v>268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1.0880806351563101E-4</v>
      </c>
      <c r="O1716">
        <f t="shared" si="175"/>
        <v>0</v>
      </c>
      <c r="P1716">
        <f t="shared" si="175"/>
        <v>0</v>
      </c>
      <c r="Q1716">
        <f t="shared" si="175"/>
        <v>0</v>
      </c>
      <c r="R1716">
        <f t="shared" si="175"/>
        <v>0</v>
      </c>
      <c r="S1716">
        <f t="shared" si="175"/>
        <v>0</v>
      </c>
      <c r="T1716">
        <f t="shared" si="175"/>
        <v>0</v>
      </c>
      <c r="U1716">
        <f t="shared" si="175"/>
        <v>0</v>
      </c>
      <c r="V1716">
        <f t="shared" si="175"/>
        <v>0</v>
      </c>
      <c r="W1716">
        <f t="shared" si="175"/>
        <v>0</v>
      </c>
      <c r="X1716">
        <f t="shared" si="175"/>
        <v>0</v>
      </c>
    </row>
    <row r="1717" spans="1:24" x14ac:dyDescent="0.2">
      <c r="A1717">
        <v>3241</v>
      </c>
      <c r="B1717">
        <v>62</v>
      </c>
      <c r="C1717">
        <v>36</v>
      </c>
      <c r="D1717">
        <v>63</v>
      </c>
      <c r="E1717">
        <v>1</v>
      </c>
      <c r="F1717">
        <v>1.6</v>
      </c>
      <c r="G1717" t="s">
        <v>13</v>
      </c>
      <c r="H1717">
        <v>118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1.08518112713843E-4</v>
      </c>
      <c r="O1717">
        <f t="shared" si="175"/>
        <v>0</v>
      </c>
      <c r="P1717">
        <f t="shared" si="175"/>
        <v>0</v>
      </c>
      <c r="Q1717">
        <f t="shared" si="175"/>
        <v>0</v>
      </c>
      <c r="R1717">
        <f t="shared" si="175"/>
        <v>0</v>
      </c>
      <c r="S1717">
        <f t="shared" si="175"/>
        <v>0</v>
      </c>
      <c r="T1717">
        <f t="shared" si="175"/>
        <v>0</v>
      </c>
      <c r="U1717">
        <f t="shared" si="175"/>
        <v>0</v>
      </c>
      <c r="V1717">
        <f t="shared" si="175"/>
        <v>0</v>
      </c>
      <c r="W1717">
        <f t="shared" si="175"/>
        <v>0</v>
      </c>
      <c r="X1717">
        <f t="shared" si="175"/>
        <v>0</v>
      </c>
    </row>
    <row r="1718" spans="1:24" x14ac:dyDescent="0.2">
      <c r="A1718">
        <v>2555</v>
      </c>
      <c r="B1718">
        <v>63</v>
      </c>
      <c r="C1718">
        <v>39</v>
      </c>
      <c r="D1718">
        <v>53</v>
      </c>
      <c r="E1718">
        <v>1</v>
      </c>
      <c r="F1718">
        <v>0.8</v>
      </c>
      <c r="G1718" t="s">
        <v>13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1.08512740012353E-4</v>
      </c>
      <c r="O1718">
        <f t="shared" si="175"/>
        <v>0</v>
      </c>
      <c r="P1718">
        <f t="shared" si="175"/>
        <v>0</v>
      </c>
      <c r="Q1718">
        <f t="shared" si="175"/>
        <v>0</v>
      </c>
      <c r="R1718">
        <f t="shared" si="175"/>
        <v>0</v>
      </c>
      <c r="S1718">
        <f t="shared" si="175"/>
        <v>0</v>
      </c>
      <c r="T1718">
        <f t="shared" si="175"/>
        <v>0</v>
      </c>
      <c r="U1718">
        <f t="shared" si="175"/>
        <v>0</v>
      </c>
      <c r="V1718">
        <f t="shared" si="175"/>
        <v>0</v>
      </c>
      <c r="W1718">
        <f t="shared" si="175"/>
        <v>0</v>
      </c>
      <c r="X1718">
        <f t="shared" si="175"/>
        <v>0</v>
      </c>
    </row>
    <row r="1719" spans="1:24" x14ac:dyDescent="0.2">
      <c r="A1719">
        <v>1579</v>
      </c>
      <c r="B1719">
        <v>38</v>
      </c>
      <c r="C1719">
        <v>13</v>
      </c>
      <c r="D1719">
        <v>12</v>
      </c>
      <c r="E1719">
        <v>2</v>
      </c>
      <c r="F1719">
        <v>0.3</v>
      </c>
      <c r="G1719" t="s">
        <v>14</v>
      </c>
      <c r="H1719">
        <v>104</v>
      </c>
      <c r="I1719">
        <v>1</v>
      </c>
      <c r="J1719">
        <v>0</v>
      </c>
      <c r="K1719">
        <v>1</v>
      </c>
      <c r="L1719">
        <v>0</v>
      </c>
      <c r="M1719">
        <v>0</v>
      </c>
      <c r="N1719">
        <v>1.0791655710196301E-4</v>
      </c>
      <c r="O1719">
        <f t="shared" si="175"/>
        <v>0</v>
      </c>
      <c r="P1719">
        <f t="shared" si="175"/>
        <v>0</v>
      </c>
      <c r="Q1719">
        <f t="shared" si="175"/>
        <v>0</v>
      </c>
      <c r="R1719">
        <f t="shared" si="175"/>
        <v>0</v>
      </c>
      <c r="S1719">
        <f t="shared" si="175"/>
        <v>0</v>
      </c>
      <c r="T1719">
        <f t="shared" si="175"/>
        <v>0</v>
      </c>
      <c r="U1719">
        <f t="shared" si="175"/>
        <v>0</v>
      </c>
      <c r="V1719">
        <f t="shared" si="175"/>
        <v>0</v>
      </c>
      <c r="W1719">
        <f t="shared" si="175"/>
        <v>0</v>
      </c>
      <c r="X1719">
        <f t="shared" si="175"/>
        <v>0</v>
      </c>
    </row>
    <row r="1720" spans="1:24" x14ac:dyDescent="0.2">
      <c r="A1720">
        <v>3307</v>
      </c>
      <c r="B1720">
        <v>47</v>
      </c>
      <c r="C1720">
        <v>22</v>
      </c>
      <c r="D1720">
        <v>65</v>
      </c>
      <c r="E1720">
        <v>1</v>
      </c>
      <c r="F1720">
        <v>2.4</v>
      </c>
      <c r="G1720" t="s">
        <v>13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1.0637957382901599E-4</v>
      </c>
      <c r="O1720">
        <f t="shared" si="175"/>
        <v>0</v>
      </c>
      <c r="P1720">
        <f t="shared" si="175"/>
        <v>0</v>
      </c>
      <c r="Q1720">
        <f t="shared" si="175"/>
        <v>0</v>
      </c>
      <c r="R1720">
        <f t="shared" si="175"/>
        <v>0</v>
      </c>
      <c r="S1720">
        <f t="shared" si="175"/>
        <v>0</v>
      </c>
      <c r="T1720">
        <f t="shared" si="175"/>
        <v>0</v>
      </c>
      <c r="U1720">
        <f t="shared" si="175"/>
        <v>0</v>
      </c>
      <c r="V1720">
        <f t="shared" si="175"/>
        <v>0</v>
      </c>
      <c r="W1720">
        <f t="shared" si="175"/>
        <v>0</v>
      </c>
      <c r="X1720">
        <f t="shared" si="175"/>
        <v>0</v>
      </c>
    </row>
    <row r="1721" spans="1:24" x14ac:dyDescent="0.2">
      <c r="A1721">
        <v>2864</v>
      </c>
      <c r="B1721">
        <v>29</v>
      </c>
      <c r="C1721">
        <v>5</v>
      </c>
      <c r="D1721">
        <v>70</v>
      </c>
      <c r="E1721">
        <v>4</v>
      </c>
      <c r="F1721">
        <v>0</v>
      </c>
      <c r="G1721" t="s">
        <v>13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1.0599227244651E-4</v>
      </c>
      <c r="O1721">
        <f t="shared" si="175"/>
        <v>0</v>
      </c>
      <c r="P1721">
        <f t="shared" si="175"/>
        <v>0</v>
      </c>
      <c r="Q1721">
        <f t="shared" si="175"/>
        <v>0</v>
      </c>
      <c r="R1721">
        <f t="shared" si="175"/>
        <v>0</v>
      </c>
      <c r="S1721">
        <f t="shared" si="175"/>
        <v>0</v>
      </c>
      <c r="T1721">
        <f t="shared" si="175"/>
        <v>0</v>
      </c>
      <c r="U1721">
        <f t="shared" si="175"/>
        <v>0</v>
      </c>
      <c r="V1721">
        <f t="shared" si="175"/>
        <v>0</v>
      </c>
      <c r="W1721">
        <f t="shared" si="175"/>
        <v>0</v>
      </c>
      <c r="X1721">
        <f t="shared" si="175"/>
        <v>0</v>
      </c>
    </row>
    <row r="1722" spans="1:24" x14ac:dyDescent="0.2">
      <c r="A1722">
        <v>4728</v>
      </c>
      <c r="B1722">
        <v>41</v>
      </c>
      <c r="C1722">
        <v>17</v>
      </c>
      <c r="D1722">
        <v>58</v>
      </c>
      <c r="E1722">
        <v>4</v>
      </c>
      <c r="F1722">
        <v>2.67</v>
      </c>
      <c r="G1722" t="s">
        <v>13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1.04761823291473E-4</v>
      </c>
      <c r="O1722">
        <f t="shared" ref="O1722:X1731" si="176">IF($N1722&lt;O$1, 0, 1)</f>
        <v>0</v>
      </c>
      <c r="P1722">
        <f t="shared" si="176"/>
        <v>0</v>
      </c>
      <c r="Q1722">
        <f t="shared" si="176"/>
        <v>0</v>
      </c>
      <c r="R1722">
        <f t="shared" si="176"/>
        <v>0</v>
      </c>
      <c r="S1722">
        <f t="shared" si="176"/>
        <v>0</v>
      </c>
      <c r="T1722">
        <f t="shared" si="176"/>
        <v>0</v>
      </c>
      <c r="U1722">
        <f t="shared" si="176"/>
        <v>0</v>
      </c>
      <c r="V1722">
        <f t="shared" si="176"/>
        <v>0</v>
      </c>
      <c r="W1722">
        <f t="shared" si="176"/>
        <v>0</v>
      </c>
      <c r="X1722">
        <f t="shared" si="176"/>
        <v>0</v>
      </c>
    </row>
    <row r="1723" spans="1:24" x14ac:dyDescent="0.2">
      <c r="A1723">
        <v>3211</v>
      </c>
      <c r="B1723">
        <v>43</v>
      </c>
      <c r="C1723">
        <v>19</v>
      </c>
      <c r="D1723">
        <v>60</v>
      </c>
      <c r="E1723">
        <v>2</v>
      </c>
      <c r="F1723">
        <v>2.5</v>
      </c>
      <c r="G1723" t="s">
        <v>13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1.03468760461504E-4</v>
      </c>
      <c r="O1723">
        <f t="shared" si="176"/>
        <v>0</v>
      </c>
      <c r="P1723">
        <f t="shared" si="176"/>
        <v>0</v>
      </c>
      <c r="Q1723">
        <f t="shared" si="176"/>
        <v>0</v>
      </c>
      <c r="R1723">
        <f t="shared" si="176"/>
        <v>0</v>
      </c>
      <c r="S1723">
        <f t="shared" si="176"/>
        <v>0</v>
      </c>
      <c r="T1723">
        <f t="shared" si="176"/>
        <v>0</v>
      </c>
      <c r="U1723">
        <f t="shared" si="176"/>
        <v>0</v>
      </c>
      <c r="V1723">
        <f t="shared" si="176"/>
        <v>0</v>
      </c>
      <c r="W1723">
        <f t="shared" si="176"/>
        <v>0</v>
      </c>
      <c r="X1723">
        <f t="shared" si="176"/>
        <v>0</v>
      </c>
    </row>
    <row r="1724" spans="1:24" x14ac:dyDescent="0.2">
      <c r="A1724">
        <v>3941</v>
      </c>
      <c r="B1724">
        <v>41</v>
      </c>
      <c r="C1724">
        <v>17</v>
      </c>
      <c r="D1724">
        <v>53</v>
      </c>
      <c r="E1724">
        <v>2</v>
      </c>
      <c r="F1724">
        <v>2.5</v>
      </c>
      <c r="G1724" t="s">
        <v>13</v>
      </c>
      <c r="H1724">
        <v>102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1.0261387363695E-4</v>
      </c>
      <c r="O1724">
        <f t="shared" si="176"/>
        <v>0</v>
      </c>
      <c r="P1724">
        <f t="shared" si="176"/>
        <v>0</v>
      </c>
      <c r="Q1724">
        <f t="shared" si="176"/>
        <v>0</v>
      </c>
      <c r="R1724">
        <f t="shared" si="176"/>
        <v>0</v>
      </c>
      <c r="S1724">
        <f t="shared" si="176"/>
        <v>0</v>
      </c>
      <c r="T1724">
        <f t="shared" si="176"/>
        <v>0</v>
      </c>
      <c r="U1724">
        <f t="shared" si="176"/>
        <v>0</v>
      </c>
      <c r="V1724">
        <f t="shared" si="176"/>
        <v>0</v>
      </c>
      <c r="W1724">
        <f t="shared" si="176"/>
        <v>0</v>
      </c>
      <c r="X1724">
        <f t="shared" si="176"/>
        <v>0</v>
      </c>
    </row>
    <row r="1725" spans="1:24" x14ac:dyDescent="0.2">
      <c r="A1725">
        <v>4432</v>
      </c>
      <c r="B1725">
        <v>38</v>
      </c>
      <c r="C1725">
        <v>12</v>
      </c>
      <c r="D1725">
        <v>60</v>
      </c>
      <c r="E1725">
        <v>2</v>
      </c>
      <c r="F1725">
        <v>1.8</v>
      </c>
      <c r="G1725" t="s">
        <v>13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1.01070462555557E-4</v>
      </c>
      <c r="O1725">
        <f t="shared" si="176"/>
        <v>0</v>
      </c>
      <c r="P1725">
        <f t="shared" si="176"/>
        <v>0</v>
      </c>
      <c r="Q1725">
        <f t="shared" si="176"/>
        <v>0</v>
      </c>
      <c r="R1725">
        <f t="shared" si="176"/>
        <v>0</v>
      </c>
      <c r="S1725">
        <f t="shared" si="176"/>
        <v>0</v>
      </c>
      <c r="T1725">
        <f t="shared" si="176"/>
        <v>0</v>
      </c>
      <c r="U1725">
        <f t="shared" si="176"/>
        <v>0</v>
      </c>
      <c r="V1725">
        <f t="shared" si="176"/>
        <v>0</v>
      </c>
      <c r="W1725">
        <f t="shared" si="176"/>
        <v>0</v>
      </c>
      <c r="X1725">
        <f t="shared" si="176"/>
        <v>0</v>
      </c>
    </row>
    <row r="1726" spans="1:24" x14ac:dyDescent="0.2">
      <c r="A1726">
        <v>3722</v>
      </c>
      <c r="B1726">
        <v>32</v>
      </c>
      <c r="C1726">
        <v>6</v>
      </c>
      <c r="D1726">
        <v>13</v>
      </c>
      <c r="E1726">
        <v>4</v>
      </c>
      <c r="F1726">
        <v>0.3</v>
      </c>
      <c r="G1726" t="s">
        <v>13</v>
      </c>
      <c r="H1726">
        <v>0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1.00745423712175E-4</v>
      </c>
      <c r="O1726">
        <f t="shared" si="176"/>
        <v>0</v>
      </c>
      <c r="P1726">
        <f t="shared" si="176"/>
        <v>0</v>
      </c>
      <c r="Q1726">
        <f t="shared" si="176"/>
        <v>0</v>
      </c>
      <c r="R1726">
        <f t="shared" si="176"/>
        <v>0</v>
      </c>
      <c r="S1726">
        <f t="shared" si="176"/>
        <v>0</v>
      </c>
      <c r="T1726">
        <f t="shared" si="176"/>
        <v>0</v>
      </c>
      <c r="U1726">
        <f t="shared" si="176"/>
        <v>0</v>
      </c>
      <c r="V1726">
        <f t="shared" si="176"/>
        <v>0</v>
      </c>
      <c r="W1726">
        <f t="shared" si="176"/>
        <v>0</v>
      </c>
      <c r="X1726">
        <f t="shared" si="176"/>
        <v>0</v>
      </c>
    </row>
    <row r="1727" spans="1:24" x14ac:dyDescent="0.2">
      <c r="A1727">
        <v>4233</v>
      </c>
      <c r="B1727">
        <v>39</v>
      </c>
      <c r="C1727">
        <v>15</v>
      </c>
      <c r="D1727">
        <v>53</v>
      </c>
      <c r="E1727">
        <v>1</v>
      </c>
      <c r="F1727">
        <v>1.8</v>
      </c>
      <c r="G1727" t="s">
        <v>13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1.00720745484965E-4</v>
      </c>
      <c r="O1727">
        <f t="shared" si="176"/>
        <v>0</v>
      </c>
      <c r="P1727">
        <f t="shared" si="176"/>
        <v>0</v>
      </c>
      <c r="Q1727">
        <f t="shared" si="176"/>
        <v>0</v>
      </c>
      <c r="R1727">
        <f t="shared" si="176"/>
        <v>0</v>
      </c>
      <c r="S1727">
        <f t="shared" si="176"/>
        <v>0</v>
      </c>
      <c r="T1727">
        <f t="shared" si="176"/>
        <v>0</v>
      </c>
      <c r="U1727">
        <f t="shared" si="176"/>
        <v>0</v>
      </c>
      <c r="V1727">
        <f t="shared" si="176"/>
        <v>0</v>
      </c>
      <c r="W1727">
        <f t="shared" si="176"/>
        <v>0</v>
      </c>
      <c r="X1727">
        <f t="shared" si="176"/>
        <v>0</v>
      </c>
    </row>
    <row r="1728" spans="1:24" x14ac:dyDescent="0.2">
      <c r="A1728">
        <v>4500</v>
      </c>
      <c r="B1728">
        <v>53</v>
      </c>
      <c r="C1728">
        <v>26</v>
      </c>
      <c r="D1728">
        <v>22</v>
      </c>
      <c r="E1728">
        <v>1</v>
      </c>
      <c r="F1728">
        <v>0.5</v>
      </c>
      <c r="G1728" t="s">
        <v>14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1.00597640889467E-4</v>
      </c>
      <c r="O1728">
        <f t="shared" si="176"/>
        <v>0</v>
      </c>
      <c r="P1728">
        <f t="shared" si="176"/>
        <v>0</v>
      </c>
      <c r="Q1728">
        <f t="shared" si="176"/>
        <v>0</v>
      </c>
      <c r="R1728">
        <f t="shared" si="176"/>
        <v>0</v>
      </c>
      <c r="S1728">
        <f t="shared" si="176"/>
        <v>0</v>
      </c>
      <c r="T1728">
        <f t="shared" si="176"/>
        <v>0</v>
      </c>
      <c r="U1728">
        <f t="shared" si="176"/>
        <v>0</v>
      </c>
      <c r="V1728">
        <f t="shared" si="176"/>
        <v>0</v>
      </c>
      <c r="W1728">
        <f t="shared" si="176"/>
        <v>0</v>
      </c>
      <c r="X1728">
        <f t="shared" si="176"/>
        <v>0</v>
      </c>
    </row>
    <row r="1729" spans="1:24" x14ac:dyDescent="0.2">
      <c r="A1729">
        <v>3667</v>
      </c>
      <c r="B1729">
        <v>60</v>
      </c>
      <c r="C1729">
        <v>35</v>
      </c>
      <c r="D1729">
        <v>51</v>
      </c>
      <c r="E1729">
        <v>2</v>
      </c>
      <c r="F1729">
        <v>2.8</v>
      </c>
      <c r="G1729" t="s">
        <v>13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9.9154468384960896E-5</v>
      </c>
      <c r="O1729">
        <f t="shared" si="176"/>
        <v>0</v>
      </c>
      <c r="P1729">
        <f t="shared" si="176"/>
        <v>0</v>
      </c>
      <c r="Q1729">
        <f t="shared" si="176"/>
        <v>0</v>
      </c>
      <c r="R1729">
        <f t="shared" si="176"/>
        <v>0</v>
      </c>
      <c r="S1729">
        <f t="shared" si="176"/>
        <v>0</v>
      </c>
      <c r="T1729">
        <f t="shared" si="176"/>
        <v>0</v>
      </c>
      <c r="U1729">
        <f t="shared" si="176"/>
        <v>0</v>
      </c>
      <c r="V1729">
        <f t="shared" si="176"/>
        <v>0</v>
      </c>
      <c r="W1729">
        <f t="shared" si="176"/>
        <v>0</v>
      </c>
      <c r="X1729">
        <f t="shared" si="176"/>
        <v>0</v>
      </c>
    </row>
    <row r="1730" spans="1:24" x14ac:dyDescent="0.2">
      <c r="A1730">
        <v>4677</v>
      </c>
      <c r="B1730">
        <v>39</v>
      </c>
      <c r="C1730">
        <v>13</v>
      </c>
      <c r="D1730">
        <v>68</v>
      </c>
      <c r="E1730">
        <v>3</v>
      </c>
      <c r="F1730">
        <v>2.1</v>
      </c>
      <c r="G1730" t="s">
        <v>13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0</v>
      </c>
      <c r="N1730">
        <v>9.7612928160987101E-5</v>
      </c>
      <c r="O1730">
        <f t="shared" si="176"/>
        <v>0</v>
      </c>
      <c r="P1730">
        <f t="shared" si="176"/>
        <v>0</v>
      </c>
      <c r="Q1730">
        <f t="shared" si="176"/>
        <v>0</v>
      </c>
      <c r="R1730">
        <f t="shared" si="176"/>
        <v>0</v>
      </c>
      <c r="S1730">
        <f t="shared" si="176"/>
        <v>0</v>
      </c>
      <c r="T1730">
        <f t="shared" si="176"/>
        <v>0</v>
      </c>
      <c r="U1730">
        <f t="shared" si="176"/>
        <v>0</v>
      </c>
      <c r="V1730">
        <f t="shared" si="176"/>
        <v>0</v>
      </c>
      <c r="W1730">
        <f t="shared" si="176"/>
        <v>0</v>
      </c>
      <c r="X1730">
        <f t="shared" si="176"/>
        <v>0</v>
      </c>
    </row>
    <row r="1731" spans="1:24" x14ac:dyDescent="0.2">
      <c r="A1731">
        <v>3935</v>
      </c>
      <c r="B1731">
        <v>35</v>
      </c>
      <c r="C1731">
        <v>11</v>
      </c>
      <c r="D1731">
        <v>68</v>
      </c>
      <c r="E1731">
        <v>2</v>
      </c>
      <c r="F1731">
        <v>0</v>
      </c>
      <c r="G1731" t="s">
        <v>13</v>
      </c>
      <c r="H1731">
        <v>126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9.7585224077760004E-5</v>
      </c>
      <c r="O1731">
        <f t="shared" si="176"/>
        <v>0</v>
      </c>
      <c r="P1731">
        <f t="shared" si="176"/>
        <v>0</v>
      </c>
      <c r="Q1731">
        <f t="shared" si="176"/>
        <v>0</v>
      </c>
      <c r="R1731">
        <f t="shared" si="176"/>
        <v>0</v>
      </c>
      <c r="S1731">
        <f t="shared" si="176"/>
        <v>0</v>
      </c>
      <c r="T1731">
        <f t="shared" si="176"/>
        <v>0</v>
      </c>
      <c r="U1731">
        <f t="shared" si="176"/>
        <v>0</v>
      </c>
      <c r="V1731">
        <f t="shared" si="176"/>
        <v>0</v>
      </c>
      <c r="W1731">
        <f t="shared" si="176"/>
        <v>0</v>
      </c>
      <c r="X1731">
        <f t="shared" si="176"/>
        <v>0</v>
      </c>
    </row>
    <row r="1732" spans="1:24" x14ac:dyDescent="0.2">
      <c r="A1732">
        <v>716</v>
      </c>
      <c r="B1732">
        <v>47</v>
      </c>
      <c r="C1732">
        <v>23</v>
      </c>
      <c r="D1732">
        <v>32</v>
      </c>
      <c r="E1732">
        <v>1</v>
      </c>
      <c r="F1732">
        <v>1</v>
      </c>
      <c r="G1732" t="s">
        <v>13</v>
      </c>
      <c r="H1732">
        <v>0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9.7368932357844501E-5</v>
      </c>
      <c r="O1732">
        <f t="shared" ref="O1732:X1741" si="177">IF($N1732&lt;O$1, 0, 1)</f>
        <v>0</v>
      </c>
      <c r="P1732">
        <f t="shared" si="177"/>
        <v>0</v>
      </c>
      <c r="Q1732">
        <f t="shared" si="177"/>
        <v>0</v>
      </c>
      <c r="R1732">
        <f t="shared" si="177"/>
        <v>0</v>
      </c>
      <c r="S1732">
        <f t="shared" si="177"/>
        <v>0</v>
      </c>
      <c r="T1732">
        <f t="shared" si="177"/>
        <v>0</v>
      </c>
      <c r="U1732">
        <f t="shared" si="177"/>
        <v>0</v>
      </c>
      <c r="V1732">
        <f t="shared" si="177"/>
        <v>0</v>
      </c>
      <c r="W1732">
        <f t="shared" si="177"/>
        <v>0</v>
      </c>
      <c r="X1732">
        <f t="shared" si="177"/>
        <v>0</v>
      </c>
    </row>
    <row r="1733" spans="1:24" x14ac:dyDescent="0.2">
      <c r="A1733">
        <v>2011</v>
      </c>
      <c r="B1733">
        <v>61</v>
      </c>
      <c r="C1733">
        <v>36</v>
      </c>
      <c r="D1733">
        <v>41</v>
      </c>
      <c r="E1733">
        <v>2</v>
      </c>
      <c r="F1733">
        <v>1.5</v>
      </c>
      <c r="G1733" t="s">
        <v>13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9.6843193307344898E-5</v>
      </c>
      <c r="O1733">
        <f t="shared" si="177"/>
        <v>0</v>
      </c>
      <c r="P1733">
        <f t="shared" si="177"/>
        <v>0</v>
      </c>
      <c r="Q1733">
        <f t="shared" si="177"/>
        <v>0</v>
      </c>
      <c r="R1733">
        <f t="shared" si="177"/>
        <v>0</v>
      </c>
      <c r="S1733">
        <f t="shared" si="177"/>
        <v>0</v>
      </c>
      <c r="T1733">
        <f t="shared" si="177"/>
        <v>0</v>
      </c>
      <c r="U1733">
        <f t="shared" si="177"/>
        <v>0</v>
      </c>
      <c r="V1733">
        <f t="shared" si="177"/>
        <v>0</v>
      </c>
      <c r="W1733">
        <f t="shared" si="177"/>
        <v>0</v>
      </c>
      <c r="X1733">
        <f t="shared" si="177"/>
        <v>0</v>
      </c>
    </row>
    <row r="1734" spans="1:24" x14ac:dyDescent="0.2">
      <c r="A1734">
        <v>4323</v>
      </c>
      <c r="B1734">
        <v>38</v>
      </c>
      <c r="C1734">
        <v>14</v>
      </c>
      <c r="D1734">
        <v>44</v>
      </c>
      <c r="E1734">
        <v>2</v>
      </c>
      <c r="F1734">
        <v>1.7</v>
      </c>
      <c r="G1734" t="s">
        <v>13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9.6580287851807196E-5</v>
      </c>
      <c r="O1734">
        <f t="shared" si="177"/>
        <v>0</v>
      </c>
      <c r="P1734">
        <f t="shared" si="177"/>
        <v>0</v>
      </c>
      <c r="Q1734">
        <f t="shared" si="177"/>
        <v>0</v>
      </c>
      <c r="R1734">
        <f t="shared" si="177"/>
        <v>0</v>
      </c>
      <c r="S1734">
        <f t="shared" si="177"/>
        <v>0</v>
      </c>
      <c r="T1734">
        <f t="shared" si="177"/>
        <v>0</v>
      </c>
      <c r="U1734">
        <f t="shared" si="177"/>
        <v>0</v>
      </c>
      <c r="V1734">
        <f t="shared" si="177"/>
        <v>0</v>
      </c>
      <c r="W1734">
        <f t="shared" si="177"/>
        <v>0</v>
      </c>
      <c r="X1734">
        <f t="shared" si="177"/>
        <v>0</v>
      </c>
    </row>
    <row r="1735" spans="1:24" x14ac:dyDescent="0.2">
      <c r="A1735">
        <v>2761</v>
      </c>
      <c r="B1735">
        <v>32</v>
      </c>
      <c r="C1735">
        <v>7</v>
      </c>
      <c r="D1735">
        <v>49</v>
      </c>
      <c r="E1735">
        <v>3</v>
      </c>
      <c r="F1735">
        <v>2.2999999999999998</v>
      </c>
      <c r="G1735" t="s">
        <v>13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9.6507632883514099E-5</v>
      </c>
      <c r="O1735">
        <f t="shared" si="177"/>
        <v>0</v>
      </c>
      <c r="P1735">
        <f t="shared" si="177"/>
        <v>0</v>
      </c>
      <c r="Q1735">
        <f t="shared" si="177"/>
        <v>0</v>
      </c>
      <c r="R1735">
        <f t="shared" si="177"/>
        <v>0</v>
      </c>
      <c r="S1735">
        <f t="shared" si="177"/>
        <v>0</v>
      </c>
      <c r="T1735">
        <f t="shared" si="177"/>
        <v>0</v>
      </c>
      <c r="U1735">
        <f t="shared" si="177"/>
        <v>0</v>
      </c>
      <c r="V1735">
        <f t="shared" si="177"/>
        <v>0</v>
      </c>
      <c r="W1735">
        <f t="shared" si="177"/>
        <v>0</v>
      </c>
      <c r="X1735">
        <f t="shared" si="177"/>
        <v>0</v>
      </c>
    </row>
    <row r="1736" spans="1:24" x14ac:dyDescent="0.2">
      <c r="A1736">
        <v>3315</v>
      </c>
      <c r="B1736">
        <v>38</v>
      </c>
      <c r="C1736">
        <v>13</v>
      </c>
      <c r="D1736">
        <v>41</v>
      </c>
      <c r="E1736">
        <v>4</v>
      </c>
      <c r="F1736">
        <v>1.7</v>
      </c>
      <c r="G1736" t="s">
        <v>13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9.6115324139357903E-5</v>
      </c>
      <c r="O1736">
        <f t="shared" si="177"/>
        <v>0</v>
      </c>
      <c r="P1736">
        <f t="shared" si="177"/>
        <v>0</v>
      </c>
      <c r="Q1736">
        <f t="shared" si="177"/>
        <v>0</v>
      </c>
      <c r="R1736">
        <f t="shared" si="177"/>
        <v>0</v>
      </c>
      <c r="S1736">
        <f t="shared" si="177"/>
        <v>0</v>
      </c>
      <c r="T1736">
        <f t="shared" si="177"/>
        <v>0</v>
      </c>
      <c r="U1736">
        <f t="shared" si="177"/>
        <v>0</v>
      </c>
      <c r="V1736">
        <f t="shared" si="177"/>
        <v>0</v>
      </c>
      <c r="W1736">
        <f t="shared" si="177"/>
        <v>0</v>
      </c>
      <c r="X1736">
        <f t="shared" si="177"/>
        <v>0</v>
      </c>
    </row>
    <row r="1737" spans="1:24" x14ac:dyDescent="0.2">
      <c r="A1737">
        <v>3691</v>
      </c>
      <c r="B1737">
        <v>63</v>
      </c>
      <c r="C1737">
        <v>39</v>
      </c>
      <c r="D1737">
        <v>41</v>
      </c>
      <c r="E1737">
        <v>2</v>
      </c>
      <c r="F1737">
        <v>1.1000000000000001</v>
      </c>
      <c r="G1737" t="s">
        <v>13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9.5562548505662498E-5</v>
      </c>
      <c r="O1737">
        <f t="shared" si="177"/>
        <v>0</v>
      </c>
      <c r="P1737">
        <f t="shared" si="177"/>
        <v>0</v>
      </c>
      <c r="Q1737">
        <f t="shared" si="177"/>
        <v>0</v>
      </c>
      <c r="R1737">
        <f t="shared" si="177"/>
        <v>0</v>
      </c>
      <c r="S1737">
        <f t="shared" si="177"/>
        <v>0</v>
      </c>
      <c r="T1737">
        <f t="shared" si="177"/>
        <v>0</v>
      </c>
      <c r="U1737">
        <f t="shared" si="177"/>
        <v>0</v>
      </c>
      <c r="V1737">
        <f t="shared" si="177"/>
        <v>0</v>
      </c>
      <c r="W1737">
        <f t="shared" si="177"/>
        <v>0</v>
      </c>
      <c r="X1737">
        <f t="shared" si="177"/>
        <v>0</v>
      </c>
    </row>
    <row r="1738" spans="1:24" x14ac:dyDescent="0.2">
      <c r="A1738">
        <v>4444</v>
      </c>
      <c r="B1738">
        <v>38</v>
      </c>
      <c r="C1738">
        <v>14</v>
      </c>
      <c r="D1738">
        <v>48</v>
      </c>
      <c r="E1738">
        <v>1</v>
      </c>
      <c r="F1738">
        <v>1.8</v>
      </c>
      <c r="G1738" t="s">
        <v>13</v>
      </c>
      <c r="H1738">
        <v>169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9.5171736874226798E-5</v>
      </c>
      <c r="O1738">
        <f t="shared" si="177"/>
        <v>0</v>
      </c>
      <c r="P1738">
        <f t="shared" si="177"/>
        <v>0</v>
      </c>
      <c r="Q1738">
        <f t="shared" si="177"/>
        <v>0</v>
      </c>
      <c r="R1738">
        <f t="shared" si="177"/>
        <v>0</v>
      </c>
      <c r="S1738">
        <f t="shared" si="177"/>
        <v>0</v>
      </c>
      <c r="T1738">
        <f t="shared" si="177"/>
        <v>0</v>
      </c>
      <c r="U1738">
        <f t="shared" si="177"/>
        <v>0</v>
      </c>
      <c r="V1738">
        <f t="shared" si="177"/>
        <v>0</v>
      </c>
      <c r="W1738">
        <f t="shared" si="177"/>
        <v>0</v>
      </c>
      <c r="X1738">
        <f t="shared" si="177"/>
        <v>0</v>
      </c>
    </row>
    <row r="1739" spans="1:24" x14ac:dyDescent="0.2">
      <c r="A1739">
        <v>3607</v>
      </c>
      <c r="B1739">
        <v>43</v>
      </c>
      <c r="C1739">
        <v>18</v>
      </c>
      <c r="D1739">
        <v>9</v>
      </c>
      <c r="E1739">
        <v>2</v>
      </c>
      <c r="F1739">
        <v>0</v>
      </c>
      <c r="G1739" t="s">
        <v>15</v>
      </c>
      <c r="H1739">
        <v>96</v>
      </c>
      <c r="I1739">
        <v>0</v>
      </c>
      <c r="J1739">
        <v>0</v>
      </c>
      <c r="K1739">
        <v>1</v>
      </c>
      <c r="L1739">
        <v>1</v>
      </c>
      <c r="M1739">
        <v>0</v>
      </c>
      <c r="N1739">
        <v>9.4423782189759903E-5</v>
      </c>
      <c r="O1739">
        <f t="shared" si="177"/>
        <v>0</v>
      </c>
      <c r="P1739">
        <f t="shared" si="177"/>
        <v>0</v>
      </c>
      <c r="Q1739">
        <f t="shared" si="177"/>
        <v>0</v>
      </c>
      <c r="R1739">
        <f t="shared" si="177"/>
        <v>0</v>
      </c>
      <c r="S1739">
        <f t="shared" si="177"/>
        <v>0</v>
      </c>
      <c r="T1739">
        <f t="shared" si="177"/>
        <v>0</v>
      </c>
      <c r="U1739">
        <f t="shared" si="177"/>
        <v>0</v>
      </c>
      <c r="V1739">
        <f t="shared" si="177"/>
        <v>0</v>
      </c>
      <c r="W1739">
        <f t="shared" si="177"/>
        <v>0</v>
      </c>
      <c r="X1739">
        <f t="shared" si="177"/>
        <v>0</v>
      </c>
    </row>
    <row r="1740" spans="1:24" x14ac:dyDescent="0.2">
      <c r="A1740">
        <v>3231</v>
      </c>
      <c r="B1740">
        <v>65</v>
      </c>
      <c r="C1740">
        <v>40</v>
      </c>
      <c r="D1740">
        <v>48</v>
      </c>
      <c r="E1740">
        <v>3</v>
      </c>
      <c r="F1740">
        <v>2.4</v>
      </c>
      <c r="G1740" t="s">
        <v>13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9.3472043267068004E-5</v>
      </c>
      <c r="O1740">
        <f t="shared" si="177"/>
        <v>0</v>
      </c>
      <c r="P1740">
        <f t="shared" si="177"/>
        <v>0</v>
      </c>
      <c r="Q1740">
        <f t="shared" si="177"/>
        <v>0</v>
      </c>
      <c r="R1740">
        <f t="shared" si="177"/>
        <v>0</v>
      </c>
      <c r="S1740">
        <f t="shared" si="177"/>
        <v>0</v>
      </c>
      <c r="T1740">
        <f t="shared" si="177"/>
        <v>0</v>
      </c>
      <c r="U1740">
        <f t="shared" si="177"/>
        <v>0</v>
      </c>
      <c r="V1740">
        <f t="shared" si="177"/>
        <v>0</v>
      </c>
      <c r="W1740">
        <f t="shared" si="177"/>
        <v>0</v>
      </c>
      <c r="X1740">
        <f t="shared" si="177"/>
        <v>0</v>
      </c>
    </row>
    <row r="1741" spans="1:24" x14ac:dyDescent="0.2">
      <c r="A1741">
        <v>4559</v>
      </c>
      <c r="B1741">
        <v>44</v>
      </c>
      <c r="C1741">
        <v>19</v>
      </c>
      <c r="D1741">
        <v>82</v>
      </c>
      <c r="E1741">
        <v>2</v>
      </c>
      <c r="F1741">
        <v>0.4</v>
      </c>
      <c r="G1741" t="s">
        <v>13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9.2899035218438699E-5</v>
      </c>
      <c r="O1741">
        <f t="shared" si="177"/>
        <v>0</v>
      </c>
      <c r="P1741">
        <f t="shared" si="177"/>
        <v>0</v>
      </c>
      <c r="Q1741">
        <f t="shared" si="177"/>
        <v>0</v>
      </c>
      <c r="R1741">
        <f t="shared" si="177"/>
        <v>0</v>
      </c>
      <c r="S1741">
        <f t="shared" si="177"/>
        <v>0</v>
      </c>
      <c r="T1741">
        <f t="shared" si="177"/>
        <v>0</v>
      </c>
      <c r="U1741">
        <f t="shared" si="177"/>
        <v>0</v>
      </c>
      <c r="V1741">
        <f t="shared" si="177"/>
        <v>0</v>
      </c>
      <c r="W1741">
        <f t="shared" si="177"/>
        <v>0</v>
      </c>
      <c r="X1741">
        <f t="shared" si="177"/>
        <v>0</v>
      </c>
    </row>
    <row r="1742" spans="1:24" x14ac:dyDescent="0.2">
      <c r="A1742">
        <v>2509</v>
      </c>
      <c r="B1742">
        <v>40</v>
      </c>
      <c r="C1742">
        <v>15</v>
      </c>
      <c r="D1742">
        <v>63</v>
      </c>
      <c r="E1742">
        <v>3</v>
      </c>
      <c r="F1742">
        <v>3</v>
      </c>
      <c r="G1742" t="s">
        <v>13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0</v>
      </c>
      <c r="N1742">
        <v>9.2820495665481799E-5</v>
      </c>
      <c r="O1742">
        <f t="shared" ref="O1742:X1751" si="178">IF($N1742&lt;O$1, 0, 1)</f>
        <v>0</v>
      </c>
      <c r="P1742">
        <f t="shared" si="178"/>
        <v>0</v>
      </c>
      <c r="Q1742">
        <f t="shared" si="178"/>
        <v>0</v>
      </c>
      <c r="R1742">
        <f t="shared" si="178"/>
        <v>0</v>
      </c>
      <c r="S1742">
        <f t="shared" si="178"/>
        <v>0</v>
      </c>
      <c r="T1742">
        <f t="shared" si="178"/>
        <v>0</v>
      </c>
      <c r="U1742">
        <f t="shared" si="178"/>
        <v>0</v>
      </c>
      <c r="V1742">
        <f t="shared" si="178"/>
        <v>0</v>
      </c>
      <c r="W1742">
        <f t="shared" si="178"/>
        <v>0</v>
      </c>
      <c r="X1742">
        <f t="shared" si="178"/>
        <v>0</v>
      </c>
    </row>
    <row r="1743" spans="1:24" x14ac:dyDescent="0.2">
      <c r="A1743">
        <v>3905</v>
      </c>
      <c r="B1743">
        <v>29</v>
      </c>
      <c r="C1743">
        <v>5</v>
      </c>
      <c r="D1743">
        <v>18</v>
      </c>
      <c r="E1743">
        <v>1</v>
      </c>
      <c r="F1743">
        <v>0.4</v>
      </c>
      <c r="G1743" t="s">
        <v>15</v>
      </c>
      <c r="H1743">
        <v>94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9.1722825884635298E-5</v>
      </c>
      <c r="O1743">
        <f t="shared" si="178"/>
        <v>0</v>
      </c>
      <c r="P1743">
        <f t="shared" si="178"/>
        <v>0</v>
      </c>
      <c r="Q1743">
        <f t="shared" si="178"/>
        <v>0</v>
      </c>
      <c r="R1743">
        <f t="shared" si="178"/>
        <v>0</v>
      </c>
      <c r="S1743">
        <f t="shared" si="178"/>
        <v>0</v>
      </c>
      <c r="T1743">
        <f t="shared" si="178"/>
        <v>0</v>
      </c>
      <c r="U1743">
        <f t="shared" si="178"/>
        <v>0</v>
      </c>
      <c r="V1743">
        <f t="shared" si="178"/>
        <v>0</v>
      </c>
      <c r="W1743">
        <f t="shared" si="178"/>
        <v>0</v>
      </c>
      <c r="X1743">
        <f t="shared" si="178"/>
        <v>0</v>
      </c>
    </row>
    <row r="1744" spans="1:24" x14ac:dyDescent="0.2">
      <c r="A1744">
        <v>1389</v>
      </c>
      <c r="B1744">
        <v>52</v>
      </c>
      <c r="C1744">
        <v>28</v>
      </c>
      <c r="D1744">
        <v>25</v>
      </c>
      <c r="E1744">
        <v>4</v>
      </c>
      <c r="F1744">
        <v>1</v>
      </c>
      <c r="G1744" t="s">
        <v>13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9.1004033807568098E-5</v>
      </c>
      <c r="O1744">
        <f t="shared" si="178"/>
        <v>0</v>
      </c>
      <c r="P1744">
        <f t="shared" si="178"/>
        <v>0</v>
      </c>
      <c r="Q1744">
        <f t="shared" si="178"/>
        <v>0</v>
      </c>
      <c r="R1744">
        <f t="shared" si="178"/>
        <v>0</v>
      </c>
      <c r="S1744">
        <f t="shared" si="178"/>
        <v>0</v>
      </c>
      <c r="T1744">
        <f t="shared" si="178"/>
        <v>0</v>
      </c>
      <c r="U1744">
        <f t="shared" si="178"/>
        <v>0</v>
      </c>
      <c r="V1744">
        <f t="shared" si="178"/>
        <v>0</v>
      </c>
      <c r="W1744">
        <f t="shared" si="178"/>
        <v>0</v>
      </c>
      <c r="X1744">
        <f t="shared" si="178"/>
        <v>0</v>
      </c>
    </row>
    <row r="1745" spans="1:24" x14ac:dyDescent="0.2">
      <c r="A1745">
        <v>163</v>
      </c>
      <c r="B1745">
        <v>38</v>
      </c>
      <c r="C1745">
        <v>12</v>
      </c>
      <c r="D1745">
        <v>52</v>
      </c>
      <c r="E1745">
        <v>1</v>
      </c>
      <c r="F1745">
        <v>2</v>
      </c>
      <c r="G1745" t="s">
        <v>13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8.8599711513839407E-5</v>
      </c>
      <c r="O1745">
        <f t="shared" si="178"/>
        <v>0</v>
      </c>
      <c r="P1745">
        <f t="shared" si="178"/>
        <v>0</v>
      </c>
      <c r="Q1745">
        <f t="shared" si="178"/>
        <v>0</v>
      </c>
      <c r="R1745">
        <f t="shared" si="178"/>
        <v>0</v>
      </c>
      <c r="S1745">
        <f t="shared" si="178"/>
        <v>0</v>
      </c>
      <c r="T1745">
        <f t="shared" si="178"/>
        <v>0</v>
      </c>
      <c r="U1745">
        <f t="shared" si="178"/>
        <v>0</v>
      </c>
      <c r="V1745">
        <f t="shared" si="178"/>
        <v>0</v>
      </c>
      <c r="W1745">
        <f t="shared" si="178"/>
        <v>0</v>
      </c>
      <c r="X1745">
        <f t="shared" si="178"/>
        <v>0</v>
      </c>
    </row>
    <row r="1746" spans="1:24" x14ac:dyDescent="0.2">
      <c r="A1746">
        <v>3723</v>
      </c>
      <c r="B1746">
        <v>42</v>
      </c>
      <c r="C1746">
        <v>17</v>
      </c>
      <c r="D1746">
        <v>60</v>
      </c>
      <c r="E1746">
        <v>1</v>
      </c>
      <c r="F1746">
        <v>2.4</v>
      </c>
      <c r="G1746" t="s">
        <v>13</v>
      </c>
      <c r="H1746">
        <v>98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8.5781019625153605E-5</v>
      </c>
      <c r="O1746">
        <f t="shared" si="178"/>
        <v>0</v>
      </c>
      <c r="P1746">
        <f t="shared" si="178"/>
        <v>0</v>
      </c>
      <c r="Q1746">
        <f t="shared" si="178"/>
        <v>0</v>
      </c>
      <c r="R1746">
        <f t="shared" si="178"/>
        <v>0</v>
      </c>
      <c r="S1746">
        <f t="shared" si="178"/>
        <v>0</v>
      </c>
      <c r="T1746">
        <f t="shared" si="178"/>
        <v>0</v>
      </c>
      <c r="U1746">
        <f t="shared" si="178"/>
        <v>0</v>
      </c>
      <c r="V1746">
        <f t="shared" si="178"/>
        <v>0</v>
      </c>
      <c r="W1746">
        <f t="shared" si="178"/>
        <v>0</v>
      </c>
      <c r="X1746">
        <f t="shared" si="178"/>
        <v>0</v>
      </c>
    </row>
    <row r="1747" spans="1:24" x14ac:dyDescent="0.2">
      <c r="A1747">
        <v>397</v>
      </c>
      <c r="B1747">
        <v>50</v>
      </c>
      <c r="C1747">
        <v>24</v>
      </c>
      <c r="D1747">
        <v>29</v>
      </c>
      <c r="E1747">
        <v>4</v>
      </c>
      <c r="F1747">
        <v>0.1</v>
      </c>
      <c r="G1747" t="s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8.4670542226546893E-5</v>
      </c>
      <c r="O1747">
        <f t="shared" si="178"/>
        <v>0</v>
      </c>
      <c r="P1747">
        <f t="shared" si="178"/>
        <v>0</v>
      </c>
      <c r="Q1747">
        <f t="shared" si="178"/>
        <v>0</v>
      </c>
      <c r="R1747">
        <f t="shared" si="178"/>
        <v>0</v>
      </c>
      <c r="S1747">
        <f t="shared" si="178"/>
        <v>0</v>
      </c>
      <c r="T1747">
        <f t="shared" si="178"/>
        <v>0</v>
      </c>
      <c r="U1747">
        <f t="shared" si="178"/>
        <v>0</v>
      </c>
      <c r="V1747">
        <f t="shared" si="178"/>
        <v>0</v>
      </c>
      <c r="W1747">
        <f t="shared" si="178"/>
        <v>0</v>
      </c>
      <c r="X1747">
        <f t="shared" si="178"/>
        <v>0</v>
      </c>
    </row>
    <row r="1748" spans="1:24" x14ac:dyDescent="0.2">
      <c r="A1748">
        <v>3950</v>
      </c>
      <c r="B1748">
        <v>31</v>
      </c>
      <c r="C1748">
        <v>5</v>
      </c>
      <c r="D1748">
        <v>23</v>
      </c>
      <c r="E1748">
        <v>1</v>
      </c>
      <c r="F1748">
        <v>0.4</v>
      </c>
      <c r="G1748" t="s">
        <v>14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8.4182542837328E-5</v>
      </c>
      <c r="O1748">
        <f t="shared" si="178"/>
        <v>0</v>
      </c>
      <c r="P1748">
        <f t="shared" si="178"/>
        <v>0</v>
      </c>
      <c r="Q1748">
        <f t="shared" si="178"/>
        <v>0</v>
      </c>
      <c r="R1748">
        <f t="shared" si="178"/>
        <v>0</v>
      </c>
      <c r="S1748">
        <f t="shared" si="178"/>
        <v>0</v>
      </c>
      <c r="T1748">
        <f t="shared" si="178"/>
        <v>0</v>
      </c>
      <c r="U1748">
        <f t="shared" si="178"/>
        <v>0</v>
      </c>
      <c r="V1748">
        <f t="shared" si="178"/>
        <v>0</v>
      </c>
      <c r="W1748">
        <f t="shared" si="178"/>
        <v>0</v>
      </c>
      <c r="X1748">
        <f t="shared" si="178"/>
        <v>0</v>
      </c>
    </row>
    <row r="1749" spans="1:24" x14ac:dyDescent="0.2">
      <c r="A1749">
        <v>791</v>
      </c>
      <c r="B1749">
        <v>55</v>
      </c>
      <c r="C1749">
        <v>30</v>
      </c>
      <c r="D1749">
        <v>58</v>
      </c>
      <c r="E1749">
        <v>4</v>
      </c>
      <c r="F1749">
        <v>0.9</v>
      </c>
      <c r="G1749" t="s">
        <v>13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8.0567559335017203E-5</v>
      </c>
      <c r="O1749">
        <f t="shared" si="178"/>
        <v>0</v>
      </c>
      <c r="P1749">
        <f t="shared" si="178"/>
        <v>0</v>
      </c>
      <c r="Q1749">
        <f t="shared" si="178"/>
        <v>0</v>
      </c>
      <c r="R1749">
        <f t="shared" si="178"/>
        <v>0</v>
      </c>
      <c r="S1749">
        <f t="shared" si="178"/>
        <v>0</v>
      </c>
      <c r="T1749">
        <f t="shared" si="178"/>
        <v>0</v>
      </c>
      <c r="U1749">
        <f t="shared" si="178"/>
        <v>0</v>
      </c>
      <c r="V1749">
        <f t="shared" si="178"/>
        <v>0</v>
      </c>
      <c r="W1749">
        <f t="shared" si="178"/>
        <v>0</v>
      </c>
      <c r="X1749">
        <f t="shared" si="178"/>
        <v>0</v>
      </c>
    </row>
    <row r="1750" spans="1:24" x14ac:dyDescent="0.2">
      <c r="A1750">
        <v>3815</v>
      </c>
      <c r="B1750">
        <v>34</v>
      </c>
      <c r="C1750">
        <v>9</v>
      </c>
      <c r="D1750">
        <v>35</v>
      </c>
      <c r="E1750">
        <v>3</v>
      </c>
      <c r="F1750">
        <v>1.3</v>
      </c>
      <c r="G1750" t="s">
        <v>13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7.9676749585445297E-5</v>
      </c>
      <c r="O1750">
        <f t="shared" si="178"/>
        <v>0</v>
      </c>
      <c r="P1750">
        <f t="shared" si="178"/>
        <v>0</v>
      </c>
      <c r="Q1750">
        <f t="shared" si="178"/>
        <v>0</v>
      </c>
      <c r="R1750">
        <f t="shared" si="178"/>
        <v>0</v>
      </c>
      <c r="S1750">
        <f t="shared" si="178"/>
        <v>0</v>
      </c>
      <c r="T1750">
        <f t="shared" si="178"/>
        <v>0</v>
      </c>
      <c r="U1750">
        <f t="shared" si="178"/>
        <v>0</v>
      </c>
      <c r="V1750">
        <f t="shared" si="178"/>
        <v>0</v>
      </c>
      <c r="W1750">
        <f t="shared" si="178"/>
        <v>0</v>
      </c>
      <c r="X1750">
        <f t="shared" si="178"/>
        <v>0</v>
      </c>
    </row>
    <row r="1751" spans="1:24" x14ac:dyDescent="0.2">
      <c r="A1751">
        <v>3901</v>
      </c>
      <c r="B1751">
        <v>51</v>
      </c>
      <c r="C1751">
        <v>27</v>
      </c>
      <c r="D1751">
        <v>12</v>
      </c>
      <c r="E1751">
        <v>3</v>
      </c>
      <c r="F1751">
        <v>0.4</v>
      </c>
      <c r="G1751" t="s">
        <v>13</v>
      </c>
      <c r="H1751">
        <v>0</v>
      </c>
      <c r="I1751">
        <v>1</v>
      </c>
      <c r="J1751">
        <v>1</v>
      </c>
      <c r="K1751">
        <v>1</v>
      </c>
      <c r="L1751">
        <v>1</v>
      </c>
      <c r="M1751">
        <v>0</v>
      </c>
      <c r="N1751">
        <v>7.8109765391800605E-5</v>
      </c>
      <c r="O1751">
        <f t="shared" si="178"/>
        <v>0</v>
      </c>
      <c r="P1751">
        <f t="shared" si="178"/>
        <v>0</v>
      </c>
      <c r="Q1751">
        <f t="shared" si="178"/>
        <v>0</v>
      </c>
      <c r="R1751">
        <f t="shared" si="178"/>
        <v>0</v>
      </c>
      <c r="S1751">
        <f t="shared" si="178"/>
        <v>0</v>
      </c>
      <c r="T1751">
        <f t="shared" si="178"/>
        <v>0</v>
      </c>
      <c r="U1751">
        <f t="shared" si="178"/>
        <v>0</v>
      </c>
      <c r="V1751">
        <f t="shared" si="178"/>
        <v>0</v>
      </c>
      <c r="W1751">
        <f t="shared" si="178"/>
        <v>0</v>
      </c>
      <c r="X1751">
        <f t="shared" si="178"/>
        <v>0</v>
      </c>
    </row>
    <row r="1752" spans="1:24" x14ac:dyDescent="0.2">
      <c r="A1752">
        <v>1104</v>
      </c>
      <c r="B1752">
        <v>38</v>
      </c>
      <c r="C1752">
        <v>14</v>
      </c>
      <c r="D1752">
        <v>49</v>
      </c>
      <c r="E1752">
        <v>1</v>
      </c>
      <c r="F1752">
        <v>1.8</v>
      </c>
      <c r="G1752" t="s">
        <v>13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7.7871775048920605E-5</v>
      </c>
      <c r="O1752">
        <f t="shared" ref="O1752:X1761" si="179">IF($N1752&lt;O$1, 0, 1)</f>
        <v>0</v>
      </c>
      <c r="P1752">
        <f t="shared" si="179"/>
        <v>0</v>
      </c>
      <c r="Q1752">
        <f t="shared" si="179"/>
        <v>0</v>
      </c>
      <c r="R1752">
        <f t="shared" si="179"/>
        <v>0</v>
      </c>
      <c r="S1752">
        <f t="shared" si="179"/>
        <v>0</v>
      </c>
      <c r="T1752">
        <f t="shared" si="179"/>
        <v>0</v>
      </c>
      <c r="U1752">
        <f t="shared" si="179"/>
        <v>0</v>
      </c>
      <c r="V1752">
        <f t="shared" si="179"/>
        <v>0</v>
      </c>
      <c r="W1752">
        <f t="shared" si="179"/>
        <v>0</v>
      </c>
      <c r="X1752">
        <f t="shared" si="179"/>
        <v>0</v>
      </c>
    </row>
    <row r="1753" spans="1:24" x14ac:dyDescent="0.2">
      <c r="A1753">
        <v>4105</v>
      </c>
      <c r="B1753">
        <v>38</v>
      </c>
      <c r="C1753">
        <v>14</v>
      </c>
      <c r="D1753">
        <v>25</v>
      </c>
      <c r="E1753">
        <v>4</v>
      </c>
      <c r="F1753">
        <v>1</v>
      </c>
      <c r="G1753" t="s">
        <v>13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7.67919117202331E-5</v>
      </c>
      <c r="O1753">
        <f t="shared" si="179"/>
        <v>0</v>
      </c>
      <c r="P1753">
        <f t="shared" si="179"/>
        <v>0</v>
      </c>
      <c r="Q1753">
        <f t="shared" si="179"/>
        <v>0</v>
      </c>
      <c r="R1753">
        <f t="shared" si="179"/>
        <v>0</v>
      </c>
      <c r="S1753">
        <f t="shared" si="179"/>
        <v>0</v>
      </c>
      <c r="T1753">
        <f t="shared" si="179"/>
        <v>0</v>
      </c>
      <c r="U1753">
        <f t="shared" si="179"/>
        <v>0</v>
      </c>
      <c r="V1753">
        <f t="shared" si="179"/>
        <v>0</v>
      </c>
      <c r="W1753">
        <f t="shared" si="179"/>
        <v>0</v>
      </c>
      <c r="X1753">
        <f t="shared" si="179"/>
        <v>0</v>
      </c>
    </row>
    <row r="1754" spans="1:24" x14ac:dyDescent="0.2">
      <c r="A1754">
        <v>1354</v>
      </c>
      <c r="B1754">
        <v>50</v>
      </c>
      <c r="C1754">
        <v>25</v>
      </c>
      <c r="D1754">
        <v>14</v>
      </c>
      <c r="E1754">
        <v>1</v>
      </c>
      <c r="F1754">
        <v>0.4</v>
      </c>
      <c r="G1754" t="s">
        <v>15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7.6216593857277498E-5</v>
      </c>
      <c r="O1754">
        <f t="shared" si="179"/>
        <v>0</v>
      </c>
      <c r="P1754">
        <f t="shared" si="179"/>
        <v>0</v>
      </c>
      <c r="Q1754">
        <f t="shared" si="179"/>
        <v>0</v>
      </c>
      <c r="R1754">
        <f t="shared" si="179"/>
        <v>0</v>
      </c>
      <c r="S1754">
        <f t="shared" si="179"/>
        <v>0</v>
      </c>
      <c r="T1754">
        <f t="shared" si="179"/>
        <v>0</v>
      </c>
      <c r="U1754">
        <f t="shared" si="179"/>
        <v>0</v>
      </c>
      <c r="V1754">
        <f t="shared" si="179"/>
        <v>0</v>
      </c>
      <c r="W1754">
        <f t="shared" si="179"/>
        <v>0</v>
      </c>
      <c r="X1754">
        <f t="shared" si="179"/>
        <v>0</v>
      </c>
    </row>
    <row r="1755" spans="1:24" x14ac:dyDescent="0.2">
      <c r="A1755">
        <v>1575</v>
      </c>
      <c r="B1755">
        <v>62</v>
      </c>
      <c r="C1755">
        <v>37</v>
      </c>
      <c r="D1755">
        <v>42</v>
      </c>
      <c r="E1755">
        <v>3</v>
      </c>
      <c r="F1755">
        <v>1.5</v>
      </c>
      <c r="G1755" t="s">
        <v>13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7.6035278211990595E-5</v>
      </c>
      <c r="O1755">
        <f t="shared" si="179"/>
        <v>0</v>
      </c>
      <c r="P1755">
        <f t="shared" si="179"/>
        <v>0</v>
      </c>
      <c r="Q1755">
        <f t="shared" si="179"/>
        <v>0</v>
      </c>
      <c r="R1755">
        <f t="shared" si="179"/>
        <v>0</v>
      </c>
      <c r="S1755">
        <f t="shared" si="179"/>
        <v>0</v>
      </c>
      <c r="T1755">
        <f t="shared" si="179"/>
        <v>0</v>
      </c>
      <c r="U1755">
        <f t="shared" si="179"/>
        <v>0</v>
      </c>
      <c r="V1755">
        <f t="shared" si="179"/>
        <v>0</v>
      </c>
      <c r="W1755">
        <f t="shared" si="179"/>
        <v>0</v>
      </c>
      <c r="X1755">
        <f t="shared" si="179"/>
        <v>0</v>
      </c>
    </row>
    <row r="1756" spans="1:24" x14ac:dyDescent="0.2">
      <c r="A1756">
        <v>4608</v>
      </c>
      <c r="B1756">
        <v>50</v>
      </c>
      <c r="C1756">
        <v>23</v>
      </c>
      <c r="D1756">
        <v>18</v>
      </c>
      <c r="E1756">
        <v>1</v>
      </c>
      <c r="F1756">
        <v>0.5</v>
      </c>
      <c r="G1756" t="s">
        <v>14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7.5912593888097406E-5</v>
      </c>
      <c r="O1756">
        <f t="shared" si="179"/>
        <v>0</v>
      </c>
      <c r="P1756">
        <f t="shared" si="179"/>
        <v>0</v>
      </c>
      <c r="Q1756">
        <f t="shared" si="179"/>
        <v>0</v>
      </c>
      <c r="R1756">
        <f t="shared" si="179"/>
        <v>0</v>
      </c>
      <c r="S1756">
        <f t="shared" si="179"/>
        <v>0</v>
      </c>
      <c r="T1756">
        <f t="shared" si="179"/>
        <v>0</v>
      </c>
      <c r="U1756">
        <f t="shared" si="179"/>
        <v>0</v>
      </c>
      <c r="V1756">
        <f t="shared" si="179"/>
        <v>0</v>
      </c>
      <c r="W1756">
        <f t="shared" si="179"/>
        <v>0</v>
      </c>
      <c r="X1756">
        <f t="shared" si="179"/>
        <v>0</v>
      </c>
    </row>
    <row r="1757" spans="1:24" x14ac:dyDescent="0.2">
      <c r="A1757">
        <v>2116</v>
      </c>
      <c r="B1757">
        <v>57</v>
      </c>
      <c r="C1757">
        <v>31</v>
      </c>
      <c r="D1757">
        <v>30</v>
      </c>
      <c r="E1757">
        <v>3</v>
      </c>
      <c r="F1757">
        <v>1.4</v>
      </c>
      <c r="G1757" t="s">
        <v>13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7.5421204999765097E-5</v>
      </c>
      <c r="O1757">
        <f t="shared" si="179"/>
        <v>0</v>
      </c>
      <c r="P1757">
        <f t="shared" si="179"/>
        <v>0</v>
      </c>
      <c r="Q1757">
        <f t="shared" si="179"/>
        <v>0</v>
      </c>
      <c r="R1757">
        <f t="shared" si="179"/>
        <v>0</v>
      </c>
      <c r="S1757">
        <f t="shared" si="179"/>
        <v>0</v>
      </c>
      <c r="T1757">
        <f t="shared" si="179"/>
        <v>0</v>
      </c>
      <c r="U1757">
        <f t="shared" si="179"/>
        <v>0</v>
      </c>
      <c r="V1757">
        <f t="shared" si="179"/>
        <v>0</v>
      </c>
      <c r="W1757">
        <f t="shared" si="179"/>
        <v>0</v>
      </c>
      <c r="X1757">
        <f t="shared" si="179"/>
        <v>0</v>
      </c>
    </row>
    <row r="1758" spans="1:24" x14ac:dyDescent="0.2">
      <c r="A1758">
        <v>4792</v>
      </c>
      <c r="B1758">
        <v>59</v>
      </c>
      <c r="C1758">
        <v>35</v>
      </c>
      <c r="D1758">
        <v>43</v>
      </c>
      <c r="E1758">
        <v>4</v>
      </c>
      <c r="F1758">
        <v>0.4</v>
      </c>
      <c r="G1758" t="s">
        <v>13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7.5020891712744195E-5</v>
      </c>
      <c r="O1758">
        <f t="shared" si="179"/>
        <v>0</v>
      </c>
      <c r="P1758">
        <f t="shared" si="179"/>
        <v>0</v>
      </c>
      <c r="Q1758">
        <f t="shared" si="179"/>
        <v>0</v>
      </c>
      <c r="R1758">
        <f t="shared" si="179"/>
        <v>0</v>
      </c>
      <c r="S1758">
        <f t="shared" si="179"/>
        <v>0</v>
      </c>
      <c r="T1758">
        <f t="shared" si="179"/>
        <v>0</v>
      </c>
      <c r="U1758">
        <f t="shared" si="179"/>
        <v>0</v>
      </c>
      <c r="V1758">
        <f t="shared" si="179"/>
        <v>0</v>
      </c>
      <c r="W1758">
        <f t="shared" si="179"/>
        <v>0</v>
      </c>
      <c r="X1758">
        <f t="shared" si="179"/>
        <v>0</v>
      </c>
    </row>
    <row r="1759" spans="1:24" x14ac:dyDescent="0.2">
      <c r="A1759">
        <v>1774</v>
      </c>
      <c r="B1759">
        <v>31</v>
      </c>
      <c r="C1759">
        <v>5</v>
      </c>
      <c r="D1759">
        <v>28</v>
      </c>
      <c r="E1759">
        <v>4</v>
      </c>
      <c r="F1759">
        <v>0.8</v>
      </c>
      <c r="G1759" t="s">
        <v>13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7.3598983963611499E-5</v>
      </c>
      <c r="O1759">
        <f t="shared" si="179"/>
        <v>0</v>
      </c>
      <c r="P1759">
        <f t="shared" si="179"/>
        <v>0</v>
      </c>
      <c r="Q1759">
        <f t="shared" si="179"/>
        <v>0</v>
      </c>
      <c r="R1759">
        <f t="shared" si="179"/>
        <v>0</v>
      </c>
      <c r="S1759">
        <f t="shared" si="179"/>
        <v>0</v>
      </c>
      <c r="T1759">
        <f t="shared" si="179"/>
        <v>0</v>
      </c>
      <c r="U1759">
        <f t="shared" si="179"/>
        <v>0</v>
      </c>
      <c r="V1759">
        <f t="shared" si="179"/>
        <v>0</v>
      </c>
      <c r="W1759">
        <f t="shared" si="179"/>
        <v>0</v>
      </c>
      <c r="X1759">
        <f t="shared" si="179"/>
        <v>0</v>
      </c>
    </row>
    <row r="1760" spans="1:24" x14ac:dyDescent="0.2">
      <c r="A1760">
        <v>4509</v>
      </c>
      <c r="B1760">
        <v>27</v>
      </c>
      <c r="C1760">
        <v>2</v>
      </c>
      <c r="D1760">
        <v>85</v>
      </c>
      <c r="E1760">
        <v>1</v>
      </c>
      <c r="F1760">
        <v>1.9</v>
      </c>
      <c r="G1760" t="s">
        <v>13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7.3012906513576794E-5</v>
      </c>
      <c r="O1760">
        <f t="shared" si="179"/>
        <v>0</v>
      </c>
      <c r="P1760">
        <f t="shared" si="179"/>
        <v>0</v>
      </c>
      <c r="Q1760">
        <f t="shared" si="179"/>
        <v>0</v>
      </c>
      <c r="R1760">
        <f t="shared" si="179"/>
        <v>0</v>
      </c>
      <c r="S1760">
        <f t="shared" si="179"/>
        <v>0</v>
      </c>
      <c r="T1760">
        <f t="shared" si="179"/>
        <v>0</v>
      </c>
      <c r="U1760">
        <f t="shared" si="179"/>
        <v>0</v>
      </c>
      <c r="V1760">
        <f t="shared" si="179"/>
        <v>0</v>
      </c>
      <c r="W1760">
        <f t="shared" si="179"/>
        <v>0</v>
      </c>
      <c r="X1760">
        <f t="shared" si="179"/>
        <v>0</v>
      </c>
    </row>
    <row r="1761" spans="1:24" x14ac:dyDescent="0.2">
      <c r="A1761">
        <v>4326</v>
      </c>
      <c r="B1761">
        <v>59</v>
      </c>
      <c r="C1761">
        <v>35</v>
      </c>
      <c r="D1761">
        <v>52</v>
      </c>
      <c r="E1761">
        <v>4</v>
      </c>
      <c r="F1761">
        <v>1.5</v>
      </c>
      <c r="G1761" t="s">
        <v>13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0</v>
      </c>
      <c r="N1761">
        <v>7.0026624644757695E-5</v>
      </c>
      <c r="O1761">
        <f t="shared" si="179"/>
        <v>0</v>
      </c>
      <c r="P1761">
        <f t="shared" si="179"/>
        <v>0</v>
      </c>
      <c r="Q1761">
        <f t="shared" si="179"/>
        <v>0</v>
      </c>
      <c r="R1761">
        <f t="shared" si="179"/>
        <v>0</v>
      </c>
      <c r="S1761">
        <f t="shared" si="179"/>
        <v>0</v>
      </c>
      <c r="T1761">
        <f t="shared" si="179"/>
        <v>0</v>
      </c>
      <c r="U1761">
        <f t="shared" si="179"/>
        <v>0</v>
      </c>
      <c r="V1761">
        <f t="shared" si="179"/>
        <v>0</v>
      </c>
      <c r="W1761">
        <f t="shared" si="179"/>
        <v>0</v>
      </c>
      <c r="X1761">
        <f t="shared" si="179"/>
        <v>0</v>
      </c>
    </row>
    <row r="1762" spans="1:24" x14ac:dyDescent="0.2">
      <c r="A1762">
        <v>2976</v>
      </c>
      <c r="B1762">
        <v>57</v>
      </c>
      <c r="C1762">
        <v>33</v>
      </c>
      <c r="D1762">
        <v>43</v>
      </c>
      <c r="E1762">
        <v>3</v>
      </c>
      <c r="F1762">
        <v>1.5</v>
      </c>
      <c r="G1762" t="s">
        <v>13</v>
      </c>
      <c r="H1762">
        <v>168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7.0013069872132096E-5</v>
      </c>
      <c r="O1762">
        <f t="shared" ref="O1762:X1771" si="180">IF($N1762&lt;O$1, 0, 1)</f>
        <v>0</v>
      </c>
      <c r="P1762">
        <f t="shared" si="180"/>
        <v>0</v>
      </c>
      <c r="Q1762">
        <f t="shared" si="180"/>
        <v>0</v>
      </c>
      <c r="R1762">
        <f t="shared" si="180"/>
        <v>0</v>
      </c>
      <c r="S1762">
        <f t="shared" si="180"/>
        <v>0</v>
      </c>
      <c r="T1762">
        <f t="shared" si="180"/>
        <v>0</v>
      </c>
      <c r="U1762">
        <f t="shared" si="180"/>
        <v>0</v>
      </c>
      <c r="V1762">
        <f t="shared" si="180"/>
        <v>0</v>
      </c>
      <c r="W1762">
        <f t="shared" si="180"/>
        <v>0</v>
      </c>
      <c r="X1762">
        <f t="shared" si="180"/>
        <v>0</v>
      </c>
    </row>
    <row r="1763" spans="1:24" x14ac:dyDescent="0.2">
      <c r="A1763">
        <v>1804</v>
      </c>
      <c r="B1763">
        <v>58</v>
      </c>
      <c r="C1763">
        <v>32</v>
      </c>
      <c r="D1763">
        <v>59</v>
      </c>
      <c r="E1763">
        <v>1</v>
      </c>
      <c r="F1763">
        <v>1.6</v>
      </c>
      <c r="G1763" t="s">
        <v>13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6.7381464168105398E-5</v>
      </c>
      <c r="O1763">
        <f t="shared" si="180"/>
        <v>0</v>
      </c>
      <c r="P1763">
        <f t="shared" si="180"/>
        <v>0</v>
      </c>
      <c r="Q1763">
        <f t="shared" si="180"/>
        <v>0</v>
      </c>
      <c r="R1763">
        <f t="shared" si="180"/>
        <v>0</v>
      </c>
      <c r="S1763">
        <f t="shared" si="180"/>
        <v>0</v>
      </c>
      <c r="T1763">
        <f t="shared" si="180"/>
        <v>0</v>
      </c>
      <c r="U1763">
        <f t="shared" si="180"/>
        <v>0</v>
      </c>
      <c r="V1763">
        <f t="shared" si="180"/>
        <v>0</v>
      </c>
      <c r="W1763">
        <f t="shared" si="180"/>
        <v>0</v>
      </c>
      <c r="X1763">
        <f t="shared" si="180"/>
        <v>0</v>
      </c>
    </row>
    <row r="1764" spans="1:24" x14ac:dyDescent="0.2">
      <c r="A1764">
        <v>4898</v>
      </c>
      <c r="B1764">
        <v>43</v>
      </c>
      <c r="C1764">
        <v>18</v>
      </c>
      <c r="D1764">
        <v>44</v>
      </c>
      <c r="E1764">
        <v>1</v>
      </c>
      <c r="F1764">
        <v>2.4</v>
      </c>
      <c r="G1764" t="s">
        <v>13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6.6032071146440797E-5</v>
      </c>
      <c r="O1764">
        <f t="shared" si="180"/>
        <v>0</v>
      </c>
      <c r="P1764">
        <f t="shared" si="180"/>
        <v>0</v>
      </c>
      <c r="Q1764">
        <f t="shared" si="180"/>
        <v>0</v>
      </c>
      <c r="R1764">
        <f t="shared" si="180"/>
        <v>0</v>
      </c>
      <c r="S1764">
        <f t="shared" si="180"/>
        <v>0</v>
      </c>
      <c r="T1764">
        <f t="shared" si="180"/>
        <v>0</v>
      </c>
      <c r="U1764">
        <f t="shared" si="180"/>
        <v>0</v>
      </c>
      <c r="V1764">
        <f t="shared" si="180"/>
        <v>0</v>
      </c>
      <c r="W1764">
        <f t="shared" si="180"/>
        <v>0</v>
      </c>
      <c r="X1764">
        <f t="shared" si="180"/>
        <v>0</v>
      </c>
    </row>
    <row r="1765" spans="1:24" x14ac:dyDescent="0.2">
      <c r="A1765">
        <v>1607</v>
      </c>
      <c r="B1765">
        <v>35</v>
      </c>
      <c r="C1765">
        <v>10</v>
      </c>
      <c r="D1765">
        <v>33</v>
      </c>
      <c r="E1765">
        <v>4</v>
      </c>
      <c r="F1765">
        <v>1.7</v>
      </c>
      <c r="G1765" t="s">
        <v>13</v>
      </c>
      <c r="H1765">
        <v>87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6.4953304556022802E-5</v>
      </c>
      <c r="O1765">
        <f t="shared" si="180"/>
        <v>0</v>
      </c>
      <c r="P1765">
        <f t="shared" si="180"/>
        <v>0</v>
      </c>
      <c r="Q1765">
        <f t="shared" si="180"/>
        <v>0</v>
      </c>
      <c r="R1765">
        <f t="shared" si="180"/>
        <v>0</v>
      </c>
      <c r="S1765">
        <f t="shared" si="180"/>
        <v>0</v>
      </c>
      <c r="T1765">
        <f t="shared" si="180"/>
        <v>0</v>
      </c>
      <c r="U1765">
        <f t="shared" si="180"/>
        <v>0</v>
      </c>
      <c r="V1765">
        <f t="shared" si="180"/>
        <v>0</v>
      </c>
      <c r="W1765">
        <f t="shared" si="180"/>
        <v>0</v>
      </c>
      <c r="X1765">
        <f t="shared" si="180"/>
        <v>0</v>
      </c>
    </row>
    <row r="1766" spans="1:24" x14ac:dyDescent="0.2">
      <c r="A1766">
        <v>1136</v>
      </c>
      <c r="B1766">
        <v>57</v>
      </c>
      <c r="C1766">
        <v>33</v>
      </c>
      <c r="D1766">
        <v>9</v>
      </c>
      <c r="E1766">
        <v>1</v>
      </c>
      <c r="F1766">
        <v>0.1</v>
      </c>
      <c r="G1766" t="s">
        <v>14</v>
      </c>
      <c r="H1766">
        <v>91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6.4722909426660302E-5</v>
      </c>
      <c r="O1766">
        <f t="shared" si="180"/>
        <v>0</v>
      </c>
      <c r="P1766">
        <f t="shared" si="180"/>
        <v>0</v>
      </c>
      <c r="Q1766">
        <f t="shared" si="180"/>
        <v>0</v>
      </c>
      <c r="R1766">
        <f t="shared" si="180"/>
        <v>0</v>
      </c>
      <c r="S1766">
        <f t="shared" si="180"/>
        <v>0</v>
      </c>
      <c r="T1766">
        <f t="shared" si="180"/>
        <v>0</v>
      </c>
      <c r="U1766">
        <f t="shared" si="180"/>
        <v>0</v>
      </c>
      <c r="V1766">
        <f t="shared" si="180"/>
        <v>0</v>
      </c>
      <c r="W1766">
        <f t="shared" si="180"/>
        <v>0</v>
      </c>
      <c r="X1766">
        <f t="shared" si="180"/>
        <v>0</v>
      </c>
    </row>
    <row r="1767" spans="1:24" x14ac:dyDescent="0.2">
      <c r="A1767">
        <v>4646</v>
      </c>
      <c r="B1767">
        <v>34</v>
      </c>
      <c r="C1767">
        <v>10</v>
      </c>
      <c r="D1767">
        <v>45</v>
      </c>
      <c r="E1767">
        <v>1</v>
      </c>
      <c r="F1767">
        <v>1.7</v>
      </c>
      <c r="G1767" t="s">
        <v>13</v>
      </c>
      <c r="H1767">
        <v>84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6.4709471050598003E-5</v>
      </c>
      <c r="O1767">
        <f t="shared" si="180"/>
        <v>0</v>
      </c>
      <c r="P1767">
        <f t="shared" si="180"/>
        <v>0</v>
      </c>
      <c r="Q1767">
        <f t="shared" si="180"/>
        <v>0</v>
      </c>
      <c r="R1767">
        <f t="shared" si="180"/>
        <v>0</v>
      </c>
      <c r="S1767">
        <f t="shared" si="180"/>
        <v>0</v>
      </c>
      <c r="T1767">
        <f t="shared" si="180"/>
        <v>0</v>
      </c>
      <c r="U1767">
        <f t="shared" si="180"/>
        <v>0</v>
      </c>
      <c r="V1767">
        <f t="shared" si="180"/>
        <v>0</v>
      </c>
      <c r="W1767">
        <f t="shared" si="180"/>
        <v>0</v>
      </c>
      <c r="X1767">
        <f t="shared" si="180"/>
        <v>0</v>
      </c>
    </row>
    <row r="1768" spans="1:24" x14ac:dyDescent="0.2">
      <c r="A1768">
        <v>2253</v>
      </c>
      <c r="B1768">
        <v>58</v>
      </c>
      <c r="C1768">
        <v>32</v>
      </c>
      <c r="D1768">
        <v>41</v>
      </c>
      <c r="E1768">
        <v>3</v>
      </c>
      <c r="F1768">
        <v>1.4</v>
      </c>
      <c r="G1768" t="s">
        <v>13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6.3476588233233404E-5</v>
      </c>
      <c r="O1768">
        <f t="shared" si="180"/>
        <v>0</v>
      </c>
      <c r="P1768">
        <f t="shared" si="180"/>
        <v>0</v>
      </c>
      <c r="Q1768">
        <f t="shared" si="180"/>
        <v>0</v>
      </c>
      <c r="R1768">
        <f t="shared" si="180"/>
        <v>0</v>
      </c>
      <c r="S1768">
        <f t="shared" si="180"/>
        <v>0</v>
      </c>
      <c r="T1768">
        <f t="shared" si="180"/>
        <v>0</v>
      </c>
      <c r="U1768">
        <f t="shared" si="180"/>
        <v>0</v>
      </c>
      <c r="V1768">
        <f t="shared" si="180"/>
        <v>0</v>
      </c>
      <c r="W1768">
        <f t="shared" si="180"/>
        <v>0</v>
      </c>
      <c r="X1768">
        <f t="shared" si="180"/>
        <v>0</v>
      </c>
    </row>
    <row r="1769" spans="1:24" x14ac:dyDescent="0.2">
      <c r="A1769">
        <v>1561</v>
      </c>
      <c r="B1769">
        <v>35</v>
      </c>
      <c r="C1769">
        <v>10</v>
      </c>
      <c r="D1769">
        <v>31</v>
      </c>
      <c r="E1769">
        <v>3</v>
      </c>
      <c r="F1769">
        <v>1.3</v>
      </c>
      <c r="G1769" t="s">
        <v>13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6.3114032084712402E-5</v>
      </c>
      <c r="O1769">
        <f t="shared" si="180"/>
        <v>0</v>
      </c>
      <c r="P1769">
        <f t="shared" si="180"/>
        <v>0</v>
      </c>
      <c r="Q1769">
        <f t="shared" si="180"/>
        <v>0</v>
      </c>
      <c r="R1769">
        <f t="shared" si="180"/>
        <v>0</v>
      </c>
      <c r="S1769">
        <f t="shared" si="180"/>
        <v>0</v>
      </c>
      <c r="T1769">
        <f t="shared" si="180"/>
        <v>0</v>
      </c>
      <c r="U1769">
        <f t="shared" si="180"/>
        <v>0</v>
      </c>
      <c r="V1769">
        <f t="shared" si="180"/>
        <v>0</v>
      </c>
      <c r="W1769">
        <f t="shared" si="180"/>
        <v>0</v>
      </c>
      <c r="X1769">
        <f t="shared" si="180"/>
        <v>0</v>
      </c>
    </row>
    <row r="1770" spans="1:24" x14ac:dyDescent="0.2">
      <c r="A1770">
        <v>414</v>
      </c>
      <c r="B1770">
        <v>32</v>
      </c>
      <c r="C1770">
        <v>7</v>
      </c>
      <c r="D1770">
        <v>42</v>
      </c>
      <c r="E1770">
        <v>3</v>
      </c>
      <c r="F1770">
        <v>2.2999999999999998</v>
      </c>
      <c r="G1770" t="s">
        <v>13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6.2839806089270704E-5</v>
      </c>
      <c r="O1770">
        <f t="shared" si="180"/>
        <v>0</v>
      </c>
      <c r="P1770">
        <f t="shared" si="180"/>
        <v>0</v>
      </c>
      <c r="Q1770">
        <f t="shared" si="180"/>
        <v>0</v>
      </c>
      <c r="R1770">
        <f t="shared" si="180"/>
        <v>0</v>
      </c>
      <c r="S1770">
        <f t="shared" si="180"/>
        <v>0</v>
      </c>
      <c r="T1770">
        <f t="shared" si="180"/>
        <v>0</v>
      </c>
      <c r="U1770">
        <f t="shared" si="180"/>
        <v>0</v>
      </c>
      <c r="V1770">
        <f t="shared" si="180"/>
        <v>0</v>
      </c>
      <c r="W1770">
        <f t="shared" si="180"/>
        <v>0</v>
      </c>
      <c r="X1770">
        <f t="shared" si="180"/>
        <v>0</v>
      </c>
    </row>
    <row r="1771" spans="1:24" x14ac:dyDescent="0.2">
      <c r="A1771">
        <v>1186</v>
      </c>
      <c r="B1771">
        <v>43</v>
      </c>
      <c r="C1771">
        <v>19</v>
      </c>
      <c r="D1771">
        <v>31</v>
      </c>
      <c r="E1771">
        <v>3</v>
      </c>
      <c r="F1771">
        <v>0.5</v>
      </c>
      <c r="G1771" t="s">
        <v>13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6.1422313488522802E-5</v>
      </c>
      <c r="O1771">
        <f t="shared" si="180"/>
        <v>0</v>
      </c>
      <c r="P1771">
        <f t="shared" si="180"/>
        <v>0</v>
      </c>
      <c r="Q1771">
        <f t="shared" si="180"/>
        <v>0</v>
      </c>
      <c r="R1771">
        <f t="shared" si="180"/>
        <v>0</v>
      </c>
      <c r="S1771">
        <f t="shared" si="180"/>
        <v>0</v>
      </c>
      <c r="T1771">
        <f t="shared" si="180"/>
        <v>0</v>
      </c>
      <c r="U1771">
        <f t="shared" si="180"/>
        <v>0</v>
      </c>
      <c r="V1771">
        <f t="shared" si="180"/>
        <v>0</v>
      </c>
      <c r="W1771">
        <f t="shared" si="180"/>
        <v>0</v>
      </c>
      <c r="X1771">
        <f t="shared" si="180"/>
        <v>0</v>
      </c>
    </row>
    <row r="1772" spans="1:24" x14ac:dyDescent="0.2">
      <c r="A1772">
        <v>4830</v>
      </c>
      <c r="B1772">
        <v>31</v>
      </c>
      <c r="C1772">
        <v>7</v>
      </c>
      <c r="D1772">
        <v>11</v>
      </c>
      <c r="E1772">
        <v>1</v>
      </c>
      <c r="F1772">
        <v>0.5</v>
      </c>
      <c r="G1772" t="s">
        <v>15</v>
      </c>
      <c r="H1772">
        <v>80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6.1188268979660903E-5</v>
      </c>
      <c r="O1772">
        <f t="shared" ref="O1772:X1781" si="181">IF($N1772&lt;O$1, 0, 1)</f>
        <v>0</v>
      </c>
      <c r="P1772">
        <f t="shared" si="181"/>
        <v>0</v>
      </c>
      <c r="Q1772">
        <f t="shared" si="181"/>
        <v>0</v>
      </c>
      <c r="R1772">
        <f t="shared" si="181"/>
        <v>0</v>
      </c>
      <c r="S1772">
        <f t="shared" si="181"/>
        <v>0</v>
      </c>
      <c r="T1772">
        <f t="shared" si="181"/>
        <v>0</v>
      </c>
      <c r="U1772">
        <f t="shared" si="181"/>
        <v>0</v>
      </c>
      <c r="V1772">
        <f t="shared" si="181"/>
        <v>0</v>
      </c>
      <c r="W1772">
        <f t="shared" si="181"/>
        <v>0</v>
      </c>
      <c r="X1772">
        <f t="shared" si="181"/>
        <v>0</v>
      </c>
    </row>
    <row r="1773" spans="1:24" x14ac:dyDescent="0.2">
      <c r="A1773">
        <v>4722</v>
      </c>
      <c r="B1773">
        <v>52</v>
      </c>
      <c r="C1773">
        <v>26</v>
      </c>
      <c r="D1773">
        <v>70</v>
      </c>
      <c r="E1773">
        <v>2</v>
      </c>
      <c r="F1773">
        <v>1.1000000000000001</v>
      </c>
      <c r="G1773" t="s">
        <v>13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6.0416764507785798E-5</v>
      </c>
      <c r="O1773">
        <f t="shared" si="181"/>
        <v>0</v>
      </c>
      <c r="P1773">
        <f t="shared" si="181"/>
        <v>0</v>
      </c>
      <c r="Q1773">
        <f t="shared" si="181"/>
        <v>0</v>
      </c>
      <c r="R1773">
        <f t="shared" si="181"/>
        <v>0</v>
      </c>
      <c r="S1773">
        <f t="shared" si="181"/>
        <v>0</v>
      </c>
      <c r="T1773">
        <f t="shared" si="181"/>
        <v>0</v>
      </c>
      <c r="U1773">
        <f t="shared" si="181"/>
        <v>0</v>
      </c>
      <c r="V1773">
        <f t="shared" si="181"/>
        <v>0</v>
      </c>
      <c r="W1773">
        <f t="shared" si="181"/>
        <v>0</v>
      </c>
      <c r="X1773">
        <f t="shared" si="181"/>
        <v>0</v>
      </c>
    </row>
    <row r="1774" spans="1:24" x14ac:dyDescent="0.2">
      <c r="A1774">
        <v>4436</v>
      </c>
      <c r="B1774">
        <v>46</v>
      </c>
      <c r="C1774">
        <v>21</v>
      </c>
      <c r="D1774">
        <v>34</v>
      </c>
      <c r="E1774">
        <v>2</v>
      </c>
      <c r="F1774">
        <v>1.3</v>
      </c>
      <c r="G1774" t="s">
        <v>13</v>
      </c>
      <c r="H1774">
        <v>116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6.0254836626866299E-5</v>
      </c>
      <c r="O1774">
        <f t="shared" si="181"/>
        <v>0</v>
      </c>
      <c r="P1774">
        <f t="shared" si="181"/>
        <v>0</v>
      </c>
      <c r="Q1774">
        <f t="shared" si="181"/>
        <v>0</v>
      </c>
      <c r="R1774">
        <f t="shared" si="181"/>
        <v>0</v>
      </c>
      <c r="S1774">
        <f t="shared" si="181"/>
        <v>0</v>
      </c>
      <c r="T1774">
        <f t="shared" si="181"/>
        <v>0</v>
      </c>
      <c r="U1774">
        <f t="shared" si="181"/>
        <v>0</v>
      </c>
      <c r="V1774">
        <f t="shared" si="181"/>
        <v>0</v>
      </c>
      <c r="W1774">
        <f t="shared" si="181"/>
        <v>0</v>
      </c>
      <c r="X1774">
        <f t="shared" si="181"/>
        <v>0</v>
      </c>
    </row>
    <row r="1775" spans="1:24" x14ac:dyDescent="0.2">
      <c r="A1775">
        <v>4227</v>
      </c>
      <c r="B1775">
        <v>37</v>
      </c>
      <c r="C1775">
        <v>13</v>
      </c>
      <c r="D1775">
        <v>45</v>
      </c>
      <c r="E1775">
        <v>1</v>
      </c>
      <c r="F1775">
        <v>1.8</v>
      </c>
      <c r="G1775" t="s">
        <v>13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6.0205887921994099E-5</v>
      </c>
      <c r="O1775">
        <f t="shared" si="181"/>
        <v>0</v>
      </c>
      <c r="P1775">
        <f t="shared" si="181"/>
        <v>0</v>
      </c>
      <c r="Q1775">
        <f t="shared" si="181"/>
        <v>0</v>
      </c>
      <c r="R1775">
        <f t="shared" si="181"/>
        <v>0</v>
      </c>
      <c r="S1775">
        <f t="shared" si="181"/>
        <v>0</v>
      </c>
      <c r="T1775">
        <f t="shared" si="181"/>
        <v>0</v>
      </c>
      <c r="U1775">
        <f t="shared" si="181"/>
        <v>0</v>
      </c>
      <c r="V1775">
        <f t="shared" si="181"/>
        <v>0</v>
      </c>
      <c r="W1775">
        <f t="shared" si="181"/>
        <v>0</v>
      </c>
      <c r="X1775">
        <f t="shared" si="181"/>
        <v>0</v>
      </c>
    </row>
    <row r="1776" spans="1:24" x14ac:dyDescent="0.2">
      <c r="A1776">
        <v>1992</v>
      </c>
      <c r="B1776">
        <v>46</v>
      </c>
      <c r="C1776">
        <v>22</v>
      </c>
      <c r="D1776">
        <v>30</v>
      </c>
      <c r="E1776">
        <v>3</v>
      </c>
      <c r="F1776">
        <v>0.5</v>
      </c>
      <c r="G1776" t="s">
        <v>13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5.9911539167025997E-5</v>
      </c>
      <c r="O1776">
        <f t="shared" si="181"/>
        <v>0</v>
      </c>
      <c r="P1776">
        <f t="shared" si="181"/>
        <v>0</v>
      </c>
      <c r="Q1776">
        <f t="shared" si="181"/>
        <v>0</v>
      </c>
      <c r="R1776">
        <f t="shared" si="181"/>
        <v>0</v>
      </c>
      <c r="S1776">
        <f t="shared" si="181"/>
        <v>0</v>
      </c>
      <c r="T1776">
        <f t="shared" si="181"/>
        <v>0</v>
      </c>
      <c r="U1776">
        <f t="shared" si="181"/>
        <v>0</v>
      </c>
      <c r="V1776">
        <f t="shared" si="181"/>
        <v>0</v>
      </c>
      <c r="W1776">
        <f t="shared" si="181"/>
        <v>0</v>
      </c>
      <c r="X1776">
        <f t="shared" si="181"/>
        <v>0</v>
      </c>
    </row>
    <row r="1777" spans="1:24" x14ac:dyDescent="0.2">
      <c r="A1777">
        <v>2437</v>
      </c>
      <c r="B1777">
        <v>53</v>
      </c>
      <c r="C1777">
        <v>29</v>
      </c>
      <c r="D1777">
        <v>39</v>
      </c>
      <c r="E1777">
        <v>3</v>
      </c>
      <c r="F1777">
        <v>1.5</v>
      </c>
      <c r="G1777" t="s">
        <v>13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5.9574242116817402E-5</v>
      </c>
      <c r="O1777">
        <f t="shared" si="181"/>
        <v>0</v>
      </c>
      <c r="P1777">
        <f t="shared" si="181"/>
        <v>0</v>
      </c>
      <c r="Q1777">
        <f t="shared" si="181"/>
        <v>0</v>
      </c>
      <c r="R1777">
        <f t="shared" si="181"/>
        <v>0</v>
      </c>
      <c r="S1777">
        <f t="shared" si="181"/>
        <v>0</v>
      </c>
      <c r="T1777">
        <f t="shared" si="181"/>
        <v>0</v>
      </c>
      <c r="U1777">
        <f t="shared" si="181"/>
        <v>0</v>
      </c>
      <c r="V1777">
        <f t="shared" si="181"/>
        <v>0</v>
      </c>
      <c r="W1777">
        <f t="shared" si="181"/>
        <v>0</v>
      </c>
      <c r="X1777">
        <f t="shared" si="181"/>
        <v>0</v>
      </c>
    </row>
    <row r="1778" spans="1:24" x14ac:dyDescent="0.2">
      <c r="A1778">
        <v>2742</v>
      </c>
      <c r="B1778">
        <v>29</v>
      </c>
      <c r="C1778">
        <v>3</v>
      </c>
      <c r="D1778">
        <v>49</v>
      </c>
      <c r="E1778">
        <v>1</v>
      </c>
      <c r="F1778">
        <v>1.5</v>
      </c>
      <c r="G1778" t="s">
        <v>13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5.9311648306312702E-5</v>
      </c>
      <c r="O1778">
        <f t="shared" si="181"/>
        <v>0</v>
      </c>
      <c r="P1778">
        <f t="shared" si="181"/>
        <v>0</v>
      </c>
      <c r="Q1778">
        <f t="shared" si="181"/>
        <v>0</v>
      </c>
      <c r="R1778">
        <f t="shared" si="181"/>
        <v>0</v>
      </c>
      <c r="S1778">
        <f t="shared" si="181"/>
        <v>0</v>
      </c>
      <c r="T1778">
        <f t="shared" si="181"/>
        <v>0</v>
      </c>
      <c r="U1778">
        <f t="shared" si="181"/>
        <v>0</v>
      </c>
      <c r="V1778">
        <f t="shared" si="181"/>
        <v>0</v>
      </c>
      <c r="W1778">
        <f t="shared" si="181"/>
        <v>0</v>
      </c>
      <c r="X1778">
        <f t="shared" si="181"/>
        <v>0</v>
      </c>
    </row>
    <row r="1779" spans="1:24" x14ac:dyDescent="0.2">
      <c r="A1779">
        <v>69</v>
      </c>
      <c r="B1779">
        <v>47</v>
      </c>
      <c r="C1779">
        <v>21</v>
      </c>
      <c r="D1779">
        <v>60</v>
      </c>
      <c r="E1779">
        <v>3</v>
      </c>
      <c r="F1779">
        <v>2.1</v>
      </c>
      <c r="G1779" t="s">
        <v>13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5.9266937345667899E-5</v>
      </c>
      <c r="O1779">
        <f t="shared" si="181"/>
        <v>0</v>
      </c>
      <c r="P1779">
        <f t="shared" si="181"/>
        <v>0</v>
      </c>
      <c r="Q1779">
        <f t="shared" si="181"/>
        <v>0</v>
      </c>
      <c r="R1779">
        <f t="shared" si="181"/>
        <v>0</v>
      </c>
      <c r="S1779">
        <f t="shared" si="181"/>
        <v>0</v>
      </c>
      <c r="T1779">
        <f t="shared" si="181"/>
        <v>0</v>
      </c>
      <c r="U1779">
        <f t="shared" si="181"/>
        <v>0</v>
      </c>
      <c r="V1779">
        <f t="shared" si="181"/>
        <v>0</v>
      </c>
      <c r="W1779">
        <f t="shared" si="181"/>
        <v>0</v>
      </c>
      <c r="X1779">
        <f t="shared" si="181"/>
        <v>0</v>
      </c>
    </row>
    <row r="1780" spans="1:24" x14ac:dyDescent="0.2">
      <c r="A1780">
        <v>2999</v>
      </c>
      <c r="B1780">
        <v>61</v>
      </c>
      <c r="C1780">
        <v>35</v>
      </c>
      <c r="D1780">
        <v>38</v>
      </c>
      <c r="E1780">
        <v>2</v>
      </c>
      <c r="F1780">
        <v>0.3</v>
      </c>
      <c r="G1780" t="s">
        <v>13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5.9161284960662399E-5</v>
      </c>
      <c r="O1780">
        <f t="shared" si="181"/>
        <v>0</v>
      </c>
      <c r="P1780">
        <f t="shared" si="181"/>
        <v>0</v>
      </c>
      <c r="Q1780">
        <f t="shared" si="181"/>
        <v>0</v>
      </c>
      <c r="R1780">
        <f t="shared" si="181"/>
        <v>0</v>
      </c>
      <c r="S1780">
        <f t="shared" si="181"/>
        <v>0</v>
      </c>
      <c r="T1780">
        <f t="shared" si="181"/>
        <v>0</v>
      </c>
      <c r="U1780">
        <f t="shared" si="181"/>
        <v>0</v>
      </c>
      <c r="V1780">
        <f t="shared" si="181"/>
        <v>0</v>
      </c>
      <c r="W1780">
        <f t="shared" si="181"/>
        <v>0</v>
      </c>
      <c r="X1780">
        <f t="shared" si="181"/>
        <v>0</v>
      </c>
    </row>
    <row r="1781" spans="1:24" x14ac:dyDescent="0.2">
      <c r="A1781">
        <v>2768</v>
      </c>
      <c r="B1781">
        <v>48</v>
      </c>
      <c r="C1781">
        <v>24</v>
      </c>
      <c r="D1781">
        <v>59</v>
      </c>
      <c r="E1781">
        <v>1</v>
      </c>
      <c r="F1781">
        <v>0</v>
      </c>
      <c r="G1781" t="s">
        <v>13</v>
      </c>
      <c r="H1781">
        <v>144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5.8197531966265402E-5</v>
      </c>
      <c r="O1781">
        <f t="shared" si="181"/>
        <v>0</v>
      </c>
      <c r="P1781">
        <f t="shared" si="181"/>
        <v>0</v>
      </c>
      <c r="Q1781">
        <f t="shared" si="181"/>
        <v>0</v>
      </c>
      <c r="R1781">
        <f t="shared" si="181"/>
        <v>0</v>
      </c>
      <c r="S1781">
        <f t="shared" si="181"/>
        <v>0</v>
      </c>
      <c r="T1781">
        <f t="shared" si="181"/>
        <v>0</v>
      </c>
      <c r="U1781">
        <f t="shared" si="181"/>
        <v>0</v>
      </c>
      <c r="V1781">
        <f t="shared" si="181"/>
        <v>0</v>
      </c>
      <c r="W1781">
        <f t="shared" si="181"/>
        <v>0</v>
      </c>
      <c r="X1781">
        <f t="shared" si="181"/>
        <v>0</v>
      </c>
    </row>
    <row r="1782" spans="1:24" x14ac:dyDescent="0.2">
      <c r="A1782">
        <v>2034</v>
      </c>
      <c r="B1782">
        <v>49</v>
      </c>
      <c r="C1782">
        <v>23</v>
      </c>
      <c r="D1782">
        <v>83</v>
      </c>
      <c r="E1782">
        <v>1</v>
      </c>
      <c r="F1782">
        <v>0.3</v>
      </c>
      <c r="G1782" t="s">
        <v>13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5.67868406840316E-5</v>
      </c>
      <c r="O1782">
        <f t="shared" ref="O1782:X1791" si="182">IF($N1782&lt;O$1, 0, 1)</f>
        <v>0</v>
      </c>
      <c r="P1782">
        <f t="shared" si="182"/>
        <v>0</v>
      </c>
      <c r="Q1782">
        <f t="shared" si="182"/>
        <v>0</v>
      </c>
      <c r="R1782">
        <f t="shared" si="182"/>
        <v>0</v>
      </c>
      <c r="S1782">
        <f t="shared" si="182"/>
        <v>0</v>
      </c>
      <c r="T1782">
        <f t="shared" si="182"/>
        <v>0</v>
      </c>
      <c r="U1782">
        <f t="shared" si="182"/>
        <v>0</v>
      </c>
      <c r="V1782">
        <f t="shared" si="182"/>
        <v>0</v>
      </c>
      <c r="W1782">
        <f t="shared" si="182"/>
        <v>0</v>
      </c>
      <c r="X1782">
        <f t="shared" si="182"/>
        <v>0</v>
      </c>
    </row>
    <row r="1783" spans="1:24" x14ac:dyDescent="0.2">
      <c r="A1783">
        <v>129</v>
      </c>
      <c r="B1783">
        <v>38</v>
      </c>
      <c r="C1783">
        <v>14</v>
      </c>
      <c r="D1783">
        <v>74</v>
      </c>
      <c r="E1783">
        <v>2</v>
      </c>
      <c r="F1783">
        <v>0</v>
      </c>
      <c r="G1783" t="s">
        <v>13</v>
      </c>
      <c r="H1783">
        <v>0</v>
      </c>
      <c r="I1783">
        <v>1</v>
      </c>
      <c r="J1783">
        <v>0</v>
      </c>
      <c r="K1783">
        <v>1</v>
      </c>
      <c r="L1783">
        <v>0</v>
      </c>
      <c r="M1783">
        <v>0</v>
      </c>
      <c r="N1783">
        <v>5.66282600984355E-5</v>
      </c>
      <c r="O1783">
        <f t="shared" si="182"/>
        <v>0</v>
      </c>
      <c r="P1783">
        <f t="shared" si="182"/>
        <v>0</v>
      </c>
      <c r="Q1783">
        <f t="shared" si="182"/>
        <v>0</v>
      </c>
      <c r="R1783">
        <f t="shared" si="182"/>
        <v>0</v>
      </c>
      <c r="S1783">
        <f t="shared" si="182"/>
        <v>0</v>
      </c>
      <c r="T1783">
        <f t="shared" si="182"/>
        <v>0</v>
      </c>
      <c r="U1783">
        <f t="shared" si="182"/>
        <v>0</v>
      </c>
      <c r="V1783">
        <f t="shared" si="182"/>
        <v>0</v>
      </c>
      <c r="W1783">
        <f t="shared" si="182"/>
        <v>0</v>
      </c>
      <c r="X1783">
        <f t="shared" si="182"/>
        <v>0</v>
      </c>
    </row>
    <row r="1784" spans="1:24" x14ac:dyDescent="0.2">
      <c r="A1784">
        <v>260</v>
      </c>
      <c r="B1784">
        <v>56</v>
      </c>
      <c r="C1784">
        <v>30</v>
      </c>
      <c r="D1784">
        <v>55</v>
      </c>
      <c r="E1784">
        <v>1</v>
      </c>
      <c r="F1784">
        <v>1.4</v>
      </c>
      <c r="G1784" t="s">
        <v>13</v>
      </c>
      <c r="H1784">
        <v>77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5.5532242816805599E-5</v>
      </c>
      <c r="O1784">
        <f t="shared" si="182"/>
        <v>0</v>
      </c>
      <c r="P1784">
        <f t="shared" si="182"/>
        <v>0</v>
      </c>
      <c r="Q1784">
        <f t="shared" si="182"/>
        <v>0</v>
      </c>
      <c r="R1784">
        <f t="shared" si="182"/>
        <v>0</v>
      </c>
      <c r="S1784">
        <f t="shared" si="182"/>
        <v>0</v>
      </c>
      <c r="T1784">
        <f t="shared" si="182"/>
        <v>0</v>
      </c>
      <c r="U1784">
        <f t="shared" si="182"/>
        <v>0</v>
      </c>
      <c r="V1784">
        <f t="shared" si="182"/>
        <v>0</v>
      </c>
      <c r="W1784">
        <f t="shared" si="182"/>
        <v>0</v>
      </c>
      <c r="X1784">
        <f t="shared" si="182"/>
        <v>0</v>
      </c>
    </row>
    <row r="1785" spans="1:24" x14ac:dyDescent="0.2">
      <c r="A1785">
        <v>2728</v>
      </c>
      <c r="B1785">
        <v>45</v>
      </c>
      <c r="C1785">
        <v>19</v>
      </c>
      <c r="D1785">
        <v>69</v>
      </c>
      <c r="E1785">
        <v>1</v>
      </c>
      <c r="F1785">
        <v>2.8</v>
      </c>
      <c r="G1785" t="s">
        <v>13</v>
      </c>
      <c r="H1785">
        <v>220</v>
      </c>
      <c r="I1785">
        <v>0</v>
      </c>
      <c r="J1785">
        <v>0</v>
      </c>
      <c r="K1785">
        <v>1</v>
      </c>
      <c r="L1785">
        <v>1</v>
      </c>
      <c r="M1785">
        <v>0</v>
      </c>
      <c r="N1785">
        <v>5.54296394353582E-5</v>
      </c>
      <c r="O1785">
        <f t="shared" si="182"/>
        <v>0</v>
      </c>
      <c r="P1785">
        <f t="shared" si="182"/>
        <v>0</v>
      </c>
      <c r="Q1785">
        <f t="shared" si="182"/>
        <v>0</v>
      </c>
      <c r="R1785">
        <f t="shared" si="182"/>
        <v>0</v>
      </c>
      <c r="S1785">
        <f t="shared" si="182"/>
        <v>0</v>
      </c>
      <c r="T1785">
        <f t="shared" si="182"/>
        <v>0</v>
      </c>
      <c r="U1785">
        <f t="shared" si="182"/>
        <v>0</v>
      </c>
      <c r="V1785">
        <f t="shared" si="182"/>
        <v>0</v>
      </c>
      <c r="W1785">
        <f t="shared" si="182"/>
        <v>0</v>
      </c>
      <c r="X1785">
        <f t="shared" si="182"/>
        <v>0</v>
      </c>
    </row>
    <row r="1786" spans="1:24" x14ac:dyDescent="0.2">
      <c r="A1786">
        <v>108</v>
      </c>
      <c r="B1786">
        <v>42</v>
      </c>
      <c r="C1786">
        <v>18</v>
      </c>
      <c r="D1786">
        <v>43</v>
      </c>
      <c r="E1786">
        <v>1</v>
      </c>
      <c r="F1786">
        <v>0.7</v>
      </c>
      <c r="G1786" t="s">
        <v>13</v>
      </c>
      <c r="H1786">
        <v>136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5.5056842971399399E-5</v>
      </c>
      <c r="O1786">
        <f t="shared" si="182"/>
        <v>0</v>
      </c>
      <c r="P1786">
        <f t="shared" si="182"/>
        <v>0</v>
      </c>
      <c r="Q1786">
        <f t="shared" si="182"/>
        <v>0</v>
      </c>
      <c r="R1786">
        <f t="shared" si="182"/>
        <v>0</v>
      </c>
      <c r="S1786">
        <f t="shared" si="182"/>
        <v>0</v>
      </c>
      <c r="T1786">
        <f t="shared" si="182"/>
        <v>0</v>
      </c>
      <c r="U1786">
        <f t="shared" si="182"/>
        <v>0</v>
      </c>
      <c r="V1786">
        <f t="shared" si="182"/>
        <v>0</v>
      </c>
      <c r="W1786">
        <f t="shared" si="182"/>
        <v>0</v>
      </c>
      <c r="X1786">
        <f t="shared" si="182"/>
        <v>0</v>
      </c>
    </row>
    <row r="1787" spans="1:24" x14ac:dyDescent="0.2">
      <c r="A1787">
        <v>3688</v>
      </c>
      <c r="B1787">
        <v>34</v>
      </c>
      <c r="C1787">
        <v>10</v>
      </c>
      <c r="D1787">
        <v>45</v>
      </c>
      <c r="E1787">
        <v>1</v>
      </c>
      <c r="F1787">
        <v>1.33</v>
      </c>
      <c r="G1787" t="s">
        <v>13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5.2435765570040198E-5</v>
      </c>
      <c r="O1787">
        <f t="shared" si="182"/>
        <v>0</v>
      </c>
      <c r="P1787">
        <f t="shared" si="182"/>
        <v>0</v>
      </c>
      <c r="Q1787">
        <f t="shared" si="182"/>
        <v>0</v>
      </c>
      <c r="R1787">
        <f t="shared" si="182"/>
        <v>0</v>
      </c>
      <c r="S1787">
        <f t="shared" si="182"/>
        <v>0</v>
      </c>
      <c r="T1787">
        <f t="shared" si="182"/>
        <v>0</v>
      </c>
      <c r="U1787">
        <f t="shared" si="182"/>
        <v>0</v>
      </c>
      <c r="V1787">
        <f t="shared" si="182"/>
        <v>0</v>
      </c>
      <c r="W1787">
        <f t="shared" si="182"/>
        <v>0</v>
      </c>
      <c r="X1787">
        <f t="shared" si="182"/>
        <v>0</v>
      </c>
    </row>
    <row r="1788" spans="1:24" x14ac:dyDescent="0.2">
      <c r="A1788">
        <v>3173</v>
      </c>
      <c r="B1788">
        <v>35</v>
      </c>
      <c r="C1788">
        <v>9</v>
      </c>
      <c r="D1788">
        <v>23</v>
      </c>
      <c r="E1788">
        <v>4</v>
      </c>
      <c r="F1788">
        <v>0.3</v>
      </c>
      <c r="G1788" t="s">
        <v>13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5.1029293559989599E-5</v>
      </c>
      <c r="O1788">
        <f t="shared" si="182"/>
        <v>0</v>
      </c>
      <c r="P1788">
        <f t="shared" si="182"/>
        <v>0</v>
      </c>
      <c r="Q1788">
        <f t="shared" si="182"/>
        <v>0</v>
      </c>
      <c r="R1788">
        <f t="shared" si="182"/>
        <v>0</v>
      </c>
      <c r="S1788">
        <f t="shared" si="182"/>
        <v>0</v>
      </c>
      <c r="T1788">
        <f t="shared" si="182"/>
        <v>0</v>
      </c>
      <c r="U1788">
        <f t="shared" si="182"/>
        <v>0</v>
      </c>
      <c r="V1788">
        <f t="shared" si="182"/>
        <v>0</v>
      </c>
      <c r="W1788">
        <f t="shared" si="182"/>
        <v>0</v>
      </c>
      <c r="X1788">
        <f t="shared" si="182"/>
        <v>0</v>
      </c>
    </row>
    <row r="1789" spans="1:24" x14ac:dyDescent="0.2">
      <c r="A1789">
        <v>2584</v>
      </c>
      <c r="B1789">
        <v>37</v>
      </c>
      <c r="C1789">
        <v>11</v>
      </c>
      <c r="D1789">
        <v>71</v>
      </c>
      <c r="E1789">
        <v>1</v>
      </c>
      <c r="F1789">
        <v>2.5</v>
      </c>
      <c r="G1789" t="s">
        <v>13</v>
      </c>
      <c r="H1789">
        <v>185</v>
      </c>
      <c r="I1789">
        <v>0</v>
      </c>
      <c r="J1789">
        <v>0</v>
      </c>
      <c r="K1789">
        <v>1</v>
      </c>
      <c r="L1789">
        <v>1</v>
      </c>
      <c r="M1789">
        <v>0</v>
      </c>
      <c r="N1789">
        <v>5.0473385374853803E-5</v>
      </c>
      <c r="O1789">
        <f t="shared" si="182"/>
        <v>0</v>
      </c>
      <c r="P1789">
        <f t="shared" si="182"/>
        <v>0</v>
      </c>
      <c r="Q1789">
        <f t="shared" si="182"/>
        <v>0</v>
      </c>
      <c r="R1789">
        <f t="shared" si="182"/>
        <v>0</v>
      </c>
      <c r="S1789">
        <f t="shared" si="182"/>
        <v>0</v>
      </c>
      <c r="T1789">
        <f t="shared" si="182"/>
        <v>0</v>
      </c>
      <c r="U1789">
        <f t="shared" si="182"/>
        <v>0</v>
      </c>
      <c r="V1789">
        <f t="shared" si="182"/>
        <v>0</v>
      </c>
      <c r="W1789">
        <f t="shared" si="182"/>
        <v>0</v>
      </c>
      <c r="X1789">
        <f t="shared" si="182"/>
        <v>0</v>
      </c>
    </row>
    <row r="1790" spans="1:24" x14ac:dyDescent="0.2">
      <c r="A1790">
        <v>962</v>
      </c>
      <c r="B1790">
        <v>35</v>
      </c>
      <c r="C1790">
        <v>9</v>
      </c>
      <c r="D1790">
        <v>30</v>
      </c>
      <c r="E1790">
        <v>4</v>
      </c>
      <c r="F1790">
        <v>1</v>
      </c>
      <c r="G1790" t="s">
        <v>13</v>
      </c>
      <c r="H1790">
        <v>163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4.9744974210081601E-5</v>
      </c>
      <c r="O1790">
        <f t="shared" si="182"/>
        <v>0</v>
      </c>
      <c r="P1790">
        <f t="shared" si="182"/>
        <v>0</v>
      </c>
      <c r="Q1790">
        <f t="shared" si="182"/>
        <v>0</v>
      </c>
      <c r="R1790">
        <f t="shared" si="182"/>
        <v>0</v>
      </c>
      <c r="S1790">
        <f t="shared" si="182"/>
        <v>0</v>
      </c>
      <c r="T1790">
        <f t="shared" si="182"/>
        <v>0</v>
      </c>
      <c r="U1790">
        <f t="shared" si="182"/>
        <v>0</v>
      </c>
      <c r="V1790">
        <f t="shared" si="182"/>
        <v>0</v>
      </c>
      <c r="W1790">
        <f t="shared" si="182"/>
        <v>0</v>
      </c>
      <c r="X1790">
        <f t="shared" si="182"/>
        <v>0</v>
      </c>
    </row>
    <row r="1791" spans="1:24" x14ac:dyDescent="0.2">
      <c r="A1791">
        <v>4789</v>
      </c>
      <c r="B1791">
        <v>36</v>
      </c>
      <c r="C1791">
        <v>10</v>
      </c>
      <c r="D1791">
        <v>39</v>
      </c>
      <c r="E1791">
        <v>1</v>
      </c>
      <c r="F1791">
        <v>2</v>
      </c>
      <c r="G1791" t="s">
        <v>13</v>
      </c>
      <c r="H1791">
        <v>153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4.9412474865741198E-5</v>
      </c>
      <c r="O1791">
        <f t="shared" si="182"/>
        <v>0</v>
      </c>
      <c r="P1791">
        <f t="shared" si="182"/>
        <v>0</v>
      </c>
      <c r="Q1791">
        <f t="shared" si="182"/>
        <v>0</v>
      </c>
      <c r="R1791">
        <f t="shared" si="182"/>
        <v>0</v>
      </c>
      <c r="S1791">
        <f t="shared" si="182"/>
        <v>0</v>
      </c>
      <c r="T1791">
        <f t="shared" si="182"/>
        <v>0</v>
      </c>
      <c r="U1791">
        <f t="shared" si="182"/>
        <v>0</v>
      </c>
      <c r="V1791">
        <f t="shared" si="182"/>
        <v>0</v>
      </c>
      <c r="W1791">
        <f t="shared" si="182"/>
        <v>0</v>
      </c>
      <c r="X1791">
        <f t="shared" si="182"/>
        <v>0</v>
      </c>
    </row>
    <row r="1792" spans="1:24" x14ac:dyDescent="0.2">
      <c r="A1792">
        <v>3594</v>
      </c>
      <c r="B1792">
        <v>60</v>
      </c>
      <c r="C1792">
        <v>34</v>
      </c>
      <c r="D1792">
        <v>44</v>
      </c>
      <c r="E1792">
        <v>2</v>
      </c>
      <c r="F1792">
        <v>0.3</v>
      </c>
      <c r="G1792" t="s">
        <v>13</v>
      </c>
      <c r="H1792">
        <v>192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4.8167879991296901E-5</v>
      </c>
      <c r="O1792">
        <f t="shared" ref="O1792:X1801" si="183">IF($N1792&lt;O$1, 0, 1)</f>
        <v>0</v>
      </c>
      <c r="P1792">
        <f t="shared" si="183"/>
        <v>0</v>
      </c>
      <c r="Q1792">
        <f t="shared" si="183"/>
        <v>0</v>
      </c>
      <c r="R1792">
        <f t="shared" si="183"/>
        <v>0</v>
      </c>
      <c r="S1792">
        <f t="shared" si="183"/>
        <v>0</v>
      </c>
      <c r="T1792">
        <f t="shared" si="183"/>
        <v>0</v>
      </c>
      <c r="U1792">
        <f t="shared" si="183"/>
        <v>0</v>
      </c>
      <c r="V1792">
        <f t="shared" si="183"/>
        <v>0</v>
      </c>
      <c r="W1792">
        <f t="shared" si="183"/>
        <v>0</v>
      </c>
      <c r="X1792">
        <f t="shared" si="183"/>
        <v>0</v>
      </c>
    </row>
    <row r="1793" spans="1:24" x14ac:dyDescent="0.2">
      <c r="A1793">
        <v>2024</v>
      </c>
      <c r="B1793">
        <v>55</v>
      </c>
      <c r="C1793">
        <v>29</v>
      </c>
      <c r="D1793">
        <v>55</v>
      </c>
      <c r="E1793">
        <v>1</v>
      </c>
      <c r="F1793">
        <v>0.2</v>
      </c>
      <c r="G1793" t="s">
        <v>13</v>
      </c>
      <c r="H1793">
        <v>151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4.7447367280622502E-5</v>
      </c>
      <c r="O1793">
        <f t="shared" si="183"/>
        <v>0</v>
      </c>
      <c r="P1793">
        <f t="shared" si="183"/>
        <v>0</v>
      </c>
      <c r="Q1793">
        <f t="shared" si="183"/>
        <v>0</v>
      </c>
      <c r="R1793">
        <f t="shared" si="183"/>
        <v>0</v>
      </c>
      <c r="S1793">
        <f t="shared" si="183"/>
        <v>0</v>
      </c>
      <c r="T1793">
        <f t="shared" si="183"/>
        <v>0</v>
      </c>
      <c r="U1793">
        <f t="shared" si="183"/>
        <v>0</v>
      </c>
      <c r="V1793">
        <f t="shared" si="183"/>
        <v>0</v>
      </c>
      <c r="W1793">
        <f t="shared" si="183"/>
        <v>0</v>
      </c>
      <c r="X1793">
        <f t="shared" si="183"/>
        <v>0</v>
      </c>
    </row>
    <row r="1794" spans="1:24" x14ac:dyDescent="0.2">
      <c r="A1794">
        <v>2716</v>
      </c>
      <c r="B1794">
        <v>42</v>
      </c>
      <c r="C1794">
        <v>18</v>
      </c>
      <c r="D1794">
        <v>54</v>
      </c>
      <c r="E1794">
        <v>1</v>
      </c>
      <c r="F1794">
        <v>1.8</v>
      </c>
      <c r="G1794" t="s">
        <v>13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4.7053398412857703E-5</v>
      </c>
      <c r="O1794">
        <f t="shared" si="183"/>
        <v>0</v>
      </c>
      <c r="P1794">
        <f t="shared" si="183"/>
        <v>0</v>
      </c>
      <c r="Q1794">
        <f t="shared" si="183"/>
        <v>0</v>
      </c>
      <c r="R1794">
        <f t="shared" si="183"/>
        <v>0</v>
      </c>
      <c r="S1794">
        <f t="shared" si="183"/>
        <v>0</v>
      </c>
      <c r="T1794">
        <f t="shared" si="183"/>
        <v>0</v>
      </c>
      <c r="U1794">
        <f t="shared" si="183"/>
        <v>0</v>
      </c>
      <c r="V1794">
        <f t="shared" si="183"/>
        <v>0</v>
      </c>
      <c r="W1794">
        <f t="shared" si="183"/>
        <v>0</v>
      </c>
      <c r="X1794">
        <f t="shared" si="183"/>
        <v>0</v>
      </c>
    </row>
    <row r="1795" spans="1:24" x14ac:dyDescent="0.2">
      <c r="A1795">
        <v>2823</v>
      </c>
      <c r="B1795">
        <v>30</v>
      </c>
      <c r="C1795">
        <v>5</v>
      </c>
      <c r="D1795">
        <v>30</v>
      </c>
      <c r="E1795">
        <v>4</v>
      </c>
      <c r="F1795">
        <v>0.8</v>
      </c>
      <c r="G1795" t="s">
        <v>13</v>
      </c>
      <c r="H1795">
        <v>158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4.6724052561600602E-5</v>
      </c>
      <c r="O1795">
        <f t="shared" si="183"/>
        <v>0</v>
      </c>
      <c r="P1795">
        <f t="shared" si="183"/>
        <v>0</v>
      </c>
      <c r="Q1795">
        <f t="shared" si="183"/>
        <v>0</v>
      </c>
      <c r="R1795">
        <f t="shared" si="183"/>
        <v>0</v>
      </c>
      <c r="S1795">
        <f t="shared" si="183"/>
        <v>0</v>
      </c>
      <c r="T1795">
        <f t="shared" si="183"/>
        <v>0</v>
      </c>
      <c r="U1795">
        <f t="shared" si="183"/>
        <v>0</v>
      </c>
      <c r="V1795">
        <f t="shared" si="183"/>
        <v>0</v>
      </c>
      <c r="W1795">
        <f t="shared" si="183"/>
        <v>0</v>
      </c>
      <c r="X1795">
        <f t="shared" si="183"/>
        <v>0</v>
      </c>
    </row>
    <row r="1796" spans="1:24" x14ac:dyDescent="0.2">
      <c r="A1796">
        <v>4469</v>
      </c>
      <c r="B1796">
        <v>67</v>
      </c>
      <c r="C1796">
        <v>42</v>
      </c>
      <c r="D1796">
        <v>51</v>
      </c>
      <c r="E1796">
        <v>3</v>
      </c>
      <c r="F1796">
        <v>2.2000000000000002</v>
      </c>
      <c r="G1796" t="s">
        <v>13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4.6699274284453997E-5</v>
      </c>
      <c r="O1796">
        <f t="shared" si="183"/>
        <v>0</v>
      </c>
      <c r="P1796">
        <f t="shared" si="183"/>
        <v>0</v>
      </c>
      <c r="Q1796">
        <f t="shared" si="183"/>
        <v>0</v>
      </c>
      <c r="R1796">
        <f t="shared" si="183"/>
        <v>0</v>
      </c>
      <c r="S1796">
        <f t="shared" si="183"/>
        <v>0</v>
      </c>
      <c r="T1796">
        <f t="shared" si="183"/>
        <v>0</v>
      </c>
      <c r="U1796">
        <f t="shared" si="183"/>
        <v>0</v>
      </c>
      <c r="V1796">
        <f t="shared" si="183"/>
        <v>0</v>
      </c>
      <c r="W1796">
        <f t="shared" si="183"/>
        <v>0</v>
      </c>
      <c r="X1796">
        <f t="shared" si="183"/>
        <v>0</v>
      </c>
    </row>
    <row r="1797" spans="1:24" x14ac:dyDescent="0.2">
      <c r="A1797">
        <v>2930</v>
      </c>
      <c r="B1797">
        <v>32</v>
      </c>
      <c r="C1797">
        <v>6</v>
      </c>
      <c r="D1797">
        <v>22</v>
      </c>
      <c r="E1797">
        <v>4</v>
      </c>
      <c r="F1797">
        <v>0.3</v>
      </c>
      <c r="G1797" t="s">
        <v>13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4.6280447923085603E-5</v>
      </c>
      <c r="O1797">
        <f t="shared" si="183"/>
        <v>0</v>
      </c>
      <c r="P1797">
        <f t="shared" si="183"/>
        <v>0</v>
      </c>
      <c r="Q1797">
        <f t="shared" si="183"/>
        <v>0</v>
      </c>
      <c r="R1797">
        <f t="shared" si="183"/>
        <v>0</v>
      </c>
      <c r="S1797">
        <f t="shared" si="183"/>
        <v>0</v>
      </c>
      <c r="T1797">
        <f t="shared" si="183"/>
        <v>0</v>
      </c>
      <c r="U1797">
        <f t="shared" si="183"/>
        <v>0</v>
      </c>
      <c r="V1797">
        <f t="shared" si="183"/>
        <v>0</v>
      </c>
      <c r="W1797">
        <f t="shared" si="183"/>
        <v>0</v>
      </c>
      <c r="X1797">
        <f t="shared" si="183"/>
        <v>0</v>
      </c>
    </row>
    <row r="1798" spans="1:24" x14ac:dyDescent="0.2">
      <c r="A1798">
        <v>764</v>
      </c>
      <c r="B1798">
        <v>54</v>
      </c>
      <c r="C1798">
        <v>28</v>
      </c>
      <c r="D1798">
        <v>65</v>
      </c>
      <c r="E1798">
        <v>1</v>
      </c>
      <c r="F1798">
        <v>0.2</v>
      </c>
      <c r="G1798" t="s">
        <v>13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4.62377896848331E-5</v>
      </c>
      <c r="O1798">
        <f t="shared" si="183"/>
        <v>0</v>
      </c>
      <c r="P1798">
        <f t="shared" si="183"/>
        <v>0</v>
      </c>
      <c r="Q1798">
        <f t="shared" si="183"/>
        <v>0</v>
      </c>
      <c r="R1798">
        <f t="shared" si="183"/>
        <v>0</v>
      </c>
      <c r="S1798">
        <f t="shared" si="183"/>
        <v>0</v>
      </c>
      <c r="T1798">
        <f t="shared" si="183"/>
        <v>0</v>
      </c>
      <c r="U1798">
        <f t="shared" si="183"/>
        <v>0</v>
      </c>
      <c r="V1798">
        <f t="shared" si="183"/>
        <v>0</v>
      </c>
      <c r="W1798">
        <f t="shared" si="183"/>
        <v>0</v>
      </c>
      <c r="X1798">
        <f t="shared" si="183"/>
        <v>0</v>
      </c>
    </row>
    <row r="1799" spans="1:24" x14ac:dyDescent="0.2">
      <c r="A1799">
        <v>1064</v>
      </c>
      <c r="B1799">
        <v>56</v>
      </c>
      <c r="C1799">
        <v>30</v>
      </c>
      <c r="D1799">
        <v>39</v>
      </c>
      <c r="E1799">
        <v>3</v>
      </c>
      <c r="F1799">
        <v>1.4</v>
      </c>
      <c r="G1799" t="s">
        <v>13</v>
      </c>
      <c r="H1799">
        <v>131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4.53432390232722E-5</v>
      </c>
      <c r="O1799">
        <f t="shared" si="183"/>
        <v>0</v>
      </c>
      <c r="P1799">
        <f t="shared" si="183"/>
        <v>0</v>
      </c>
      <c r="Q1799">
        <f t="shared" si="183"/>
        <v>0</v>
      </c>
      <c r="R1799">
        <f t="shared" si="183"/>
        <v>0</v>
      </c>
      <c r="S1799">
        <f t="shared" si="183"/>
        <v>0</v>
      </c>
      <c r="T1799">
        <f t="shared" si="183"/>
        <v>0</v>
      </c>
      <c r="U1799">
        <f t="shared" si="183"/>
        <v>0</v>
      </c>
      <c r="V1799">
        <f t="shared" si="183"/>
        <v>0</v>
      </c>
      <c r="W1799">
        <f t="shared" si="183"/>
        <v>0</v>
      </c>
      <c r="X1799">
        <f t="shared" si="183"/>
        <v>0</v>
      </c>
    </row>
    <row r="1800" spans="1:24" x14ac:dyDescent="0.2">
      <c r="A1800">
        <v>81</v>
      </c>
      <c r="B1800">
        <v>60</v>
      </c>
      <c r="C1800">
        <v>36</v>
      </c>
      <c r="D1800">
        <v>41</v>
      </c>
      <c r="E1800">
        <v>4</v>
      </c>
      <c r="F1800">
        <v>1.3</v>
      </c>
      <c r="G1800" t="s">
        <v>13</v>
      </c>
      <c r="H1800">
        <v>174</v>
      </c>
      <c r="I1800">
        <v>0</v>
      </c>
      <c r="J1800">
        <v>0</v>
      </c>
      <c r="K1800">
        <v>1</v>
      </c>
      <c r="L1800">
        <v>1</v>
      </c>
      <c r="M1800">
        <v>0</v>
      </c>
      <c r="N1800">
        <v>4.5292643311494101E-5</v>
      </c>
      <c r="O1800">
        <f t="shared" si="183"/>
        <v>0</v>
      </c>
      <c r="P1800">
        <f t="shared" si="183"/>
        <v>0</v>
      </c>
      <c r="Q1800">
        <f t="shared" si="183"/>
        <v>0</v>
      </c>
      <c r="R1800">
        <f t="shared" si="183"/>
        <v>0</v>
      </c>
      <c r="S1800">
        <f t="shared" si="183"/>
        <v>0</v>
      </c>
      <c r="T1800">
        <f t="shared" si="183"/>
        <v>0</v>
      </c>
      <c r="U1800">
        <f t="shared" si="183"/>
        <v>0</v>
      </c>
      <c r="V1800">
        <f t="shared" si="183"/>
        <v>0</v>
      </c>
      <c r="W1800">
        <f t="shared" si="183"/>
        <v>0</v>
      </c>
      <c r="X1800">
        <f t="shared" si="183"/>
        <v>0</v>
      </c>
    </row>
    <row r="1801" spans="1:24" x14ac:dyDescent="0.2">
      <c r="A1801">
        <v>501</v>
      </c>
      <c r="B1801">
        <v>59</v>
      </c>
      <c r="C1801">
        <v>33</v>
      </c>
      <c r="D1801">
        <v>34</v>
      </c>
      <c r="E1801">
        <v>2</v>
      </c>
      <c r="F1801">
        <v>0.3</v>
      </c>
      <c r="G1801" t="s">
        <v>13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4.5188396724965198E-5</v>
      </c>
      <c r="O1801">
        <f t="shared" si="183"/>
        <v>0</v>
      </c>
      <c r="P1801">
        <f t="shared" si="183"/>
        <v>0</v>
      </c>
      <c r="Q1801">
        <f t="shared" si="183"/>
        <v>0</v>
      </c>
      <c r="R1801">
        <f t="shared" si="183"/>
        <v>0</v>
      </c>
      <c r="S1801">
        <f t="shared" si="183"/>
        <v>0</v>
      </c>
      <c r="T1801">
        <f t="shared" si="183"/>
        <v>0</v>
      </c>
      <c r="U1801">
        <f t="shared" si="183"/>
        <v>0</v>
      </c>
      <c r="V1801">
        <f t="shared" si="183"/>
        <v>0</v>
      </c>
      <c r="W1801">
        <f t="shared" si="183"/>
        <v>0</v>
      </c>
      <c r="X1801">
        <f t="shared" si="183"/>
        <v>0</v>
      </c>
    </row>
    <row r="1802" spans="1:24" x14ac:dyDescent="0.2">
      <c r="A1802">
        <v>3811</v>
      </c>
      <c r="B1802">
        <v>48</v>
      </c>
      <c r="C1802">
        <v>24</v>
      </c>
      <c r="D1802">
        <v>12</v>
      </c>
      <c r="E1802">
        <v>4</v>
      </c>
      <c r="F1802">
        <v>1</v>
      </c>
      <c r="G1802" t="s">
        <v>13</v>
      </c>
      <c r="H1802">
        <v>89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4.48593522873793E-5</v>
      </c>
      <c r="O1802">
        <f t="shared" ref="O1802:X1811" si="184">IF($N1802&lt;O$1, 0, 1)</f>
        <v>0</v>
      </c>
      <c r="P1802">
        <f t="shared" si="184"/>
        <v>0</v>
      </c>
      <c r="Q1802">
        <f t="shared" si="184"/>
        <v>0</v>
      </c>
      <c r="R1802">
        <f t="shared" si="184"/>
        <v>0</v>
      </c>
      <c r="S1802">
        <f t="shared" si="184"/>
        <v>0</v>
      </c>
      <c r="T1802">
        <f t="shared" si="184"/>
        <v>0</v>
      </c>
      <c r="U1802">
        <f t="shared" si="184"/>
        <v>0</v>
      </c>
      <c r="V1802">
        <f t="shared" si="184"/>
        <v>0</v>
      </c>
      <c r="W1802">
        <f t="shared" si="184"/>
        <v>0</v>
      </c>
      <c r="X1802">
        <f t="shared" si="184"/>
        <v>0</v>
      </c>
    </row>
    <row r="1803" spans="1:24" x14ac:dyDescent="0.2">
      <c r="A1803">
        <v>1694</v>
      </c>
      <c r="B1803">
        <v>57</v>
      </c>
      <c r="C1803">
        <v>31</v>
      </c>
      <c r="D1803">
        <v>43</v>
      </c>
      <c r="E1803">
        <v>1</v>
      </c>
      <c r="F1803">
        <v>0.2</v>
      </c>
      <c r="G1803" t="s">
        <v>13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4.3515392005650399E-5</v>
      </c>
      <c r="O1803">
        <f t="shared" si="184"/>
        <v>0</v>
      </c>
      <c r="P1803">
        <f t="shared" si="184"/>
        <v>0</v>
      </c>
      <c r="Q1803">
        <f t="shared" si="184"/>
        <v>0</v>
      </c>
      <c r="R1803">
        <f t="shared" si="184"/>
        <v>0</v>
      </c>
      <c r="S1803">
        <f t="shared" si="184"/>
        <v>0</v>
      </c>
      <c r="T1803">
        <f t="shared" si="184"/>
        <v>0</v>
      </c>
      <c r="U1803">
        <f t="shared" si="184"/>
        <v>0</v>
      </c>
      <c r="V1803">
        <f t="shared" si="184"/>
        <v>0</v>
      </c>
      <c r="W1803">
        <f t="shared" si="184"/>
        <v>0</v>
      </c>
      <c r="X1803">
        <f t="shared" si="184"/>
        <v>0</v>
      </c>
    </row>
    <row r="1804" spans="1:24" x14ac:dyDescent="0.2">
      <c r="A1804">
        <v>295</v>
      </c>
      <c r="B1804">
        <v>35</v>
      </c>
      <c r="C1804">
        <v>9</v>
      </c>
      <c r="D1804">
        <v>55</v>
      </c>
      <c r="E1804">
        <v>1</v>
      </c>
      <c r="F1804">
        <v>2</v>
      </c>
      <c r="G1804" t="s">
        <v>13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4.35044164290988E-5</v>
      </c>
      <c r="O1804">
        <f t="shared" si="184"/>
        <v>0</v>
      </c>
      <c r="P1804">
        <f t="shared" si="184"/>
        <v>0</v>
      </c>
      <c r="Q1804">
        <f t="shared" si="184"/>
        <v>0</v>
      </c>
      <c r="R1804">
        <f t="shared" si="184"/>
        <v>0</v>
      </c>
      <c r="S1804">
        <f t="shared" si="184"/>
        <v>0</v>
      </c>
      <c r="T1804">
        <f t="shared" si="184"/>
        <v>0</v>
      </c>
      <c r="U1804">
        <f t="shared" si="184"/>
        <v>0</v>
      </c>
      <c r="V1804">
        <f t="shared" si="184"/>
        <v>0</v>
      </c>
      <c r="W1804">
        <f t="shared" si="184"/>
        <v>0</v>
      </c>
      <c r="X1804">
        <f t="shared" si="184"/>
        <v>0</v>
      </c>
    </row>
    <row r="1805" spans="1:24" x14ac:dyDescent="0.2">
      <c r="A1805">
        <v>1687</v>
      </c>
      <c r="B1805">
        <v>62</v>
      </c>
      <c r="C1805">
        <v>38</v>
      </c>
      <c r="D1805">
        <v>39</v>
      </c>
      <c r="E1805">
        <v>4</v>
      </c>
      <c r="F1805">
        <v>2.2000000000000002</v>
      </c>
      <c r="G1805" t="s">
        <v>13</v>
      </c>
      <c r="H1805">
        <v>0</v>
      </c>
      <c r="I1805">
        <v>1</v>
      </c>
      <c r="J1805">
        <v>0</v>
      </c>
      <c r="K1805">
        <v>1</v>
      </c>
      <c r="L1805">
        <v>0</v>
      </c>
      <c r="M1805">
        <v>0</v>
      </c>
      <c r="N1805">
        <v>4.2340485369261497E-5</v>
      </c>
      <c r="O1805">
        <f t="shared" si="184"/>
        <v>0</v>
      </c>
      <c r="P1805">
        <f t="shared" si="184"/>
        <v>0</v>
      </c>
      <c r="Q1805">
        <f t="shared" si="184"/>
        <v>0</v>
      </c>
      <c r="R1805">
        <f t="shared" si="184"/>
        <v>0</v>
      </c>
      <c r="S1805">
        <f t="shared" si="184"/>
        <v>0</v>
      </c>
      <c r="T1805">
        <f t="shared" si="184"/>
        <v>0</v>
      </c>
      <c r="U1805">
        <f t="shared" si="184"/>
        <v>0</v>
      </c>
      <c r="V1805">
        <f t="shared" si="184"/>
        <v>0</v>
      </c>
      <c r="W1805">
        <f t="shared" si="184"/>
        <v>0</v>
      </c>
      <c r="X1805">
        <f t="shared" si="184"/>
        <v>0</v>
      </c>
    </row>
    <row r="1806" spans="1:24" x14ac:dyDescent="0.2">
      <c r="A1806">
        <v>3049</v>
      </c>
      <c r="B1806">
        <v>63</v>
      </c>
      <c r="C1806">
        <v>39</v>
      </c>
      <c r="D1806">
        <v>49</v>
      </c>
      <c r="E1806">
        <v>1</v>
      </c>
      <c r="F1806">
        <v>0.8</v>
      </c>
      <c r="G1806" t="s">
        <v>13</v>
      </c>
      <c r="H1806">
        <v>103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4.22069287482978E-5</v>
      </c>
      <c r="O1806">
        <f t="shared" si="184"/>
        <v>0</v>
      </c>
      <c r="P1806">
        <f t="shared" si="184"/>
        <v>0</v>
      </c>
      <c r="Q1806">
        <f t="shared" si="184"/>
        <v>0</v>
      </c>
      <c r="R1806">
        <f t="shared" si="184"/>
        <v>0</v>
      </c>
      <c r="S1806">
        <f t="shared" si="184"/>
        <v>0</v>
      </c>
      <c r="T1806">
        <f t="shared" si="184"/>
        <v>0</v>
      </c>
      <c r="U1806">
        <f t="shared" si="184"/>
        <v>0</v>
      </c>
      <c r="V1806">
        <f t="shared" si="184"/>
        <v>0</v>
      </c>
      <c r="W1806">
        <f t="shared" si="184"/>
        <v>0</v>
      </c>
      <c r="X1806">
        <f t="shared" si="184"/>
        <v>0</v>
      </c>
    </row>
    <row r="1807" spans="1:24" x14ac:dyDescent="0.2">
      <c r="A1807">
        <v>1356</v>
      </c>
      <c r="B1807">
        <v>61</v>
      </c>
      <c r="C1807">
        <v>37</v>
      </c>
      <c r="D1807">
        <v>48</v>
      </c>
      <c r="E1807">
        <v>1</v>
      </c>
      <c r="F1807">
        <v>0.8</v>
      </c>
      <c r="G1807" t="s">
        <v>13</v>
      </c>
      <c r="H1807">
        <v>158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4.2193806942837001E-5</v>
      </c>
      <c r="O1807">
        <f t="shared" si="184"/>
        <v>0</v>
      </c>
      <c r="P1807">
        <f t="shared" si="184"/>
        <v>0</v>
      </c>
      <c r="Q1807">
        <f t="shared" si="184"/>
        <v>0</v>
      </c>
      <c r="R1807">
        <f t="shared" si="184"/>
        <v>0</v>
      </c>
      <c r="S1807">
        <f t="shared" si="184"/>
        <v>0</v>
      </c>
      <c r="T1807">
        <f t="shared" si="184"/>
        <v>0</v>
      </c>
      <c r="U1807">
        <f t="shared" si="184"/>
        <v>0</v>
      </c>
      <c r="V1807">
        <f t="shared" si="184"/>
        <v>0</v>
      </c>
      <c r="W1807">
        <f t="shared" si="184"/>
        <v>0</v>
      </c>
      <c r="X1807">
        <f t="shared" si="184"/>
        <v>0</v>
      </c>
    </row>
    <row r="1808" spans="1:24" x14ac:dyDescent="0.2">
      <c r="A1808">
        <v>3847</v>
      </c>
      <c r="B1808">
        <v>31</v>
      </c>
      <c r="C1808">
        <v>5</v>
      </c>
      <c r="D1808">
        <v>43</v>
      </c>
      <c r="E1808">
        <v>1</v>
      </c>
      <c r="F1808">
        <v>1.5</v>
      </c>
      <c r="G1808" t="s">
        <v>13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4.20689957113361E-5</v>
      </c>
      <c r="O1808">
        <f t="shared" si="184"/>
        <v>0</v>
      </c>
      <c r="P1808">
        <f t="shared" si="184"/>
        <v>0</v>
      </c>
      <c r="Q1808">
        <f t="shared" si="184"/>
        <v>0</v>
      </c>
      <c r="R1808">
        <f t="shared" si="184"/>
        <v>0</v>
      </c>
      <c r="S1808">
        <f t="shared" si="184"/>
        <v>0</v>
      </c>
      <c r="T1808">
        <f t="shared" si="184"/>
        <v>0</v>
      </c>
      <c r="U1808">
        <f t="shared" si="184"/>
        <v>0</v>
      </c>
      <c r="V1808">
        <f t="shared" si="184"/>
        <v>0</v>
      </c>
      <c r="W1808">
        <f t="shared" si="184"/>
        <v>0</v>
      </c>
      <c r="X1808">
        <f t="shared" si="184"/>
        <v>0</v>
      </c>
    </row>
    <row r="1809" spans="1:24" x14ac:dyDescent="0.2">
      <c r="A1809">
        <v>4261</v>
      </c>
      <c r="B1809">
        <v>57</v>
      </c>
      <c r="C1809">
        <v>31</v>
      </c>
      <c r="D1809">
        <v>52</v>
      </c>
      <c r="E1809">
        <v>1</v>
      </c>
      <c r="F1809">
        <v>1.4</v>
      </c>
      <c r="G1809" t="s">
        <v>13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4.1507745232410701E-5</v>
      </c>
      <c r="O1809">
        <f t="shared" si="184"/>
        <v>0</v>
      </c>
      <c r="P1809">
        <f t="shared" si="184"/>
        <v>0</v>
      </c>
      <c r="Q1809">
        <f t="shared" si="184"/>
        <v>0</v>
      </c>
      <c r="R1809">
        <f t="shared" si="184"/>
        <v>0</v>
      </c>
      <c r="S1809">
        <f t="shared" si="184"/>
        <v>0</v>
      </c>
      <c r="T1809">
        <f t="shared" si="184"/>
        <v>0</v>
      </c>
      <c r="U1809">
        <f t="shared" si="184"/>
        <v>0</v>
      </c>
      <c r="V1809">
        <f t="shared" si="184"/>
        <v>0</v>
      </c>
      <c r="W1809">
        <f t="shared" si="184"/>
        <v>0</v>
      </c>
      <c r="X1809">
        <f t="shared" si="184"/>
        <v>0</v>
      </c>
    </row>
    <row r="1810" spans="1:24" x14ac:dyDescent="0.2">
      <c r="A1810">
        <v>4800</v>
      </c>
      <c r="B1810">
        <v>44</v>
      </c>
      <c r="C1810">
        <v>20</v>
      </c>
      <c r="D1810">
        <v>33</v>
      </c>
      <c r="E1810">
        <v>4</v>
      </c>
      <c r="F1810">
        <v>0.3</v>
      </c>
      <c r="G1810" t="s">
        <v>13</v>
      </c>
      <c r="H1810">
        <v>142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4.1319075355903302E-5</v>
      </c>
      <c r="O1810">
        <f t="shared" si="184"/>
        <v>0</v>
      </c>
      <c r="P1810">
        <f t="shared" si="184"/>
        <v>0</v>
      </c>
      <c r="Q1810">
        <f t="shared" si="184"/>
        <v>0</v>
      </c>
      <c r="R1810">
        <f t="shared" si="184"/>
        <v>0</v>
      </c>
      <c r="S1810">
        <f t="shared" si="184"/>
        <v>0</v>
      </c>
      <c r="T1810">
        <f t="shared" si="184"/>
        <v>0</v>
      </c>
      <c r="U1810">
        <f t="shared" si="184"/>
        <v>0</v>
      </c>
      <c r="V1810">
        <f t="shared" si="184"/>
        <v>0</v>
      </c>
      <c r="W1810">
        <f t="shared" si="184"/>
        <v>0</v>
      </c>
      <c r="X1810">
        <f t="shared" si="184"/>
        <v>0</v>
      </c>
    </row>
    <row r="1811" spans="1:24" x14ac:dyDescent="0.2">
      <c r="A1811">
        <v>4759</v>
      </c>
      <c r="B1811">
        <v>46</v>
      </c>
      <c r="C1811">
        <v>21</v>
      </c>
      <c r="D1811">
        <v>40</v>
      </c>
      <c r="E1811">
        <v>1</v>
      </c>
      <c r="F1811">
        <v>0.3</v>
      </c>
      <c r="G1811" t="s">
        <v>13</v>
      </c>
      <c r="H1811">
        <v>116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4.0703505847576398E-5</v>
      </c>
      <c r="O1811">
        <f t="shared" si="184"/>
        <v>0</v>
      </c>
      <c r="P1811">
        <f t="shared" si="184"/>
        <v>0</v>
      </c>
      <c r="Q1811">
        <f t="shared" si="184"/>
        <v>0</v>
      </c>
      <c r="R1811">
        <f t="shared" si="184"/>
        <v>0</v>
      </c>
      <c r="S1811">
        <f t="shared" si="184"/>
        <v>0</v>
      </c>
      <c r="T1811">
        <f t="shared" si="184"/>
        <v>0</v>
      </c>
      <c r="U1811">
        <f t="shared" si="184"/>
        <v>0</v>
      </c>
      <c r="V1811">
        <f t="shared" si="184"/>
        <v>0</v>
      </c>
      <c r="W1811">
        <f t="shared" si="184"/>
        <v>0</v>
      </c>
      <c r="X1811">
        <f t="shared" si="184"/>
        <v>0</v>
      </c>
    </row>
    <row r="1812" spans="1:24" x14ac:dyDescent="0.2">
      <c r="A1812">
        <v>4906</v>
      </c>
      <c r="B1812">
        <v>62</v>
      </c>
      <c r="C1812">
        <v>37</v>
      </c>
      <c r="D1812">
        <v>19</v>
      </c>
      <c r="E1812">
        <v>3</v>
      </c>
      <c r="F1812">
        <v>0.5</v>
      </c>
      <c r="G1812" t="s">
        <v>13</v>
      </c>
      <c r="H1812">
        <v>89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4.0511866287066501E-5</v>
      </c>
      <c r="O1812">
        <f t="shared" ref="O1812:X1821" si="185">IF($N1812&lt;O$1, 0, 1)</f>
        <v>0</v>
      </c>
      <c r="P1812">
        <f t="shared" si="185"/>
        <v>0</v>
      </c>
      <c r="Q1812">
        <f t="shared" si="185"/>
        <v>0</v>
      </c>
      <c r="R1812">
        <f t="shared" si="185"/>
        <v>0</v>
      </c>
      <c r="S1812">
        <f t="shared" si="185"/>
        <v>0</v>
      </c>
      <c r="T1812">
        <f t="shared" si="185"/>
        <v>0</v>
      </c>
      <c r="U1812">
        <f t="shared" si="185"/>
        <v>0</v>
      </c>
      <c r="V1812">
        <f t="shared" si="185"/>
        <v>0</v>
      </c>
      <c r="W1812">
        <f t="shared" si="185"/>
        <v>0</v>
      </c>
      <c r="X1812">
        <f t="shared" si="185"/>
        <v>0</v>
      </c>
    </row>
    <row r="1813" spans="1:24" x14ac:dyDescent="0.2">
      <c r="A1813">
        <v>2377</v>
      </c>
      <c r="B1813">
        <v>58</v>
      </c>
      <c r="C1813">
        <v>33</v>
      </c>
      <c r="D1813">
        <v>23</v>
      </c>
      <c r="E1813">
        <v>3</v>
      </c>
      <c r="F1813">
        <v>0.2</v>
      </c>
      <c r="G1813" t="s">
        <v>13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4.02591737263039E-5</v>
      </c>
      <c r="O1813">
        <f t="shared" si="185"/>
        <v>0</v>
      </c>
      <c r="P1813">
        <f t="shared" si="185"/>
        <v>0</v>
      </c>
      <c r="Q1813">
        <f t="shared" si="185"/>
        <v>0</v>
      </c>
      <c r="R1813">
        <f t="shared" si="185"/>
        <v>0</v>
      </c>
      <c r="S1813">
        <f t="shared" si="185"/>
        <v>0</v>
      </c>
      <c r="T1813">
        <f t="shared" si="185"/>
        <v>0</v>
      </c>
      <c r="U1813">
        <f t="shared" si="185"/>
        <v>0</v>
      </c>
      <c r="V1813">
        <f t="shared" si="185"/>
        <v>0</v>
      </c>
      <c r="W1813">
        <f t="shared" si="185"/>
        <v>0</v>
      </c>
      <c r="X1813">
        <f t="shared" si="185"/>
        <v>0</v>
      </c>
    </row>
    <row r="1814" spans="1:24" x14ac:dyDescent="0.2">
      <c r="A1814">
        <v>3812</v>
      </c>
      <c r="B1814">
        <v>47</v>
      </c>
      <c r="C1814">
        <v>23</v>
      </c>
      <c r="D1814">
        <v>28</v>
      </c>
      <c r="E1814">
        <v>4</v>
      </c>
      <c r="F1814">
        <v>0.6</v>
      </c>
      <c r="G1814" t="s">
        <v>13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3.99946659851195E-5</v>
      </c>
      <c r="O1814">
        <f t="shared" si="185"/>
        <v>0</v>
      </c>
      <c r="P1814">
        <f t="shared" si="185"/>
        <v>0</v>
      </c>
      <c r="Q1814">
        <f t="shared" si="185"/>
        <v>0</v>
      </c>
      <c r="R1814">
        <f t="shared" si="185"/>
        <v>0</v>
      </c>
      <c r="S1814">
        <f t="shared" si="185"/>
        <v>0</v>
      </c>
      <c r="T1814">
        <f t="shared" si="185"/>
        <v>0</v>
      </c>
      <c r="U1814">
        <f t="shared" si="185"/>
        <v>0</v>
      </c>
      <c r="V1814">
        <f t="shared" si="185"/>
        <v>0</v>
      </c>
      <c r="W1814">
        <f t="shared" si="185"/>
        <v>0</v>
      </c>
      <c r="X1814">
        <f t="shared" si="185"/>
        <v>0</v>
      </c>
    </row>
    <row r="1815" spans="1:24" x14ac:dyDescent="0.2">
      <c r="A1815">
        <v>4969</v>
      </c>
      <c r="B1815">
        <v>58</v>
      </c>
      <c r="C1815">
        <v>32</v>
      </c>
      <c r="D1815">
        <v>41</v>
      </c>
      <c r="E1815">
        <v>4</v>
      </c>
      <c r="F1815">
        <v>2.5</v>
      </c>
      <c r="G1815" t="s">
        <v>13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3.9685783139573099E-5</v>
      </c>
      <c r="O1815">
        <f t="shared" si="185"/>
        <v>0</v>
      </c>
      <c r="P1815">
        <f t="shared" si="185"/>
        <v>0</v>
      </c>
      <c r="Q1815">
        <f t="shared" si="185"/>
        <v>0</v>
      </c>
      <c r="R1815">
        <f t="shared" si="185"/>
        <v>0</v>
      </c>
      <c r="S1815">
        <f t="shared" si="185"/>
        <v>0</v>
      </c>
      <c r="T1815">
        <f t="shared" si="185"/>
        <v>0</v>
      </c>
      <c r="U1815">
        <f t="shared" si="185"/>
        <v>0</v>
      </c>
      <c r="V1815">
        <f t="shared" si="185"/>
        <v>0</v>
      </c>
      <c r="W1815">
        <f t="shared" si="185"/>
        <v>0</v>
      </c>
      <c r="X1815">
        <f t="shared" si="185"/>
        <v>0</v>
      </c>
    </row>
    <row r="1816" spans="1:24" x14ac:dyDescent="0.2">
      <c r="A1816">
        <v>110</v>
      </c>
      <c r="B1816">
        <v>43</v>
      </c>
      <c r="C1816">
        <v>17</v>
      </c>
      <c r="D1816">
        <v>49</v>
      </c>
      <c r="E1816">
        <v>1</v>
      </c>
      <c r="F1816">
        <v>2.8</v>
      </c>
      <c r="G1816" t="s">
        <v>13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3.9464810662302999E-5</v>
      </c>
      <c r="O1816">
        <f t="shared" si="185"/>
        <v>0</v>
      </c>
      <c r="P1816">
        <f t="shared" si="185"/>
        <v>0</v>
      </c>
      <c r="Q1816">
        <f t="shared" si="185"/>
        <v>0</v>
      </c>
      <c r="R1816">
        <f t="shared" si="185"/>
        <v>0</v>
      </c>
      <c r="S1816">
        <f t="shared" si="185"/>
        <v>0</v>
      </c>
      <c r="T1816">
        <f t="shared" si="185"/>
        <v>0</v>
      </c>
      <c r="U1816">
        <f t="shared" si="185"/>
        <v>0</v>
      </c>
      <c r="V1816">
        <f t="shared" si="185"/>
        <v>0</v>
      </c>
      <c r="W1816">
        <f t="shared" si="185"/>
        <v>0</v>
      </c>
      <c r="X1816">
        <f t="shared" si="185"/>
        <v>0</v>
      </c>
    </row>
    <row r="1817" spans="1:24" x14ac:dyDescent="0.2">
      <c r="A1817">
        <v>2836</v>
      </c>
      <c r="B1817">
        <v>42</v>
      </c>
      <c r="C1817">
        <v>16</v>
      </c>
      <c r="D1817">
        <v>32</v>
      </c>
      <c r="E1817">
        <v>3</v>
      </c>
      <c r="F1817">
        <v>1.5</v>
      </c>
      <c r="G1817" t="s">
        <v>13</v>
      </c>
      <c r="H1817">
        <v>149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3.8766376180742902E-5</v>
      </c>
      <c r="O1817">
        <f t="shared" si="185"/>
        <v>0</v>
      </c>
      <c r="P1817">
        <f t="shared" si="185"/>
        <v>0</v>
      </c>
      <c r="Q1817">
        <f t="shared" si="185"/>
        <v>0</v>
      </c>
      <c r="R1817">
        <f t="shared" si="185"/>
        <v>0</v>
      </c>
      <c r="S1817">
        <f t="shared" si="185"/>
        <v>0</v>
      </c>
      <c r="T1817">
        <f t="shared" si="185"/>
        <v>0</v>
      </c>
      <c r="U1817">
        <f t="shared" si="185"/>
        <v>0</v>
      </c>
      <c r="V1817">
        <f t="shared" si="185"/>
        <v>0</v>
      </c>
      <c r="W1817">
        <f t="shared" si="185"/>
        <v>0</v>
      </c>
      <c r="X1817">
        <f t="shared" si="185"/>
        <v>0</v>
      </c>
    </row>
    <row r="1818" spans="1:24" x14ac:dyDescent="0.2">
      <c r="A1818">
        <v>2881</v>
      </c>
      <c r="B1818">
        <v>64</v>
      </c>
      <c r="C1818">
        <v>40</v>
      </c>
      <c r="D1818">
        <v>40</v>
      </c>
      <c r="E1818">
        <v>2</v>
      </c>
      <c r="F1818">
        <v>1.1000000000000001</v>
      </c>
      <c r="G1818" t="s">
        <v>13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3.8546497472449397E-5</v>
      </c>
      <c r="O1818">
        <f t="shared" si="185"/>
        <v>0</v>
      </c>
      <c r="P1818">
        <f t="shared" si="185"/>
        <v>0</v>
      </c>
      <c r="Q1818">
        <f t="shared" si="185"/>
        <v>0</v>
      </c>
      <c r="R1818">
        <f t="shared" si="185"/>
        <v>0</v>
      </c>
      <c r="S1818">
        <f t="shared" si="185"/>
        <v>0</v>
      </c>
      <c r="T1818">
        <f t="shared" si="185"/>
        <v>0</v>
      </c>
      <c r="U1818">
        <f t="shared" si="185"/>
        <v>0</v>
      </c>
      <c r="V1818">
        <f t="shared" si="185"/>
        <v>0</v>
      </c>
      <c r="W1818">
        <f t="shared" si="185"/>
        <v>0</v>
      </c>
      <c r="X1818">
        <f t="shared" si="185"/>
        <v>0</v>
      </c>
    </row>
    <row r="1819" spans="1:24" x14ac:dyDescent="0.2">
      <c r="A1819">
        <v>4063</v>
      </c>
      <c r="B1819">
        <v>38</v>
      </c>
      <c r="C1819">
        <v>14</v>
      </c>
      <c r="D1819">
        <v>43</v>
      </c>
      <c r="E1819">
        <v>2</v>
      </c>
      <c r="F1819">
        <v>1.7</v>
      </c>
      <c r="G1819" t="s">
        <v>13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3.84873677316413E-5</v>
      </c>
      <c r="O1819">
        <f t="shared" si="185"/>
        <v>0</v>
      </c>
      <c r="P1819">
        <f t="shared" si="185"/>
        <v>0</v>
      </c>
      <c r="Q1819">
        <f t="shared" si="185"/>
        <v>0</v>
      </c>
      <c r="R1819">
        <f t="shared" si="185"/>
        <v>0</v>
      </c>
      <c r="S1819">
        <f t="shared" si="185"/>
        <v>0</v>
      </c>
      <c r="T1819">
        <f t="shared" si="185"/>
        <v>0</v>
      </c>
      <c r="U1819">
        <f t="shared" si="185"/>
        <v>0</v>
      </c>
      <c r="V1819">
        <f t="shared" si="185"/>
        <v>0</v>
      </c>
      <c r="W1819">
        <f t="shared" si="185"/>
        <v>0</v>
      </c>
      <c r="X1819">
        <f t="shared" si="185"/>
        <v>0</v>
      </c>
    </row>
    <row r="1820" spans="1:24" x14ac:dyDescent="0.2">
      <c r="A1820">
        <v>2915</v>
      </c>
      <c r="B1820">
        <v>42</v>
      </c>
      <c r="C1820">
        <v>18</v>
      </c>
      <c r="D1820">
        <v>42</v>
      </c>
      <c r="E1820">
        <v>2</v>
      </c>
      <c r="F1820">
        <v>1.7</v>
      </c>
      <c r="G1820" t="s">
        <v>13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3.7998812510711901E-5</v>
      </c>
      <c r="O1820">
        <f t="shared" si="185"/>
        <v>0</v>
      </c>
      <c r="P1820">
        <f t="shared" si="185"/>
        <v>0</v>
      </c>
      <c r="Q1820">
        <f t="shared" si="185"/>
        <v>0</v>
      </c>
      <c r="R1820">
        <f t="shared" si="185"/>
        <v>0</v>
      </c>
      <c r="S1820">
        <f t="shared" si="185"/>
        <v>0</v>
      </c>
      <c r="T1820">
        <f t="shared" si="185"/>
        <v>0</v>
      </c>
      <c r="U1820">
        <f t="shared" si="185"/>
        <v>0</v>
      </c>
      <c r="V1820">
        <f t="shared" si="185"/>
        <v>0</v>
      </c>
      <c r="W1820">
        <f t="shared" si="185"/>
        <v>0</v>
      </c>
      <c r="X1820">
        <f t="shared" si="185"/>
        <v>0</v>
      </c>
    </row>
    <row r="1821" spans="1:24" x14ac:dyDescent="0.2">
      <c r="A1821">
        <v>4112</v>
      </c>
      <c r="B1821">
        <v>43</v>
      </c>
      <c r="C1821">
        <v>17</v>
      </c>
      <c r="D1821">
        <v>21</v>
      </c>
      <c r="E1821">
        <v>3</v>
      </c>
      <c r="F1821">
        <v>1.5</v>
      </c>
      <c r="G1821" t="s">
        <v>13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3.7461341069879099E-5</v>
      </c>
      <c r="O1821">
        <f t="shared" si="185"/>
        <v>0</v>
      </c>
      <c r="P1821">
        <f t="shared" si="185"/>
        <v>0</v>
      </c>
      <c r="Q1821">
        <f t="shared" si="185"/>
        <v>0</v>
      </c>
      <c r="R1821">
        <f t="shared" si="185"/>
        <v>0</v>
      </c>
      <c r="S1821">
        <f t="shared" si="185"/>
        <v>0</v>
      </c>
      <c r="T1821">
        <f t="shared" si="185"/>
        <v>0</v>
      </c>
      <c r="U1821">
        <f t="shared" si="185"/>
        <v>0</v>
      </c>
      <c r="V1821">
        <f t="shared" si="185"/>
        <v>0</v>
      </c>
      <c r="W1821">
        <f t="shared" si="185"/>
        <v>0</v>
      </c>
      <c r="X1821">
        <f t="shared" si="185"/>
        <v>0</v>
      </c>
    </row>
    <row r="1822" spans="1:24" x14ac:dyDescent="0.2">
      <c r="A1822">
        <v>3985</v>
      </c>
      <c r="B1822">
        <v>34</v>
      </c>
      <c r="C1822">
        <v>8</v>
      </c>
      <c r="D1822">
        <v>18</v>
      </c>
      <c r="E1822">
        <v>4</v>
      </c>
      <c r="F1822">
        <v>0.3</v>
      </c>
      <c r="G1822" t="s">
        <v>13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3.7107065791647198E-5</v>
      </c>
      <c r="O1822">
        <f t="shared" ref="O1822:X1831" si="186">IF($N1822&lt;O$1, 0, 1)</f>
        <v>0</v>
      </c>
      <c r="P1822">
        <f t="shared" si="186"/>
        <v>0</v>
      </c>
      <c r="Q1822">
        <f t="shared" si="186"/>
        <v>0</v>
      </c>
      <c r="R1822">
        <f t="shared" si="186"/>
        <v>0</v>
      </c>
      <c r="S1822">
        <f t="shared" si="186"/>
        <v>0</v>
      </c>
      <c r="T1822">
        <f t="shared" si="186"/>
        <v>0</v>
      </c>
      <c r="U1822">
        <f t="shared" si="186"/>
        <v>0</v>
      </c>
      <c r="V1822">
        <f t="shared" si="186"/>
        <v>0</v>
      </c>
      <c r="W1822">
        <f t="shared" si="186"/>
        <v>0</v>
      </c>
      <c r="X1822">
        <f t="shared" si="186"/>
        <v>0</v>
      </c>
    </row>
    <row r="1823" spans="1:24" x14ac:dyDescent="0.2">
      <c r="A1823">
        <v>789</v>
      </c>
      <c r="B1823">
        <v>58</v>
      </c>
      <c r="C1823">
        <v>34</v>
      </c>
      <c r="D1823">
        <v>10</v>
      </c>
      <c r="E1823">
        <v>4</v>
      </c>
      <c r="F1823">
        <v>0.7</v>
      </c>
      <c r="G1823" t="s">
        <v>13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3.6573724366684098E-5</v>
      </c>
      <c r="O1823">
        <f t="shared" si="186"/>
        <v>0</v>
      </c>
      <c r="P1823">
        <f t="shared" si="186"/>
        <v>0</v>
      </c>
      <c r="Q1823">
        <f t="shared" si="186"/>
        <v>0</v>
      </c>
      <c r="R1823">
        <f t="shared" si="186"/>
        <v>0</v>
      </c>
      <c r="S1823">
        <f t="shared" si="186"/>
        <v>0</v>
      </c>
      <c r="T1823">
        <f t="shared" si="186"/>
        <v>0</v>
      </c>
      <c r="U1823">
        <f t="shared" si="186"/>
        <v>0</v>
      </c>
      <c r="V1823">
        <f t="shared" si="186"/>
        <v>0</v>
      </c>
      <c r="W1823">
        <f t="shared" si="186"/>
        <v>0</v>
      </c>
      <c r="X1823">
        <f t="shared" si="186"/>
        <v>0</v>
      </c>
    </row>
    <row r="1824" spans="1:24" x14ac:dyDescent="0.2">
      <c r="A1824">
        <v>4504</v>
      </c>
      <c r="B1824">
        <v>45</v>
      </c>
      <c r="C1824">
        <v>21</v>
      </c>
      <c r="D1824">
        <v>33</v>
      </c>
      <c r="E1824">
        <v>3</v>
      </c>
      <c r="F1824">
        <v>0.5</v>
      </c>
      <c r="G1824" t="s">
        <v>13</v>
      </c>
      <c r="H1824">
        <v>108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3.5631515491193099E-5</v>
      </c>
      <c r="O1824">
        <f t="shared" si="186"/>
        <v>0</v>
      </c>
      <c r="P1824">
        <f t="shared" si="186"/>
        <v>0</v>
      </c>
      <c r="Q1824">
        <f t="shared" si="186"/>
        <v>0</v>
      </c>
      <c r="R1824">
        <f t="shared" si="186"/>
        <v>0</v>
      </c>
      <c r="S1824">
        <f t="shared" si="186"/>
        <v>0</v>
      </c>
      <c r="T1824">
        <f t="shared" si="186"/>
        <v>0</v>
      </c>
      <c r="U1824">
        <f t="shared" si="186"/>
        <v>0</v>
      </c>
      <c r="V1824">
        <f t="shared" si="186"/>
        <v>0</v>
      </c>
      <c r="W1824">
        <f t="shared" si="186"/>
        <v>0</v>
      </c>
      <c r="X1824">
        <f t="shared" si="186"/>
        <v>0</v>
      </c>
    </row>
    <row r="1825" spans="1:24" x14ac:dyDescent="0.2">
      <c r="A1825">
        <v>3618</v>
      </c>
      <c r="B1825">
        <v>37</v>
      </c>
      <c r="C1825">
        <v>11</v>
      </c>
      <c r="D1825">
        <v>30</v>
      </c>
      <c r="E1825">
        <v>2</v>
      </c>
      <c r="F1825">
        <v>0.3</v>
      </c>
      <c r="G1825" t="s">
        <v>13</v>
      </c>
      <c r="H1825">
        <v>146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3.3957063732216702E-5</v>
      </c>
      <c r="O1825">
        <f t="shared" si="186"/>
        <v>0</v>
      </c>
      <c r="P1825">
        <f t="shared" si="186"/>
        <v>0</v>
      </c>
      <c r="Q1825">
        <f t="shared" si="186"/>
        <v>0</v>
      </c>
      <c r="R1825">
        <f t="shared" si="186"/>
        <v>0</v>
      </c>
      <c r="S1825">
        <f t="shared" si="186"/>
        <v>0</v>
      </c>
      <c r="T1825">
        <f t="shared" si="186"/>
        <v>0</v>
      </c>
      <c r="U1825">
        <f t="shared" si="186"/>
        <v>0</v>
      </c>
      <c r="V1825">
        <f t="shared" si="186"/>
        <v>0</v>
      </c>
      <c r="W1825">
        <f t="shared" si="186"/>
        <v>0</v>
      </c>
      <c r="X1825">
        <f t="shared" si="186"/>
        <v>0</v>
      </c>
    </row>
    <row r="1826" spans="1:24" x14ac:dyDescent="0.2">
      <c r="A1826">
        <v>4550</v>
      </c>
      <c r="B1826">
        <v>53</v>
      </c>
      <c r="C1826">
        <v>29</v>
      </c>
      <c r="D1826">
        <v>41</v>
      </c>
      <c r="E1826">
        <v>2</v>
      </c>
      <c r="F1826">
        <v>0.8</v>
      </c>
      <c r="G1826" t="s">
        <v>13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3.3607800575652902E-5</v>
      </c>
      <c r="O1826">
        <f t="shared" si="186"/>
        <v>0</v>
      </c>
      <c r="P1826">
        <f t="shared" si="186"/>
        <v>0</v>
      </c>
      <c r="Q1826">
        <f t="shared" si="186"/>
        <v>0</v>
      </c>
      <c r="R1826">
        <f t="shared" si="186"/>
        <v>0</v>
      </c>
      <c r="S1826">
        <f t="shared" si="186"/>
        <v>0</v>
      </c>
      <c r="T1826">
        <f t="shared" si="186"/>
        <v>0</v>
      </c>
      <c r="U1826">
        <f t="shared" si="186"/>
        <v>0</v>
      </c>
      <c r="V1826">
        <f t="shared" si="186"/>
        <v>0</v>
      </c>
      <c r="W1826">
        <f t="shared" si="186"/>
        <v>0</v>
      </c>
      <c r="X1826">
        <f t="shared" si="186"/>
        <v>0</v>
      </c>
    </row>
    <row r="1827" spans="1:24" x14ac:dyDescent="0.2">
      <c r="A1827">
        <v>3908</v>
      </c>
      <c r="B1827">
        <v>40</v>
      </c>
      <c r="C1827">
        <v>14</v>
      </c>
      <c r="D1827">
        <v>42</v>
      </c>
      <c r="E1827">
        <v>2</v>
      </c>
      <c r="F1827">
        <v>0.3</v>
      </c>
      <c r="G1827" t="s">
        <v>13</v>
      </c>
      <c r="H1827">
        <v>187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3.3174090583428302E-5</v>
      </c>
      <c r="O1827">
        <f t="shared" si="186"/>
        <v>0</v>
      </c>
      <c r="P1827">
        <f t="shared" si="186"/>
        <v>0</v>
      </c>
      <c r="Q1827">
        <f t="shared" si="186"/>
        <v>0</v>
      </c>
      <c r="R1827">
        <f t="shared" si="186"/>
        <v>0</v>
      </c>
      <c r="S1827">
        <f t="shared" si="186"/>
        <v>0</v>
      </c>
      <c r="T1827">
        <f t="shared" si="186"/>
        <v>0</v>
      </c>
      <c r="U1827">
        <f t="shared" si="186"/>
        <v>0</v>
      </c>
      <c r="V1827">
        <f t="shared" si="186"/>
        <v>0</v>
      </c>
      <c r="W1827">
        <f t="shared" si="186"/>
        <v>0</v>
      </c>
      <c r="X1827">
        <f t="shared" si="186"/>
        <v>0</v>
      </c>
    </row>
    <row r="1828" spans="1:24" x14ac:dyDescent="0.2">
      <c r="A1828">
        <v>1416</v>
      </c>
      <c r="B1828">
        <v>33</v>
      </c>
      <c r="C1828">
        <v>8</v>
      </c>
      <c r="D1828">
        <v>48</v>
      </c>
      <c r="E1828">
        <v>1</v>
      </c>
      <c r="F1828">
        <v>1</v>
      </c>
      <c r="G1828" t="s">
        <v>13</v>
      </c>
      <c r="H1828">
        <v>212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3.2479020103658198E-5</v>
      </c>
      <c r="O1828">
        <f t="shared" si="186"/>
        <v>0</v>
      </c>
      <c r="P1828">
        <f t="shared" si="186"/>
        <v>0</v>
      </c>
      <c r="Q1828">
        <f t="shared" si="186"/>
        <v>0</v>
      </c>
      <c r="R1828">
        <f t="shared" si="186"/>
        <v>0</v>
      </c>
      <c r="S1828">
        <f t="shared" si="186"/>
        <v>0</v>
      </c>
      <c r="T1828">
        <f t="shared" si="186"/>
        <v>0</v>
      </c>
      <c r="U1828">
        <f t="shared" si="186"/>
        <v>0</v>
      </c>
      <c r="V1828">
        <f t="shared" si="186"/>
        <v>0</v>
      </c>
      <c r="W1828">
        <f t="shared" si="186"/>
        <v>0</v>
      </c>
      <c r="X1828">
        <f t="shared" si="186"/>
        <v>0</v>
      </c>
    </row>
    <row r="1829" spans="1:24" x14ac:dyDescent="0.2">
      <c r="A1829">
        <v>3163</v>
      </c>
      <c r="B1829">
        <v>33</v>
      </c>
      <c r="C1829">
        <v>7</v>
      </c>
      <c r="D1829">
        <v>28</v>
      </c>
      <c r="E1829">
        <v>4</v>
      </c>
      <c r="F1829">
        <v>0.8</v>
      </c>
      <c r="G1829" t="s">
        <v>13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3.1948502282339601E-5</v>
      </c>
      <c r="O1829">
        <f t="shared" si="186"/>
        <v>0</v>
      </c>
      <c r="P1829">
        <f t="shared" si="186"/>
        <v>0</v>
      </c>
      <c r="Q1829">
        <f t="shared" si="186"/>
        <v>0</v>
      </c>
      <c r="R1829">
        <f t="shared" si="186"/>
        <v>0</v>
      </c>
      <c r="S1829">
        <f t="shared" si="186"/>
        <v>0</v>
      </c>
      <c r="T1829">
        <f t="shared" si="186"/>
        <v>0</v>
      </c>
      <c r="U1829">
        <f t="shared" si="186"/>
        <v>0</v>
      </c>
      <c r="V1829">
        <f t="shared" si="186"/>
        <v>0</v>
      </c>
      <c r="W1829">
        <f t="shared" si="186"/>
        <v>0</v>
      </c>
      <c r="X1829">
        <f t="shared" si="186"/>
        <v>0</v>
      </c>
    </row>
    <row r="1830" spans="1:24" x14ac:dyDescent="0.2">
      <c r="A1830">
        <v>1199</v>
      </c>
      <c r="B1830">
        <v>40</v>
      </c>
      <c r="C1830">
        <v>14</v>
      </c>
      <c r="D1830">
        <v>42</v>
      </c>
      <c r="E1830">
        <v>2</v>
      </c>
      <c r="F1830">
        <v>0.7</v>
      </c>
      <c r="G1830" t="s">
        <v>13</v>
      </c>
      <c r="H1830">
        <v>101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3.1662009028225402E-5</v>
      </c>
      <c r="O1830">
        <f t="shared" si="186"/>
        <v>0</v>
      </c>
      <c r="P1830">
        <f t="shared" si="186"/>
        <v>0</v>
      </c>
      <c r="Q1830">
        <f t="shared" si="186"/>
        <v>0</v>
      </c>
      <c r="R1830">
        <f t="shared" si="186"/>
        <v>0</v>
      </c>
      <c r="S1830">
        <f t="shared" si="186"/>
        <v>0</v>
      </c>
      <c r="T1830">
        <f t="shared" si="186"/>
        <v>0</v>
      </c>
      <c r="U1830">
        <f t="shared" si="186"/>
        <v>0</v>
      </c>
      <c r="V1830">
        <f t="shared" si="186"/>
        <v>0</v>
      </c>
      <c r="W1830">
        <f t="shared" si="186"/>
        <v>0</v>
      </c>
      <c r="X1830">
        <f t="shared" si="186"/>
        <v>0</v>
      </c>
    </row>
    <row r="1831" spans="1:24" x14ac:dyDescent="0.2">
      <c r="A1831">
        <v>426</v>
      </c>
      <c r="B1831">
        <v>28</v>
      </c>
      <c r="C1831">
        <v>3</v>
      </c>
      <c r="D1831">
        <v>28</v>
      </c>
      <c r="E1831">
        <v>4</v>
      </c>
      <c r="F1831">
        <v>0.8</v>
      </c>
      <c r="G1831" t="s">
        <v>13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3.1580524067348802E-5</v>
      </c>
      <c r="O1831">
        <f t="shared" si="186"/>
        <v>0</v>
      </c>
      <c r="P1831">
        <f t="shared" si="186"/>
        <v>0</v>
      </c>
      <c r="Q1831">
        <f t="shared" si="186"/>
        <v>0</v>
      </c>
      <c r="R1831">
        <f t="shared" si="186"/>
        <v>0</v>
      </c>
      <c r="S1831">
        <f t="shared" si="186"/>
        <v>0</v>
      </c>
      <c r="T1831">
        <f t="shared" si="186"/>
        <v>0</v>
      </c>
      <c r="U1831">
        <f t="shared" si="186"/>
        <v>0</v>
      </c>
      <c r="V1831">
        <f t="shared" si="186"/>
        <v>0</v>
      </c>
      <c r="W1831">
        <f t="shared" si="186"/>
        <v>0</v>
      </c>
      <c r="X1831">
        <f t="shared" si="186"/>
        <v>0</v>
      </c>
    </row>
    <row r="1832" spans="1:24" x14ac:dyDescent="0.2">
      <c r="A1832">
        <v>3308</v>
      </c>
      <c r="B1832">
        <v>34</v>
      </c>
      <c r="C1832">
        <v>10</v>
      </c>
      <c r="D1832">
        <v>25</v>
      </c>
      <c r="E1832">
        <v>4</v>
      </c>
      <c r="F1832">
        <v>1</v>
      </c>
      <c r="G1832" t="s">
        <v>13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3.09947579742246E-5</v>
      </c>
      <c r="O1832">
        <f t="shared" ref="O1832:X1841" si="187">IF($N1832&lt;O$1, 0, 1)</f>
        <v>0</v>
      </c>
      <c r="P1832">
        <f t="shared" si="187"/>
        <v>0</v>
      </c>
      <c r="Q1832">
        <f t="shared" si="187"/>
        <v>0</v>
      </c>
      <c r="R1832">
        <f t="shared" si="187"/>
        <v>0</v>
      </c>
      <c r="S1832">
        <f t="shared" si="187"/>
        <v>0</v>
      </c>
      <c r="T1832">
        <f t="shared" si="187"/>
        <v>0</v>
      </c>
      <c r="U1832">
        <f t="shared" si="187"/>
        <v>0</v>
      </c>
      <c r="V1832">
        <f t="shared" si="187"/>
        <v>0</v>
      </c>
      <c r="W1832">
        <f t="shared" si="187"/>
        <v>0</v>
      </c>
      <c r="X1832">
        <f t="shared" si="187"/>
        <v>0</v>
      </c>
    </row>
    <row r="1833" spans="1:24" x14ac:dyDescent="0.2">
      <c r="A1833">
        <v>1404</v>
      </c>
      <c r="B1833">
        <v>32</v>
      </c>
      <c r="C1833">
        <v>6</v>
      </c>
      <c r="D1833">
        <v>51</v>
      </c>
      <c r="E1833">
        <v>4</v>
      </c>
      <c r="F1833">
        <v>0.2</v>
      </c>
      <c r="G1833" t="s">
        <v>13</v>
      </c>
      <c r="H1833">
        <v>154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3.0943213277323101E-5</v>
      </c>
      <c r="O1833">
        <f t="shared" si="187"/>
        <v>0</v>
      </c>
      <c r="P1833">
        <f t="shared" si="187"/>
        <v>0</v>
      </c>
      <c r="Q1833">
        <f t="shared" si="187"/>
        <v>0</v>
      </c>
      <c r="R1833">
        <f t="shared" si="187"/>
        <v>0</v>
      </c>
      <c r="S1833">
        <f t="shared" si="187"/>
        <v>0</v>
      </c>
      <c r="T1833">
        <f t="shared" si="187"/>
        <v>0</v>
      </c>
      <c r="U1833">
        <f t="shared" si="187"/>
        <v>0</v>
      </c>
      <c r="V1833">
        <f t="shared" si="187"/>
        <v>0</v>
      </c>
      <c r="W1833">
        <f t="shared" si="187"/>
        <v>0</v>
      </c>
      <c r="X1833">
        <f t="shared" si="187"/>
        <v>0</v>
      </c>
    </row>
    <row r="1834" spans="1:24" x14ac:dyDescent="0.2">
      <c r="A1834">
        <v>4208</v>
      </c>
      <c r="B1834">
        <v>37</v>
      </c>
      <c r="C1834">
        <v>11</v>
      </c>
      <c r="D1834">
        <v>51</v>
      </c>
      <c r="E1834">
        <v>3</v>
      </c>
      <c r="F1834">
        <v>2.1</v>
      </c>
      <c r="G1834" t="s">
        <v>13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3.02387407896584E-5</v>
      </c>
      <c r="O1834">
        <f t="shared" si="187"/>
        <v>0</v>
      </c>
      <c r="P1834">
        <f t="shared" si="187"/>
        <v>0</v>
      </c>
      <c r="Q1834">
        <f t="shared" si="187"/>
        <v>0</v>
      </c>
      <c r="R1834">
        <f t="shared" si="187"/>
        <v>0</v>
      </c>
      <c r="S1834">
        <f t="shared" si="187"/>
        <v>0</v>
      </c>
      <c r="T1834">
        <f t="shared" si="187"/>
        <v>0</v>
      </c>
      <c r="U1834">
        <f t="shared" si="187"/>
        <v>0</v>
      </c>
      <c r="V1834">
        <f t="shared" si="187"/>
        <v>0</v>
      </c>
      <c r="W1834">
        <f t="shared" si="187"/>
        <v>0</v>
      </c>
      <c r="X1834">
        <f t="shared" si="187"/>
        <v>0</v>
      </c>
    </row>
    <row r="1835" spans="1:24" x14ac:dyDescent="0.2">
      <c r="A1835">
        <v>279</v>
      </c>
      <c r="B1835">
        <v>50</v>
      </c>
      <c r="C1835">
        <v>26</v>
      </c>
      <c r="D1835">
        <v>21</v>
      </c>
      <c r="E1835">
        <v>4</v>
      </c>
      <c r="F1835">
        <v>1</v>
      </c>
      <c r="G1835" t="s">
        <v>13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2.9450680421936799E-5</v>
      </c>
      <c r="O1835">
        <f t="shared" si="187"/>
        <v>0</v>
      </c>
      <c r="P1835">
        <f t="shared" si="187"/>
        <v>0</v>
      </c>
      <c r="Q1835">
        <f t="shared" si="187"/>
        <v>0</v>
      </c>
      <c r="R1835">
        <f t="shared" si="187"/>
        <v>0</v>
      </c>
      <c r="S1835">
        <f t="shared" si="187"/>
        <v>0</v>
      </c>
      <c r="T1835">
        <f t="shared" si="187"/>
        <v>0</v>
      </c>
      <c r="U1835">
        <f t="shared" si="187"/>
        <v>0</v>
      </c>
      <c r="V1835">
        <f t="shared" si="187"/>
        <v>0</v>
      </c>
      <c r="W1835">
        <f t="shared" si="187"/>
        <v>0</v>
      </c>
      <c r="X1835">
        <f t="shared" si="187"/>
        <v>0</v>
      </c>
    </row>
    <row r="1836" spans="1:24" x14ac:dyDescent="0.2">
      <c r="A1836">
        <v>4194</v>
      </c>
      <c r="B1836">
        <v>62</v>
      </c>
      <c r="C1836">
        <v>37</v>
      </c>
      <c r="D1836">
        <v>31</v>
      </c>
      <c r="E1836">
        <v>3</v>
      </c>
      <c r="F1836">
        <v>0.2</v>
      </c>
      <c r="G1836" t="s">
        <v>13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2.9236663021577801E-5</v>
      </c>
      <c r="O1836">
        <f t="shared" si="187"/>
        <v>0</v>
      </c>
      <c r="P1836">
        <f t="shared" si="187"/>
        <v>0</v>
      </c>
      <c r="Q1836">
        <f t="shared" si="187"/>
        <v>0</v>
      </c>
      <c r="R1836">
        <f t="shared" si="187"/>
        <v>0</v>
      </c>
      <c r="S1836">
        <f t="shared" si="187"/>
        <v>0</v>
      </c>
      <c r="T1836">
        <f t="shared" si="187"/>
        <v>0</v>
      </c>
      <c r="U1836">
        <f t="shared" si="187"/>
        <v>0</v>
      </c>
      <c r="V1836">
        <f t="shared" si="187"/>
        <v>0</v>
      </c>
      <c r="W1836">
        <f t="shared" si="187"/>
        <v>0</v>
      </c>
      <c r="X1836">
        <f t="shared" si="187"/>
        <v>0</v>
      </c>
    </row>
    <row r="1837" spans="1:24" x14ac:dyDescent="0.2">
      <c r="A1837">
        <v>24</v>
      </c>
      <c r="B1837">
        <v>44</v>
      </c>
      <c r="C1837">
        <v>18</v>
      </c>
      <c r="D1837">
        <v>43</v>
      </c>
      <c r="E1837">
        <v>2</v>
      </c>
      <c r="F1837">
        <v>0.7</v>
      </c>
      <c r="G1837" t="s">
        <v>13</v>
      </c>
      <c r="H1837">
        <v>163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2.9197645182383899E-5</v>
      </c>
      <c r="O1837">
        <f t="shared" si="187"/>
        <v>0</v>
      </c>
      <c r="P1837">
        <f t="shared" si="187"/>
        <v>0</v>
      </c>
      <c r="Q1837">
        <f t="shared" si="187"/>
        <v>0</v>
      </c>
      <c r="R1837">
        <f t="shared" si="187"/>
        <v>0</v>
      </c>
      <c r="S1837">
        <f t="shared" si="187"/>
        <v>0</v>
      </c>
      <c r="T1837">
        <f t="shared" si="187"/>
        <v>0</v>
      </c>
      <c r="U1837">
        <f t="shared" si="187"/>
        <v>0</v>
      </c>
      <c r="V1837">
        <f t="shared" si="187"/>
        <v>0</v>
      </c>
      <c r="W1837">
        <f t="shared" si="187"/>
        <v>0</v>
      </c>
      <c r="X1837">
        <f t="shared" si="187"/>
        <v>0</v>
      </c>
    </row>
    <row r="1838" spans="1:24" x14ac:dyDescent="0.2">
      <c r="A1838">
        <v>2311</v>
      </c>
      <c r="B1838">
        <v>32</v>
      </c>
      <c r="C1838">
        <v>6</v>
      </c>
      <c r="D1838">
        <v>32</v>
      </c>
      <c r="E1838">
        <v>2</v>
      </c>
      <c r="F1838">
        <v>0.3</v>
      </c>
      <c r="G1838" t="s">
        <v>13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2.88110383885555E-5</v>
      </c>
      <c r="O1838">
        <f t="shared" si="187"/>
        <v>0</v>
      </c>
      <c r="P1838">
        <f t="shared" si="187"/>
        <v>0</v>
      </c>
      <c r="Q1838">
        <f t="shared" si="187"/>
        <v>0</v>
      </c>
      <c r="R1838">
        <f t="shared" si="187"/>
        <v>0</v>
      </c>
      <c r="S1838">
        <f t="shared" si="187"/>
        <v>0</v>
      </c>
      <c r="T1838">
        <f t="shared" si="187"/>
        <v>0</v>
      </c>
      <c r="U1838">
        <f t="shared" si="187"/>
        <v>0</v>
      </c>
      <c r="V1838">
        <f t="shared" si="187"/>
        <v>0</v>
      </c>
      <c r="W1838">
        <f t="shared" si="187"/>
        <v>0</v>
      </c>
      <c r="X1838">
        <f t="shared" si="187"/>
        <v>0</v>
      </c>
    </row>
    <row r="1839" spans="1:24" x14ac:dyDescent="0.2">
      <c r="A1839">
        <v>4357</v>
      </c>
      <c r="B1839">
        <v>43</v>
      </c>
      <c r="C1839">
        <v>19</v>
      </c>
      <c r="D1839">
        <v>35</v>
      </c>
      <c r="E1839">
        <v>1</v>
      </c>
      <c r="F1839">
        <v>0.7</v>
      </c>
      <c r="G1839" t="s">
        <v>13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2.76430846940718E-5</v>
      </c>
      <c r="O1839">
        <f t="shared" si="187"/>
        <v>0</v>
      </c>
      <c r="P1839">
        <f t="shared" si="187"/>
        <v>0</v>
      </c>
      <c r="Q1839">
        <f t="shared" si="187"/>
        <v>0</v>
      </c>
      <c r="R1839">
        <f t="shared" si="187"/>
        <v>0</v>
      </c>
      <c r="S1839">
        <f t="shared" si="187"/>
        <v>0</v>
      </c>
      <c r="T1839">
        <f t="shared" si="187"/>
        <v>0</v>
      </c>
      <c r="U1839">
        <f t="shared" si="187"/>
        <v>0</v>
      </c>
      <c r="V1839">
        <f t="shared" si="187"/>
        <v>0</v>
      </c>
      <c r="W1839">
        <f t="shared" si="187"/>
        <v>0</v>
      </c>
      <c r="X1839">
        <f t="shared" si="187"/>
        <v>0</v>
      </c>
    </row>
    <row r="1840" spans="1:24" x14ac:dyDescent="0.2">
      <c r="A1840">
        <v>3111</v>
      </c>
      <c r="B1840">
        <v>44</v>
      </c>
      <c r="C1840">
        <v>20</v>
      </c>
      <c r="D1840">
        <v>30</v>
      </c>
      <c r="E1840">
        <v>4</v>
      </c>
      <c r="F1840">
        <v>0.3</v>
      </c>
      <c r="G1840" t="s">
        <v>13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2.7587622383842199E-5</v>
      </c>
      <c r="O1840">
        <f t="shared" si="187"/>
        <v>0</v>
      </c>
      <c r="P1840">
        <f t="shared" si="187"/>
        <v>0</v>
      </c>
      <c r="Q1840">
        <f t="shared" si="187"/>
        <v>0</v>
      </c>
      <c r="R1840">
        <f t="shared" si="187"/>
        <v>0</v>
      </c>
      <c r="S1840">
        <f t="shared" si="187"/>
        <v>0</v>
      </c>
      <c r="T1840">
        <f t="shared" si="187"/>
        <v>0</v>
      </c>
      <c r="U1840">
        <f t="shared" si="187"/>
        <v>0</v>
      </c>
      <c r="V1840">
        <f t="shared" si="187"/>
        <v>0</v>
      </c>
      <c r="W1840">
        <f t="shared" si="187"/>
        <v>0</v>
      </c>
      <c r="X1840">
        <f t="shared" si="187"/>
        <v>0</v>
      </c>
    </row>
    <row r="1841" spans="1:24" x14ac:dyDescent="0.2">
      <c r="A1841">
        <v>4599</v>
      </c>
      <c r="B1841">
        <v>51</v>
      </c>
      <c r="C1841">
        <v>26</v>
      </c>
      <c r="D1841">
        <v>21</v>
      </c>
      <c r="E1841">
        <v>4</v>
      </c>
      <c r="F1841">
        <v>0.8</v>
      </c>
      <c r="G1841" t="s">
        <v>13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2.7179577647154199E-5</v>
      </c>
      <c r="O1841">
        <f t="shared" si="187"/>
        <v>0</v>
      </c>
      <c r="P1841">
        <f t="shared" si="187"/>
        <v>0</v>
      </c>
      <c r="Q1841">
        <f t="shared" si="187"/>
        <v>0</v>
      </c>
      <c r="R1841">
        <f t="shared" si="187"/>
        <v>0</v>
      </c>
      <c r="S1841">
        <f t="shared" si="187"/>
        <v>0</v>
      </c>
      <c r="T1841">
        <f t="shared" si="187"/>
        <v>0</v>
      </c>
      <c r="U1841">
        <f t="shared" si="187"/>
        <v>0</v>
      </c>
      <c r="V1841">
        <f t="shared" si="187"/>
        <v>0</v>
      </c>
      <c r="W1841">
        <f t="shared" si="187"/>
        <v>0</v>
      </c>
      <c r="X1841">
        <f t="shared" si="187"/>
        <v>0</v>
      </c>
    </row>
    <row r="1842" spans="1:24" x14ac:dyDescent="0.2">
      <c r="A1842">
        <v>592</v>
      </c>
      <c r="B1842">
        <v>30</v>
      </c>
      <c r="C1842">
        <v>5</v>
      </c>
      <c r="D1842">
        <v>51</v>
      </c>
      <c r="E1842">
        <v>1</v>
      </c>
      <c r="F1842">
        <v>1</v>
      </c>
      <c r="G1842" t="s">
        <v>13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2.70995845432227E-5</v>
      </c>
      <c r="O1842">
        <f t="shared" ref="O1842:X1851" si="188">IF($N1842&lt;O$1, 0, 1)</f>
        <v>0</v>
      </c>
      <c r="P1842">
        <f t="shared" si="188"/>
        <v>0</v>
      </c>
      <c r="Q1842">
        <f t="shared" si="188"/>
        <v>0</v>
      </c>
      <c r="R1842">
        <f t="shared" si="188"/>
        <v>0</v>
      </c>
      <c r="S1842">
        <f t="shared" si="188"/>
        <v>0</v>
      </c>
      <c r="T1842">
        <f t="shared" si="188"/>
        <v>0</v>
      </c>
      <c r="U1842">
        <f t="shared" si="188"/>
        <v>0</v>
      </c>
      <c r="V1842">
        <f t="shared" si="188"/>
        <v>0</v>
      </c>
      <c r="W1842">
        <f t="shared" si="188"/>
        <v>0</v>
      </c>
      <c r="X1842">
        <f t="shared" si="188"/>
        <v>0</v>
      </c>
    </row>
    <row r="1843" spans="1:24" x14ac:dyDescent="0.2">
      <c r="A1843">
        <v>2</v>
      </c>
      <c r="B1843">
        <v>45</v>
      </c>
      <c r="C1843">
        <v>19</v>
      </c>
      <c r="D1843">
        <v>34</v>
      </c>
      <c r="E1843">
        <v>3</v>
      </c>
      <c r="F1843">
        <v>1.5</v>
      </c>
      <c r="G1843" t="s">
        <v>13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2.7076626252713E-5</v>
      </c>
      <c r="O1843">
        <f t="shared" si="188"/>
        <v>0</v>
      </c>
      <c r="P1843">
        <f t="shared" si="188"/>
        <v>0</v>
      </c>
      <c r="Q1843">
        <f t="shared" si="188"/>
        <v>0</v>
      </c>
      <c r="R1843">
        <f t="shared" si="188"/>
        <v>0</v>
      </c>
      <c r="S1843">
        <f t="shared" si="188"/>
        <v>0</v>
      </c>
      <c r="T1843">
        <f t="shared" si="188"/>
        <v>0</v>
      </c>
      <c r="U1843">
        <f t="shared" si="188"/>
        <v>0</v>
      </c>
      <c r="V1843">
        <f t="shared" si="188"/>
        <v>0</v>
      </c>
      <c r="W1843">
        <f t="shared" si="188"/>
        <v>0</v>
      </c>
      <c r="X1843">
        <f t="shared" si="188"/>
        <v>0</v>
      </c>
    </row>
    <row r="1844" spans="1:24" x14ac:dyDescent="0.2">
      <c r="A1844">
        <v>428</v>
      </c>
      <c r="B1844">
        <v>32</v>
      </c>
      <c r="C1844">
        <v>7</v>
      </c>
      <c r="D1844">
        <v>35</v>
      </c>
      <c r="E1844">
        <v>3</v>
      </c>
      <c r="F1844">
        <v>1.3</v>
      </c>
      <c r="G1844" t="s">
        <v>13</v>
      </c>
      <c r="H1844">
        <v>116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2.66326379196689E-5</v>
      </c>
      <c r="O1844">
        <f t="shared" si="188"/>
        <v>0</v>
      </c>
      <c r="P1844">
        <f t="shared" si="188"/>
        <v>0</v>
      </c>
      <c r="Q1844">
        <f t="shared" si="188"/>
        <v>0</v>
      </c>
      <c r="R1844">
        <f t="shared" si="188"/>
        <v>0</v>
      </c>
      <c r="S1844">
        <f t="shared" si="188"/>
        <v>0</v>
      </c>
      <c r="T1844">
        <f t="shared" si="188"/>
        <v>0</v>
      </c>
      <c r="U1844">
        <f t="shared" si="188"/>
        <v>0</v>
      </c>
      <c r="V1844">
        <f t="shared" si="188"/>
        <v>0</v>
      </c>
      <c r="W1844">
        <f t="shared" si="188"/>
        <v>0</v>
      </c>
      <c r="X1844">
        <f t="shared" si="188"/>
        <v>0</v>
      </c>
    </row>
    <row r="1845" spans="1:24" x14ac:dyDescent="0.2">
      <c r="A1845">
        <v>1489</v>
      </c>
      <c r="B1845">
        <v>38</v>
      </c>
      <c r="C1845">
        <v>12</v>
      </c>
      <c r="D1845">
        <v>39</v>
      </c>
      <c r="E1845">
        <v>2</v>
      </c>
      <c r="F1845">
        <v>0.3</v>
      </c>
      <c r="G1845" t="s">
        <v>13</v>
      </c>
      <c r="H1845">
        <v>174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2.6403105203467399E-5</v>
      </c>
      <c r="O1845">
        <f t="shared" si="188"/>
        <v>0</v>
      </c>
      <c r="P1845">
        <f t="shared" si="188"/>
        <v>0</v>
      </c>
      <c r="Q1845">
        <f t="shared" si="188"/>
        <v>0</v>
      </c>
      <c r="R1845">
        <f t="shared" si="188"/>
        <v>0</v>
      </c>
      <c r="S1845">
        <f t="shared" si="188"/>
        <v>0</v>
      </c>
      <c r="T1845">
        <f t="shared" si="188"/>
        <v>0</v>
      </c>
      <c r="U1845">
        <f t="shared" si="188"/>
        <v>0</v>
      </c>
      <c r="V1845">
        <f t="shared" si="188"/>
        <v>0</v>
      </c>
      <c r="W1845">
        <f t="shared" si="188"/>
        <v>0</v>
      </c>
      <c r="X1845">
        <f t="shared" si="188"/>
        <v>0</v>
      </c>
    </row>
    <row r="1846" spans="1:24" x14ac:dyDescent="0.2">
      <c r="A1846">
        <v>311</v>
      </c>
      <c r="B1846">
        <v>57</v>
      </c>
      <c r="C1846">
        <v>32</v>
      </c>
      <c r="D1846">
        <v>39</v>
      </c>
      <c r="E1846">
        <v>4</v>
      </c>
      <c r="F1846">
        <v>0.9</v>
      </c>
      <c r="G1846" t="s">
        <v>13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2.5759414101674299E-5</v>
      </c>
      <c r="O1846">
        <f t="shared" si="188"/>
        <v>0</v>
      </c>
      <c r="P1846">
        <f t="shared" si="188"/>
        <v>0</v>
      </c>
      <c r="Q1846">
        <f t="shared" si="188"/>
        <v>0</v>
      </c>
      <c r="R1846">
        <f t="shared" si="188"/>
        <v>0</v>
      </c>
      <c r="S1846">
        <f t="shared" si="188"/>
        <v>0</v>
      </c>
      <c r="T1846">
        <f t="shared" si="188"/>
        <v>0</v>
      </c>
      <c r="U1846">
        <f t="shared" si="188"/>
        <v>0</v>
      </c>
      <c r="V1846">
        <f t="shared" si="188"/>
        <v>0</v>
      </c>
      <c r="W1846">
        <f t="shared" si="188"/>
        <v>0</v>
      </c>
      <c r="X1846">
        <f t="shared" si="188"/>
        <v>0</v>
      </c>
    </row>
    <row r="1847" spans="1:24" x14ac:dyDescent="0.2">
      <c r="A1847">
        <v>735</v>
      </c>
      <c r="B1847">
        <v>66</v>
      </c>
      <c r="C1847">
        <v>42</v>
      </c>
      <c r="D1847">
        <v>53</v>
      </c>
      <c r="E1847">
        <v>2</v>
      </c>
      <c r="F1847">
        <v>1.1000000000000001</v>
      </c>
      <c r="G1847" t="s">
        <v>13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2.5067095879424099E-5</v>
      </c>
      <c r="O1847">
        <f t="shared" si="188"/>
        <v>0</v>
      </c>
      <c r="P1847">
        <f t="shared" si="188"/>
        <v>0</v>
      </c>
      <c r="Q1847">
        <f t="shared" si="188"/>
        <v>0</v>
      </c>
      <c r="R1847">
        <f t="shared" si="188"/>
        <v>0</v>
      </c>
      <c r="S1847">
        <f t="shared" si="188"/>
        <v>0</v>
      </c>
      <c r="T1847">
        <f t="shared" si="188"/>
        <v>0</v>
      </c>
      <c r="U1847">
        <f t="shared" si="188"/>
        <v>0</v>
      </c>
      <c r="V1847">
        <f t="shared" si="188"/>
        <v>0</v>
      </c>
      <c r="W1847">
        <f t="shared" si="188"/>
        <v>0</v>
      </c>
      <c r="X1847">
        <f t="shared" si="188"/>
        <v>0</v>
      </c>
    </row>
    <row r="1848" spans="1:24" x14ac:dyDescent="0.2">
      <c r="A1848">
        <v>3536</v>
      </c>
      <c r="B1848">
        <v>52</v>
      </c>
      <c r="C1848">
        <v>27</v>
      </c>
      <c r="D1848">
        <v>65</v>
      </c>
      <c r="E1848">
        <v>1</v>
      </c>
      <c r="F1848">
        <v>1.2</v>
      </c>
      <c r="G1848" t="s">
        <v>13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2.49384359531322E-5</v>
      </c>
      <c r="O1848">
        <f t="shared" si="188"/>
        <v>0</v>
      </c>
      <c r="P1848">
        <f t="shared" si="188"/>
        <v>0</v>
      </c>
      <c r="Q1848">
        <f t="shared" si="188"/>
        <v>0</v>
      </c>
      <c r="R1848">
        <f t="shared" si="188"/>
        <v>0</v>
      </c>
      <c r="S1848">
        <f t="shared" si="188"/>
        <v>0</v>
      </c>
      <c r="T1848">
        <f t="shared" si="188"/>
        <v>0</v>
      </c>
      <c r="U1848">
        <f t="shared" si="188"/>
        <v>0</v>
      </c>
      <c r="V1848">
        <f t="shared" si="188"/>
        <v>0</v>
      </c>
      <c r="W1848">
        <f t="shared" si="188"/>
        <v>0</v>
      </c>
      <c r="X1848">
        <f t="shared" si="188"/>
        <v>0</v>
      </c>
    </row>
    <row r="1849" spans="1:24" x14ac:dyDescent="0.2">
      <c r="A1849">
        <v>2892</v>
      </c>
      <c r="B1849">
        <v>59</v>
      </c>
      <c r="C1849">
        <v>33</v>
      </c>
      <c r="D1849">
        <v>63</v>
      </c>
      <c r="E1849">
        <v>1</v>
      </c>
      <c r="F1849">
        <v>1.6</v>
      </c>
      <c r="G1849" t="s">
        <v>13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2.49357426642137E-5</v>
      </c>
      <c r="O1849">
        <f t="shared" si="188"/>
        <v>0</v>
      </c>
      <c r="P1849">
        <f t="shared" si="188"/>
        <v>0</v>
      </c>
      <c r="Q1849">
        <f t="shared" si="188"/>
        <v>0</v>
      </c>
      <c r="R1849">
        <f t="shared" si="188"/>
        <v>0</v>
      </c>
      <c r="S1849">
        <f t="shared" si="188"/>
        <v>0</v>
      </c>
      <c r="T1849">
        <f t="shared" si="188"/>
        <v>0</v>
      </c>
      <c r="U1849">
        <f t="shared" si="188"/>
        <v>0</v>
      </c>
      <c r="V1849">
        <f t="shared" si="188"/>
        <v>0</v>
      </c>
      <c r="W1849">
        <f t="shared" si="188"/>
        <v>0</v>
      </c>
      <c r="X1849">
        <f t="shared" si="188"/>
        <v>0</v>
      </c>
    </row>
    <row r="1850" spans="1:24" x14ac:dyDescent="0.2">
      <c r="A1850">
        <v>818</v>
      </c>
      <c r="B1850">
        <v>41</v>
      </c>
      <c r="C1850">
        <v>15</v>
      </c>
      <c r="D1850">
        <v>38</v>
      </c>
      <c r="E1850">
        <v>2</v>
      </c>
      <c r="F1850">
        <v>0.7</v>
      </c>
      <c r="G1850" t="s">
        <v>13</v>
      </c>
      <c r="H1850">
        <v>91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2.4694345231131701E-5</v>
      </c>
      <c r="O1850">
        <f t="shared" si="188"/>
        <v>0</v>
      </c>
      <c r="P1850">
        <f t="shared" si="188"/>
        <v>0</v>
      </c>
      <c r="Q1850">
        <f t="shared" si="188"/>
        <v>0</v>
      </c>
      <c r="R1850">
        <f t="shared" si="188"/>
        <v>0</v>
      </c>
      <c r="S1850">
        <f t="shared" si="188"/>
        <v>0</v>
      </c>
      <c r="T1850">
        <f t="shared" si="188"/>
        <v>0</v>
      </c>
      <c r="U1850">
        <f t="shared" si="188"/>
        <v>0</v>
      </c>
      <c r="V1850">
        <f t="shared" si="188"/>
        <v>0</v>
      </c>
      <c r="W1850">
        <f t="shared" si="188"/>
        <v>0</v>
      </c>
      <c r="X1850">
        <f t="shared" si="188"/>
        <v>0</v>
      </c>
    </row>
    <row r="1851" spans="1:24" x14ac:dyDescent="0.2">
      <c r="A1851">
        <v>451</v>
      </c>
      <c r="B1851">
        <v>51</v>
      </c>
      <c r="C1851">
        <v>25</v>
      </c>
      <c r="D1851">
        <v>69</v>
      </c>
      <c r="E1851">
        <v>1</v>
      </c>
      <c r="F1851">
        <v>0.3</v>
      </c>
      <c r="G1851" t="s">
        <v>13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0</v>
      </c>
      <c r="N1851">
        <v>2.4666905072090699E-5</v>
      </c>
      <c r="O1851">
        <f t="shared" si="188"/>
        <v>0</v>
      </c>
      <c r="P1851">
        <f t="shared" si="188"/>
        <v>0</v>
      </c>
      <c r="Q1851">
        <f t="shared" si="188"/>
        <v>0</v>
      </c>
      <c r="R1851">
        <f t="shared" si="188"/>
        <v>0</v>
      </c>
      <c r="S1851">
        <f t="shared" si="188"/>
        <v>0</v>
      </c>
      <c r="T1851">
        <f t="shared" si="188"/>
        <v>0</v>
      </c>
      <c r="U1851">
        <f t="shared" si="188"/>
        <v>0</v>
      </c>
      <c r="V1851">
        <f t="shared" si="188"/>
        <v>0</v>
      </c>
      <c r="W1851">
        <f t="shared" si="188"/>
        <v>0</v>
      </c>
      <c r="X1851">
        <f t="shared" si="188"/>
        <v>0</v>
      </c>
    </row>
    <row r="1852" spans="1:24" x14ac:dyDescent="0.2">
      <c r="A1852">
        <v>399</v>
      </c>
      <c r="B1852">
        <v>54</v>
      </c>
      <c r="C1852">
        <v>30</v>
      </c>
      <c r="D1852">
        <v>23</v>
      </c>
      <c r="E1852">
        <v>2</v>
      </c>
      <c r="F1852">
        <v>0.4</v>
      </c>
      <c r="G1852" t="s">
        <v>13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2.44285303345425E-5</v>
      </c>
      <c r="O1852">
        <f t="shared" ref="O1852:X1861" si="189">IF($N1852&lt;O$1, 0, 1)</f>
        <v>0</v>
      </c>
      <c r="P1852">
        <f t="shared" si="189"/>
        <v>0</v>
      </c>
      <c r="Q1852">
        <f t="shared" si="189"/>
        <v>0</v>
      </c>
      <c r="R1852">
        <f t="shared" si="189"/>
        <v>0</v>
      </c>
      <c r="S1852">
        <f t="shared" si="189"/>
        <v>0</v>
      </c>
      <c r="T1852">
        <f t="shared" si="189"/>
        <v>0</v>
      </c>
      <c r="U1852">
        <f t="shared" si="189"/>
        <v>0</v>
      </c>
      <c r="V1852">
        <f t="shared" si="189"/>
        <v>0</v>
      </c>
      <c r="W1852">
        <f t="shared" si="189"/>
        <v>0</v>
      </c>
      <c r="X1852">
        <f t="shared" si="189"/>
        <v>0</v>
      </c>
    </row>
    <row r="1853" spans="1:24" x14ac:dyDescent="0.2">
      <c r="A1853">
        <v>70</v>
      </c>
      <c r="B1853">
        <v>53</v>
      </c>
      <c r="C1853">
        <v>29</v>
      </c>
      <c r="D1853">
        <v>20</v>
      </c>
      <c r="E1853">
        <v>4</v>
      </c>
      <c r="F1853">
        <v>0.2</v>
      </c>
      <c r="G1853" t="s">
        <v>13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2.4156206818510201E-5</v>
      </c>
      <c r="O1853">
        <f t="shared" si="189"/>
        <v>0</v>
      </c>
      <c r="P1853">
        <f t="shared" si="189"/>
        <v>0</v>
      </c>
      <c r="Q1853">
        <f t="shared" si="189"/>
        <v>0</v>
      </c>
      <c r="R1853">
        <f t="shared" si="189"/>
        <v>0</v>
      </c>
      <c r="S1853">
        <f t="shared" si="189"/>
        <v>0</v>
      </c>
      <c r="T1853">
        <f t="shared" si="189"/>
        <v>0</v>
      </c>
      <c r="U1853">
        <f t="shared" si="189"/>
        <v>0</v>
      </c>
      <c r="V1853">
        <f t="shared" si="189"/>
        <v>0</v>
      </c>
      <c r="W1853">
        <f t="shared" si="189"/>
        <v>0</v>
      </c>
      <c r="X1853">
        <f t="shared" si="189"/>
        <v>0</v>
      </c>
    </row>
    <row r="1854" spans="1:24" x14ac:dyDescent="0.2">
      <c r="A1854">
        <v>2731</v>
      </c>
      <c r="B1854">
        <v>56</v>
      </c>
      <c r="C1854">
        <v>30</v>
      </c>
      <c r="D1854">
        <v>43</v>
      </c>
      <c r="E1854">
        <v>2</v>
      </c>
      <c r="F1854">
        <v>0.3</v>
      </c>
      <c r="G1854" t="s">
        <v>13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2.4055934847652E-5</v>
      </c>
      <c r="O1854">
        <f t="shared" si="189"/>
        <v>0</v>
      </c>
      <c r="P1854">
        <f t="shared" si="189"/>
        <v>0</v>
      </c>
      <c r="Q1854">
        <f t="shared" si="189"/>
        <v>0</v>
      </c>
      <c r="R1854">
        <f t="shared" si="189"/>
        <v>0</v>
      </c>
      <c r="S1854">
        <f t="shared" si="189"/>
        <v>0</v>
      </c>
      <c r="T1854">
        <f t="shared" si="189"/>
        <v>0</v>
      </c>
      <c r="U1854">
        <f t="shared" si="189"/>
        <v>0</v>
      </c>
      <c r="V1854">
        <f t="shared" si="189"/>
        <v>0</v>
      </c>
      <c r="W1854">
        <f t="shared" si="189"/>
        <v>0</v>
      </c>
      <c r="X1854">
        <f t="shared" si="189"/>
        <v>0</v>
      </c>
    </row>
    <row r="1855" spans="1:24" x14ac:dyDescent="0.2">
      <c r="A1855">
        <v>482</v>
      </c>
      <c r="B1855">
        <v>33</v>
      </c>
      <c r="C1855">
        <v>9</v>
      </c>
      <c r="D1855">
        <v>53</v>
      </c>
      <c r="E1855">
        <v>1</v>
      </c>
      <c r="F1855">
        <v>1.2</v>
      </c>
      <c r="G1855" t="s">
        <v>13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2.3529894567368099E-5</v>
      </c>
      <c r="O1855">
        <f t="shared" si="189"/>
        <v>0</v>
      </c>
      <c r="P1855">
        <f t="shared" si="189"/>
        <v>0</v>
      </c>
      <c r="Q1855">
        <f t="shared" si="189"/>
        <v>0</v>
      </c>
      <c r="R1855">
        <f t="shared" si="189"/>
        <v>0</v>
      </c>
      <c r="S1855">
        <f t="shared" si="189"/>
        <v>0</v>
      </c>
      <c r="T1855">
        <f t="shared" si="189"/>
        <v>0</v>
      </c>
      <c r="U1855">
        <f t="shared" si="189"/>
        <v>0</v>
      </c>
      <c r="V1855">
        <f t="shared" si="189"/>
        <v>0</v>
      </c>
      <c r="W1855">
        <f t="shared" si="189"/>
        <v>0</v>
      </c>
      <c r="X1855">
        <f t="shared" si="189"/>
        <v>0</v>
      </c>
    </row>
    <row r="1856" spans="1:24" x14ac:dyDescent="0.2">
      <c r="A1856">
        <v>977</v>
      </c>
      <c r="B1856">
        <v>54</v>
      </c>
      <c r="C1856">
        <v>30</v>
      </c>
      <c r="D1856">
        <v>24</v>
      </c>
      <c r="E1856">
        <v>4</v>
      </c>
      <c r="F1856">
        <v>0.2</v>
      </c>
      <c r="G1856" t="s">
        <v>13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2.3450994135308201E-5</v>
      </c>
      <c r="O1856">
        <f t="shared" si="189"/>
        <v>0</v>
      </c>
      <c r="P1856">
        <f t="shared" si="189"/>
        <v>0</v>
      </c>
      <c r="Q1856">
        <f t="shared" si="189"/>
        <v>0</v>
      </c>
      <c r="R1856">
        <f t="shared" si="189"/>
        <v>0</v>
      </c>
      <c r="S1856">
        <f t="shared" si="189"/>
        <v>0</v>
      </c>
      <c r="T1856">
        <f t="shared" si="189"/>
        <v>0</v>
      </c>
      <c r="U1856">
        <f t="shared" si="189"/>
        <v>0</v>
      </c>
      <c r="V1856">
        <f t="shared" si="189"/>
        <v>0</v>
      </c>
      <c r="W1856">
        <f t="shared" si="189"/>
        <v>0</v>
      </c>
      <c r="X1856">
        <f t="shared" si="189"/>
        <v>0</v>
      </c>
    </row>
    <row r="1857" spans="1:24" x14ac:dyDescent="0.2">
      <c r="A1857">
        <v>1335</v>
      </c>
      <c r="B1857">
        <v>47</v>
      </c>
      <c r="C1857">
        <v>22</v>
      </c>
      <c r="D1857">
        <v>35</v>
      </c>
      <c r="E1857">
        <v>2</v>
      </c>
      <c r="F1857">
        <v>1.3</v>
      </c>
      <c r="G1857" t="s">
        <v>13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2.29530375917106E-5</v>
      </c>
      <c r="O1857">
        <f t="shared" si="189"/>
        <v>0</v>
      </c>
      <c r="P1857">
        <f t="shared" si="189"/>
        <v>0</v>
      </c>
      <c r="Q1857">
        <f t="shared" si="189"/>
        <v>0</v>
      </c>
      <c r="R1857">
        <f t="shared" si="189"/>
        <v>0</v>
      </c>
      <c r="S1857">
        <f t="shared" si="189"/>
        <v>0</v>
      </c>
      <c r="T1857">
        <f t="shared" si="189"/>
        <v>0</v>
      </c>
      <c r="U1857">
        <f t="shared" si="189"/>
        <v>0</v>
      </c>
      <c r="V1857">
        <f t="shared" si="189"/>
        <v>0</v>
      </c>
      <c r="W1857">
        <f t="shared" si="189"/>
        <v>0</v>
      </c>
      <c r="X1857">
        <f t="shared" si="189"/>
        <v>0</v>
      </c>
    </row>
    <row r="1858" spans="1:24" x14ac:dyDescent="0.2">
      <c r="A1858">
        <v>50</v>
      </c>
      <c r="B1858">
        <v>40</v>
      </c>
      <c r="C1858">
        <v>16</v>
      </c>
      <c r="D1858">
        <v>49</v>
      </c>
      <c r="E1858">
        <v>1</v>
      </c>
      <c r="F1858">
        <v>1.8</v>
      </c>
      <c r="G1858" t="s">
        <v>13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2.2827299337625101E-5</v>
      </c>
      <c r="O1858">
        <f t="shared" si="189"/>
        <v>0</v>
      </c>
      <c r="P1858">
        <f t="shared" si="189"/>
        <v>0</v>
      </c>
      <c r="Q1858">
        <f t="shared" si="189"/>
        <v>0</v>
      </c>
      <c r="R1858">
        <f t="shared" si="189"/>
        <v>0</v>
      </c>
      <c r="S1858">
        <f t="shared" si="189"/>
        <v>0</v>
      </c>
      <c r="T1858">
        <f t="shared" si="189"/>
        <v>0</v>
      </c>
      <c r="U1858">
        <f t="shared" si="189"/>
        <v>0</v>
      </c>
      <c r="V1858">
        <f t="shared" si="189"/>
        <v>0</v>
      </c>
      <c r="W1858">
        <f t="shared" si="189"/>
        <v>0</v>
      </c>
      <c r="X1858">
        <f t="shared" si="189"/>
        <v>0</v>
      </c>
    </row>
    <row r="1859" spans="1:24" x14ac:dyDescent="0.2">
      <c r="A1859">
        <v>2384</v>
      </c>
      <c r="B1859">
        <v>63</v>
      </c>
      <c r="C1859">
        <v>39</v>
      </c>
      <c r="D1859">
        <v>52</v>
      </c>
      <c r="E1859">
        <v>2</v>
      </c>
      <c r="F1859">
        <v>1.1000000000000001</v>
      </c>
      <c r="G1859" t="s">
        <v>13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2.2734267739867599E-5</v>
      </c>
      <c r="O1859">
        <f t="shared" si="189"/>
        <v>0</v>
      </c>
      <c r="P1859">
        <f t="shared" si="189"/>
        <v>0</v>
      </c>
      <c r="Q1859">
        <f t="shared" si="189"/>
        <v>0</v>
      </c>
      <c r="R1859">
        <f t="shared" si="189"/>
        <v>0</v>
      </c>
      <c r="S1859">
        <f t="shared" si="189"/>
        <v>0</v>
      </c>
      <c r="T1859">
        <f t="shared" si="189"/>
        <v>0</v>
      </c>
      <c r="U1859">
        <f t="shared" si="189"/>
        <v>0</v>
      </c>
      <c r="V1859">
        <f t="shared" si="189"/>
        <v>0</v>
      </c>
      <c r="W1859">
        <f t="shared" si="189"/>
        <v>0</v>
      </c>
      <c r="X1859">
        <f t="shared" si="189"/>
        <v>0</v>
      </c>
    </row>
    <row r="1860" spans="1:24" x14ac:dyDescent="0.2">
      <c r="A1860">
        <v>3481</v>
      </c>
      <c r="B1860">
        <v>64</v>
      </c>
      <c r="C1860">
        <v>39</v>
      </c>
      <c r="D1860">
        <v>49</v>
      </c>
      <c r="E1860">
        <v>2</v>
      </c>
      <c r="F1860">
        <v>1.5</v>
      </c>
      <c r="G1860" t="s">
        <v>13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2.20952994759557E-5</v>
      </c>
      <c r="O1860">
        <f t="shared" si="189"/>
        <v>0</v>
      </c>
      <c r="P1860">
        <f t="shared" si="189"/>
        <v>0</v>
      </c>
      <c r="Q1860">
        <f t="shared" si="189"/>
        <v>0</v>
      </c>
      <c r="R1860">
        <f t="shared" si="189"/>
        <v>0</v>
      </c>
      <c r="S1860">
        <f t="shared" si="189"/>
        <v>0</v>
      </c>
      <c r="T1860">
        <f t="shared" si="189"/>
        <v>0</v>
      </c>
      <c r="U1860">
        <f t="shared" si="189"/>
        <v>0</v>
      </c>
      <c r="V1860">
        <f t="shared" si="189"/>
        <v>0</v>
      </c>
      <c r="W1860">
        <f t="shared" si="189"/>
        <v>0</v>
      </c>
      <c r="X1860">
        <f t="shared" si="189"/>
        <v>0</v>
      </c>
    </row>
    <row r="1861" spans="1:24" x14ac:dyDescent="0.2">
      <c r="A1861">
        <v>2569</v>
      </c>
      <c r="B1861">
        <v>46</v>
      </c>
      <c r="C1861">
        <v>21</v>
      </c>
      <c r="D1861">
        <v>34</v>
      </c>
      <c r="E1861">
        <v>2</v>
      </c>
      <c r="F1861">
        <v>1.3</v>
      </c>
      <c r="G1861" t="s">
        <v>13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2.1328126792393001E-5</v>
      </c>
      <c r="O1861">
        <f t="shared" si="189"/>
        <v>0</v>
      </c>
      <c r="P1861">
        <f t="shared" si="189"/>
        <v>0</v>
      </c>
      <c r="Q1861">
        <f t="shared" si="189"/>
        <v>0</v>
      </c>
      <c r="R1861">
        <f t="shared" si="189"/>
        <v>0</v>
      </c>
      <c r="S1861">
        <f t="shared" si="189"/>
        <v>0</v>
      </c>
      <c r="T1861">
        <f t="shared" si="189"/>
        <v>0</v>
      </c>
      <c r="U1861">
        <f t="shared" si="189"/>
        <v>0</v>
      </c>
      <c r="V1861">
        <f t="shared" si="189"/>
        <v>0</v>
      </c>
      <c r="W1861">
        <f t="shared" si="189"/>
        <v>0</v>
      </c>
      <c r="X1861">
        <f t="shared" si="189"/>
        <v>0</v>
      </c>
    </row>
    <row r="1862" spans="1:24" x14ac:dyDescent="0.2">
      <c r="A1862">
        <v>3706</v>
      </c>
      <c r="B1862">
        <v>30</v>
      </c>
      <c r="C1862">
        <v>4</v>
      </c>
      <c r="D1862">
        <v>30</v>
      </c>
      <c r="E1862">
        <v>3</v>
      </c>
      <c r="F1862">
        <v>1</v>
      </c>
      <c r="G1862" t="s">
        <v>13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2.1119359776726801E-5</v>
      </c>
      <c r="O1862">
        <f t="shared" ref="O1862:X1871" si="190">IF($N1862&lt;O$1, 0, 1)</f>
        <v>0</v>
      </c>
      <c r="P1862">
        <f t="shared" si="190"/>
        <v>0</v>
      </c>
      <c r="Q1862">
        <f t="shared" si="190"/>
        <v>0</v>
      </c>
      <c r="R1862">
        <f t="shared" si="190"/>
        <v>0</v>
      </c>
      <c r="S1862">
        <f t="shared" si="190"/>
        <v>0</v>
      </c>
      <c r="T1862">
        <f t="shared" si="190"/>
        <v>0</v>
      </c>
      <c r="U1862">
        <f t="shared" si="190"/>
        <v>0</v>
      </c>
      <c r="V1862">
        <f t="shared" si="190"/>
        <v>0</v>
      </c>
      <c r="W1862">
        <f t="shared" si="190"/>
        <v>0</v>
      </c>
      <c r="X1862">
        <f t="shared" si="190"/>
        <v>0</v>
      </c>
    </row>
    <row r="1863" spans="1:24" x14ac:dyDescent="0.2">
      <c r="A1863">
        <v>4401</v>
      </c>
      <c r="B1863">
        <v>34</v>
      </c>
      <c r="C1863">
        <v>10</v>
      </c>
      <c r="D1863">
        <v>44</v>
      </c>
      <c r="E1863">
        <v>1</v>
      </c>
      <c r="F1863">
        <v>1.33</v>
      </c>
      <c r="G1863" t="s">
        <v>13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2.0895164491388401E-5</v>
      </c>
      <c r="O1863">
        <f t="shared" si="190"/>
        <v>0</v>
      </c>
      <c r="P1863">
        <f t="shared" si="190"/>
        <v>0</v>
      </c>
      <c r="Q1863">
        <f t="shared" si="190"/>
        <v>0</v>
      </c>
      <c r="R1863">
        <f t="shared" si="190"/>
        <v>0</v>
      </c>
      <c r="S1863">
        <f t="shared" si="190"/>
        <v>0</v>
      </c>
      <c r="T1863">
        <f t="shared" si="190"/>
        <v>0</v>
      </c>
      <c r="U1863">
        <f t="shared" si="190"/>
        <v>0</v>
      </c>
      <c r="V1863">
        <f t="shared" si="190"/>
        <v>0</v>
      </c>
      <c r="W1863">
        <f t="shared" si="190"/>
        <v>0</v>
      </c>
      <c r="X1863">
        <f t="shared" si="190"/>
        <v>0</v>
      </c>
    </row>
    <row r="1864" spans="1:24" x14ac:dyDescent="0.2">
      <c r="A1864">
        <v>293</v>
      </c>
      <c r="B1864">
        <v>30</v>
      </c>
      <c r="C1864">
        <v>5</v>
      </c>
      <c r="D1864">
        <v>38</v>
      </c>
      <c r="E1864">
        <v>4</v>
      </c>
      <c r="F1864">
        <v>0.8</v>
      </c>
      <c r="G1864" t="s">
        <v>13</v>
      </c>
      <c r="H1864">
        <v>129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2.0869297913713199E-5</v>
      </c>
      <c r="O1864">
        <f t="shared" si="190"/>
        <v>0</v>
      </c>
      <c r="P1864">
        <f t="shared" si="190"/>
        <v>0</v>
      </c>
      <c r="Q1864">
        <f t="shared" si="190"/>
        <v>0</v>
      </c>
      <c r="R1864">
        <f t="shared" si="190"/>
        <v>0</v>
      </c>
      <c r="S1864">
        <f t="shared" si="190"/>
        <v>0</v>
      </c>
      <c r="T1864">
        <f t="shared" si="190"/>
        <v>0</v>
      </c>
      <c r="U1864">
        <f t="shared" si="190"/>
        <v>0</v>
      </c>
      <c r="V1864">
        <f t="shared" si="190"/>
        <v>0</v>
      </c>
      <c r="W1864">
        <f t="shared" si="190"/>
        <v>0</v>
      </c>
      <c r="X1864">
        <f t="shared" si="190"/>
        <v>0</v>
      </c>
    </row>
    <row r="1865" spans="1:24" x14ac:dyDescent="0.2">
      <c r="A1865">
        <v>44</v>
      </c>
      <c r="B1865">
        <v>39</v>
      </c>
      <c r="C1865">
        <v>15</v>
      </c>
      <c r="D1865">
        <v>45</v>
      </c>
      <c r="E1865">
        <v>1</v>
      </c>
      <c r="F1865">
        <v>0.7</v>
      </c>
      <c r="G1865" t="s">
        <v>13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2.0594180599758499E-5</v>
      </c>
      <c r="O1865">
        <f t="shared" si="190"/>
        <v>0</v>
      </c>
      <c r="P1865">
        <f t="shared" si="190"/>
        <v>0</v>
      </c>
      <c r="Q1865">
        <f t="shared" si="190"/>
        <v>0</v>
      </c>
      <c r="R1865">
        <f t="shared" si="190"/>
        <v>0</v>
      </c>
      <c r="S1865">
        <f t="shared" si="190"/>
        <v>0</v>
      </c>
      <c r="T1865">
        <f t="shared" si="190"/>
        <v>0</v>
      </c>
      <c r="U1865">
        <f t="shared" si="190"/>
        <v>0</v>
      </c>
      <c r="V1865">
        <f t="shared" si="190"/>
        <v>0</v>
      </c>
      <c r="W1865">
        <f t="shared" si="190"/>
        <v>0</v>
      </c>
      <c r="X1865">
        <f t="shared" si="190"/>
        <v>0</v>
      </c>
    </row>
    <row r="1866" spans="1:24" x14ac:dyDescent="0.2">
      <c r="A1866">
        <v>3397</v>
      </c>
      <c r="B1866">
        <v>52</v>
      </c>
      <c r="C1866">
        <v>28</v>
      </c>
      <c r="D1866">
        <v>65</v>
      </c>
      <c r="E1866">
        <v>1</v>
      </c>
      <c r="F1866">
        <v>0</v>
      </c>
      <c r="G1866" t="s">
        <v>13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0</v>
      </c>
      <c r="N1866">
        <v>2.0197652133205299E-5</v>
      </c>
      <c r="O1866">
        <f t="shared" si="190"/>
        <v>0</v>
      </c>
      <c r="P1866">
        <f t="shared" si="190"/>
        <v>0</v>
      </c>
      <c r="Q1866">
        <f t="shared" si="190"/>
        <v>0</v>
      </c>
      <c r="R1866">
        <f t="shared" si="190"/>
        <v>0</v>
      </c>
      <c r="S1866">
        <f t="shared" si="190"/>
        <v>0</v>
      </c>
      <c r="T1866">
        <f t="shared" si="190"/>
        <v>0</v>
      </c>
      <c r="U1866">
        <f t="shared" si="190"/>
        <v>0</v>
      </c>
      <c r="V1866">
        <f t="shared" si="190"/>
        <v>0</v>
      </c>
      <c r="W1866">
        <f t="shared" si="190"/>
        <v>0</v>
      </c>
      <c r="X1866">
        <f t="shared" si="190"/>
        <v>0</v>
      </c>
    </row>
    <row r="1867" spans="1:24" x14ac:dyDescent="0.2">
      <c r="A1867">
        <v>3420</v>
      </c>
      <c r="B1867">
        <v>35</v>
      </c>
      <c r="C1867">
        <v>10</v>
      </c>
      <c r="D1867">
        <v>34</v>
      </c>
      <c r="E1867">
        <v>4</v>
      </c>
      <c r="F1867">
        <v>1.7</v>
      </c>
      <c r="G1867" t="s">
        <v>13</v>
      </c>
      <c r="H1867">
        <v>87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1.9758580216076099E-5</v>
      </c>
      <c r="O1867">
        <f t="shared" si="190"/>
        <v>0</v>
      </c>
      <c r="P1867">
        <f t="shared" si="190"/>
        <v>0</v>
      </c>
      <c r="Q1867">
        <f t="shared" si="190"/>
        <v>0</v>
      </c>
      <c r="R1867">
        <f t="shared" si="190"/>
        <v>0</v>
      </c>
      <c r="S1867">
        <f t="shared" si="190"/>
        <v>0</v>
      </c>
      <c r="T1867">
        <f t="shared" si="190"/>
        <v>0</v>
      </c>
      <c r="U1867">
        <f t="shared" si="190"/>
        <v>0</v>
      </c>
      <c r="V1867">
        <f t="shared" si="190"/>
        <v>0</v>
      </c>
      <c r="W1867">
        <f t="shared" si="190"/>
        <v>0</v>
      </c>
      <c r="X1867">
        <f t="shared" si="190"/>
        <v>0</v>
      </c>
    </row>
    <row r="1868" spans="1:24" x14ac:dyDescent="0.2">
      <c r="A1868">
        <v>4325</v>
      </c>
      <c r="B1868">
        <v>49</v>
      </c>
      <c r="C1868">
        <v>24</v>
      </c>
      <c r="D1868">
        <v>13</v>
      </c>
      <c r="E1868">
        <v>4</v>
      </c>
      <c r="F1868">
        <v>0.8</v>
      </c>
      <c r="G1868" t="s">
        <v>13</v>
      </c>
      <c r="H1868">
        <v>111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1.9295845331421101E-5</v>
      </c>
      <c r="O1868">
        <f t="shared" si="190"/>
        <v>0</v>
      </c>
      <c r="P1868">
        <f t="shared" si="190"/>
        <v>0</v>
      </c>
      <c r="Q1868">
        <f t="shared" si="190"/>
        <v>0</v>
      </c>
      <c r="R1868">
        <f t="shared" si="190"/>
        <v>0</v>
      </c>
      <c r="S1868">
        <f t="shared" si="190"/>
        <v>0</v>
      </c>
      <c r="T1868">
        <f t="shared" si="190"/>
        <v>0</v>
      </c>
      <c r="U1868">
        <f t="shared" si="190"/>
        <v>0</v>
      </c>
      <c r="V1868">
        <f t="shared" si="190"/>
        <v>0</v>
      </c>
      <c r="W1868">
        <f t="shared" si="190"/>
        <v>0</v>
      </c>
      <c r="X1868">
        <f t="shared" si="190"/>
        <v>0</v>
      </c>
    </row>
    <row r="1869" spans="1:24" x14ac:dyDescent="0.2">
      <c r="A1869">
        <v>1160</v>
      </c>
      <c r="B1869">
        <v>50</v>
      </c>
      <c r="C1869">
        <v>26</v>
      </c>
      <c r="D1869">
        <v>23</v>
      </c>
      <c r="E1869">
        <v>4</v>
      </c>
      <c r="F1869">
        <v>0.2</v>
      </c>
      <c r="G1869" t="s">
        <v>13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1.8905046117973501E-5</v>
      </c>
      <c r="O1869">
        <f t="shared" si="190"/>
        <v>0</v>
      </c>
      <c r="P1869">
        <f t="shared" si="190"/>
        <v>0</v>
      </c>
      <c r="Q1869">
        <f t="shared" si="190"/>
        <v>0</v>
      </c>
      <c r="R1869">
        <f t="shared" si="190"/>
        <v>0</v>
      </c>
      <c r="S1869">
        <f t="shared" si="190"/>
        <v>0</v>
      </c>
      <c r="T1869">
        <f t="shared" si="190"/>
        <v>0</v>
      </c>
      <c r="U1869">
        <f t="shared" si="190"/>
        <v>0</v>
      </c>
      <c r="V1869">
        <f t="shared" si="190"/>
        <v>0</v>
      </c>
      <c r="W1869">
        <f t="shared" si="190"/>
        <v>0</v>
      </c>
      <c r="X1869">
        <f t="shared" si="190"/>
        <v>0</v>
      </c>
    </row>
    <row r="1870" spans="1:24" x14ac:dyDescent="0.2">
      <c r="A1870">
        <v>4540</v>
      </c>
      <c r="B1870">
        <v>48</v>
      </c>
      <c r="C1870">
        <v>24</v>
      </c>
      <c r="D1870">
        <v>14</v>
      </c>
      <c r="E1870">
        <v>4</v>
      </c>
      <c r="F1870">
        <v>1</v>
      </c>
      <c r="G1870" t="s">
        <v>13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1.8716413853099399E-5</v>
      </c>
      <c r="O1870">
        <f t="shared" si="190"/>
        <v>0</v>
      </c>
      <c r="P1870">
        <f t="shared" si="190"/>
        <v>0</v>
      </c>
      <c r="Q1870">
        <f t="shared" si="190"/>
        <v>0</v>
      </c>
      <c r="R1870">
        <f t="shared" si="190"/>
        <v>0</v>
      </c>
      <c r="S1870">
        <f t="shared" si="190"/>
        <v>0</v>
      </c>
      <c r="T1870">
        <f t="shared" si="190"/>
        <v>0</v>
      </c>
      <c r="U1870">
        <f t="shared" si="190"/>
        <v>0</v>
      </c>
      <c r="V1870">
        <f t="shared" si="190"/>
        <v>0</v>
      </c>
      <c r="W1870">
        <f t="shared" si="190"/>
        <v>0</v>
      </c>
      <c r="X1870">
        <f t="shared" si="190"/>
        <v>0</v>
      </c>
    </row>
    <row r="1871" spans="1:24" x14ac:dyDescent="0.2">
      <c r="A1871">
        <v>1993</v>
      </c>
      <c r="B1871">
        <v>52</v>
      </c>
      <c r="C1871">
        <v>28</v>
      </c>
      <c r="D1871">
        <v>38</v>
      </c>
      <c r="E1871">
        <v>2</v>
      </c>
      <c r="F1871">
        <v>0.8</v>
      </c>
      <c r="G1871" t="s">
        <v>13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1.8655546196939999E-5</v>
      </c>
      <c r="O1871">
        <f t="shared" si="190"/>
        <v>0</v>
      </c>
      <c r="P1871">
        <f t="shared" si="190"/>
        <v>0</v>
      </c>
      <c r="Q1871">
        <f t="shared" si="190"/>
        <v>0</v>
      </c>
      <c r="R1871">
        <f t="shared" si="190"/>
        <v>0</v>
      </c>
      <c r="S1871">
        <f t="shared" si="190"/>
        <v>0</v>
      </c>
      <c r="T1871">
        <f t="shared" si="190"/>
        <v>0</v>
      </c>
      <c r="U1871">
        <f t="shared" si="190"/>
        <v>0</v>
      </c>
      <c r="V1871">
        <f t="shared" si="190"/>
        <v>0</v>
      </c>
      <c r="W1871">
        <f t="shared" si="190"/>
        <v>0</v>
      </c>
      <c r="X1871">
        <f t="shared" si="190"/>
        <v>0</v>
      </c>
    </row>
    <row r="1872" spans="1:24" x14ac:dyDescent="0.2">
      <c r="A1872">
        <v>2073</v>
      </c>
      <c r="B1872">
        <v>29</v>
      </c>
      <c r="C1872">
        <v>3</v>
      </c>
      <c r="D1872">
        <v>39</v>
      </c>
      <c r="E1872">
        <v>4</v>
      </c>
      <c r="F1872">
        <v>0.2</v>
      </c>
      <c r="G1872" t="s">
        <v>13</v>
      </c>
      <c r="H1872">
        <v>137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1.8556588619622201E-5</v>
      </c>
      <c r="O1872">
        <f t="shared" ref="O1872:X1881" si="191">IF($N1872&lt;O$1, 0, 1)</f>
        <v>0</v>
      </c>
      <c r="P1872">
        <f t="shared" si="191"/>
        <v>0</v>
      </c>
      <c r="Q1872">
        <f t="shared" si="191"/>
        <v>0</v>
      </c>
      <c r="R1872">
        <f t="shared" si="191"/>
        <v>0</v>
      </c>
      <c r="S1872">
        <f t="shared" si="191"/>
        <v>0</v>
      </c>
      <c r="T1872">
        <f t="shared" si="191"/>
        <v>0</v>
      </c>
      <c r="U1872">
        <f t="shared" si="191"/>
        <v>0</v>
      </c>
      <c r="V1872">
        <f t="shared" si="191"/>
        <v>0</v>
      </c>
      <c r="W1872">
        <f t="shared" si="191"/>
        <v>0</v>
      </c>
      <c r="X1872">
        <f t="shared" si="191"/>
        <v>0</v>
      </c>
    </row>
    <row r="1873" spans="1:24" x14ac:dyDescent="0.2">
      <c r="A1873">
        <v>2344</v>
      </c>
      <c r="B1873">
        <v>58</v>
      </c>
      <c r="C1873">
        <v>34</v>
      </c>
      <c r="D1873">
        <v>55</v>
      </c>
      <c r="E1873">
        <v>1</v>
      </c>
      <c r="F1873">
        <v>0.8</v>
      </c>
      <c r="G1873" t="s">
        <v>13</v>
      </c>
      <c r="H1873">
        <v>168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1.8156933117609101E-5</v>
      </c>
      <c r="O1873">
        <f t="shared" si="191"/>
        <v>0</v>
      </c>
      <c r="P1873">
        <f t="shared" si="191"/>
        <v>0</v>
      </c>
      <c r="Q1873">
        <f t="shared" si="191"/>
        <v>0</v>
      </c>
      <c r="R1873">
        <f t="shared" si="191"/>
        <v>0</v>
      </c>
      <c r="S1873">
        <f t="shared" si="191"/>
        <v>0</v>
      </c>
      <c r="T1873">
        <f t="shared" si="191"/>
        <v>0</v>
      </c>
      <c r="U1873">
        <f t="shared" si="191"/>
        <v>0</v>
      </c>
      <c r="V1873">
        <f t="shared" si="191"/>
        <v>0</v>
      </c>
      <c r="W1873">
        <f t="shared" si="191"/>
        <v>0</v>
      </c>
      <c r="X1873">
        <f t="shared" si="191"/>
        <v>0</v>
      </c>
    </row>
    <row r="1874" spans="1:24" x14ac:dyDescent="0.2">
      <c r="A1874">
        <v>3851</v>
      </c>
      <c r="B1874">
        <v>48</v>
      </c>
      <c r="C1874">
        <v>23</v>
      </c>
      <c r="D1874">
        <v>15</v>
      </c>
      <c r="E1874">
        <v>4</v>
      </c>
      <c r="F1874">
        <v>0.8</v>
      </c>
      <c r="G1874" t="s">
        <v>13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1.81435191473459E-5</v>
      </c>
      <c r="O1874">
        <f t="shared" si="191"/>
        <v>0</v>
      </c>
      <c r="P1874">
        <f t="shared" si="191"/>
        <v>0</v>
      </c>
      <c r="Q1874">
        <f t="shared" si="191"/>
        <v>0</v>
      </c>
      <c r="R1874">
        <f t="shared" si="191"/>
        <v>0</v>
      </c>
      <c r="S1874">
        <f t="shared" si="191"/>
        <v>0</v>
      </c>
      <c r="T1874">
        <f t="shared" si="191"/>
        <v>0</v>
      </c>
      <c r="U1874">
        <f t="shared" si="191"/>
        <v>0</v>
      </c>
      <c r="V1874">
        <f t="shared" si="191"/>
        <v>0</v>
      </c>
      <c r="W1874">
        <f t="shared" si="191"/>
        <v>0</v>
      </c>
      <c r="X1874">
        <f t="shared" si="191"/>
        <v>0</v>
      </c>
    </row>
    <row r="1875" spans="1:24" x14ac:dyDescent="0.2">
      <c r="A1875">
        <v>2712</v>
      </c>
      <c r="B1875">
        <v>39</v>
      </c>
      <c r="C1875">
        <v>14</v>
      </c>
      <c r="D1875">
        <v>34</v>
      </c>
      <c r="E1875">
        <v>4</v>
      </c>
      <c r="F1875">
        <v>1.7</v>
      </c>
      <c r="G1875" t="s">
        <v>13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1.8124567743137599E-5</v>
      </c>
      <c r="O1875">
        <f t="shared" si="191"/>
        <v>0</v>
      </c>
      <c r="P1875">
        <f t="shared" si="191"/>
        <v>0</v>
      </c>
      <c r="Q1875">
        <f t="shared" si="191"/>
        <v>0</v>
      </c>
      <c r="R1875">
        <f t="shared" si="191"/>
        <v>0</v>
      </c>
      <c r="S1875">
        <f t="shared" si="191"/>
        <v>0</v>
      </c>
      <c r="T1875">
        <f t="shared" si="191"/>
        <v>0</v>
      </c>
      <c r="U1875">
        <f t="shared" si="191"/>
        <v>0</v>
      </c>
      <c r="V1875">
        <f t="shared" si="191"/>
        <v>0</v>
      </c>
      <c r="W1875">
        <f t="shared" si="191"/>
        <v>0</v>
      </c>
      <c r="X1875">
        <f t="shared" si="191"/>
        <v>0</v>
      </c>
    </row>
    <row r="1876" spans="1:24" x14ac:dyDescent="0.2">
      <c r="A1876">
        <v>169</v>
      </c>
      <c r="B1876">
        <v>50</v>
      </c>
      <c r="C1876">
        <v>26</v>
      </c>
      <c r="D1876">
        <v>13</v>
      </c>
      <c r="E1876">
        <v>4</v>
      </c>
      <c r="F1876">
        <v>1</v>
      </c>
      <c r="G1876" t="s">
        <v>13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1.8035933826708702E-5</v>
      </c>
      <c r="O1876">
        <f t="shared" si="191"/>
        <v>0</v>
      </c>
      <c r="P1876">
        <f t="shared" si="191"/>
        <v>0</v>
      </c>
      <c r="Q1876">
        <f t="shared" si="191"/>
        <v>0</v>
      </c>
      <c r="R1876">
        <f t="shared" si="191"/>
        <v>0</v>
      </c>
      <c r="S1876">
        <f t="shared" si="191"/>
        <v>0</v>
      </c>
      <c r="T1876">
        <f t="shared" si="191"/>
        <v>0</v>
      </c>
      <c r="U1876">
        <f t="shared" si="191"/>
        <v>0</v>
      </c>
      <c r="V1876">
        <f t="shared" si="191"/>
        <v>0</v>
      </c>
      <c r="W1876">
        <f t="shared" si="191"/>
        <v>0</v>
      </c>
      <c r="X1876">
        <f t="shared" si="191"/>
        <v>0</v>
      </c>
    </row>
    <row r="1877" spans="1:24" x14ac:dyDescent="0.2">
      <c r="A1877">
        <v>391</v>
      </c>
      <c r="B1877">
        <v>45</v>
      </c>
      <c r="C1877">
        <v>19</v>
      </c>
      <c r="D1877">
        <v>45</v>
      </c>
      <c r="E1877">
        <v>1</v>
      </c>
      <c r="F1877">
        <v>0.2</v>
      </c>
      <c r="G1877" t="s">
        <v>13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1.8017878208892201E-5</v>
      </c>
      <c r="O1877">
        <f t="shared" si="191"/>
        <v>0</v>
      </c>
      <c r="P1877">
        <f t="shared" si="191"/>
        <v>0</v>
      </c>
      <c r="Q1877">
        <f t="shared" si="191"/>
        <v>0</v>
      </c>
      <c r="R1877">
        <f t="shared" si="191"/>
        <v>0</v>
      </c>
      <c r="S1877">
        <f t="shared" si="191"/>
        <v>0</v>
      </c>
      <c r="T1877">
        <f t="shared" si="191"/>
        <v>0</v>
      </c>
      <c r="U1877">
        <f t="shared" si="191"/>
        <v>0</v>
      </c>
      <c r="V1877">
        <f t="shared" si="191"/>
        <v>0</v>
      </c>
      <c r="W1877">
        <f t="shared" si="191"/>
        <v>0</v>
      </c>
      <c r="X1877">
        <f t="shared" si="191"/>
        <v>0</v>
      </c>
    </row>
    <row r="1878" spans="1:24" x14ac:dyDescent="0.2">
      <c r="A1878">
        <v>1609</v>
      </c>
      <c r="B1878">
        <v>36</v>
      </c>
      <c r="C1878">
        <v>10</v>
      </c>
      <c r="D1878">
        <v>35</v>
      </c>
      <c r="E1878">
        <v>2</v>
      </c>
      <c r="F1878">
        <v>0.3</v>
      </c>
      <c r="G1878" t="s">
        <v>13</v>
      </c>
      <c r="H1878">
        <v>98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1.7926089917537501E-5</v>
      </c>
      <c r="O1878">
        <f t="shared" si="191"/>
        <v>0</v>
      </c>
      <c r="P1878">
        <f t="shared" si="191"/>
        <v>0</v>
      </c>
      <c r="Q1878">
        <f t="shared" si="191"/>
        <v>0</v>
      </c>
      <c r="R1878">
        <f t="shared" si="191"/>
        <v>0</v>
      </c>
      <c r="S1878">
        <f t="shared" si="191"/>
        <v>0</v>
      </c>
      <c r="T1878">
        <f t="shared" si="191"/>
        <v>0</v>
      </c>
      <c r="U1878">
        <f t="shared" si="191"/>
        <v>0</v>
      </c>
      <c r="V1878">
        <f t="shared" si="191"/>
        <v>0</v>
      </c>
      <c r="W1878">
        <f t="shared" si="191"/>
        <v>0</v>
      </c>
      <c r="X1878">
        <f t="shared" si="191"/>
        <v>0</v>
      </c>
    </row>
    <row r="1879" spans="1:24" x14ac:dyDescent="0.2">
      <c r="A1879">
        <v>4661</v>
      </c>
      <c r="B1879">
        <v>59</v>
      </c>
      <c r="C1879">
        <v>35</v>
      </c>
      <c r="D1879">
        <v>38</v>
      </c>
      <c r="E1879">
        <v>1</v>
      </c>
      <c r="F1879">
        <v>0.8</v>
      </c>
      <c r="G1879" t="s">
        <v>13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1.7465058547643699E-5</v>
      </c>
      <c r="O1879">
        <f t="shared" si="191"/>
        <v>0</v>
      </c>
      <c r="P1879">
        <f t="shared" si="191"/>
        <v>0</v>
      </c>
      <c r="Q1879">
        <f t="shared" si="191"/>
        <v>0</v>
      </c>
      <c r="R1879">
        <f t="shared" si="191"/>
        <v>0</v>
      </c>
      <c r="S1879">
        <f t="shared" si="191"/>
        <v>0</v>
      </c>
      <c r="T1879">
        <f t="shared" si="191"/>
        <v>0</v>
      </c>
      <c r="U1879">
        <f t="shared" si="191"/>
        <v>0</v>
      </c>
      <c r="V1879">
        <f t="shared" si="191"/>
        <v>0</v>
      </c>
      <c r="W1879">
        <f t="shared" si="191"/>
        <v>0</v>
      </c>
      <c r="X1879">
        <f t="shared" si="191"/>
        <v>0</v>
      </c>
    </row>
    <row r="1880" spans="1:24" x14ac:dyDescent="0.2">
      <c r="A1880">
        <v>2463</v>
      </c>
      <c r="B1880">
        <v>52</v>
      </c>
      <c r="C1880">
        <v>28</v>
      </c>
      <c r="D1880">
        <v>23</v>
      </c>
      <c r="E1880">
        <v>3</v>
      </c>
      <c r="F1880">
        <v>0.4</v>
      </c>
      <c r="G1880" t="s">
        <v>13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1.7394555292071802E-5</v>
      </c>
      <c r="O1880">
        <f t="shared" si="191"/>
        <v>0</v>
      </c>
      <c r="P1880">
        <f t="shared" si="191"/>
        <v>0</v>
      </c>
      <c r="Q1880">
        <f t="shared" si="191"/>
        <v>0</v>
      </c>
      <c r="R1880">
        <f t="shared" si="191"/>
        <v>0</v>
      </c>
      <c r="S1880">
        <f t="shared" si="191"/>
        <v>0</v>
      </c>
      <c r="T1880">
        <f t="shared" si="191"/>
        <v>0</v>
      </c>
      <c r="U1880">
        <f t="shared" si="191"/>
        <v>0</v>
      </c>
      <c r="V1880">
        <f t="shared" si="191"/>
        <v>0</v>
      </c>
      <c r="W1880">
        <f t="shared" si="191"/>
        <v>0</v>
      </c>
      <c r="X1880">
        <f t="shared" si="191"/>
        <v>0</v>
      </c>
    </row>
    <row r="1881" spans="1:24" x14ac:dyDescent="0.2">
      <c r="A1881">
        <v>1551</v>
      </c>
      <c r="B1881">
        <v>40</v>
      </c>
      <c r="C1881">
        <v>14</v>
      </c>
      <c r="D1881">
        <v>39</v>
      </c>
      <c r="E1881">
        <v>1</v>
      </c>
      <c r="F1881">
        <v>2</v>
      </c>
      <c r="G1881" t="s">
        <v>13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1.7336489490666399E-5</v>
      </c>
      <c r="O1881">
        <f t="shared" si="191"/>
        <v>0</v>
      </c>
      <c r="P1881">
        <f t="shared" si="191"/>
        <v>0</v>
      </c>
      <c r="Q1881">
        <f t="shared" si="191"/>
        <v>0</v>
      </c>
      <c r="R1881">
        <f t="shared" si="191"/>
        <v>0</v>
      </c>
      <c r="S1881">
        <f t="shared" si="191"/>
        <v>0</v>
      </c>
      <c r="T1881">
        <f t="shared" si="191"/>
        <v>0</v>
      </c>
      <c r="U1881">
        <f t="shared" si="191"/>
        <v>0</v>
      </c>
      <c r="V1881">
        <f t="shared" si="191"/>
        <v>0</v>
      </c>
      <c r="W1881">
        <f t="shared" si="191"/>
        <v>0</v>
      </c>
      <c r="X1881">
        <f t="shared" si="191"/>
        <v>0</v>
      </c>
    </row>
    <row r="1882" spans="1:24" x14ac:dyDescent="0.2">
      <c r="A1882">
        <v>2869</v>
      </c>
      <c r="B1882">
        <v>52</v>
      </c>
      <c r="C1882">
        <v>26</v>
      </c>
      <c r="D1882">
        <v>31</v>
      </c>
      <c r="E1882">
        <v>4</v>
      </c>
      <c r="F1882">
        <v>1.8</v>
      </c>
      <c r="G1882" t="s">
        <v>13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1.7178647439512901E-5</v>
      </c>
      <c r="O1882">
        <f t="shared" ref="O1882:X1891" si="192">IF($N1882&lt;O$1, 0, 1)</f>
        <v>0</v>
      </c>
      <c r="P1882">
        <f t="shared" si="192"/>
        <v>0</v>
      </c>
      <c r="Q1882">
        <f t="shared" si="192"/>
        <v>0</v>
      </c>
      <c r="R1882">
        <f t="shared" si="192"/>
        <v>0</v>
      </c>
      <c r="S1882">
        <f t="shared" si="192"/>
        <v>0</v>
      </c>
      <c r="T1882">
        <f t="shared" si="192"/>
        <v>0</v>
      </c>
      <c r="U1882">
        <f t="shared" si="192"/>
        <v>0</v>
      </c>
      <c r="V1882">
        <f t="shared" si="192"/>
        <v>0</v>
      </c>
      <c r="W1882">
        <f t="shared" si="192"/>
        <v>0</v>
      </c>
      <c r="X1882">
        <f t="shared" si="192"/>
        <v>0</v>
      </c>
    </row>
    <row r="1883" spans="1:24" x14ac:dyDescent="0.2">
      <c r="A1883">
        <v>564</v>
      </c>
      <c r="B1883">
        <v>51</v>
      </c>
      <c r="C1883">
        <v>27</v>
      </c>
      <c r="D1883">
        <v>12</v>
      </c>
      <c r="E1883">
        <v>4</v>
      </c>
      <c r="F1883">
        <v>1</v>
      </c>
      <c r="G1883" t="s">
        <v>13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1.7170650736929101E-5</v>
      </c>
      <c r="O1883">
        <f t="shared" si="192"/>
        <v>0</v>
      </c>
      <c r="P1883">
        <f t="shared" si="192"/>
        <v>0</v>
      </c>
      <c r="Q1883">
        <f t="shared" si="192"/>
        <v>0</v>
      </c>
      <c r="R1883">
        <f t="shared" si="192"/>
        <v>0</v>
      </c>
      <c r="S1883">
        <f t="shared" si="192"/>
        <v>0</v>
      </c>
      <c r="T1883">
        <f t="shared" si="192"/>
        <v>0</v>
      </c>
      <c r="U1883">
        <f t="shared" si="192"/>
        <v>0</v>
      </c>
      <c r="V1883">
        <f t="shared" si="192"/>
        <v>0</v>
      </c>
      <c r="W1883">
        <f t="shared" si="192"/>
        <v>0</v>
      </c>
      <c r="X1883">
        <f t="shared" si="192"/>
        <v>0</v>
      </c>
    </row>
    <row r="1884" spans="1:24" x14ac:dyDescent="0.2">
      <c r="A1884">
        <v>166</v>
      </c>
      <c r="B1884">
        <v>27</v>
      </c>
      <c r="C1884">
        <v>1</v>
      </c>
      <c r="D1884">
        <v>43</v>
      </c>
      <c r="E1884">
        <v>1</v>
      </c>
      <c r="F1884">
        <v>1.5</v>
      </c>
      <c r="G1884" t="s">
        <v>13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1.6979540005745101E-5</v>
      </c>
      <c r="O1884">
        <f t="shared" si="192"/>
        <v>0</v>
      </c>
      <c r="P1884">
        <f t="shared" si="192"/>
        <v>0</v>
      </c>
      <c r="Q1884">
        <f t="shared" si="192"/>
        <v>0</v>
      </c>
      <c r="R1884">
        <f t="shared" si="192"/>
        <v>0</v>
      </c>
      <c r="S1884">
        <f t="shared" si="192"/>
        <v>0</v>
      </c>
      <c r="T1884">
        <f t="shared" si="192"/>
        <v>0</v>
      </c>
      <c r="U1884">
        <f t="shared" si="192"/>
        <v>0</v>
      </c>
      <c r="V1884">
        <f t="shared" si="192"/>
        <v>0</v>
      </c>
      <c r="W1884">
        <f t="shared" si="192"/>
        <v>0</v>
      </c>
      <c r="X1884">
        <f t="shared" si="192"/>
        <v>0</v>
      </c>
    </row>
    <row r="1885" spans="1:24" x14ac:dyDescent="0.2">
      <c r="A1885">
        <v>434</v>
      </c>
      <c r="B1885">
        <v>52</v>
      </c>
      <c r="C1885">
        <v>28</v>
      </c>
      <c r="D1885">
        <v>31</v>
      </c>
      <c r="E1885">
        <v>4</v>
      </c>
      <c r="F1885">
        <v>0.2</v>
      </c>
      <c r="G1885" t="s">
        <v>13</v>
      </c>
      <c r="H1885">
        <v>141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1.66728374643624E-5</v>
      </c>
      <c r="O1885">
        <f t="shared" si="192"/>
        <v>0</v>
      </c>
      <c r="P1885">
        <f t="shared" si="192"/>
        <v>0</v>
      </c>
      <c r="Q1885">
        <f t="shared" si="192"/>
        <v>0</v>
      </c>
      <c r="R1885">
        <f t="shared" si="192"/>
        <v>0</v>
      </c>
      <c r="S1885">
        <f t="shared" si="192"/>
        <v>0</v>
      </c>
      <c r="T1885">
        <f t="shared" si="192"/>
        <v>0</v>
      </c>
      <c r="U1885">
        <f t="shared" si="192"/>
        <v>0</v>
      </c>
      <c r="V1885">
        <f t="shared" si="192"/>
        <v>0</v>
      </c>
      <c r="W1885">
        <f t="shared" si="192"/>
        <v>0</v>
      </c>
      <c r="X1885">
        <f t="shared" si="192"/>
        <v>0</v>
      </c>
    </row>
    <row r="1886" spans="1:24" x14ac:dyDescent="0.2">
      <c r="A1886">
        <v>1128</v>
      </c>
      <c r="B1886">
        <v>35</v>
      </c>
      <c r="C1886">
        <v>9</v>
      </c>
      <c r="D1886">
        <v>58</v>
      </c>
      <c r="E1886">
        <v>1</v>
      </c>
      <c r="F1886">
        <v>2.5</v>
      </c>
      <c r="G1886" t="s">
        <v>13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1.6670672143670801E-5</v>
      </c>
      <c r="O1886">
        <f t="shared" si="192"/>
        <v>0</v>
      </c>
      <c r="P1886">
        <f t="shared" si="192"/>
        <v>0</v>
      </c>
      <c r="Q1886">
        <f t="shared" si="192"/>
        <v>0</v>
      </c>
      <c r="R1886">
        <f t="shared" si="192"/>
        <v>0</v>
      </c>
      <c r="S1886">
        <f t="shared" si="192"/>
        <v>0</v>
      </c>
      <c r="T1886">
        <f t="shared" si="192"/>
        <v>0</v>
      </c>
      <c r="U1886">
        <f t="shared" si="192"/>
        <v>0</v>
      </c>
      <c r="V1886">
        <f t="shared" si="192"/>
        <v>0</v>
      </c>
      <c r="W1886">
        <f t="shared" si="192"/>
        <v>0</v>
      </c>
      <c r="X1886">
        <f t="shared" si="192"/>
        <v>0</v>
      </c>
    </row>
    <row r="1887" spans="1:24" x14ac:dyDescent="0.2">
      <c r="A1887">
        <v>4620</v>
      </c>
      <c r="B1887">
        <v>61</v>
      </c>
      <c r="C1887">
        <v>36</v>
      </c>
      <c r="D1887">
        <v>23</v>
      </c>
      <c r="E1887">
        <v>1</v>
      </c>
      <c r="F1887">
        <v>0.1</v>
      </c>
      <c r="G1887" t="s">
        <v>13</v>
      </c>
      <c r="H1887">
        <v>96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1.59897979384469E-5</v>
      </c>
      <c r="O1887">
        <f t="shared" si="192"/>
        <v>0</v>
      </c>
      <c r="P1887">
        <f t="shared" si="192"/>
        <v>0</v>
      </c>
      <c r="Q1887">
        <f t="shared" si="192"/>
        <v>0</v>
      </c>
      <c r="R1887">
        <f t="shared" si="192"/>
        <v>0</v>
      </c>
      <c r="S1887">
        <f t="shared" si="192"/>
        <v>0</v>
      </c>
      <c r="T1887">
        <f t="shared" si="192"/>
        <v>0</v>
      </c>
      <c r="U1887">
        <f t="shared" si="192"/>
        <v>0</v>
      </c>
      <c r="V1887">
        <f t="shared" si="192"/>
        <v>0</v>
      </c>
      <c r="W1887">
        <f t="shared" si="192"/>
        <v>0</v>
      </c>
      <c r="X1887">
        <f t="shared" si="192"/>
        <v>0</v>
      </c>
    </row>
    <row r="1888" spans="1:24" x14ac:dyDescent="0.2">
      <c r="A1888">
        <v>4825</v>
      </c>
      <c r="B1888">
        <v>32</v>
      </c>
      <c r="C1888">
        <v>6</v>
      </c>
      <c r="D1888">
        <v>25</v>
      </c>
      <c r="E1888">
        <v>3</v>
      </c>
      <c r="F1888">
        <v>1</v>
      </c>
      <c r="G1888" t="s">
        <v>13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1.5926409323982301E-5</v>
      </c>
      <c r="O1888">
        <f t="shared" si="192"/>
        <v>0</v>
      </c>
      <c r="P1888">
        <f t="shared" si="192"/>
        <v>0</v>
      </c>
      <c r="Q1888">
        <f t="shared" si="192"/>
        <v>0</v>
      </c>
      <c r="R1888">
        <f t="shared" si="192"/>
        <v>0</v>
      </c>
      <c r="S1888">
        <f t="shared" si="192"/>
        <v>0</v>
      </c>
      <c r="T1888">
        <f t="shared" si="192"/>
        <v>0</v>
      </c>
      <c r="U1888">
        <f t="shared" si="192"/>
        <v>0</v>
      </c>
      <c r="V1888">
        <f t="shared" si="192"/>
        <v>0</v>
      </c>
      <c r="W1888">
        <f t="shared" si="192"/>
        <v>0</v>
      </c>
      <c r="X1888">
        <f t="shared" si="192"/>
        <v>0</v>
      </c>
    </row>
    <row r="1889" spans="1:24" x14ac:dyDescent="0.2">
      <c r="A1889">
        <v>4879</v>
      </c>
      <c r="B1889">
        <v>34</v>
      </c>
      <c r="C1889">
        <v>9</v>
      </c>
      <c r="D1889">
        <v>41</v>
      </c>
      <c r="E1889">
        <v>1</v>
      </c>
      <c r="F1889">
        <v>1</v>
      </c>
      <c r="G1889" t="s">
        <v>13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1.5411235178361901E-5</v>
      </c>
      <c r="O1889">
        <f t="shared" si="192"/>
        <v>0</v>
      </c>
      <c r="P1889">
        <f t="shared" si="192"/>
        <v>0</v>
      </c>
      <c r="Q1889">
        <f t="shared" si="192"/>
        <v>0</v>
      </c>
      <c r="R1889">
        <f t="shared" si="192"/>
        <v>0</v>
      </c>
      <c r="S1889">
        <f t="shared" si="192"/>
        <v>0</v>
      </c>
      <c r="T1889">
        <f t="shared" si="192"/>
        <v>0</v>
      </c>
      <c r="U1889">
        <f t="shared" si="192"/>
        <v>0</v>
      </c>
      <c r="V1889">
        <f t="shared" si="192"/>
        <v>0</v>
      </c>
      <c r="W1889">
        <f t="shared" si="192"/>
        <v>0</v>
      </c>
      <c r="X1889">
        <f t="shared" si="192"/>
        <v>0</v>
      </c>
    </row>
    <row r="1890" spans="1:24" x14ac:dyDescent="0.2">
      <c r="A1890">
        <v>1758</v>
      </c>
      <c r="B1890">
        <v>33</v>
      </c>
      <c r="C1890">
        <v>9</v>
      </c>
      <c r="D1890">
        <v>60</v>
      </c>
      <c r="E1890">
        <v>1</v>
      </c>
      <c r="F1890">
        <v>1.2</v>
      </c>
      <c r="G1890" t="s">
        <v>13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1.5310511182540501E-5</v>
      </c>
      <c r="O1890">
        <f t="shared" si="192"/>
        <v>0</v>
      </c>
      <c r="P1890">
        <f t="shared" si="192"/>
        <v>0</v>
      </c>
      <c r="Q1890">
        <f t="shared" si="192"/>
        <v>0</v>
      </c>
      <c r="R1890">
        <f t="shared" si="192"/>
        <v>0</v>
      </c>
      <c r="S1890">
        <f t="shared" si="192"/>
        <v>0</v>
      </c>
      <c r="T1890">
        <f t="shared" si="192"/>
        <v>0</v>
      </c>
      <c r="U1890">
        <f t="shared" si="192"/>
        <v>0</v>
      </c>
      <c r="V1890">
        <f t="shared" si="192"/>
        <v>0</v>
      </c>
      <c r="W1890">
        <f t="shared" si="192"/>
        <v>0</v>
      </c>
      <c r="X1890">
        <f t="shared" si="192"/>
        <v>0</v>
      </c>
    </row>
    <row r="1891" spans="1:24" x14ac:dyDescent="0.2">
      <c r="A1891">
        <v>2526</v>
      </c>
      <c r="B1891">
        <v>32</v>
      </c>
      <c r="C1891">
        <v>8</v>
      </c>
      <c r="D1891">
        <v>60</v>
      </c>
      <c r="E1891">
        <v>1</v>
      </c>
      <c r="F1891">
        <v>1.2</v>
      </c>
      <c r="G1891" t="s">
        <v>13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1.51259206784644E-5</v>
      </c>
      <c r="O1891">
        <f t="shared" si="192"/>
        <v>0</v>
      </c>
      <c r="P1891">
        <f t="shared" si="192"/>
        <v>0</v>
      </c>
      <c r="Q1891">
        <f t="shared" si="192"/>
        <v>0</v>
      </c>
      <c r="R1891">
        <f t="shared" si="192"/>
        <v>0</v>
      </c>
      <c r="S1891">
        <f t="shared" si="192"/>
        <v>0</v>
      </c>
      <c r="T1891">
        <f t="shared" si="192"/>
        <v>0</v>
      </c>
      <c r="U1891">
        <f t="shared" si="192"/>
        <v>0</v>
      </c>
      <c r="V1891">
        <f t="shared" si="192"/>
        <v>0</v>
      </c>
      <c r="W1891">
        <f t="shared" si="192"/>
        <v>0</v>
      </c>
      <c r="X1891">
        <f t="shared" si="192"/>
        <v>0</v>
      </c>
    </row>
    <row r="1892" spans="1:24" x14ac:dyDescent="0.2">
      <c r="A1892">
        <v>787</v>
      </c>
      <c r="B1892">
        <v>45</v>
      </c>
      <c r="C1892">
        <v>21</v>
      </c>
      <c r="D1892">
        <v>42</v>
      </c>
      <c r="E1892">
        <v>2</v>
      </c>
      <c r="F1892">
        <v>2.5</v>
      </c>
      <c r="G1892" t="s">
        <v>13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0</v>
      </c>
      <c r="N1892">
        <v>1.49020006785737E-5</v>
      </c>
      <c r="O1892">
        <f t="shared" ref="O1892:X1901" si="193">IF($N1892&lt;O$1, 0, 1)</f>
        <v>0</v>
      </c>
      <c r="P1892">
        <f t="shared" si="193"/>
        <v>0</v>
      </c>
      <c r="Q1892">
        <f t="shared" si="193"/>
        <v>0</v>
      </c>
      <c r="R1892">
        <f t="shared" si="193"/>
        <v>0</v>
      </c>
      <c r="S1892">
        <f t="shared" si="193"/>
        <v>0</v>
      </c>
      <c r="T1892">
        <f t="shared" si="193"/>
        <v>0</v>
      </c>
      <c r="U1892">
        <f t="shared" si="193"/>
        <v>0</v>
      </c>
      <c r="V1892">
        <f t="shared" si="193"/>
        <v>0</v>
      </c>
      <c r="W1892">
        <f t="shared" si="193"/>
        <v>0</v>
      </c>
      <c r="X1892">
        <f t="shared" si="193"/>
        <v>0</v>
      </c>
    </row>
    <row r="1893" spans="1:24" x14ac:dyDescent="0.2">
      <c r="A1893">
        <v>2522</v>
      </c>
      <c r="B1893">
        <v>49</v>
      </c>
      <c r="C1893">
        <v>23</v>
      </c>
      <c r="D1893">
        <v>29</v>
      </c>
      <c r="E1893">
        <v>4</v>
      </c>
      <c r="F1893">
        <v>1.8</v>
      </c>
      <c r="G1893" t="s">
        <v>13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1.4653649219214401E-5</v>
      </c>
      <c r="O1893">
        <f t="shared" si="193"/>
        <v>0</v>
      </c>
      <c r="P1893">
        <f t="shared" si="193"/>
        <v>0</v>
      </c>
      <c r="Q1893">
        <f t="shared" si="193"/>
        <v>0</v>
      </c>
      <c r="R1893">
        <f t="shared" si="193"/>
        <v>0</v>
      </c>
      <c r="S1893">
        <f t="shared" si="193"/>
        <v>0</v>
      </c>
      <c r="T1893">
        <f t="shared" si="193"/>
        <v>0</v>
      </c>
      <c r="U1893">
        <f t="shared" si="193"/>
        <v>0</v>
      </c>
      <c r="V1893">
        <f t="shared" si="193"/>
        <v>0</v>
      </c>
      <c r="W1893">
        <f t="shared" si="193"/>
        <v>0</v>
      </c>
      <c r="X1893">
        <f t="shared" si="193"/>
        <v>0</v>
      </c>
    </row>
    <row r="1894" spans="1:24" x14ac:dyDescent="0.2">
      <c r="A1894">
        <v>2466</v>
      </c>
      <c r="B1894">
        <v>58</v>
      </c>
      <c r="C1894">
        <v>34</v>
      </c>
      <c r="D1894">
        <v>25</v>
      </c>
      <c r="E1894">
        <v>2</v>
      </c>
      <c r="F1894">
        <v>0.3</v>
      </c>
      <c r="G1894" t="s">
        <v>13</v>
      </c>
      <c r="H1894">
        <v>123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1.4542013654474099E-5</v>
      </c>
      <c r="O1894">
        <f t="shared" si="193"/>
        <v>0</v>
      </c>
      <c r="P1894">
        <f t="shared" si="193"/>
        <v>0</v>
      </c>
      <c r="Q1894">
        <f t="shared" si="193"/>
        <v>0</v>
      </c>
      <c r="R1894">
        <f t="shared" si="193"/>
        <v>0</v>
      </c>
      <c r="S1894">
        <f t="shared" si="193"/>
        <v>0</v>
      </c>
      <c r="T1894">
        <f t="shared" si="193"/>
        <v>0</v>
      </c>
      <c r="U1894">
        <f t="shared" si="193"/>
        <v>0</v>
      </c>
      <c r="V1894">
        <f t="shared" si="193"/>
        <v>0</v>
      </c>
      <c r="W1894">
        <f t="shared" si="193"/>
        <v>0</v>
      </c>
      <c r="X1894">
        <f t="shared" si="193"/>
        <v>0</v>
      </c>
    </row>
    <row r="1895" spans="1:24" x14ac:dyDescent="0.2">
      <c r="A1895">
        <v>4997</v>
      </c>
      <c r="B1895">
        <v>30</v>
      </c>
      <c r="C1895">
        <v>4</v>
      </c>
      <c r="D1895">
        <v>15</v>
      </c>
      <c r="E1895">
        <v>4</v>
      </c>
      <c r="F1895">
        <v>0.4</v>
      </c>
      <c r="G1895" t="s">
        <v>13</v>
      </c>
      <c r="H1895">
        <v>85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1.45271233122533E-5</v>
      </c>
      <c r="O1895">
        <f t="shared" si="193"/>
        <v>0</v>
      </c>
      <c r="P1895">
        <f t="shared" si="193"/>
        <v>0</v>
      </c>
      <c r="Q1895">
        <f t="shared" si="193"/>
        <v>0</v>
      </c>
      <c r="R1895">
        <f t="shared" si="193"/>
        <v>0</v>
      </c>
      <c r="S1895">
        <f t="shared" si="193"/>
        <v>0</v>
      </c>
      <c r="T1895">
        <f t="shared" si="193"/>
        <v>0</v>
      </c>
      <c r="U1895">
        <f t="shared" si="193"/>
        <v>0</v>
      </c>
      <c r="V1895">
        <f t="shared" si="193"/>
        <v>0</v>
      </c>
      <c r="W1895">
        <f t="shared" si="193"/>
        <v>0</v>
      </c>
      <c r="X1895">
        <f t="shared" si="193"/>
        <v>0</v>
      </c>
    </row>
    <row r="1896" spans="1:24" x14ac:dyDescent="0.2">
      <c r="A1896">
        <v>3426</v>
      </c>
      <c r="B1896">
        <v>23</v>
      </c>
      <c r="C1896">
        <v>-1</v>
      </c>
      <c r="D1896">
        <v>12</v>
      </c>
      <c r="E1896">
        <v>4</v>
      </c>
      <c r="F1896">
        <v>1</v>
      </c>
      <c r="G1896" t="s">
        <v>13</v>
      </c>
      <c r="H1896">
        <v>90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1.4056116947198E-5</v>
      </c>
      <c r="O1896">
        <f t="shared" si="193"/>
        <v>0</v>
      </c>
      <c r="P1896">
        <f t="shared" si="193"/>
        <v>0</v>
      </c>
      <c r="Q1896">
        <f t="shared" si="193"/>
        <v>0</v>
      </c>
      <c r="R1896">
        <f t="shared" si="193"/>
        <v>0</v>
      </c>
      <c r="S1896">
        <f t="shared" si="193"/>
        <v>0</v>
      </c>
      <c r="T1896">
        <f t="shared" si="193"/>
        <v>0</v>
      </c>
      <c r="U1896">
        <f t="shared" si="193"/>
        <v>0</v>
      </c>
      <c r="V1896">
        <f t="shared" si="193"/>
        <v>0</v>
      </c>
      <c r="W1896">
        <f t="shared" si="193"/>
        <v>0</v>
      </c>
      <c r="X1896">
        <f t="shared" si="193"/>
        <v>0</v>
      </c>
    </row>
    <row r="1897" spans="1:24" x14ac:dyDescent="0.2">
      <c r="A1897">
        <v>472</v>
      </c>
      <c r="B1897">
        <v>50</v>
      </c>
      <c r="C1897">
        <v>24</v>
      </c>
      <c r="D1897">
        <v>30</v>
      </c>
      <c r="E1897">
        <v>4</v>
      </c>
      <c r="F1897">
        <v>0.1</v>
      </c>
      <c r="G1897" t="s">
        <v>13</v>
      </c>
      <c r="H1897">
        <v>161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1.4005329673636999E-5</v>
      </c>
      <c r="O1897">
        <f t="shared" si="193"/>
        <v>0</v>
      </c>
      <c r="P1897">
        <f t="shared" si="193"/>
        <v>0</v>
      </c>
      <c r="Q1897">
        <f t="shared" si="193"/>
        <v>0</v>
      </c>
      <c r="R1897">
        <f t="shared" si="193"/>
        <v>0</v>
      </c>
      <c r="S1897">
        <f t="shared" si="193"/>
        <v>0</v>
      </c>
      <c r="T1897">
        <f t="shared" si="193"/>
        <v>0</v>
      </c>
      <c r="U1897">
        <f t="shared" si="193"/>
        <v>0</v>
      </c>
      <c r="V1897">
        <f t="shared" si="193"/>
        <v>0</v>
      </c>
      <c r="W1897">
        <f t="shared" si="193"/>
        <v>0</v>
      </c>
      <c r="X1897">
        <f t="shared" si="193"/>
        <v>0</v>
      </c>
    </row>
    <row r="1898" spans="1:24" x14ac:dyDescent="0.2">
      <c r="A1898">
        <v>2114</v>
      </c>
      <c r="B1898">
        <v>57</v>
      </c>
      <c r="C1898">
        <v>33</v>
      </c>
      <c r="D1898">
        <v>25</v>
      </c>
      <c r="E1898">
        <v>2</v>
      </c>
      <c r="F1898">
        <v>1</v>
      </c>
      <c r="G1898" t="s">
        <v>13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1.3816890586280599E-5</v>
      </c>
      <c r="O1898">
        <f t="shared" si="193"/>
        <v>0</v>
      </c>
      <c r="P1898">
        <f t="shared" si="193"/>
        <v>0</v>
      </c>
      <c r="Q1898">
        <f t="shared" si="193"/>
        <v>0</v>
      </c>
      <c r="R1898">
        <f t="shared" si="193"/>
        <v>0</v>
      </c>
      <c r="S1898">
        <f t="shared" si="193"/>
        <v>0</v>
      </c>
      <c r="T1898">
        <f t="shared" si="193"/>
        <v>0</v>
      </c>
      <c r="U1898">
        <f t="shared" si="193"/>
        <v>0</v>
      </c>
      <c r="V1898">
        <f t="shared" si="193"/>
        <v>0</v>
      </c>
      <c r="W1898">
        <f t="shared" si="193"/>
        <v>0</v>
      </c>
      <c r="X1898">
        <f t="shared" si="193"/>
        <v>0</v>
      </c>
    </row>
    <row r="1899" spans="1:24" x14ac:dyDescent="0.2">
      <c r="A1899">
        <v>3487</v>
      </c>
      <c r="B1899">
        <v>25</v>
      </c>
      <c r="C1899">
        <v>1</v>
      </c>
      <c r="D1899">
        <v>20</v>
      </c>
      <c r="E1899">
        <v>4</v>
      </c>
      <c r="F1899">
        <v>1</v>
      </c>
      <c r="G1899" t="s">
        <v>13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1.38125244599887E-5</v>
      </c>
      <c r="O1899">
        <f t="shared" si="193"/>
        <v>0</v>
      </c>
      <c r="P1899">
        <f t="shared" si="193"/>
        <v>0</v>
      </c>
      <c r="Q1899">
        <f t="shared" si="193"/>
        <v>0</v>
      </c>
      <c r="R1899">
        <f t="shared" si="193"/>
        <v>0</v>
      </c>
      <c r="S1899">
        <f t="shared" si="193"/>
        <v>0</v>
      </c>
      <c r="T1899">
        <f t="shared" si="193"/>
        <v>0</v>
      </c>
      <c r="U1899">
        <f t="shared" si="193"/>
        <v>0</v>
      </c>
      <c r="V1899">
        <f t="shared" si="193"/>
        <v>0</v>
      </c>
      <c r="W1899">
        <f t="shared" si="193"/>
        <v>0</v>
      </c>
      <c r="X1899">
        <f t="shared" si="193"/>
        <v>0</v>
      </c>
    </row>
    <row r="1900" spans="1:24" x14ac:dyDescent="0.2">
      <c r="A1900">
        <v>1984</v>
      </c>
      <c r="B1900">
        <v>31</v>
      </c>
      <c r="C1900">
        <v>5</v>
      </c>
      <c r="D1900">
        <v>20</v>
      </c>
      <c r="E1900">
        <v>2</v>
      </c>
      <c r="F1900">
        <v>0.3</v>
      </c>
      <c r="G1900" t="s">
        <v>13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1.3641278036141601E-5</v>
      </c>
      <c r="O1900">
        <f t="shared" si="193"/>
        <v>0</v>
      </c>
      <c r="P1900">
        <f t="shared" si="193"/>
        <v>0</v>
      </c>
      <c r="Q1900">
        <f t="shared" si="193"/>
        <v>0</v>
      </c>
      <c r="R1900">
        <f t="shared" si="193"/>
        <v>0</v>
      </c>
      <c r="S1900">
        <f t="shared" si="193"/>
        <v>0</v>
      </c>
      <c r="T1900">
        <f t="shared" si="193"/>
        <v>0</v>
      </c>
      <c r="U1900">
        <f t="shared" si="193"/>
        <v>0</v>
      </c>
      <c r="V1900">
        <f t="shared" si="193"/>
        <v>0</v>
      </c>
      <c r="W1900">
        <f t="shared" si="193"/>
        <v>0</v>
      </c>
      <c r="X1900">
        <f t="shared" si="193"/>
        <v>0</v>
      </c>
    </row>
    <row r="1901" spans="1:24" x14ac:dyDescent="0.2">
      <c r="A1901">
        <v>2070</v>
      </c>
      <c r="B1901">
        <v>30</v>
      </c>
      <c r="C1901">
        <v>4</v>
      </c>
      <c r="D1901">
        <v>35</v>
      </c>
      <c r="E1901">
        <v>4</v>
      </c>
      <c r="F1901">
        <v>0.8</v>
      </c>
      <c r="G1901" t="s">
        <v>13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1.3536635657143699E-5</v>
      </c>
      <c r="O1901">
        <f t="shared" si="193"/>
        <v>0</v>
      </c>
      <c r="P1901">
        <f t="shared" si="193"/>
        <v>0</v>
      </c>
      <c r="Q1901">
        <f t="shared" si="193"/>
        <v>0</v>
      </c>
      <c r="R1901">
        <f t="shared" si="193"/>
        <v>0</v>
      </c>
      <c r="S1901">
        <f t="shared" si="193"/>
        <v>0</v>
      </c>
      <c r="T1901">
        <f t="shared" si="193"/>
        <v>0</v>
      </c>
      <c r="U1901">
        <f t="shared" si="193"/>
        <v>0</v>
      </c>
      <c r="V1901">
        <f t="shared" si="193"/>
        <v>0</v>
      </c>
      <c r="W1901">
        <f t="shared" si="193"/>
        <v>0</v>
      </c>
      <c r="X1901">
        <f t="shared" si="193"/>
        <v>0</v>
      </c>
    </row>
    <row r="1902" spans="1:24" x14ac:dyDescent="0.2">
      <c r="A1902">
        <v>3299</v>
      </c>
      <c r="B1902">
        <v>56</v>
      </c>
      <c r="C1902">
        <v>32</v>
      </c>
      <c r="D1902">
        <v>11</v>
      </c>
      <c r="E1902">
        <v>2</v>
      </c>
      <c r="F1902">
        <v>0.3</v>
      </c>
      <c r="G1902" t="s">
        <v>13</v>
      </c>
      <c r="H1902">
        <v>89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1.3473975892468199E-5</v>
      </c>
      <c r="O1902">
        <f t="shared" ref="O1902:X1911" si="194">IF($N1902&lt;O$1, 0, 1)</f>
        <v>0</v>
      </c>
      <c r="P1902">
        <f t="shared" si="194"/>
        <v>0</v>
      </c>
      <c r="Q1902">
        <f t="shared" si="194"/>
        <v>0</v>
      </c>
      <c r="R1902">
        <f t="shared" si="194"/>
        <v>0</v>
      </c>
      <c r="S1902">
        <f t="shared" si="194"/>
        <v>0</v>
      </c>
      <c r="T1902">
        <f t="shared" si="194"/>
        <v>0</v>
      </c>
      <c r="U1902">
        <f t="shared" si="194"/>
        <v>0</v>
      </c>
      <c r="V1902">
        <f t="shared" si="194"/>
        <v>0</v>
      </c>
      <c r="W1902">
        <f t="shared" si="194"/>
        <v>0</v>
      </c>
      <c r="X1902">
        <f t="shared" si="194"/>
        <v>0</v>
      </c>
    </row>
    <row r="1903" spans="1:24" x14ac:dyDescent="0.2">
      <c r="A1903">
        <v>2873</v>
      </c>
      <c r="B1903">
        <v>50</v>
      </c>
      <c r="C1903">
        <v>26</v>
      </c>
      <c r="D1903">
        <v>23</v>
      </c>
      <c r="E1903">
        <v>1</v>
      </c>
      <c r="F1903">
        <v>0.3</v>
      </c>
      <c r="G1903" t="s">
        <v>13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1.32251216765937E-5</v>
      </c>
      <c r="O1903">
        <f t="shared" si="194"/>
        <v>0</v>
      </c>
      <c r="P1903">
        <f t="shared" si="194"/>
        <v>0</v>
      </c>
      <c r="Q1903">
        <f t="shared" si="194"/>
        <v>0</v>
      </c>
      <c r="R1903">
        <f t="shared" si="194"/>
        <v>0</v>
      </c>
      <c r="S1903">
        <f t="shared" si="194"/>
        <v>0</v>
      </c>
      <c r="T1903">
        <f t="shared" si="194"/>
        <v>0</v>
      </c>
      <c r="U1903">
        <f t="shared" si="194"/>
        <v>0</v>
      </c>
      <c r="V1903">
        <f t="shared" si="194"/>
        <v>0</v>
      </c>
      <c r="W1903">
        <f t="shared" si="194"/>
        <v>0</v>
      </c>
      <c r="X1903">
        <f t="shared" si="194"/>
        <v>0</v>
      </c>
    </row>
    <row r="1904" spans="1:24" x14ac:dyDescent="0.2">
      <c r="A1904">
        <v>4822</v>
      </c>
      <c r="B1904">
        <v>30</v>
      </c>
      <c r="C1904">
        <v>6</v>
      </c>
      <c r="D1904">
        <v>62</v>
      </c>
      <c r="E1904">
        <v>1</v>
      </c>
      <c r="F1904">
        <v>0.1</v>
      </c>
      <c r="G1904" t="s">
        <v>13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  <c r="N1904">
        <v>1.3150883715909299E-5</v>
      </c>
      <c r="O1904">
        <f t="shared" si="194"/>
        <v>0</v>
      </c>
      <c r="P1904">
        <f t="shared" si="194"/>
        <v>0</v>
      </c>
      <c r="Q1904">
        <f t="shared" si="194"/>
        <v>0</v>
      </c>
      <c r="R1904">
        <f t="shared" si="194"/>
        <v>0</v>
      </c>
      <c r="S1904">
        <f t="shared" si="194"/>
        <v>0</v>
      </c>
      <c r="T1904">
        <f t="shared" si="194"/>
        <v>0</v>
      </c>
      <c r="U1904">
        <f t="shared" si="194"/>
        <v>0</v>
      </c>
      <c r="V1904">
        <f t="shared" si="194"/>
        <v>0</v>
      </c>
      <c r="W1904">
        <f t="shared" si="194"/>
        <v>0</v>
      </c>
      <c r="X1904">
        <f t="shared" si="194"/>
        <v>0</v>
      </c>
    </row>
    <row r="1905" spans="1:24" x14ac:dyDescent="0.2">
      <c r="A1905">
        <v>4949</v>
      </c>
      <c r="B1905">
        <v>44</v>
      </c>
      <c r="C1905">
        <v>20</v>
      </c>
      <c r="D1905">
        <v>43</v>
      </c>
      <c r="E1905">
        <v>1</v>
      </c>
      <c r="F1905">
        <v>0.7</v>
      </c>
      <c r="G1905" t="s">
        <v>13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1.30718510392562E-5</v>
      </c>
      <c r="O1905">
        <f t="shared" si="194"/>
        <v>0</v>
      </c>
      <c r="P1905">
        <f t="shared" si="194"/>
        <v>0</v>
      </c>
      <c r="Q1905">
        <f t="shared" si="194"/>
        <v>0</v>
      </c>
      <c r="R1905">
        <f t="shared" si="194"/>
        <v>0</v>
      </c>
      <c r="S1905">
        <f t="shared" si="194"/>
        <v>0</v>
      </c>
      <c r="T1905">
        <f t="shared" si="194"/>
        <v>0</v>
      </c>
      <c r="U1905">
        <f t="shared" si="194"/>
        <v>0</v>
      </c>
      <c r="V1905">
        <f t="shared" si="194"/>
        <v>0</v>
      </c>
      <c r="W1905">
        <f t="shared" si="194"/>
        <v>0</v>
      </c>
      <c r="X1905">
        <f t="shared" si="194"/>
        <v>0</v>
      </c>
    </row>
    <row r="1906" spans="1:24" x14ac:dyDescent="0.2">
      <c r="A1906">
        <v>3174</v>
      </c>
      <c r="B1906">
        <v>34</v>
      </c>
      <c r="C1906">
        <v>10</v>
      </c>
      <c r="D1906">
        <v>35</v>
      </c>
      <c r="E1906">
        <v>1</v>
      </c>
      <c r="F1906">
        <v>1.7</v>
      </c>
      <c r="G1906" t="s">
        <v>13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1.3039821396223701E-5</v>
      </c>
      <c r="O1906">
        <f t="shared" si="194"/>
        <v>0</v>
      </c>
      <c r="P1906">
        <f t="shared" si="194"/>
        <v>0</v>
      </c>
      <c r="Q1906">
        <f t="shared" si="194"/>
        <v>0</v>
      </c>
      <c r="R1906">
        <f t="shared" si="194"/>
        <v>0</v>
      </c>
      <c r="S1906">
        <f t="shared" si="194"/>
        <v>0</v>
      </c>
      <c r="T1906">
        <f t="shared" si="194"/>
        <v>0</v>
      </c>
      <c r="U1906">
        <f t="shared" si="194"/>
        <v>0</v>
      </c>
      <c r="V1906">
        <f t="shared" si="194"/>
        <v>0</v>
      </c>
      <c r="W1906">
        <f t="shared" si="194"/>
        <v>0</v>
      </c>
      <c r="X1906">
        <f t="shared" si="194"/>
        <v>0</v>
      </c>
    </row>
    <row r="1907" spans="1:24" x14ac:dyDescent="0.2">
      <c r="A1907">
        <v>1123</v>
      </c>
      <c r="B1907">
        <v>32</v>
      </c>
      <c r="C1907">
        <v>7</v>
      </c>
      <c r="D1907">
        <v>38</v>
      </c>
      <c r="E1907">
        <v>1</v>
      </c>
      <c r="F1907">
        <v>1</v>
      </c>
      <c r="G1907" t="s">
        <v>13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1.25153263536693E-5</v>
      </c>
      <c r="O1907">
        <f t="shared" si="194"/>
        <v>0</v>
      </c>
      <c r="P1907">
        <f t="shared" si="194"/>
        <v>0</v>
      </c>
      <c r="Q1907">
        <f t="shared" si="194"/>
        <v>0</v>
      </c>
      <c r="R1907">
        <f t="shared" si="194"/>
        <v>0</v>
      </c>
      <c r="S1907">
        <f t="shared" si="194"/>
        <v>0</v>
      </c>
      <c r="T1907">
        <f t="shared" si="194"/>
        <v>0</v>
      </c>
      <c r="U1907">
        <f t="shared" si="194"/>
        <v>0</v>
      </c>
      <c r="V1907">
        <f t="shared" si="194"/>
        <v>0</v>
      </c>
      <c r="W1907">
        <f t="shared" si="194"/>
        <v>0</v>
      </c>
      <c r="X1907">
        <f t="shared" si="194"/>
        <v>0</v>
      </c>
    </row>
    <row r="1908" spans="1:24" x14ac:dyDescent="0.2">
      <c r="A1908">
        <v>2782</v>
      </c>
      <c r="B1908">
        <v>47</v>
      </c>
      <c r="C1908">
        <v>21</v>
      </c>
      <c r="D1908">
        <v>22</v>
      </c>
      <c r="E1908">
        <v>1</v>
      </c>
      <c r="F1908">
        <v>0.2</v>
      </c>
      <c r="G1908" t="s">
        <v>13</v>
      </c>
      <c r="H1908">
        <v>104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1.2501322681252901E-5</v>
      </c>
      <c r="O1908">
        <f t="shared" si="194"/>
        <v>0</v>
      </c>
      <c r="P1908">
        <f t="shared" si="194"/>
        <v>0</v>
      </c>
      <c r="Q1908">
        <f t="shared" si="194"/>
        <v>0</v>
      </c>
      <c r="R1908">
        <f t="shared" si="194"/>
        <v>0</v>
      </c>
      <c r="S1908">
        <f t="shared" si="194"/>
        <v>0</v>
      </c>
      <c r="T1908">
        <f t="shared" si="194"/>
        <v>0</v>
      </c>
      <c r="U1908">
        <f t="shared" si="194"/>
        <v>0</v>
      </c>
      <c r="V1908">
        <f t="shared" si="194"/>
        <v>0</v>
      </c>
      <c r="W1908">
        <f t="shared" si="194"/>
        <v>0</v>
      </c>
      <c r="X1908">
        <f t="shared" si="194"/>
        <v>0</v>
      </c>
    </row>
    <row r="1909" spans="1:24" x14ac:dyDescent="0.2">
      <c r="A1909">
        <v>1001</v>
      </c>
      <c r="B1909">
        <v>59</v>
      </c>
      <c r="C1909">
        <v>35</v>
      </c>
      <c r="D1909">
        <v>8</v>
      </c>
      <c r="E1909">
        <v>4</v>
      </c>
      <c r="F1909">
        <v>0.7</v>
      </c>
      <c r="G1909" t="s">
        <v>13</v>
      </c>
      <c r="H1909">
        <v>91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1.1991363310049199E-5</v>
      </c>
      <c r="O1909">
        <f t="shared" si="194"/>
        <v>0</v>
      </c>
      <c r="P1909">
        <f t="shared" si="194"/>
        <v>0</v>
      </c>
      <c r="Q1909">
        <f t="shared" si="194"/>
        <v>0</v>
      </c>
      <c r="R1909">
        <f t="shared" si="194"/>
        <v>0</v>
      </c>
      <c r="S1909">
        <f t="shared" si="194"/>
        <v>0</v>
      </c>
      <c r="T1909">
        <f t="shared" si="194"/>
        <v>0</v>
      </c>
      <c r="U1909">
        <f t="shared" si="194"/>
        <v>0</v>
      </c>
      <c r="V1909">
        <f t="shared" si="194"/>
        <v>0</v>
      </c>
      <c r="W1909">
        <f t="shared" si="194"/>
        <v>0</v>
      </c>
      <c r="X1909">
        <f t="shared" si="194"/>
        <v>0</v>
      </c>
    </row>
    <row r="1910" spans="1:24" x14ac:dyDescent="0.2">
      <c r="A1910">
        <v>3999</v>
      </c>
      <c r="B1910">
        <v>34</v>
      </c>
      <c r="C1910">
        <v>10</v>
      </c>
      <c r="D1910">
        <v>41</v>
      </c>
      <c r="E1910">
        <v>1</v>
      </c>
      <c r="F1910">
        <v>1.33</v>
      </c>
      <c r="G1910" t="s">
        <v>13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1.1740297616806401E-5</v>
      </c>
      <c r="O1910">
        <f t="shared" si="194"/>
        <v>0</v>
      </c>
      <c r="P1910">
        <f t="shared" si="194"/>
        <v>0</v>
      </c>
      <c r="Q1910">
        <f t="shared" si="194"/>
        <v>0</v>
      </c>
      <c r="R1910">
        <f t="shared" si="194"/>
        <v>0</v>
      </c>
      <c r="S1910">
        <f t="shared" si="194"/>
        <v>0</v>
      </c>
      <c r="T1910">
        <f t="shared" si="194"/>
        <v>0</v>
      </c>
      <c r="U1910">
        <f t="shared" si="194"/>
        <v>0</v>
      </c>
      <c r="V1910">
        <f t="shared" si="194"/>
        <v>0</v>
      </c>
      <c r="W1910">
        <f t="shared" si="194"/>
        <v>0</v>
      </c>
      <c r="X1910">
        <f t="shared" si="194"/>
        <v>0</v>
      </c>
    </row>
    <row r="1911" spans="1:24" x14ac:dyDescent="0.2">
      <c r="A1911">
        <v>1811</v>
      </c>
      <c r="B1911">
        <v>60</v>
      </c>
      <c r="C1911">
        <v>34</v>
      </c>
      <c r="D1911">
        <v>35</v>
      </c>
      <c r="E1911">
        <v>1</v>
      </c>
      <c r="F1911">
        <v>0.2</v>
      </c>
      <c r="G1911" t="s">
        <v>13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1.17091024064432E-5</v>
      </c>
      <c r="O1911">
        <f t="shared" si="194"/>
        <v>0</v>
      </c>
      <c r="P1911">
        <f t="shared" si="194"/>
        <v>0</v>
      </c>
      <c r="Q1911">
        <f t="shared" si="194"/>
        <v>0</v>
      </c>
      <c r="R1911">
        <f t="shared" si="194"/>
        <v>0</v>
      </c>
      <c r="S1911">
        <f t="shared" si="194"/>
        <v>0</v>
      </c>
      <c r="T1911">
        <f t="shared" si="194"/>
        <v>0</v>
      </c>
      <c r="U1911">
        <f t="shared" si="194"/>
        <v>0</v>
      </c>
      <c r="V1911">
        <f t="shared" si="194"/>
        <v>0</v>
      </c>
      <c r="W1911">
        <f t="shared" si="194"/>
        <v>0</v>
      </c>
      <c r="X1911">
        <f t="shared" si="194"/>
        <v>0</v>
      </c>
    </row>
    <row r="1912" spans="1:24" x14ac:dyDescent="0.2">
      <c r="A1912">
        <v>3019</v>
      </c>
      <c r="B1912">
        <v>58</v>
      </c>
      <c r="C1912">
        <v>32</v>
      </c>
      <c r="D1912">
        <v>49</v>
      </c>
      <c r="E1912">
        <v>1</v>
      </c>
      <c r="F1912">
        <v>1.4</v>
      </c>
      <c r="G1912" t="s">
        <v>13</v>
      </c>
      <c r="H1912">
        <v>99</v>
      </c>
      <c r="I1912">
        <v>0</v>
      </c>
      <c r="J1912">
        <v>0</v>
      </c>
      <c r="K1912">
        <v>1</v>
      </c>
      <c r="L1912">
        <v>1</v>
      </c>
      <c r="M1912">
        <v>0</v>
      </c>
      <c r="N1912">
        <v>1.16600927376513E-5</v>
      </c>
      <c r="O1912">
        <f t="shared" ref="O1912:X1921" si="195">IF($N1912&lt;O$1, 0, 1)</f>
        <v>0</v>
      </c>
      <c r="P1912">
        <f t="shared" si="195"/>
        <v>0</v>
      </c>
      <c r="Q1912">
        <f t="shared" si="195"/>
        <v>0</v>
      </c>
      <c r="R1912">
        <f t="shared" si="195"/>
        <v>0</v>
      </c>
      <c r="S1912">
        <f t="shared" si="195"/>
        <v>0</v>
      </c>
      <c r="T1912">
        <f t="shared" si="195"/>
        <v>0</v>
      </c>
      <c r="U1912">
        <f t="shared" si="195"/>
        <v>0</v>
      </c>
      <c r="V1912">
        <f t="shared" si="195"/>
        <v>0</v>
      </c>
      <c r="W1912">
        <f t="shared" si="195"/>
        <v>0</v>
      </c>
      <c r="X1912">
        <f t="shared" si="195"/>
        <v>0</v>
      </c>
    </row>
    <row r="1913" spans="1:24" x14ac:dyDescent="0.2">
      <c r="A1913">
        <v>4292</v>
      </c>
      <c r="B1913">
        <v>46</v>
      </c>
      <c r="C1913">
        <v>21</v>
      </c>
      <c r="D1913">
        <v>34</v>
      </c>
      <c r="E1913">
        <v>1</v>
      </c>
      <c r="F1913">
        <v>0.1</v>
      </c>
      <c r="G1913" t="s">
        <v>13</v>
      </c>
      <c r="H1913">
        <v>124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1.1574964329860999E-5</v>
      </c>
      <c r="O1913">
        <f t="shared" si="195"/>
        <v>0</v>
      </c>
      <c r="P1913">
        <f t="shared" si="195"/>
        <v>0</v>
      </c>
      <c r="Q1913">
        <f t="shared" si="195"/>
        <v>0</v>
      </c>
      <c r="R1913">
        <f t="shared" si="195"/>
        <v>0</v>
      </c>
      <c r="S1913">
        <f t="shared" si="195"/>
        <v>0</v>
      </c>
      <c r="T1913">
        <f t="shared" si="195"/>
        <v>0</v>
      </c>
      <c r="U1913">
        <f t="shared" si="195"/>
        <v>0</v>
      </c>
      <c r="V1913">
        <f t="shared" si="195"/>
        <v>0</v>
      </c>
      <c r="W1913">
        <f t="shared" si="195"/>
        <v>0</v>
      </c>
      <c r="X1913">
        <f t="shared" si="195"/>
        <v>0</v>
      </c>
    </row>
    <row r="1914" spans="1:24" x14ac:dyDescent="0.2">
      <c r="A1914">
        <v>2924</v>
      </c>
      <c r="B1914">
        <v>51</v>
      </c>
      <c r="C1914">
        <v>27</v>
      </c>
      <c r="D1914">
        <v>12</v>
      </c>
      <c r="E1914">
        <v>2</v>
      </c>
      <c r="F1914">
        <v>0.2</v>
      </c>
      <c r="G1914" t="s">
        <v>13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1.1493801294600699E-5</v>
      </c>
      <c r="O1914">
        <f t="shared" si="195"/>
        <v>0</v>
      </c>
      <c r="P1914">
        <f t="shared" si="195"/>
        <v>0</v>
      </c>
      <c r="Q1914">
        <f t="shared" si="195"/>
        <v>0</v>
      </c>
      <c r="R1914">
        <f t="shared" si="195"/>
        <v>0</v>
      </c>
      <c r="S1914">
        <f t="shared" si="195"/>
        <v>0</v>
      </c>
      <c r="T1914">
        <f t="shared" si="195"/>
        <v>0</v>
      </c>
      <c r="U1914">
        <f t="shared" si="195"/>
        <v>0</v>
      </c>
      <c r="V1914">
        <f t="shared" si="195"/>
        <v>0</v>
      </c>
      <c r="W1914">
        <f t="shared" si="195"/>
        <v>0</v>
      </c>
      <c r="X1914">
        <f t="shared" si="195"/>
        <v>0</v>
      </c>
    </row>
    <row r="1915" spans="1:24" x14ac:dyDescent="0.2">
      <c r="A1915">
        <v>3141</v>
      </c>
      <c r="B1915">
        <v>33</v>
      </c>
      <c r="C1915">
        <v>7</v>
      </c>
      <c r="D1915">
        <v>31</v>
      </c>
      <c r="E1915">
        <v>4</v>
      </c>
      <c r="F1915">
        <v>1</v>
      </c>
      <c r="G1915" t="s">
        <v>13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1.1472228844623901E-5</v>
      </c>
      <c r="O1915">
        <f t="shared" si="195"/>
        <v>0</v>
      </c>
      <c r="P1915">
        <f t="shared" si="195"/>
        <v>0</v>
      </c>
      <c r="Q1915">
        <f t="shared" si="195"/>
        <v>0</v>
      </c>
      <c r="R1915">
        <f t="shared" si="195"/>
        <v>0</v>
      </c>
      <c r="S1915">
        <f t="shared" si="195"/>
        <v>0</v>
      </c>
      <c r="T1915">
        <f t="shared" si="195"/>
        <v>0</v>
      </c>
      <c r="U1915">
        <f t="shared" si="195"/>
        <v>0</v>
      </c>
      <c r="V1915">
        <f t="shared" si="195"/>
        <v>0</v>
      </c>
      <c r="W1915">
        <f t="shared" si="195"/>
        <v>0</v>
      </c>
      <c r="X1915">
        <f t="shared" si="195"/>
        <v>0</v>
      </c>
    </row>
    <row r="1916" spans="1:24" x14ac:dyDescent="0.2">
      <c r="A1916">
        <v>3240</v>
      </c>
      <c r="B1916">
        <v>30</v>
      </c>
      <c r="C1916">
        <v>4</v>
      </c>
      <c r="D1916">
        <v>40</v>
      </c>
      <c r="E1916">
        <v>1</v>
      </c>
      <c r="F1916">
        <v>0.3</v>
      </c>
      <c r="G1916" t="s">
        <v>13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1.1297772068113E-5</v>
      </c>
      <c r="O1916">
        <f t="shared" si="195"/>
        <v>0</v>
      </c>
      <c r="P1916">
        <f t="shared" si="195"/>
        <v>0</v>
      </c>
      <c r="Q1916">
        <f t="shared" si="195"/>
        <v>0</v>
      </c>
      <c r="R1916">
        <f t="shared" si="195"/>
        <v>0</v>
      </c>
      <c r="S1916">
        <f t="shared" si="195"/>
        <v>0</v>
      </c>
      <c r="T1916">
        <f t="shared" si="195"/>
        <v>0</v>
      </c>
      <c r="U1916">
        <f t="shared" si="195"/>
        <v>0</v>
      </c>
      <c r="V1916">
        <f t="shared" si="195"/>
        <v>0</v>
      </c>
      <c r="W1916">
        <f t="shared" si="195"/>
        <v>0</v>
      </c>
      <c r="X1916">
        <f t="shared" si="195"/>
        <v>0</v>
      </c>
    </row>
    <row r="1917" spans="1:24" x14ac:dyDescent="0.2">
      <c r="A1917">
        <v>4694</v>
      </c>
      <c r="B1917">
        <v>52</v>
      </c>
      <c r="C1917">
        <v>28</v>
      </c>
      <c r="D1917">
        <v>20</v>
      </c>
      <c r="E1917">
        <v>1</v>
      </c>
      <c r="F1917">
        <v>0.3</v>
      </c>
      <c r="G1917" t="s">
        <v>13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1.1273942293453899E-5</v>
      </c>
      <c r="O1917">
        <f t="shared" si="195"/>
        <v>0</v>
      </c>
      <c r="P1917">
        <f t="shared" si="195"/>
        <v>0</v>
      </c>
      <c r="Q1917">
        <f t="shared" si="195"/>
        <v>0</v>
      </c>
      <c r="R1917">
        <f t="shared" si="195"/>
        <v>0</v>
      </c>
      <c r="S1917">
        <f t="shared" si="195"/>
        <v>0</v>
      </c>
      <c r="T1917">
        <f t="shared" si="195"/>
        <v>0</v>
      </c>
      <c r="U1917">
        <f t="shared" si="195"/>
        <v>0</v>
      </c>
      <c r="V1917">
        <f t="shared" si="195"/>
        <v>0</v>
      </c>
      <c r="W1917">
        <f t="shared" si="195"/>
        <v>0</v>
      </c>
      <c r="X1917">
        <f t="shared" si="195"/>
        <v>0</v>
      </c>
    </row>
    <row r="1918" spans="1:24" x14ac:dyDescent="0.2">
      <c r="A1918">
        <v>2243</v>
      </c>
      <c r="B1918">
        <v>41</v>
      </c>
      <c r="C1918">
        <v>17</v>
      </c>
      <c r="D1918">
        <v>45</v>
      </c>
      <c r="E1918">
        <v>1</v>
      </c>
      <c r="F1918">
        <v>1.8</v>
      </c>
      <c r="G1918" t="s">
        <v>13</v>
      </c>
      <c r="H1918">
        <v>172</v>
      </c>
      <c r="I1918">
        <v>1</v>
      </c>
      <c r="J1918">
        <v>0</v>
      </c>
      <c r="K1918">
        <v>1</v>
      </c>
      <c r="L1918">
        <v>0</v>
      </c>
      <c r="M1918">
        <v>0</v>
      </c>
      <c r="N1918">
        <v>1.11157784089398E-5</v>
      </c>
      <c r="O1918">
        <f t="shared" si="195"/>
        <v>0</v>
      </c>
      <c r="P1918">
        <f t="shared" si="195"/>
        <v>0</v>
      </c>
      <c r="Q1918">
        <f t="shared" si="195"/>
        <v>0</v>
      </c>
      <c r="R1918">
        <f t="shared" si="195"/>
        <v>0</v>
      </c>
      <c r="S1918">
        <f t="shared" si="195"/>
        <v>0</v>
      </c>
      <c r="T1918">
        <f t="shared" si="195"/>
        <v>0</v>
      </c>
      <c r="U1918">
        <f t="shared" si="195"/>
        <v>0</v>
      </c>
      <c r="V1918">
        <f t="shared" si="195"/>
        <v>0</v>
      </c>
      <c r="W1918">
        <f t="shared" si="195"/>
        <v>0</v>
      </c>
      <c r="X1918">
        <f t="shared" si="195"/>
        <v>0</v>
      </c>
    </row>
    <row r="1919" spans="1:24" x14ac:dyDescent="0.2">
      <c r="A1919">
        <v>305</v>
      </c>
      <c r="B1919">
        <v>48</v>
      </c>
      <c r="C1919">
        <v>23</v>
      </c>
      <c r="D1919">
        <v>22</v>
      </c>
      <c r="E1919">
        <v>1</v>
      </c>
      <c r="F1919">
        <v>0.1</v>
      </c>
      <c r="G1919" t="s">
        <v>13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1.1069370708716999E-5</v>
      </c>
      <c r="O1919">
        <f t="shared" si="195"/>
        <v>0</v>
      </c>
      <c r="P1919">
        <f t="shared" si="195"/>
        <v>0</v>
      </c>
      <c r="Q1919">
        <f t="shared" si="195"/>
        <v>0</v>
      </c>
      <c r="R1919">
        <f t="shared" si="195"/>
        <v>0</v>
      </c>
      <c r="S1919">
        <f t="shared" si="195"/>
        <v>0</v>
      </c>
      <c r="T1919">
        <f t="shared" si="195"/>
        <v>0</v>
      </c>
      <c r="U1919">
        <f t="shared" si="195"/>
        <v>0</v>
      </c>
      <c r="V1919">
        <f t="shared" si="195"/>
        <v>0</v>
      </c>
      <c r="W1919">
        <f t="shared" si="195"/>
        <v>0</v>
      </c>
      <c r="X1919">
        <f t="shared" si="195"/>
        <v>0</v>
      </c>
    </row>
    <row r="1920" spans="1:24" x14ac:dyDescent="0.2">
      <c r="A1920">
        <v>870</v>
      </c>
      <c r="B1920">
        <v>54</v>
      </c>
      <c r="C1920">
        <v>30</v>
      </c>
      <c r="D1920">
        <v>29</v>
      </c>
      <c r="E1920">
        <v>2</v>
      </c>
      <c r="F1920">
        <v>0.8</v>
      </c>
      <c r="G1920" t="s">
        <v>13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1.10094425678577E-5</v>
      </c>
      <c r="O1920">
        <f t="shared" si="195"/>
        <v>0</v>
      </c>
      <c r="P1920">
        <f t="shared" si="195"/>
        <v>0</v>
      </c>
      <c r="Q1920">
        <f t="shared" si="195"/>
        <v>0</v>
      </c>
      <c r="R1920">
        <f t="shared" si="195"/>
        <v>0</v>
      </c>
      <c r="S1920">
        <f t="shared" si="195"/>
        <v>0</v>
      </c>
      <c r="T1920">
        <f t="shared" si="195"/>
        <v>0</v>
      </c>
      <c r="U1920">
        <f t="shared" si="195"/>
        <v>0</v>
      </c>
      <c r="V1920">
        <f t="shared" si="195"/>
        <v>0</v>
      </c>
      <c r="W1920">
        <f t="shared" si="195"/>
        <v>0</v>
      </c>
      <c r="X1920">
        <f t="shared" si="195"/>
        <v>0</v>
      </c>
    </row>
    <row r="1921" spans="1:24" x14ac:dyDescent="0.2">
      <c r="A1921">
        <v>3940</v>
      </c>
      <c r="B1921">
        <v>47</v>
      </c>
      <c r="C1921">
        <v>23</v>
      </c>
      <c r="D1921">
        <v>12</v>
      </c>
      <c r="E1921">
        <v>4</v>
      </c>
      <c r="F1921">
        <v>0.2</v>
      </c>
      <c r="G1921" t="s">
        <v>13</v>
      </c>
      <c r="H1921">
        <v>102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1.0879585293948101E-5</v>
      </c>
      <c r="O1921">
        <f t="shared" si="195"/>
        <v>0</v>
      </c>
      <c r="P1921">
        <f t="shared" si="195"/>
        <v>0</v>
      </c>
      <c r="Q1921">
        <f t="shared" si="195"/>
        <v>0</v>
      </c>
      <c r="R1921">
        <f t="shared" si="195"/>
        <v>0</v>
      </c>
      <c r="S1921">
        <f t="shared" si="195"/>
        <v>0</v>
      </c>
      <c r="T1921">
        <f t="shared" si="195"/>
        <v>0</v>
      </c>
      <c r="U1921">
        <f t="shared" si="195"/>
        <v>0</v>
      </c>
      <c r="V1921">
        <f t="shared" si="195"/>
        <v>0</v>
      </c>
      <c r="W1921">
        <f t="shared" si="195"/>
        <v>0</v>
      </c>
      <c r="X1921">
        <f t="shared" si="195"/>
        <v>0</v>
      </c>
    </row>
    <row r="1922" spans="1:24" x14ac:dyDescent="0.2">
      <c r="A1922">
        <v>2100</v>
      </c>
      <c r="B1922">
        <v>53</v>
      </c>
      <c r="C1922">
        <v>29</v>
      </c>
      <c r="D1922">
        <v>10</v>
      </c>
      <c r="E1922">
        <v>2</v>
      </c>
      <c r="F1922">
        <v>0.4</v>
      </c>
      <c r="G1922" t="s">
        <v>13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1.08785892417139E-5</v>
      </c>
      <c r="O1922">
        <f t="shared" ref="O1922:X1931" si="196">IF($N1922&lt;O$1, 0, 1)</f>
        <v>0</v>
      </c>
      <c r="P1922">
        <f t="shared" si="196"/>
        <v>0</v>
      </c>
      <c r="Q1922">
        <f t="shared" si="196"/>
        <v>0</v>
      </c>
      <c r="R1922">
        <f t="shared" si="196"/>
        <v>0</v>
      </c>
      <c r="S1922">
        <f t="shared" si="196"/>
        <v>0</v>
      </c>
      <c r="T1922">
        <f t="shared" si="196"/>
        <v>0</v>
      </c>
      <c r="U1922">
        <f t="shared" si="196"/>
        <v>0</v>
      </c>
      <c r="V1922">
        <f t="shared" si="196"/>
        <v>0</v>
      </c>
      <c r="W1922">
        <f t="shared" si="196"/>
        <v>0</v>
      </c>
      <c r="X1922">
        <f t="shared" si="196"/>
        <v>0</v>
      </c>
    </row>
    <row r="1923" spans="1:24" x14ac:dyDescent="0.2">
      <c r="A1923">
        <v>802</v>
      </c>
      <c r="B1923">
        <v>47</v>
      </c>
      <c r="C1923">
        <v>23</v>
      </c>
      <c r="D1923">
        <v>8</v>
      </c>
      <c r="E1923">
        <v>4</v>
      </c>
      <c r="F1923">
        <v>0.2</v>
      </c>
      <c r="G1923" t="s">
        <v>13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1.07642643276009E-5</v>
      </c>
      <c r="O1923">
        <f t="shared" si="196"/>
        <v>0</v>
      </c>
      <c r="P1923">
        <f t="shared" si="196"/>
        <v>0</v>
      </c>
      <c r="Q1923">
        <f t="shared" si="196"/>
        <v>0</v>
      </c>
      <c r="R1923">
        <f t="shared" si="196"/>
        <v>0</v>
      </c>
      <c r="S1923">
        <f t="shared" si="196"/>
        <v>0</v>
      </c>
      <c r="T1923">
        <f t="shared" si="196"/>
        <v>0</v>
      </c>
      <c r="U1923">
        <f t="shared" si="196"/>
        <v>0</v>
      </c>
      <c r="V1923">
        <f t="shared" si="196"/>
        <v>0</v>
      </c>
      <c r="W1923">
        <f t="shared" si="196"/>
        <v>0</v>
      </c>
      <c r="X1923">
        <f t="shared" si="196"/>
        <v>0</v>
      </c>
    </row>
    <row r="1924" spans="1:24" x14ac:dyDescent="0.2">
      <c r="A1924">
        <v>4340</v>
      </c>
      <c r="B1924">
        <v>35</v>
      </c>
      <c r="C1924">
        <v>11</v>
      </c>
      <c r="D1924">
        <v>38</v>
      </c>
      <c r="E1924">
        <v>1</v>
      </c>
      <c r="F1924">
        <v>1.7</v>
      </c>
      <c r="G1924" t="s">
        <v>13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1.07125086460276E-5</v>
      </c>
      <c r="O1924">
        <f t="shared" si="196"/>
        <v>0</v>
      </c>
      <c r="P1924">
        <f t="shared" si="196"/>
        <v>0</v>
      </c>
      <c r="Q1924">
        <f t="shared" si="196"/>
        <v>0</v>
      </c>
      <c r="R1924">
        <f t="shared" si="196"/>
        <v>0</v>
      </c>
      <c r="S1924">
        <f t="shared" si="196"/>
        <v>0</v>
      </c>
      <c r="T1924">
        <f t="shared" si="196"/>
        <v>0</v>
      </c>
      <c r="U1924">
        <f t="shared" si="196"/>
        <v>0</v>
      </c>
      <c r="V1924">
        <f t="shared" si="196"/>
        <v>0</v>
      </c>
      <c r="W1924">
        <f t="shared" si="196"/>
        <v>0</v>
      </c>
      <c r="X1924">
        <f t="shared" si="196"/>
        <v>0</v>
      </c>
    </row>
    <row r="1925" spans="1:24" x14ac:dyDescent="0.2">
      <c r="A1925">
        <v>3150</v>
      </c>
      <c r="B1925">
        <v>49</v>
      </c>
      <c r="C1925">
        <v>25</v>
      </c>
      <c r="D1925">
        <v>25</v>
      </c>
      <c r="E1925">
        <v>4</v>
      </c>
      <c r="F1925">
        <v>1</v>
      </c>
      <c r="G1925" t="s">
        <v>13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0</v>
      </c>
      <c r="N1925">
        <v>1.06372906864725E-5</v>
      </c>
      <c r="O1925">
        <f t="shared" si="196"/>
        <v>0</v>
      </c>
      <c r="P1925">
        <f t="shared" si="196"/>
        <v>0</v>
      </c>
      <c r="Q1925">
        <f t="shared" si="196"/>
        <v>0</v>
      </c>
      <c r="R1925">
        <f t="shared" si="196"/>
        <v>0</v>
      </c>
      <c r="S1925">
        <f t="shared" si="196"/>
        <v>0</v>
      </c>
      <c r="T1925">
        <f t="shared" si="196"/>
        <v>0</v>
      </c>
      <c r="U1925">
        <f t="shared" si="196"/>
        <v>0</v>
      </c>
      <c r="V1925">
        <f t="shared" si="196"/>
        <v>0</v>
      </c>
      <c r="W1925">
        <f t="shared" si="196"/>
        <v>0</v>
      </c>
      <c r="X1925">
        <f t="shared" si="196"/>
        <v>0</v>
      </c>
    </row>
    <row r="1926" spans="1:24" x14ac:dyDescent="0.2">
      <c r="A1926">
        <v>2713</v>
      </c>
      <c r="B1926">
        <v>31</v>
      </c>
      <c r="C1926">
        <v>7</v>
      </c>
      <c r="D1926">
        <v>32</v>
      </c>
      <c r="E1926">
        <v>1</v>
      </c>
      <c r="F1926">
        <v>1.7</v>
      </c>
      <c r="G1926" t="s">
        <v>13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1.0461845046924101E-5</v>
      </c>
      <c r="O1926">
        <f t="shared" si="196"/>
        <v>0</v>
      </c>
      <c r="P1926">
        <f t="shared" si="196"/>
        <v>0</v>
      </c>
      <c r="Q1926">
        <f t="shared" si="196"/>
        <v>0</v>
      </c>
      <c r="R1926">
        <f t="shared" si="196"/>
        <v>0</v>
      </c>
      <c r="S1926">
        <f t="shared" si="196"/>
        <v>0</v>
      </c>
      <c r="T1926">
        <f t="shared" si="196"/>
        <v>0</v>
      </c>
      <c r="U1926">
        <f t="shared" si="196"/>
        <v>0</v>
      </c>
      <c r="V1926">
        <f t="shared" si="196"/>
        <v>0</v>
      </c>
      <c r="W1926">
        <f t="shared" si="196"/>
        <v>0</v>
      </c>
      <c r="X1926">
        <f t="shared" si="196"/>
        <v>0</v>
      </c>
    </row>
    <row r="1927" spans="1:24" x14ac:dyDescent="0.2">
      <c r="A1927">
        <v>2193</v>
      </c>
      <c r="B1927">
        <v>25</v>
      </c>
      <c r="C1927">
        <v>1</v>
      </c>
      <c r="D1927">
        <v>13</v>
      </c>
      <c r="E1927">
        <v>4</v>
      </c>
      <c r="F1927">
        <v>1</v>
      </c>
      <c r="G1927" t="s">
        <v>13</v>
      </c>
      <c r="H1927">
        <v>95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1.042026016928E-5</v>
      </c>
      <c r="O1927">
        <f t="shared" si="196"/>
        <v>0</v>
      </c>
      <c r="P1927">
        <f t="shared" si="196"/>
        <v>0</v>
      </c>
      <c r="Q1927">
        <f t="shared" si="196"/>
        <v>0</v>
      </c>
      <c r="R1927">
        <f t="shared" si="196"/>
        <v>0</v>
      </c>
      <c r="S1927">
        <f t="shared" si="196"/>
        <v>0</v>
      </c>
      <c r="T1927">
        <f t="shared" si="196"/>
        <v>0</v>
      </c>
      <c r="U1927">
        <f t="shared" si="196"/>
        <v>0</v>
      </c>
      <c r="V1927">
        <f t="shared" si="196"/>
        <v>0</v>
      </c>
      <c r="W1927">
        <f t="shared" si="196"/>
        <v>0</v>
      </c>
      <c r="X1927">
        <f t="shared" si="196"/>
        <v>0</v>
      </c>
    </row>
    <row r="1928" spans="1:24" x14ac:dyDescent="0.2">
      <c r="A1928">
        <v>1895</v>
      </c>
      <c r="B1928">
        <v>51</v>
      </c>
      <c r="C1928">
        <v>25</v>
      </c>
      <c r="D1928">
        <v>29</v>
      </c>
      <c r="E1928">
        <v>4</v>
      </c>
      <c r="F1928">
        <v>0.1</v>
      </c>
      <c r="G1928" t="s">
        <v>13</v>
      </c>
      <c r="H1928">
        <v>0</v>
      </c>
      <c r="I1928">
        <v>0</v>
      </c>
      <c r="J1928">
        <v>0</v>
      </c>
      <c r="K1928">
        <v>1</v>
      </c>
      <c r="L1928">
        <v>1</v>
      </c>
      <c r="M1928">
        <v>0</v>
      </c>
      <c r="N1928">
        <v>1.0388955660425701E-5</v>
      </c>
      <c r="O1928">
        <f t="shared" si="196"/>
        <v>0</v>
      </c>
      <c r="P1928">
        <f t="shared" si="196"/>
        <v>0</v>
      </c>
      <c r="Q1928">
        <f t="shared" si="196"/>
        <v>0</v>
      </c>
      <c r="R1928">
        <f t="shared" si="196"/>
        <v>0</v>
      </c>
      <c r="S1928">
        <f t="shared" si="196"/>
        <v>0</v>
      </c>
      <c r="T1928">
        <f t="shared" si="196"/>
        <v>0</v>
      </c>
      <c r="U1928">
        <f t="shared" si="196"/>
        <v>0</v>
      </c>
      <c r="V1928">
        <f t="shared" si="196"/>
        <v>0</v>
      </c>
      <c r="W1928">
        <f t="shared" si="196"/>
        <v>0</v>
      </c>
      <c r="X1928">
        <f t="shared" si="196"/>
        <v>0</v>
      </c>
    </row>
    <row r="1929" spans="1:24" x14ac:dyDescent="0.2">
      <c r="A1929">
        <v>2151</v>
      </c>
      <c r="B1929">
        <v>62</v>
      </c>
      <c r="C1929">
        <v>38</v>
      </c>
      <c r="D1929">
        <v>54</v>
      </c>
      <c r="E1929">
        <v>1</v>
      </c>
      <c r="F1929">
        <v>0.8</v>
      </c>
      <c r="G1929" t="s">
        <v>13</v>
      </c>
      <c r="H1929">
        <v>0</v>
      </c>
      <c r="I1929">
        <v>1</v>
      </c>
      <c r="J1929">
        <v>0</v>
      </c>
      <c r="K1929">
        <v>0</v>
      </c>
      <c r="L1929">
        <v>1</v>
      </c>
      <c r="M1929">
        <v>0</v>
      </c>
      <c r="N1929">
        <v>1.03704685397568E-5</v>
      </c>
      <c r="O1929">
        <f t="shared" si="196"/>
        <v>0</v>
      </c>
      <c r="P1929">
        <f t="shared" si="196"/>
        <v>0</v>
      </c>
      <c r="Q1929">
        <f t="shared" si="196"/>
        <v>0</v>
      </c>
      <c r="R1929">
        <f t="shared" si="196"/>
        <v>0</v>
      </c>
      <c r="S1929">
        <f t="shared" si="196"/>
        <v>0</v>
      </c>
      <c r="T1929">
        <f t="shared" si="196"/>
        <v>0</v>
      </c>
      <c r="U1929">
        <f t="shared" si="196"/>
        <v>0</v>
      </c>
      <c r="V1929">
        <f t="shared" si="196"/>
        <v>0</v>
      </c>
      <c r="W1929">
        <f t="shared" si="196"/>
        <v>0</v>
      </c>
      <c r="X1929">
        <f t="shared" si="196"/>
        <v>0</v>
      </c>
    </row>
    <row r="1930" spans="1:24" x14ac:dyDescent="0.2">
      <c r="A1930">
        <v>4074</v>
      </c>
      <c r="B1930">
        <v>51</v>
      </c>
      <c r="C1930">
        <v>27</v>
      </c>
      <c r="D1930">
        <v>19</v>
      </c>
      <c r="E1930">
        <v>1</v>
      </c>
      <c r="F1930">
        <v>0.2</v>
      </c>
      <c r="G1930" t="s">
        <v>13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1.02513609166896E-5</v>
      </c>
      <c r="O1930">
        <f t="shared" si="196"/>
        <v>0</v>
      </c>
      <c r="P1930">
        <f t="shared" si="196"/>
        <v>0</v>
      </c>
      <c r="Q1930">
        <f t="shared" si="196"/>
        <v>0</v>
      </c>
      <c r="R1930">
        <f t="shared" si="196"/>
        <v>0</v>
      </c>
      <c r="S1930">
        <f t="shared" si="196"/>
        <v>0</v>
      </c>
      <c r="T1930">
        <f t="shared" si="196"/>
        <v>0</v>
      </c>
      <c r="U1930">
        <f t="shared" si="196"/>
        <v>0</v>
      </c>
      <c r="V1930">
        <f t="shared" si="196"/>
        <v>0</v>
      </c>
      <c r="W1930">
        <f t="shared" si="196"/>
        <v>0</v>
      </c>
      <c r="X1930">
        <f t="shared" si="196"/>
        <v>0</v>
      </c>
    </row>
    <row r="1931" spans="1:24" x14ac:dyDescent="0.2">
      <c r="A1931">
        <v>3138</v>
      </c>
      <c r="B1931">
        <v>61</v>
      </c>
      <c r="C1931">
        <v>36</v>
      </c>
      <c r="D1931">
        <v>13</v>
      </c>
      <c r="E1931">
        <v>3</v>
      </c>
      <c r="F1931">
        <v>0.5</v>
      </c>
      <c r="G1931" t="s">
        <v>13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1.0226430723930399E-5</v>
      </c>
      <c r="O1931">
        <f t="shared" si="196"/>
        <v>0</v>
      </c>
      <c r="P1931">
        <f t="shared" si="196"/>
        <v>0</v>
      </c>
      <c r="Q1931">
        <f t="shared" si="196"/>
        <v>0</v>
      </c>
      <c r="R1931">
        <f t="shared" si="196"/>
        <v>0</v>
      </c>
      <c r="S1931">
        <f t="shared" si="196"/>
        <v>0</v>
      </c>
      <c r="T1931">
        <f t="shared" si="196"/>
        <v>0</v>
      </c>
      <c r="U1931">
        <f t="shared" si="196"/>
        <v>0</v>
      </c>
      <c r="V1931">
        <f t="shared" si="196"/>
        <v>0</v>
      </c>
      <c r="W1931">
        <f t="shared" si="196"/>
        <v>0</v>
      </c>
      <c r="X1931">
        <f t="shared" si="196"/>
        <v>0</v>
      </c>
    </row>
    <row r="1932" spans="1:24" x14ac:dyDescent="0.2">
      <c r="A1932">
        <v>4087</v>
      </c>
      <c r="B1932">
        <v>50</v>
      </c>
      <c r="C1932">
        <v>26</v>
      </c>
      <c r="D1932">
        <v>11</v>
      </c>
      <c r="E1932">
        <v>4</v>
      </c>
      <c r="F1932">
        <v>0.2</v>
      </c>
      <c r="G1932" t="s">
        <v>13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1.0070071770618799E-5</v>
      </c>
      <c r="O1932">
        <f t="shared" ref="O1932:X1941" si="197">IF($N1932&lt;O$1, 0, 1)</f>
        <v>0</v>
      </c>
      <c r="P1932">
        <f t="shared" si="197"/>
        <v>0</v>
      </c>
      <c r="Q1932">
        <f t="shared" si="197"/>
        <v>0</v>
      </c>
      <c r="R1932">
        <f t="shared" si="197"/>
        <v>0</v>
      </c>
      <c r="S1932">
        <f t="shared" si="197"/>
        <v>0</v>
      </c>
      <c r="T1932">
        <f t="shared" si="197"/>
        <v>0</v>
      </c>
      <c r="U1932">
        <f t="shared" si="197"/>
        <v>0</v>
      </c>
      <c r="V1932">
        <f t="shared" si="197"/>
        <v>0</v>
      </c>
      <c r="W1932">
        <f t="shared" si="197"/>
        <v>0</v>
      </c>
      <c r="X1932">
        <f t="shared" si="197"/>
        <v>0</v>
      </c>
    </row>
    <row r="1933" spans="1:24" x14ac:dyDescent="0.2">
      <c r="A1933">
        <v>2310</v>
      </c>
      <c r="B1933">
        <v>36</v>
      </c>
      <c r="C1933">
        <v>12</v>
      </c>
      <c r="D1933">
        <v>29</v>
      </c>
      <c r="E1933">
        <v>1</v>
      </c>
      <c r="F1933">
        <v>1.33</v>
      </c>
      <c r="G1933" t="s">
        <v>13</v>
      </c>
      <c r="H1933">
        <v>81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9.6784408098970999E-6</v>
      </c>
      <c r="O1933">
        <f t="shared" si="197"/>
        <v>0</v>
      </c>
      <c r="P1933">
        <f t="shared" si="197"/>
        <v>0</v>
      </c>
      <c r="Q1933">
        <f t="shared" si="197"/>
        <v>0</v>
      </c>
      <c r="R1933">
        <f t="shared" si="197"/>
        <v>0</v>
      </c>
      <c r="S1933">
        <f t="shared" si="197"/>
        <v>0</v>
      </c>
      <c r="T1933">
        <f t="shared" si="197"/>
        <v>0</v>
      </c>
      <c r="U1933">
        <f t="shared" si="197"/>
        <v>0</v>
      </c>
      <c r="V1933">
        <f t="shared" si="197"/>
        <v>0</v>
      </c>
      <c r="W1933">
        <f t="shared" si="197"/>
        <v>0</v>
      </c>
      <c r="X1933">
        <f t="shared" si="197"/>
        <v>0</v>
      </c>
    </row>
    <row r="1934" spans="1:24" x14ac:dyDescent="0.2">
      <c r="A1934">
        <v>1201</v>
      </c>
      <c r="B1934">
        <v>36</v>
      </c>
      <c r="C1934">
        <v>12</v>
      </c>
      <c r="D1934">
        <v>22</v>
      </c>
      <c r="E1934">
        <v>4</v>
      </c>
      <c r="F1934">
        <v>1</v>
      </c>
      <c r="G1934" t="s">
        <v>13</v>
      </c>
      <c r="H1934">
        <v>91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9.6746208017584401E-6</v>
      </c>
      <c r="O1934">
        <f t="shared" si="197"/>
        <v>0</v>
      </c>
      <c r="P1934">
        <f t="shared" si="197"/>
        <v>0</v>
      </c>
      <c r="Q1934">
        <f t="shared" si="197"/>
        <v>0</v>
      </c>
      <c r="R1934">
        <f t="shared" si="197"/>
        <v>0</v>
      </c>
      <c r="S1934">
        <f t="shared" si="197"/>
        <v>0</v>
      </c>
      <c r="T1934">
        <f t="shared" si="197"/>
        <v>0</v>
      </c>
      <c r="U1934">
        <f t="shared" si="197"/>
        <v>0</v>
      </c>
      <c r="V1934">
        <f t="shared" si="197"/>
        <v>0</v>
      </c>
      <c r="W1934">
        <f t="shared" si="197"/>
        <v>0</v>
      </c>
      <c r="X1934">
        <f t="shared" si="197"/>
        <v>0</v>
      </c>
    </row>
    <row r="1935" spans="1:24" x14ac:dyDescent="0.2">
      <c r="A1935">
        <v>3177</v>
      </c>
      <c r="B1935">
        <v>48</v>
      </c>
      <c r="C1935">
        <v>24</v>
      </c>
      <c r="D1935">
        <v>14</v>
      </c>
      <c r="E1935">
        <v>3</v>
      </c>
      <c r="F1935">
        <v>0.4</v>
      </c>
      <c r="G1935" t="s">
        <v>13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9.5447171806655904E-6</v>
      </c>
      <c r="O1935">
        <f t="shared" si="197"/>
        <v>0</v>
      </c>
      <c r="P1935">
        <f t="shared" si="197"/>
        <v>0</v>
      </c>
      <c r="Q1935">
        <f t="shared" si="197"/>
        <v>0</v>
      </c>
      <c r="R1935">
        <f t="shared" si="197"/>
        <v>0</v>
      </c>
      <c r="S1935">
        <f t="shared" si="197"/>
        <v>0</v>
      </c>
      <c r="T1935">
        <f t="shared" si="197"/>
        <v>0</v>
      </c>
      <c r="U1935">
        <f t="shared" si="197"/>
        <v>0</v>
      </c>
      <c r="V1935">
        <f t="shared" si="197"/>
        <v>0</v>
      </c>
      <c r="W1935">
        <f t="shared" si="197"/>
        <v>0</v>
      </c>
      <c r="X1935">
        <f t="shared" si="197"/>
        <v>0</v>
      </c>
    </row>
    <row r="1936" spans="1:24" x14ac:dyDescent="0.2">
      <c r="A1936">
        <v>4513</v>
      </c>
      <c r="B1936">
        <v>46</v>
      </c>
      <c r="C1936">
        <v>22</v>
      </c>
      <c r="D1936">
        <v>25</v>
      </c>
      <c r="E1936">
        <v>4</v>
      </c>
      <c r="F1936">
        <v>0.6</v>
      </c>
      <c r="G1936" t="s">
        <v>13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9.4059232878828297E-6</v>
      </c>
      <c r="O1936">
        <f t="shared" si="197"/>
        <v>0</v>
      </c>
      <c r="P1936">
        <f t="shared" si="197"/>
        <v>0</v>
      </c>
      <c r="Q1936">
        <f t="shared" si="197"/>
        <v>0</v>
      </c>
      <c r="R1936">
        <f t="shared" si="197"/>
        <v>0</v>
      </c>
      <c r="S1936">
        <f t="shared" si="197"/>
        <v>0</v>
      </c>
      <c r="T1936">
        <f t="shared" si="197"/>
        <v>0</v>
      </c>
      <c r="U1936">
        <f t="shared" si="197"/>
        <v>0</v>
      </c>
      <c r="V1936">
        <f t="shared" si="197"/>
        <v>0</v>
      </c>
      <c r="W1936">
        <f t="shared" si="197"/>
        <v>0</v>
      </c>
      <c r="X1936">
        <f t="shared" si="197"/>
        <v>0</v>
      </c>
    </row>
    <row r="1937" spans="1:24" x14ac:dyDescent="0.2">
      <c r="A1937">
        <v>4709</v>
      </c>
      <c r="B1937">
        <v>62</v>
      </c>
      <c r="C1937">
        <v>37</v>
      </c>
      <c r="D1937">
        <v>10</v>
      </c>
      <c r="E1937">
        <v>3</v>
      </c>
      <c r="F1937">
        <v>0.5</v>
      </c>
      <c r="G1937" t="s">
        <v>13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8.6125570695672007E-6</v>
      </c>
      <c r="O1937">
        <f t="shared" si="197"/>
        <v>0</v>
      </c>
      <c r="P1937">
        <f t="shared" si="197"/>
        <v>0</v>
      </c>
      <c r="Q1937">
        <f t="shared" si="197"/>
        <v>0</v>
      </c>
      <c r="R1937">
        <f t="shared" si="197"/>
        <v>0</v>
      </c>
      <c r="S1937">
        <f t="shared" si="197"/>
        <v>0</v>
      </c>
      <c r="T1937">
        <f t="shared" si="197"/>
        <v>0</v>
      </c>
      <c r="U1937">
        <f t="shared" si="197"/>
        <v>0</v>
      </c>
      <c r="V1937">
        <f t="shared" si="197"/>
        <v>0</v>
      </c>
      <c r="W1937">
        <f t="shared" si="197"/>
        <v>0</v>
      </c>
      <c r="X1937">
        <f t="shared" si="197"/>
        <v>0</v>
      </c>
    </row>
    <row r="1938" spans="1:24" x14ac:dyDescent="0.2">
      <c r="A1938">
        <v>4144</v>
      </c>
      <c r="B1938">
        <v>55</v>
      </c>
      <c r="C1938">
        <v>31</v>
      </c>
      <c r="D1938">
        <v>20</v>
      </c>
      <c r="E1938">
        <v>2</v>
      </c>
      <c r="F1938">
        <v>0.3</v>
      </c>
      <c r="G1938" t="s">
        <v>13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8.5296202808392304E-6</v>
      </c>
      <c r="O1938">
        <f t="shared" si="197"/>
        <v>0</v>
      </c>
      <c r="P1938">
        <f t="shared" si="197"/>
        <v>0</v>
      </c>
      <c r="Q1938">
        <f t="shared" si="197"/>
        <v>0</v>
      </c>
      <c r="R1938">
        <f t="shared" si="197"/>
        <v>0</v>
      </c>
      <c r="S1938">
        <f t="shared" si="197"/>
        <v>0</v>
      </c>
      <c r="T1938">
        <f t="shared" si="197"/>
        <v>0</v>
      </c>
      <c r="U1938">
        <f t="shared" si="197"/>
        <v>0</v>
      </c>
      <c r="V1938">
        <f t="shared" si="197"/>
        <v>0</v>
      </c>
      <c r="W1938">
        <f t="shared" si="197"/>
        <v>0</v>
      </c>
      <c r="X1938">
        <f t="shared" si="197"/>
        <v>0</v>
      </c>
    </row>
    <row r="1939" spans="1:24" x14ac:dyDescent="0.2">
      <c r="A1939">
        <v>306</v>
      </c>
      <c r="B1939">
        <v>60</v>
      </c>
      <c r="C1939">
        <v>35</v>
      </c>
      <c r="D1939">
        <v>22</v>
      </c>
      <c r="E1939">
        <v>1</v>
      </c>
      <c r="F1939">
        <v>1.3</v>
      </c>
      <c r="G1939" t="s">
        <v>13</v>
      </c>
      <c r="H1939">
        <v>123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8.5120770777116897E-6</v>
      </c>
      <c r="O1939">
        <f t="shared" si="197"/>
        <v>0</v>
      </c>
      <c r="P1939">
        <f t="shared" si="197"/>
        <v>0</v>
      </c>
      <c r="Q1939">
        <f t="shared" si="197"/>
        <v>0</v>
      </c>
      <c r="R1939">
        <f t="shared" si="197"/>
        <v>0</v>
      </c>
      <c r="S1939">
        <f t="shared" si="197"/>
        <v>0</v>
      </c>
      <c r="T1939">
        <f t="shared" si="197"/>
        <v>0</v>
      </c>
      <c r="U1939">
        <f t="shared" si="197"/>
        <v>0</v>
      </c>
      <c r="V1939">
        <f t="shared" si="197"/>
        <v>0</v>
      </c>
      <c r="W1939">
        <f t="shared" si="197"/>
        <v>0</v>
      </c>
      <c r="X1939">
        <f t="shared" si="197"/>
        <v>0</v>
      </c>
    </row>
    <row r="1940" spans="1:24" x14ac:dyDescent="0.2">
      <c r="A1940">
        <v>4779</v>
      </c>
      <c r="B1940">
        <v>52</v>
      </c>
      <c r="C1940">
        <v>27</v>
      </c>
      <c r="D1940">
        <v>22</v>
      </c>
      <c r="E1940">
        <v>4</v>
      </c>
      <c r="F1940">
        <v>0.8</v>
      </c>
      <c r="G1940" t="s">
        <v>13</v>
      </c>
      <c r="H1940">
        <v>0</v>
      </c>
      <c r="I1940">
        <v>0</v>
      </c>
      <c r="J1940">
        <v>0</v>
      </c>
      <c r="K1940">
        <v>1</v>
      </c>
      <c r="L1940">
        <v>1</v>
      </c>
      <c r="M1940">
        <v>0</v>
      </c>
      <c r="N1940">
        <v>8.3686167779093093E-6</v>
      </c>
      <c r="O1940">
        <f t="shared" si="197"/>
        <v>0</v>
      </c>
      <c r="P1940">
        <f t="shared" si="197"/>
        <v>0</v>
      </c>
      <c r="Q1940">
        <f t="shared" si="197"/>
        <v>0</v>
      </c>
      <c r="R1940">
        <f t="shared" si="197"/>
        <v>0</v>
      </c>
      <c r="S1940">
        <f t="shared" si="197"/>
        <v>0</v>
      </c>
      <c r="T1940">
        <f t="shared" si="197"/>
        <v>0</v>
      </c>
      <c r="U1940">
        <f t="shared" si="197"/>
        <v>0</v>
      </c>
      <c r="V1940">
        <f t="shared" si="197"/>
        <v>0</v>
      </c>
      <c r="W1940">
        <f t="shared" si="197"/>
        <v>0</v>
      </c>
      <c r="X1940">
        <f t="shared" si="197"/>
        <v>0</v>
      </c>
    </row>
    <row r="1941" spans="1:24" x14ac:dyDescent="0.2">
      <c r="A1941">
        <v>157</v>
      </c>
      <c r="B1941">
        <v>26</v>
      </c>
      <c r="C1941">
        <v>0</v>
      </c>
      <c r="D1941">
        <v>15</v>
      </c>
      <c r="E1941">
        <v>4</v>
      </c>
      <c r="F1941">
        <v>0.4</v>
      </c>
      <c r="G1941" t="s">
        <v>13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8.1919283556710101E-6</v>
      </c>
      <c r="O1941">
        <f t="shared" si="197"/>
        <v>0</v>
      </c>
      <c r="P1941">
        <f t="shared" si="197"/>
        <v>0</v>
      </c>
      <c r="Q1941">
        <f t="shared" si="197"/>
        <v>0</v>
      </c>
      <c r="R1941">
        <f t="shared" si="197"/>
        <v>0</v>
      </c>
      <c r="S1941">
        <f t="shared" si="197"/>
        <v>0</v>
      </c>
      <c r="T1941">
        <f t="shared" si="197"/>
        <v>0</v>
      </c>
      <c r="U1941">
        <f t="shared" si="197"/>
        <v>0</v>
      </c>
      <c r="V1941">
        <f t="shared" si="197"/>
        <v>0</v>
      </c>
      <c r="W1941">
        <f t="shared" si="197"/>
        <v>0</v>
      </c>
      <c r="X1941">
        <f t="shared" si="197"/>
        <v>0</v>
      </c>
    </row>
    <row r="1942" spans="1:24" x14ac:dyDescent="0.2">
      <c r="A1942">
        <v>4465</v>
      </c>
      <c r="B1942">
        <v>60</v>
      </c>
      <c r="C1942">
        <v>35</v>
      </c>
      <c r="D1942">
        <v>29</v>
      </c>
      <c r="E1942">
        <v>3</v>
      </c>
      <c r="F1942">
        <v>0.2</v>
      </c>
      <c r="G1942" t="s">
        <v>13</v>
      </c>
      <c r="H1942">
        <v>79</v>
      </c>
      <c r="I1942">
        <v>0</v>
      </c>
      <c r="J1942">
        <v>0</v>
      </c>
      <c r="K1942">
        <v>1</v>
      </c>
      <c r="L1942">
        <v>1</v>
      </c>
      <c r="M1942">
        <v>0</v>
      </c>
      <c r="N1942">
        <v>8.1630225606564405E-6</v>
      </c>
      <c r="O1942">
        <f t="shared" ref="O1942:X1951" si="198">IF($N1942&lt;O$1, 0, 1)</f>
        <v>0</v>
      </c>
      <c r="P1942">
        <f t="shared" si="198"/>
        <v>0</v>
      </c>
      <c r="Q1942">
        <f t="shared" si="198"/>
        <v>0</v>
      </c>
      <c r="R1942">
        <f t="shared" si="198"/>
        <v>0</v>
      </c>
      <c r="S1942">
        <f t="shared" si="198"/>
        <v>0</v>
      </c>
      <c r="T1942">
        <f t="shared" si="198"/>
        <v>0</v>
      </c>
      <c r="U1942">
        <f t="shared" si="198"/>
        <v>0</v>
      </c>
      <c r="V1942">
        <f t="shared" si="198"/>
        <v>0</v>
      </c>
      <c r="W1942">
        <f t="shared" si="198"/>
        <v>0</v>
      </c>
      <c r="X1942">
        <f t="shared" si="198"/>
        <v>0</v>
      </c>
    </row>
    <row r="1943" spans="1:24" x14ac:dyDescent="0.2">
      <c r="A1943">
        <v>3089</v>
      </c>
      <c r="B1943">
        <v>56</v>
      </c>
      <c r="C1943">
        <v>31</v>
      </c>
      <c r="D1943">
        <v>28</v>
      </c>
      <c r="E1943">
        <v>1</v>
      </c>
      <c r="F1943">
        <v>1.3</v>
      </c>
      <c r="G1943" t="s">
        <v>13</v>
      </c>
      <c r="H1943">
        <v>138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8.0960237409857297E-6</v>
      </c>
      <c r="O1943">
        <f t="shared" si="198"/>
        <v>0</v>
      </c>
      <c r="P1943">
        <f t="shared" si="198"/>
        <v>0</v>
      </c>
      <c r="Q1943">
        <f t="shared" si="198"/>
        <v>0</v>
      </c>
      <c r="R1943">
        <f t="shared" si="198"/>
        <v>0</v>
      </c>
      <c r="S1943">
        <f t="shared" si="198"/>
        <v>0</v>
      </c>
      <c r="T1943">
        <f t="shared" si="198"/>
        <v>0</v>
      </c>
      <c r="U1943">
        <f t="shared" si="198"/>
        <v>0</v>
      </c>
      <c r="V1943">
        <f t="shared" si="198"/>
        <v>0</v>
      </c>
      <c r="W1943">
        <f t="shared" si="198"/>
        <v>0</v>
      </c>
      <c r="X1943">
        <f t="shared" si="198"/>
        <v>0</v>
      </c>
    </row>
    <row r="1944" spans="1:24" x14ac:dyDescent="0.2">
      <c r="A1944">
        <v>569</v>
      </c>
      <c r="B1944">
        <v>34</v>
      </c>
      <c r="C1944">
        <v>9</v>
      </c>
      <c r="D1944">
        <v>41</v>
      </c>
      <c r="E1944">
        <v>2</v>
      </c>
      <c r="F1944">
        <v>0.1</v>
      </c>
      <c r="G1944" t="s">
        <v>13</v>
      </c>
      <c r="H1944">
        <v>161</v>
      </c>
      <c r="I1944">
        <v>0</v>
      </c>
      <c r="J1944">
        <v>0</v>
      </c>
      <c r="K1944">
        <v>1</v>
      </c>
      <c r="L1944">
        <v>1</v>
      </c>
      <c r="M1944">
        <v>0</v>
      </c>
      <c r="N1944">
        <v>8.0184625359961799E-6</v>
      </c>
      <c r="O1944">
        <f t="shared" si="198"/>
        <v>0</v>
      </c>
      <c r="P1944">
        <f t="shared" si="198"/>
        <v>0</v>
      </c>
      <c r="Q1944">
        <f t="shared" si="198"/>
        <v>0</v>
      </c>
      <c r="R1944">
        <f t="shared" si="198"/>
        <v>0</v>
      </c>
      <c r="S1944">
        <f t="shared" si="198"/>
        <v>0</v>
      </c>
      <c r="T1944">
        <f t="shared" si="198"/>
        <v>0</v>
      </c>
      <c r="U1944">
        <f t="shared" si="198"/>
        <v>0</v>
      </c>
      <c r="V1944">
        <f t="shared" si="198"/>
        <v>0</v>
      </c>
      <c r="W1944">
        <f t="shared" si="198"/>
        <v>0</v>
      </c>
      <c r="X1944">
        <f t="shared" si="198"/>
        <v>0</v>
      </c>
    </row>
    <row r="1945" spans="1:24" x14ac:dyDescent="0.2">
      <c r="A1945">
        <v>2285</v>
      </c>
      <c r="B1945">
        <v>47</v>
      </c>
      <c r="C1945">
        <v>23</v>
      </c>
      <c r="D1945">
        <v>22</v>
      </c>
      <c r="E1945">
        <v>4</v>
      </c>
      <c r="F1945">
        <v>0.6</v>
      </c>
      <c r="G1945" t="s">
        <v>13</v>
      </c>
      <c r="H1945">
        <v>0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7.92153614550259E-6</v>
      </c>
      <c r="O1945">
        <f t="shared" si="198"/>
        <v>0</v>
      </c>
      <c r="P1945">
        <f t="shared" si="198"/>
        <v>0</v>
      </c>
      <c r="Q1945">
        <f t="shared" si="198"/>
        <v>0</v>
      </c>
      <c r="R1945">
        <f t="shared" si="198"/>
        <v>0</v>
      </c>
      <c r="S1945">
        <f t="shared" si="198"/>
        <v>0</v>
      </c>
      <c r="T1945">
        <f t="shared" si="198"/>
        <v>0</v>
      </c>
      <c r="U1945">
        <f t="shared" si="198"/>
        <v>0</v>
      </c>
      <c r="V1945">
        <f t="shared" si="198"/>
        <v>0</v>
      </c>
      <c r="W1945">
        <f t="shared" si="198"/>
        <v>0</v>
      </c>
      <c r="X1945">
        <f t="shared" si="198"/>
        <v>0</v>
      </c>
    </row>
    <row r="1946" spans="1:24" x14ac:dyDescent="0.2">
      <c r="A1946">
        <v>3917</v>
      </c>
      <c r="B1946">
        <v>50</v>
      </c>
      <c r="C1946">
        <v>26</v>
      </c>
      <c r="D1946">
        <v>12</v>
      </c>
      <c r="E1946">
        <v>1</v>
      </c>
      <c r="F1946">
        <v>0.2</v>
      </c>
      <c r="G1946" t="s">
        <v>13</v>
      </c>
      <c r="H1946">
        <v>96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7.6522973861814294E-6</v>
      </c>
      <c r="O1946">
        <f t="shared" si="198"/>
        <v>0</v>
      </c>
      <c r="P1946">
        <f t="shared" si="198"/>
        <v>0</v>
      </c>
      <c r="Q1946">
        <f t="shared" si="198"/>
        <v>0</v>
      </c>
      <c r="R1946">
        <f t="shared" si="198"/>
        <v>0</v>
      </c>
      <c r="S1946">
        <f t="shared" si="198"/>
        <v>0</v>
      </c>
      <c r="T1946">
        <f t="shared" si="198"/>
        <v>0</v>
      </c>
      <c r="U1946">
        <f t="shared" si="198"/>
        <v>0</v>
      </c>
      <c r="V1946">
        <f t="shared" si="198"/>
        <v>0</v>
      </c>
      <c r="W1946">
        <f t="shared" si="198"/>
        <v>0</v>
      </c>
      <c r="X1946">
        <f t="shared" si="198"/>
        <v>0</v>
      </c>
    </row>
    <row r="1947" spans="1:24" x14ac:dyDescent="0.2">
      <c r="A1947">
        <v>3122</v>
      </c>
      <c r="B1947">
        <v>28</v>
      </c>
      <c r="C1947">
        <v>2</v>
      </c>
      <c r="D1947">
        <v>13</v>
      </c>
      <c r="E1947">
        <v>4</v>
      </c>
      <c r="F1947">
        <v>0.4</v>
      </c>
      <c r="G1947" t="s">
        <v>13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7.4247522986553799E-6</v>
      </c>
      <c r="O1947">
        <f t="shared" si="198"/>
        <v>0</v>
      </c>
      <c r="P1947">
        <f t="shared" si="198"/>
        <v>0</v>
      </c>
      <c r="Q1947">
        <f t="shared" si="198"/>
        <v>0</v>
      </c>
      <c r="R1947">
        <f t="shared" si="198"/>
        <v>0</v>
      </c>
      <c r="S1947">
        <f t="shared" si="198"/>
        <v>0</v>
      </c>
      <c r="T1947">
        <f t="shared" si="198"/>
        <v>0</v>
      </c>
      <c r="U1947">
        <f t="shared" si="198"/>
        <v>0</v>
      </c>
      <c r="V1947">
        <f t="shared" si="198"/>
        <v>0</v>
      </c>
      <c r="W1947">
        <f t="shared" si="198"/>
        <v>0</v>
      </c>
      <c r="X1947">
        <f t="shared" si="198"/>
        <v>0</v>
      </c>
    </row>
    <row r="1948" spans="1:24" x14ac:dyDescent="0.2">
      <c r="A1948">
        <v>3290</v>
      </c>
      <c r="B1948">
        <v>50</v>
      </c>
      <c r="C1948">
        <v>25</v>
      </c>
      <c r="D1948">
        <v>44</v>
      </c>
      <c r="E1948">
        <v>1</v>
      </c>
      <c r="F1948">
        <v>0.3</v>
      </c>
      <c r="G1948" t="s">
        <v>13</v>
      </c>
      <c r="H1948">
        <v>187</v>
      </c>
      <c r="I1948">
        <v>0</v>
      </c>
      <c r="J1948">
        <v>0</v>
      </c>
      <c r="K1948">
        <v>1</v>
      </c>
      <c r="L1948">
        <v>1</v>
      </c>
      <c r="M1948">
        <v>0</v>
      </c>
      <c r="N1948">
        <v>7.3880375605775504E-6</v>
      </c>
      <c r="O1948">
        <f t="shared" si="198"/>
        <v>0</v>
      </c>
      <c r="P1948">
        <f t="shared" si="198"/>
        <v>0</v>
      </c>
      <c r="Q1948">
        <f t="shared" si="198"/>
        <v>0</v>
      </c>
      <c r="R1948">
        <f t="shared" si="198"/>
        <v>0</v>
      </c>
      <c r="S1948">
        <f t="shared" si="198"/>
        <v>0</v>
      </c>
      <c r="T1948">
        <f t="shared" si="198"/>
        <v>0</v>
      </c>
      <c r="U1948">
        <f t="shared" si="198"/>
        <v>0</v>
      </c>
      <c r="V1948">
        <f t="shared" si="198"/>
        <v>0</v>
      </c>
      <c r="W1948">
        <f t="shared" si="198"/>
        <v>0</v>
      </c>
      <c r="X1948">
        <f t="shared" si="198"/>
        <v>0</v>
      </c>
    </row>
    <row r="1949" spans="1:24" x14ac:dyDescent="0.2">
      <c r="A1949">
        <v>2789</v>
      </c>
      <c r="B1949">
        <v>45</v>
      </c>
      <c r="C1949">
        <v>20</v>
      </c>
      <c r="D1949">
        <v>30</v>
      </c>
      <c r="E1949">
        <v>1</v>
      </c>
      <c r="F1949">
        <v>0.1</v>
      </c>
      <c r="G1949" t="s">
        <v>13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7.3842607166274998E-6</v>
      </c>
      <c r="O1949">
        <f t="shared" si="198"/>
        <v>0</v>
      </c>
      <c r="P1949">
        <f t="shared" si="198"/>
        <v>0</v>
      </c>
      <c r="Q1949">
        <f t="shared" si="198"/>
        <v>0</v>
      </c>
      <c r="R1949">
        <f t="shared" si="198"/>
        <v>0</v>
      </c>
      <c r="S1949">
        <f t="shared" si="198"/>
        <v>0</v>
      </c>
      <c r="T1949">
        <f t="shared" si="198"/>
        <v>0</v>
      </c>
      <c r="U1949">
        <f t="shared" si="198"/>
        <v>0</v>
      </c>
      <c r="V1949">
        <f t="shared" si="198"/>
        <v>0</v>
      </c>
      <c r="W1949">
        <f t="shared" si="198"/>
        <v>0</v>
      </c>
      <c r="X1949">
        <f t="shared" si="198"/>
        <v>0</v>
      </c>
    </row>
    <row r="1950" spans="1:24" x14ac:dyDescent="0.2">
      <c r="A1950">
        <v>3900</v>
      </c>
      <c r="B1950">
        <v>60</v>
      </c>
      <c r="C1950">
        <v>34</v>
      </c>
      <c r="D1950">
        <v>43</v>
      </c>
      <c r="E1950">
        <v>1</v>
      </c>
      <c r="F1950">
        <v>1.4</v>
      </c>
      <c r="G1950" t="s">
        <v>13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7.0938292295850903E-6</v>
      </c>
      <c r="O1950">
        <f t="shared" si="198"/>
        <v>0</v>
      </c>
      <c r="P1950">
        <f t="shared" si="198"/>
        <v>0</v>
      </c>
      <c r="Q1950">
        <f t="shared" si="198"/>
        <v>0</v>
      </c>
      <c r="R1950">
        <f t="shared" si="198"/>
        <v>0</v>
      </c>
      <c r="S1950">
        <f t="shared" si="198"/>
        <v>0</v>
      </c>
      <c r="T1950">
        <f t="shared" si="198"/>
        <v>0</v>
      </c>
      <c r="U1950">
        <f t="shared" si="198"/>
        <v>0</v>
      </c>
      <c r="V1950">
        <f t="shared" si="198"/>
        <v>0</v>
      </c>
      <c r="W1950">
        <f t="shared" si="198"/>
        <v>0</v>
      </c>
      <c r="X1950">
        <f t="shared" si="198"/>
        <v>0</v>
      </c>
    </row>
    <row r="1951" spans="1:24" x14ac:dyDescent="0.2">
      <c r="A1951">
        <v>1821</v>
      </c>
      <c r="B1951">
        <v>47</v>
      </c>
      <c r="C1951">
        <v>22</v>
      </c>
      <c r="D1951">
        <v>25</v>
      </c>
      <c r="E1951">
        <v>1</v>
      </c>
      <c r="F1951">
        <v>0.1</v>
      </c>
      <c r="G1951" t="s">
        <v>13</v>
      </c>
      <c r="H1951">
        <v>148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7.0042619843106504E-6</v>
      </c>
      <c r="O1951">
        <f t="shared" si="198"/>
        <v>0</v>
      </c>
      <c r="P1951">
        <f t="shared" si="198"/>
        <v>0</v>
      </c>
      <c r="Q1951">
        <f t="shared" si="198"/>
        <v>0</v>
      </c>
      <c r="R1951">
        <f t="shared" si="198"/>
        <v>0</v>
      </c>
      <c r="S1951">
        <f t="shared" si="198"/>
        <v>0</v>
      </c>
      <c r="T1951">
        <f t="shared" si="198"/>
        <v>0</v>
      </c>
      <c r="U1951">
        <f t="shared" si="198"/>
        <v>0</v>
      </c>
      <c r="V1951">
        <f t="shared" si="198"/>
        <v>0</v>
      </c>
      <c r="W1951">
        <f t="shared" si="198"/>
        <v>0</v>
      </c>
      <c r="X1951">
        <f t="shared" si="198"/>
        <v>0</v>
      </c>
    </row>
    <row r="1952" spans="1:24" x14ac:dyDescent="0.2">
      <c r="A1952">
        <v>2737</v>
      </c>
      <c r="B1952">
        <v>53</v>
      </c>
      <c r="C1952">
        <v>29</v>
      </c>
      <c r="D1952">
        <v>12</v>
      </c>
      <c r="E1952">
        <v>1</v>
      </c>
      <c r="F1952">
        <v>0.3</v>
      </c>
      <c r="G1952" t="s">
        <v>13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6.9884999106159996E-6</v>
      </c>
      <c r="O1952">
        <f t="shared" ref="O1952:X1961" si="199">IF($N1952&lt;O$1, 0, 1)</f>
        <v>0</v>
      </c>
      <c r="P1952">
        <f t="shared" si="199"/>
        <v>0</v>
      </c>
      <c r="Q1952">
        <f t="shared" si="199"/>
        <v>0</v>
      </c>
      <c r="R1952">
        <f t="shared" si="199"/>
        <v>0</v>
      </c>
      <c r="S1952">
        <f t="shared" si="199"/>
        <v>0</v>
      </c>
      <c r="T1952">
        <f t="shared" si="199"/>
        <v>0</v>
      </c>
      <c r="U1952">
        <f t="shared" si="199"/>
        <v>0</v>
      </c>
      <c r="V1952">
        <f t="shared" si="199"/>
        <v>0</v>
      </c>
      <c r="W1952">
        <f t="shared" si="199"/>
        <v>0</v>
      </c>
      <c r="X1952">
        <f t="shared" si="199"/>
        <v>0</v>
      </c>
    </row>
    <row r="1953" spans="1:24" x14ac:dyDescent="0.2">
      <c r="A1953">
        <v>3078</v>
      </c>
      <c r="B1953">
        <v>46</v>
      </c>
      <c r="C1953">
        <v>21</v>
      </c>
      <c r="D1953">
        <v>44</v>
      </c>
      <c r="E1953">
        <v>1</v>
      </c>
      <c r="F1953">
        <v>0.3</v>
      </c>
      <c r="G1953" t="s">
        <v>13</v>
      </c>
      <c r="H1953">
        <v>110</v>
      </c>
      <c r="I1953">
        <v>1</v>
      </c>
      <c r="J1953">
        <v>0</v>
      </c>
      <c r="K1953">
        <v>1</v>
      </c>
      <c r="L1953">
        <v>0</v>
      </c>
      <c r="M1953">
        <v>0</v>
      </c>
      <c r="N1953">
        <v>6.9425890299348399E-6</v>
      </c>
      <c r="O1953">
        <f t="shared" si="199"/>
        <v>0</v>
      </c>
      <c r="P1953">
        <f t="shared" si="199"/>
        <v>0</v>
      </c>
      <c r="Q1953">
        <f t="shared" si="199"/>
        <v>0</v>
      </c>
      <c r="R1953">
        <f t="shared" si="199"/>
        <v>0</v>
      </c>
      <c r="S1953">
        <f t="shared" si="199"/>
        <v>0</v>
      </c>
      <c r="T1953">
        <f t="shared" si="199"/>
        <v>0</v>
      </c>
      <c r="U1953">
        <f t="shared" si="199"/>
        <v>0</v>
      </c>
      <c r="V1953">
        <f t="shared" si="199"/>
        <v>0</v>
      </c>
      <c r="W1953">
        <f t="shared" si="199"/>
        <v>0</v>
      </c>
      <c r="X1953">
        <f t="shared" si="199"/>
        <v>0</v>
      </c>
    </row>
    <row r="1954" spans="1:24" x14ac:dyDescent="0.2">
      <c r="A1954">
        <v>824</v>
      </c>
      <c r="B1954">
        <v>35</v>
      </c>
      <c r="C1954">
        <v>9</v>
      </c>
      <c r="D1954">
        <v>45</v>
      </c>
      <c r="E1954">
        <v>1</v>
      </c>
      <c r="F1954">
        <v>2</v>
      </c>
      <c r="G1954" t="s">
        <v>13</v>
      </c>
      <c r="H1954">
        <v>0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6.7431355340021602E-6</v>
      </c>
      <c r="O1954">
        <f t="shared" si="199"/>
        <v>0</v>
      </c>
      <c r="P1954">
        <f t="shared" si="199"/>
        <v>0</v>
      </c>
      <c r="Q1954">
        <f t="shared" si="199"/>
        <v>0</v>
      </c>
      <c r="R1954">
        <f t="shared" si="199"/>
        <v>0</v>
      </c>
      <c r="S1954">
        <f t="shared" si="199"/>
        <v>0</v>
      </c>
      <c r="T1954">
        <f t="shared" si="199"/>
        <v>0</v>
      </c>
      <c r="U1954">
        <f t="shared" si="199"/>
        <v>0</v>
      </c>
      <c r="V1954">
        <f t="shared" si="199"/>
        <v>0</v>
      </c>
      <c r="W1954">
        <f t="shared" si="199"/>
        <v>0</v>
      </c>
      <c r="X1954">
        <f t="shared" si="199"/>
        <v>0</v>
      </c>
    </row>
    <row r="1955" spans="1:24" x14ac:dyDescent="0.2">
      <c r="A1955">
        <v>239</v>
      </c>
      <c r="B1955">
        <v>57</v>
      </c>
      <c r="C1955">
        <v>32</v>
      </c>
      <c r="D1955">
        <v>28</v>
      </c>
      <c r="E1955">
        <v>3</v>
      </c>
      <c r="F1955">
        <v>0.2</v>
      </c>
      <c r="G1955" t="s">
        <v>13</v>
      </c>
      <c r="H1955">
        <v>0</v>
      </c>
      <c r="I1955">
        <v>0</v>
      </c>
      <c r="J1955">
        <v>0</v>
      </c>
      <c r="K1955">
        <v>1</v>
      </c>
      <c r="L1955">
        <v>1</v>
      </c>
      <c r="M1955">
        <v>0</v>
      </c>
      <c r="N1955">
        <v>6.5501601416688601E-6</v>
      </c>
      <c r="O1955">
        <f t="shared" si="199"/>
        <v>0</v>
      </c>
      <c r="P1955">
        <f t="shared" si="199"/>
        <v>0</v>
      </c>
      <c r="Q1955">
        <f t="shared" si="199"/>
        <v>0</v>
      </c>
      <c r="R1955">
        <f t="shared" si="199"/>
        <v>0</v>
      </c>
      <c r="S1955">
        <f t="shared" si="199"/>
        <v>0</v>
      </c>
      <c r="T1955">
        <f t="shared" si="199"/>
        <v>0</v>
      </c>
      <c r="U1955">
        <f t="shared" si="199"/>
        <v>0</v>
      </c>
      <c r="V1955">
        <f t="shared" si="199"/>
        <v>0</v>
      </c>
      <c r="W1955">
        <f t="shared" si="199"/>
        <v>0</v>
      </c>
      <c r="X1955">
        <f t="shared" si="199"/>
        <v>0</v>
      </c>
    </row>
    <row r="1956" spans="1:24" x14ac:dyDescent="0.2">
      <c r="A1956">
        <v>3088</v>
      </c>
      <c r="B1956">
        <v>57</v>
      </c>
      <c r="C1956">
        <v>33</v>
      </c>
      <c r="D1956">
        <v>15</v>
      </c>
      <c r="E1956">
        <v>2</v>
      </c>
      <c r="F1956">
        <v>0.3</v>
      </c>
      <c r="G1956" t="s">
        <v>13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6.4322879513691101E-6</v>
      </c>
      <c r="O1956">
        <f t="shared" si="199"/>
        <v>0</v>
      </c>
      <c r="P1956">
        <f t="shared" si="199"/>
        <v>0</v>
      </c>
      <c r="Q1956">
        <f t="shared" si="199"/>
        <v>0</v>
      </c>
      <c r="R1956">
        <f t="shared" si="199"/>
        <v>0</v>
      </c>
      <c r="S1956">
        <f t="shared" si="199"/>
        <v>0</v>
      </c>
      <c r="T1956">
        <f t="shared" si="199"/>
        <v>0</v>
      </c>
      <c r="U1956">
        <f t="shared" si="199"/>
        <v>0</v>
      </c>
      <c r="V1956">
        <f t="shared" si="199"/>
        <v>0</v>
      </c>
      <c r="W1956">
        <f t="shared" si="199"/>
        <v>0</v>
      </c>
      <c r="X1956">
        <f t="shared" si="199"/>
        <v>0</v>
      </c>
    </row>
    <row r="1957" spans="1:24" x14ac:dyDescent="0.2">
      <c r="A1957">
        <v>172</v>
      </c>
      <c r="B1957">
        <v>52</v>
      </c>
      <c r="C1957">
        <v>28</v>
      </c>
      <c r="D1957">
        <v>11</v>
      </c>
      <c r="E1957">
        <v>3</v>
      </c>
      <c r="F1957">
        <v>0.4</v>
      </c>
      <c r="G1957" t="s">
        <v>13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6.2568985367549697E-6</v>
      </c>
      <c r="O1957">
        <f t="shared" si="199"/>
        <v>0</v>
      </c>
      <c r="P1957">
        <f t="shared" si="199"/>
        <v>0</v>
      </c>
      <c r="Q1957">
        <f t="shared" si="199"/>
        <v>0</v>
      </c>
      <c r="R1957">
        <f t="shared" si="199"/>
        <v>0</v>
      </c>
      <c r="S1957">
        <f t="shared" si="199"/>
        <v>0</v>
      </c>
      <c r="T1957">
        <f t="shared" si="199"/>
        <v>0</v>
      </c>
      <c r="U1957">
        <f t="shared" si="199"/>
        <v>0</v>
      </c>
      <c r="V1957">
        <f t="shared" si="199"/>
        <v>0</v>
      </c>
      <c r="W1957">
        <f t="shared" si="199"/>
        <v>0</v>
      </c>
      <c r="X1957">
        <f t="shared" si="199"/>
        <v>0</v>
      </c>
    </row>
    <row r="1958" spans="1:24" x14ac:dyDescent="0.2">
      <c r="A1958">
        <v>3324</v>
      </c>
      <c r="B1958">
        <v>60</v>
      </c>
      <c r="C1958">
        <v>35</v>
      </c>
      <c r="D1958">
        <v>20</v>
      </c>
      <c r="E1958">
        <v>1</v>
      </c>
      <c r="F1958">
        <v>1.3</v>
      </c>
      <c r="G1958" t="s">
        <v>13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6.2230538560764304E-6</v>
      </c>
      <c r="O1958">
        <f t="shared" si="199"/>
        <v>0</v>
      </c>
      <c r="P1958">
        <f t="shared" si="199"/>
        <v>0</v>
      </c>
      <c r="Q1958">
        <f t="shared" si="199"/>
        <v>0</v>
      </c>
      <c r="R1958">
        <f t="shared" si="199"/>
        <v>0</v>
      </c>
      <c r="S1958">
        <f t="shared" si="199"/>
        <v>0</v>
      </c>
      <c r="T1958">
        <f t="shared" si="199"/>
        <v>0</v>
      </c>
      <c r="U1958">
        <f t="shared" si="199"/>
        <v>0</v>
      </c>
      <c r="V1958">
        <f t="shared" si="199"/>
        <v>0</v>
      </c>
      <c r="W1958">
        <f t="shared" si="199"/>
        <v>0</v>
      </c>
      <c r="X1958">
        <f t="shared" si="199"/>
        <v>0</v>
      </c>
    </row>
    <row r="1959" spans="1:24" x14ac:dyDescent="0.2">
      <c r="A1959">
        <v>3456</v>
      </c>
      <c r="B1959">
        <v>43</v>
      </c>
      <c r="C1959">
        <v>19</v>
      </c>
      <c r="D1959">
        <v>28</v>
      </c>
      <c r="E1959">
        <v>3</v>
      </c>
      <c r="F1959">
        <v>0.5</v>
      </c>
      <c r="G1959" t="s">
        <v>13</v>
      </c>
      <c r="H1959">
        <v>0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6.1948225712224099E-6</v>
      </c>
      <c r="O1959">
        <f t="shared" si="199"/>
        <v>0</v>
      </c>
      <c r="P1959">
        <f t="shared" si="199"/>
        <v>0</v>
      </c>
      <c r="Q1959">
        <f t="shared" si="199"/>
        <v>0</v>
      </c>
      <c r="R1959">
        <f t="shared" si="199"/>
        <v>0</v>
      </c>
      <c r="S1959">
        <f t="shared" si="199"/>
        <v>0</v>
      </c>
      <c r="T1959">
        <f t="shared" si="199"/>
        <v>0</v>
      </c>
      <c r="U1959">
        <f t="shared" si="199"/>
        <v>0</v>
      </c>
      <c r="V1959">
        <f t="shared" si="199"/>
        <v>0</v>
      </c>
      <c r="W1959">
        <f t="shared" si="199"/>
        <v>0</v>
      </c>
      <c r="X1959">
        <f t="shared" si="199"/>
        <v>0</v>
      </c>
    </row>
    <row r="1960" spans="1:24" x14ac:dyDescent="0.2">
      <c r="A1960">
        <v>4163</v>
      </c>
      <c r="B1960">
        <v>61</v>
      </c>
      <c r="C1960">
        <v>37</v>
      </c>
      <c r="D1960">
        <v>41</v>
      </c>
      <c r="E1960">
        <v>1</v>
      </c>
      <c r="F1960">
        <v>0.8</v>
      </c>
      <c r="G1960" t="s">
        <v>13</v>
      </c>
      <c r="H1960">
        <v>0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6.1529889187855799E-6</v>
      </c>
      <c r="O1960">
        <f t="shared" si="199"/>
        <v>0</v>
      </c>
      <c r="P1960">
        <f t="shared" si="199"/>
        <v>0</v>
      </c>
      <c r="Q1960">
        <f t="shared" si="199"/>
        <v>0</v>
      </c>
      <c r="R1960">
        <f t="shared" si="199"/>
        <v>0</v>
      </c>
      <c r="S1960">
        <f t="shared" si="199"/>
        <v>0</v>
      </c>
      <c r="T1960">
        <f t="shared" si="199"/>
        <v>0</v>
      </c>
      <c r="U1960">
        <f t="shared" si="199"/>
        <v>0</v>
      </c>
      <c r="V1960">
        <f t="shared" si="199"/>
        <v>0</v>
      </c>
      <c r="W1960">
        <f t="shared" si="199"/>
        <v>0</v>
      </c>
      <c r="X1960">
        <f t="shared" si="199"/>
        <v>0</v>
      </c>
    </row>
    <row r="1961" spans="1:24" x14ac:dyDescent="0.2">
      <c r="A1961">
        <v>1224</v>
      </c>
      <c r="B1961">
        <v>45</v>
      </c>
      <c r="C1961">
        <v>19</v>
      </c>
      <c r="D1961">
        <v>11</v>
      </c>
      <c r="E1961">
        <v>1</v>
      </c>
      <c r="F1961">
        <v>0.2</v>
      </c>
      <c r="G1961" t="s">
        <v>13</v>
      </c>
      <c r="H1961">
        <v>91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6.0932658967346204E-6</v>
      </c>
      <c r="O1961">
        <f t="shared" si="199"/>
        <v>0</v>
      </c>
      <c r="P1961">
        <f t="shared" si="199"/>
        <v>0</v>
      </c>
      <c r="Q1961">
        <f t="shared" si="199"/>
        <v>0</v>
      </c>
      <c r="R1961">
        <f t="shared" si="199"/>
        <v>0</v>
      </c>
      <c r="S1961">
        <f t="shared" si="199"/>
        <v>0</v>
      </c>
      <c r="T1961">
        <f t="shared" si="199"/>
        <v>0</v>
      </c>
      <c r="U1961">
        <f t="shared" si="199"/>
        <v>0</v>
      </c>
      <c r="V1961">
        <f t="shared" si="199"/>
        <v>0</v>
      </c>
      <c r="W1961">
        <f t="shared" si="199"/>
        <v>0</v>
      </c>
      <c r="X1961">
        <f t="shared" si="199"/>
        <v>0</v>
      </c>
    </row>
    <row r="1962" spans="1:24" x14ac:dyDescent="0.2">
      <c r="A1962">
        <v>531</v>
      </c>
      <c r="B1962">
        <v>54</v>
      </c>
      <c r="C1962">
        <v>30</v>
      </c>
      <c r="D1962">
        <v>21</v>
      </c>
      <c r="E1962">
        <v>2</v>
      </c>
      <c r="F1962">
        <v>0.2</v>
      </c>
      <c r="G1962" t="s">
        <v>13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5.9206102822890698E-6</v>
      </c>
      <c r="O1962">
        <f t="shared" ref="O1962:X1971" si="200">IF($N1962&lt;O$1, 0, 1)</f>
        <v>0</v>
      </c>
      <c r="P1962">
        <f t="shared" si="200"/>
        <v>0</v>
      </c>
      <c r="Q1962">
        <f t="shared" si="200"/>
        <v>0</v>
      </c>
      <c r="R1962">
        <f t="shared" si="200"/>
        <v>0</v>
      </c>
      <c r="S1962">
        <f t="shared" si="200"/>
        <v>0</v>
      </c>
      <c r="T1962">
        <f t="shared" si="200"/>
        <v>0</v>
      </c>
      <c r="U1962">
        <f t="shared" si="200"/>
        <v>0</v>
      </c>
      <c r="V1962">
        <f t="shared" si="200"/>
        <v>0</v>
      </c>
      <c r="W1962">
        <f t="shared" si="200"/>
        <v>0</v>
      </c>
      <c r="X1962">
        <f t="shared" si="200"/>
        <v>0</v>
      </c>
    </row>
    <row r="1963" spans="1:24" x14ac:dyDescent="0.2">
      <c r="A1963">
        <v>4811</v>
      </c>
      <c r="B1963">
        <v>58</v>
      </c>
      <c r="C1963">
        <v>34</v>
      </c>
      <c r="D1963">
        <v>11</v>
      </c>
      <c r="E1963">
        <v>2</v>
      </c>
      <c r="F1963">
        <v>0.3</v>
      </c>
      <c r="G1963" t="s">
        <v>13</v>
      </c>
      <c r="H1963">
        <v>96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5.9125035872396097E-6</v>
      </c>
      <c r="O1963">
        <f t="shared" si="200"/>
        <v>0</v>
      </c>
      <c r="P1963">
        <f t="shared" si="200"/>
        <v>0</v>
      </c>
      <c r="Q1963">
        <f t="shared" si="200"/>
        <v>0</v>
      </c>
      <c r="R1963">
        <f t="shared" si="200"/>
        <v>0</v>
      </c>
      <c r="S1963">
        <f t="shared" si="200"/>
        <v>0</v>
      </c>
      <c r="T1963">
        <f t="shared" si="200"/>
        <v>0</v>
      </c>
      <c r="U1963">
        <f t="shared" si="200"/>
        <v>0</v>
      </c>
      <c r="V1963">
        <f t="shared" si="200"/>
        <v>0</v>
      </c>
      <c r="W1963">
        <f t="shared" si="200"/>
        <v>0</v>
      </c>
      <c r="X1963">
        <f t="shared" si="200"/>
        <v>0</v>
      </c>
    </row>
    <row r="1964" spans="1:24" x14ac:dyDescent="0.2">
      <c r="A1964">
        <v>2721</v>
      </c>
      <c r="B1964">
        <v>48</v>
      </c>
      <c r="C1964">
        <v>23</v>
      </c>
      <c r="D1964">
        <v>32</v>
      </c>
      <c r="E1964">
        <v>1</v>
      </c>
      <c r="F1964">
        <v>0.1</v>
      </c>
      <c r="G1964" t="s">
        <v>13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5.8457726340227602E-6</v>
      </c>
      <c r="O1964">
        <f t="shared" si="200"/>
        <v>0</v>
      </c>
      <c r="P1964">
        <f t="shared" si="200"/>
        <v>0</v>
      </c>
      <c r="Q1964">
        <f t="shared" si="200"/>
        <v>0</v>
      </c>
      <c r="R1964">
        <f t="shared" si="200"/>
        <v>0</v>
      </c>
      <c r="S1964">
        <f t="shared" si="200"/>
        <v>0</v>
      </c>
      <c r="T1964">
        <f t="shared" si="200"/>
        <v>0</v>
      </c>
      <c r="U1964">
        <f t="shared" si="200"/>
        <v>0</v>
      </c>
      <c r="V1964">
        <f t="shared" si="200"/>
        <v>0</v>
      </c>
      <c r="W1964">
        <f t="shared" si="200"/>
        <v>0</v>
      </c>
      <c r="X1964">
        <f t="shared" si="200"/>
        <v>0</v>
      </c>
    </row>
    <row r="1965" spans="1:24" x14ac:dyDescent="0.2">
      <c r="A1965">
        <v>1619</v>
      </c>
      <c r="B1965">
        <v>29</v>
      </c>
      <c r="C1965">
        <v>3</v>
      </c>
      <c r="D1965">
        <v>29</v>
      </c>
      <c r="E1965">
        <v>3</v>
      </c>
      <c r="F1965">
        <v>1</v>
      </c>
      <c r="G1965" t="s">
        <v>13</v>
      </c>
      <c r="H1965">
        <v>0</v>
      </c>
      <c r="I1965">
        <v>0</v>
      </c>
      <c r="J1965">
        <v>0</v>
      </c>
      <c r="K1965">
        <v>1</v>
      </c>
      <c r="L1965">
        <v>1</v>
      </c>
      <c r="M1965">
        <v>0</v>
      </c>
      <c r="N1965">
        <v>5.6145372840539504E-6</v>
      </c>
      <c r="O1965">
        <f t="shared" si="200"/>
        <v>0</v>
      </c>
      <c r="P1965">
        <f t="shared" si="200"/>
        <v>0</v>
      </c>
      <c r="Q1965">
        <f t="shared" si="200"/>
        <v>0</v>
      </c>
      <c r="R1965">
        <f t="shared" si="200"/>
        <v>0</v>
      </c>
      <c r="S1965">
        <f t="shared" si="200"/>
        <v>0</v>
      </c>
      <c r="T1965">
        <f t="shared" si="200"/>
        <v>0</v>
      </c>
      <c r="U1965">
        <f t="shared" si="200"/>
        <v>0</v>
      </c>
      <c r="V1965">
        <f t="shared" si="200"/>
        <v>0</v>
      </c>
      <c r="W1965">
        <f t="shared" si="200"/>
        <v>0</v>
      </c>
      <c r="X1965">
        <f t="shared" si="200"/>
        <v>0</v>
      </c>
    </row>
    <row r="1966" spans="1:24" x14ac:dyDescent="0.2">
      <c r="A1966">
        <v>4171</v>
      </c>
      <c r="B1966">
        <v>31</v>
      </c>
      <c r="C1966">
        <v>7</v>
      </c>
      <c r="D1966">
        <v>44</v>
      </c>
      <c r="E1966">
        <v>1</v>
      </c>
      <c r="F1966">
        <v>1.2</v>
      </c>
      <c r="G1966" t="s">
        <v>13</v>
      </c>
      <c r="H1966">
        <v>0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5.6044717767772099E-6</v>
      </c>
      <c r="O1966">
        <f t="shared" si="200"/>
        <v>0</v>
      </c>
      <c r="P1966">
        <f t="shared" si="200"/>
        <v>0</v>
      </c>
      <c r="Q1966">
        <f t="shared" si="200"/>
        <v>0</v>
      </c>
      <c r="R1966">
        <f t="shared" si="200"/>
        <v>0</v>
      </c>
      <c r="S1966">
        <f t="shared" si="200"/>
        <v>0</v>
      </c>
      <c r="T1966">
        <f t="shared" si="200"/>
        <v>0</v>
      </c>
      <c r="U1966">
        <f t="shared" si="200"/>
        <v>0</v>
      </c>
      <c r="V1966">
        <f t="shared" si="200"/>
        <v>0</v>
      </c>
      <c r="W1966">
        <f t="shared" si="200"/>
        <v>0</v>
      </c>
      <c r="X1966">
        <f t="shared" si="200"/>
        <v>0</v>
      </c>
    </row>
    <row r="1967" spans="1:24" x14ac:dyDescent="0.2">
      <c r="A1967">
        <v>2345</v>
      </c>
      <c r="B1967">
        <v>65</v>
      </c>
      <c r="C1967">
        <v>40</v>
      </c>
      <c r="D1967">
        <v>20</v>
      </c>
      <c r="E1967">
        <v>3</v>
      </c>
      <c r="F1967">
        <v>0.5</v>
      </c>
      <c r="G1967" t="s">
        <v>13</v>
      </c>
      <c r="H1967">
        <v>102</v>
      </c>
      <c r="I1967">
        <v>0</v>
      </c>
      <c r="J1967">
        <v>0</v>
      </c>
      <c r="K1967">
        <v>1</v>
      </c>
      <c r="L1967">
        <v>1</v>
      </c>
      <c r="M1967">
        <v>0</v>
      </c>
      <c r="N1967">
        <v>5.5247328463158897E-6</v>
      </c>
      <c r="O1967">
        <f t="shared" si="200"/>
        <v>0</v>
      </c>
      <c r="P1967">
        <f t="shared" si="200"/>
        <v>0</v>
      </c>
      <c r="Q1967">
        <f t="shared" si="200"/>
        <v>0</v>
      </c>
      <c r="R1967">
        <f t="shared" si="200"/>
        <v>0</v>
      </c>
      <c r="S1967">
        <f t="shared" si="200"/>
        <v>0</v>
      </c>
      <c r="T1967">
        <f t="shared" si="200"/>
        <v>0</v>
      </c>
      <c r="U1967">
        <f t="shared" si="200"/>
        <v>0</v>
      </c>
      <c r="V1967">
        <f t="shared" si="200"/>
        <v>0</v>
      </c>
      <c r="W1967">
        <f t="shared" si="200"/>
        <v>0</v>
      </c>
      <c r="X1967">
        <f t="shared" si="200"/>
        <v>0</v>
      </c>
    </row>
    <row r="1968" spans="1:24" x14ac:dyDescent="0.2">
      <c r="A1968">
        <v>196</v>
      </c>
      <c r="B1968">
        <v>34</v>
      </c>
      <c r="C1968">
        <v>10</v>
      </c>
      <c r="D1968">
        <v>13</v>
      </c>
      <c r="E1968">
        <v>4</v>
      </c>
      <c r="F1968">
        <v>1</v>
      </c>
      <c r="G1968" t="s">
        <v>13</v>
      </c>
      <c r="H1968">
        <v>95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5.4728109724996299E-6</v>
      </c>
      <c r="O1968">
        <f t="shared" si="200"/>
        <v>0</v>
      </c>
      <c r="P1968">
        <f t="shared" si="200"/>
        <v>0</v>
      </c>
      <c r="Q1968">
        <f t="shared" si="200"/>
        <v>0</v>
      </c>
      <c r="R1968">
        <f t="shared" si="200"/>
        <v>0</v>
      </c>
      <c r="S1968">
        <f t="shared" si="200"/>
        <v>0</v>
      </c>
      <c r="T1968">
        <f t="shared" si="200"/>
        <v>0</v>
      </c>
      <c r="U1968">
        <f t="shared" si="200"/>
        <v>0</v>
      </c>
      <c r="V1968">
        <f t="shared" si="200"/>
        <v>0</v>
      </c>
      <c r="W1968">
        <f t="shared" si="200"/>
        <v>0</v>
      </c>
      <c r="X1968">
        <f t="shared" si="200"/>
        <v>0</v>
      </c>
    </row>
    <row r="1969" spans="1:24" x14ac:dyDescent="0.2">
      <c r="A1969">
        <v>4429</v>
      </c>
      <c r="B1969">
        <v>51</v>
      </c>
      <c r="C1969">
        <v>27</v>
      </c>
      <c r="D1969">
        <v>12</v>
      </c>
      <c r="E1969">
        <v>4</v>
      </c>
      <c r="F1969">
        <v>1</v>
      </c>
      <c r="G1969" t="s">
        <v>13</v>
      </c>
      <c r="H1969">
        <v>0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5.46009201432962E-6</v>
      </c>
      <c r="O1969">
        <f t="shared" si="200"/>
        <v>0</v>
      </c>
      <c r="P1969">
        <f t="shared" si="200"/>
        <v>0</v>
      </c>
      <c r="Q1969">
        <f t="shared" si="200"/>
        <v>0</v>
      </c>
      <c r="R1969">
        <f t="shared" si="200"/>
        <v>0</v>
      </c>
      <c r="S1969">
        <f t="shared" si="200"/>
        <v>0</v>
      </c>
      <c r="T1969">
        <f t="shared" si="200"/>
        <v>0</v>
      </c>
      <c r="U1969">
        <f t="shared" si="200"/>
        <v>0</v>
      </c>
      <c r="V1969">
        <f t="shared" si="200"/>
        <v>0</v>
      </c>
      <c r="W1969">
        <f t="shared" si="200"/>
        <v>0</v>
      </c>
      <c r="X1969">
        <f t="shared" si="200"/>
        <v>0</v>
      </c>
    </row>
    <row r="1970" spans="1:24" x14ac:dyDescent="0.2">
      <c r="A1970">
        <v>221</v>
      </c>
      <c r="B1970">
        <v>32</v>
      </c>
      <c r="C1970">
        <v>6</v>
      </c>
      <c r="D1970">
        <v>25</v>
      </c>
      <c r="E1970">
        <v>2</v>
      </c>
      <c r="F1970">
        <v>0.3</v>
      </c>
      <c r="G1970" t="s">
        <v>13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5.3671321696019998E-6</v>
      </c>
      <c r="O1970">
        <f t="shared" si="200"/>
        <v>0</v>
      </c>
      <c r="P1970">
        <f t="shared" si="200"/>
        <v>0</v>
      </c>
      <c r="Q1970">
        <f t="shared" si="200"/>
        <v>0</v>
      </c>
      <c r="R1970">
        <f t="shared" si="200"/>
        <v>0</v>
      </c>
      <c r="S1970">
        <f t="shared" si="200"/>
        <v>0</v>
      </c>
      <c r="T1970">
        <f t="shared" si="200"/>
        <v>0</v>
      </c>
      <c r="U1970">
        <f t="shared" si="200"/>
        <v>0</v>
      </c>
      <c r="V1970">
        <f t="shared" si="200"/>
        <v>0</v>
      </c>
      <c r="W1970">
        <f t="shared" si="200"/>
        <v>0</v>
      </c>
      <c r="X1970">
        <f t="shared" si="200"/>
        <v>0</v>
      </c>
    </row>
    <row r="1971" spans="1:24" x14ac:dyDescent="0.2">
      <c r="A1971">
        <v>2394</v>
      </c>
      <c r="B1971">
        <v>53</v>
      </c>
      <c r="C1971">
        <v>28</v>
      </c>
      <c r="D1971">
        <v>14</v>
      </c>
      <c r="E1971">
        <v>4</v>
      </c>
      <c r="F1971">
        <v>0.8</v>
      </c>
      <c r="G1971" t="s">
        <v>13</v>
      </c>
      <c r="H1971">
        <v>0</v>
      </c>
      <c r="I1971">
        <v>0</v>
      </c>
      <c r="J1971">
        <v>0</v>
      </c>
      <c r="K1971">
        <v>1</v>
      </c>
      <c r="L1971">
        <v>1</v>
      </c>
      <c r="M1971">
        <v>0</v>
      </c>
      <c r="N1971">
        <v>5.1875387946265797E-6</v>
      </c>
      <c r="O1971">
        <f t="shared" si="200"/>
        <v>0</v>
      </c>
      <c r="P1971">
        <f t="shared" si="200"/>
        <v>0</v>
      </c>
      <c r="Q1971">
        <f t="shared" si="200"/>
        <v>0</v>
      </c>
      <c r="R1971">
        <f t="shared" si="200"/>
        <v>0</v>
      </c>
      <c r="S1971">
        <f t="shared" si="200"/>
        <v>0</v>
      </c>
      <c r="T1971">
        <f t="shared" si="200"/>
        <v>0</v>
      </c>
      <c r="U1971">
        <f t="shared" si="200"/>
        <v>0</v>
      </c>
      <c r="V1971">
        <f t="shared" si="200"/>
        <v>0</v>
      </c>
      <c r="W1971">
        <f t="shared" si="200"/>
        <v>0</v>
      </c>
      <c r="X1971">
        <f t="shared" si="200"/>
        <v>0</v>
      </c>
    </row>
    <row r="1972" spans="1:24" x14ac:dyDescent="0.2">
      <c r="A1972">
        <v>3206</v>
      </c>
      <c r="B1972">
        <v>59</v>
      </c>
      <c r="C1972">
        <v>33</v>
      </c>
      <c r="D1972">
        <v>38</v>
      </c>
      <c r="E1972">
        <v>1</v>
      </c>
      <c r="F1972">
        <v>1.4</v>
      </c>
      <c r="G1972" t="s">
        <v>13</v>
      </c>
      <c r="H1972">
        <v>0</v>
      </c>
      <c r="I1972">
        <v>0</v>
      </c>
      <c r="J1972">
        <v>0</v>
      </c>
      <c r="K1972">
        <v>1</v>
      </c>
      <c r="L1972">
        <v>1</v>
      </c>
      <c r="M1972">
        <v>0</v>
      </c>
      <c r="N1972">
        <v>5.1583710873127003E-6</v>
      </c>
      <c r="O1972">
        <f t="shared" ref="O1972:X1981" si="201">IF($N1972&lt;O$1, 0, 1)</f>
        <v>0</v>
      </c>
      <c r="P1972">
        <f t="shared" si="201"/>
        <v>0</v>
      </c>
      <c r="Q1972">
        <f t="shared" si="201"/>
        <v>0</v>
      </c>
      <c r="R1972">
        <f t="shared" si="201"/>
        <v>0</v>
      </c>
      <c r="S1972">
        <f t="shared" si="201"/>
        <v>0</v>
      </c>
      <c r="T1972">
        <f t="shared" si="201"/>
        <v>0</v>
      </c>
      <c r="U1972">
        <f t="shared" si="201"/>
        <v>0</v>
      </c>
      <c r="V1972">
        <f t="shared" si="201"/>
        <v>0</v>
      </c>
      <c r="W1972">
        <f t="shared" si="201"/>
        <v>0</v>
      </c>
      <c r="X1972">
        <f t="shared" si="201"/>
        <v>0</v>
      </c>
    </row>
    <row r="1973" spans="1:24" x14ac:dyDescent="0.2">
      <c r="A1973">
        <v>1989</v>
      </c>
      <c r="B1973">
        <v>52</v>
      </c>
      <c r="C1973">
        <v>28</v>
      </c>
      <c r="D1973">
        <v>18</v>
      </c>
      <c r="E1973">
        <v>1</v>
      </c>
      <c r="F1973">
        <v>0.3</v>
      </c>
      <c r="G1973" t="s">
        <v>13</v>
      </c>
      <c r="H1973">
        <v>120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5.0890416602447898E-6</v>
      </c>
      <c r="O1973">
        <f t="shared" si="201"/>
        <v>0</v>
      </c>
      <c r="P1973">
        <f t="shared" si="201"/>
        <v>0</v>
      </c>
      <c r="Q1973">
        <f t="shared" si="201"/>
        <v>0</v>
      </c>
      <c r="R1973">
        <f t="shared" si="201"/>
        <v>0</v>
      </c>
      <c r="S1973">
        <f t="shared" si="201"/>
        <v>0</v>
      </c>
      <c r="T1973">
        <f t="shared" si="201"/>
        <v>0</v>
      </c>
      <c r="U1973">
        <f t="shared" si="201"/>
        <v>0</v>
      </c>
      <c r="V1973">
        <f t="shared" si="201"/>
        <v>0</v>
      </c>
      <c r="W1973">
        <f t="shared" si="201"/>
        <v>0</v>
      </c>
      <c r="X1973">
        <f t="shared" si="201"/>
        <v>0</v>
      </c>
    </row>
    <row r="1974" spans="1:24" x14ac:dyDescent="0.2">
      <c r="A1974">
        <v>4744</v>
      </c>
      <c r="B1974">
        <v>50</v>
      </c>
      <c r="C1974">
        <v>26</v>
      </c>
      <c r="D1974">
        <v>21</v>
      </c>
      <c r="E1974">
        <v>1</v>
      </c>
      <c r="F1974">
        <v>0.2</v>
      </c>
      <c r="G1974" t="s">
        <v>13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4.8504387093487403E-6</v>
      </c>
      <c r="O1974">
        <f t="shared" si="201"/>
        <v>0</v>
      </c>
      <c r="P1974">
        <f t="shared" si="201"/>
        <v>0</v>
      </c>
      <c r="Q1974">
        <f t="shared" si="201"/>
        <v>0</v>
      </c>
      <c r="R1974">
        <f t="shared" si="201"/>
        <v>0</v>
      </c>
      <c r="S1974">
        <f t="shared" si="201"/>
        <v>0</v>
      </c>
      <c r="T1974">
        <f t="shared" si="201"/>
        <v>0</v>
      </c>
      <c r="U1974">
        <f t="shared" si="201"/>
        <v>0</v>
      </c>
      <c r="V1974">
        <f t="shared" si="201"/>
        <v>0</v>
      </c>
      <c r="W1974">
        <f t="shared" si="201"/>
        <v>0</v>
      </c>
      <c r="X1974">
        <f t="shared" si="201"/>
        <v>0</v>
      </c>
    </row>
    <row r="1975" spans="1:24" x14ac:dyDescent="0.2">
      <c r="A1975">
        <v>1959</v>
      </c>
      <c r="B1975">
        <v>28</v>
      </c>
      <c r="C1975">
        <v>2</v>
      </c>
      <c r="D1975">
        <v>42</v>
      </c>
      <c r="E1975">
        <v>1</v>
      </c>
      <c r="F1975">
        <v>1.5</v>
      </c>
      <c r="G1975" t="s">
        <v>13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  <c r="N1975">
        <v>4.6248076974802199E-6</v>
      </c>
      <c r="O1975">
        <f t="shared" si="201"/>
        <v>0</v>
      </c>
      <c r="P1975">
        <f t="shared" si="201"/>
        <v>0</v>
      </c>
      <c r="Q1975">
        <f t="shared" si="201"/>
        <v>0</v>
      </c>
      <c r="R1975">
        <f t="shared" si="201"/>
        <v>0</v>
      </c>
      <c r="S1975">
        <f t="shared" si="201"/>
        <v>0</v>
      </c>
      <c r="T1975">
        <f t="shared" si="201"/>
        <v>0</v>
      </c>
      <c r="U1975">
        <f t="shared" si="201"/>
        <v>0</v>
      </c>
      <c r="V1975">
        <f t="shared" si="201"/>
        <v>0</v>
      </c>
      <c r="W1975">
        <f t="shared" si="201"/>
        <v>0</v>
      </c>
      <c r="X1975">
        <f t="shared" si="201"/>
        <v>0</v>
      </c>
    </row>
    <row r="1976" spans="1:24" x14ac:dyDescent="0.2">
      <c r="A1976">
        <v>1924</v>
      </c>
      <c r="B1976">
        <v>45</v>
      </c>
      <c r="C1976">
        <v>19</v>
      </c>
      <c r="D1976">
        <v>22</v>
      </c>
      <c r="E1976">
        <v>1</v>
      </c>
      <c r="F1976">
        <v>0.2</v>
      </c>
      <c r="G1976" t="s">
        <v>13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4.3999201648689202E-6</v>
      </c>
      <c r="O1976">
        <f t="shared" si="201"/>
        <v>0</v>
      </c>
      <c r="P1976">
        <f t="shared" si="201"/>
        <v>0</v>
      </c>
      <c r="Q1976">
        <f t="shared" si="201"/>
        <v>0</v>
      </c>
      <c r="R1976">
        <f t="shared" si="201"/>
        <v>0</v>
      </c>
      <c r="S1976">
        <f t="shared" si="201"/>
        <v>0</v>
      </c>
      <c r="T1976">
        <f t="shared" si="201"/>
        <v>0</v>
      </c>
      <c r="U1976">
        <f t="shared" si="201"/>
        <v>0</v>
      </c>
      <c r="V1976">
        <f t="shared" si="201"/>
        <v>0</v>
      </c>
      <c r="W1976">
        <f t="shared" si="201"/>
        <v>0</v>
      </c>
      <c r="X1976">
        <f t="shared" si="201"/>
        <v>0</v>
      </c>
    </row>
    <row r="1977" spans="1:24" x14ac:dyDescent="0.2">
      <c r="A1977">
        <v>4761</v>
      </c>
      <c r="B1977">
        <v>50</v>
      </c>
      <c r="C1977">
        <v>25</v>
      </c>
      <c r="D1977">
        <v>18</v>
      </c>
      <c r="E1977">
        <v>2</v>
      </c>
      <c r="F1977">
        <v>0</v>
      </c>
      <c r="G1977" t="s">
        <v>13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4.2787133088567304E-6</v>
      </c>
      <c r="O1977">
        <f t="shared" si="201"/>
        <v>0</v>
      </c>
      <c r="P1977">
        <f t="shared" si="201"/>
        <v>0</v>
      </c>
      <c r="Q1977">
        <f t="shared" si="201"/>
        <v>0</v>
      </c>
      <c r="R1977">
        <f t="shared" si="201"/>
        <v>0</v>
      </c>
      <c r="S1977">
        <f t="shared" si="201"/>
        <v>0</v>
      </c>
      <c r="T1977">
        <f t="shared" si="201"/>
        <v>0</v>
      </c>
      <c r="U1977">
        <f t="shared" si="201"/>
        <v>0</v>
      </c>
      <c r="V1977">
        <f t="shared" si="201"/>
        <v>0</v>
      </c>
      <c r="W1977">
        <f t="shared" si="201"/>
        <v>0</v>
      </c>
      <c r="X1977">
        <f t="shared" si="201"/>
        <v>0</v>
      </c>
    </row>
    <row r="1978" spans="1:24" x14ac:dyDescent="0.2">
      <c r="A1978">
        <v>2133</v>
      </c>
      <c r="B1978">
        <v>59</v>
      </c>
      <c r="C1978">
        <v>35</v>
      </c>
      <c r="D1978">
        <v>11</v>
      </c>
      <c r="E1978">
        <v>2</v>
      </c>
      <c r="F1978">
        <v>1</v>
      </c>
      <c r="G1978" t="s">
        <v>13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4.0528219210905002E-6</v>
      </c>
      <c r="O1978">
        <f t="shared" si="201"/>
        <v>0</v>
      </c>
      <c r="P1978">
        <f t="shared" si="201"/>
        <v>0</v>
      </c>
      <c r="Q1978">
        <f t="shared" si="201"/>
        <v>0</v>
      </c>
      <c r="R1978">
        <f t="shared" si="201"/>
        <v>0</v>
      </c>
      <c r="S1978">
        <f t="shared" si="201"/>
        <v>0</v>
      </c>
      <c r="T1978">
        <f t="shared" si="201"/>
        <v>0</v>
      </c>
      <c r="U1978">
        <f t="shared" si="201"/>
        <v>0</v>
      </c>
      <c r="V1978">
        <f t="shared" si="201"/>
        <v>0</v>
      </c>
      <c r="W1978">
        <f t="shared" si="201"/>
        <v>0</v>
      </c>
      <c r="X1978">
        <f t="shared" si="201"/>
        <v>0</v>
      </c>
    </row>
    <row r="1979" spans="1:24" x14ac:dyDescent="0.2">
      <c r="A1979">
        <v>4398</v>
      </c>
      <c r="B1979">
        <v>48</v>
      </c>
      <c r="C1979">
        <v>23</v>
      </c>
      <c r="D1979">
        <v>19</v>
      </c>
      <c r="E1979">
        <v>1</v>
      </c>
      <c r="F1979">
        <v>0.1</v>
      </c>
      <c r="G1979" t="s">
        <v>13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3.9020255902479697E-6</v>
      </c>
      <c r="O1979">
        <f t="shared" si="201"/>
        <v>0</v>
      </c>
      <c r="P1979">
        <f t="shared" si="201"/>
        <v>0</v>
      </c>
      <c r="Q1979">
        <f t="shared" si="201"/>
        <v>0</v>
      </c>
      <c r="R1979">
        <f t="shared" si="201"/>
        <v>0</v>
      </c>
      <c r="S1979">
        <f t="shared" si="201"/>
        <v>0</v>
      </c>
      <c r="T1979">
        <f t="shared" si="201"/>
        <v>0</v>
      </c>
      <c r="U1979">
        <f t="shared" si="201"/>
        <v>0</v>
      </c>
      <c r="V1979">
        <f t="shared" si="201"/>
        <v>0</v>
      </c>
      <c r="W1979">
        <f t="shared" si="201"/>
        <v>0</v>
      </c>
      <c r="X1979">
        <f t="shared" si="201"/>
        <v>0</v>
      </c>
    </row>
    <row r="1980" spans="1:24" x14ac:dyDescent="0.2">
      <c r="A1980">
        <v>1714</v>
      </c>
      <c r="B1980">
        <v>44</v>
      </c>
      <c r="C1980">
        <v>20</v>
      </c>
      <c r="D1980">
        <v>15</v>
      </c>
      <c r="E1980">
        <v>1</v>
      </c>
      <c r="F1980">
        <v>1</v>
      </c>
      <c r="G1980" t="s">
        <v>13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3.7128303071199401E-6</v>
      </c>
      <c r="O1980">
        <f t="shared" si="201"/>
        <v>0</v>
      </c>
      <c r="P1980">
        <f t="shared" si="201"/>
        <v>0</v>
      </c>
      <c r="Q1980">
        <f t="shared" si="201"/>
        <v>0</v>
      </c>
      <c r="R1980">
        <f t="shared" si="201"/>
        <v>0</v>
      </c>
      <c r="S1980">
        <f t="shared" si="201"/>
        <v>0</v>
      </c>
      <c r="T1980">
        <f t="shared" si="201"/>
        <v>0</v>
      </c>
      <c r="U1980">
        <f t="shared" si="201"/>
        <v>0</v>
      </c>
      <c r="V1980">
        <f t="shared" si="201"/>
        <v>0</v>
      </c>
      <c r="W1980">
        <f t="shared" si="201"/>
        <v>0</v>
      </c>
      <c r="X1980">
        <f t="shared" si="201"/>
        <v>0</v>
      </c>
    </row>
    <row r="1981" spans="1:24" x14ac:dyDescent="0.2">
      <c r="A1981">
        <v>4676</v>
      </c>
      <c r="B1981">
        <v>35</v>
      </c>
      <c r="C1981">
        <v>11</v>
      </c>
      <c r="D1981">
        <v>32</v>
      </c>
      <c r="E1981">
        <v>1</v>
      </c>
      <c r="F1981">
        <v>1.33</v>
      </c>
      <c r="G1981" t="s">
        <v>13</v>
      </c>
      <c r="H1981">
        <v>137</v>
      </c>
      <c r="I1981">
        <v>0</v>
      </c>
      <c r="J1981">
        <v>0</v>
      </c>
      <c r="K1981">
        <v>1</v>
      </c>
      <c r="L1981">
        <v>1</v>
      </c>
      <c r="M1981">
        <v>0</v>
      </c>
      <c r="N1981">
        <v>3.58599383021182E-6</v>
      </c>
      <c r="O1981">
        <f t="shared" si="201"/>
        <v>0</v>
      </c>
      <c r="P1981">
        <f t="shared" si="201"/>
        <v>0</v>
      </c>
      <c r="Q1981">
        <f t="shared" si="201"/>
        <v>0</v>
      </c>
      <c r="R1981">
        <f t="shared" si="201"/>
        <v>0</v>
      </c>
      <c r="S1981">
        <f t="shared" si="201"/>
        <v>0</v>
      </c>
      <c r="T1981">
        <f t="shared" si="201"/>
        <v>0</v>
      </c>
      <c r="U1981">
        <f t="shared" si="201"/>
        <v>0</v>
      </c>
      <c r="V1981">
        <f t="shared" si="201"/>
        <v>0</v>
      </c>
      <c r="W1981">
        <f t="shared" si="201"/>
        <v>0</v>
      </c>
      <c r="X1981">
        <f t="shared" si="201"/>
        <v>0</v>
      </c>
    </row>
    <row r="1982" spans="1:24" x14ac:dyDescent="0.2">
      <c r="A1982">
        <v>207</v>
      </c>
      <c r="B1982">
        <v>49</v>
      </c>
      <c r="C1982">
        <v>25</v>
      </c>
      <c r="D1982">
        <v>31</v>
      </c>
      <c r="E1982">
        <v>1</v>
      </c>
      <c r="F1982">
        <v>1</v>
      </c>
      <c r="G1982" t="s">
        <v>13</v>
      </c>
      <c r="H1982">
        <v>0</v>
      </c>
      <c r="I1982">
        <v>1</v>
      </c>
      <c r="J1982">
        <v>0</v>
      </c>
      <c r="K1982">
        <v>1</v>
      </c>
      <c r="L1982">
        <v>0</v>
      </c>
      <c r="M1982">
        <v>0</v>
      </c>
      <c r="N1982">
        <v>3.3448485569941398E-6</v>
      </c>
      <c r="O1982">
        <f t="shared" ref="O1982:X1991" si="202">IF($N1982&lt;O$1, 0, 1)</f>
        <v>0</v>
      </c>
      <c r="P1982">
        <f t="shared" si="202"/>
        <v>0</v>
      </c>
      <c r="Q1982">
        <f t="shared" si="202"/>
        <v>0</v>
      </c>
      <c r="R1982">
        <f t="shared" si="202"/>
        <v>0</v>
      </c>
      <c r="S1982">
        <f t="shared" si="202"/>
        <v>0</v>
      </c>
      <c r="T1982">
        <f t="shared" si="202"/>
        <v>0</v>
      </c>
      <c r="U1982">
        <f t="shared" si="202"/>
        <v>0</v>
      </c>
      <c r="V1982">
        <f t="shared" si="202"/>
        <v>0</v>
      </c>
      <c r="W1982">
        <f t="shared" si="202"/>
        <v>0</v>
      </c>
      <c r="X1982">
        <f t="shared" si="202"/>
        <v>0</v>
      </c>
    </row>
    <row r="1983" spans="1:24" x14ac:dyDescent="0.2">
      <c r="A1983">
        <v>1393</v>
      </c>
      <c r="B1983">
        <v>47</v>
      </c>
      <c r="C1983">
        <v>23</v>
      </c>
      <c r="D1983">
        <v>33</v>
      </c>
      <c r="E1983">
        <v>1</v>
      </c>
      <c r="F1983">
        <v>1</v>
      </c>
      <c r="G1983" t="s">
        <v>13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  <c r="N1983">
        <v>3.32037782903414E-6</v>
      </c>
      <c r="O1983">
        <f t="shared" si="202"/>
        <v>0</v>
      </c>
      <c r="P1983">
        <f t="shared" si="202"/>
        <v>0</v>
      </c>
      <c r="Q1983">
        <f t="shared" si="202"/>
        <v>0</v>
      </c>
      <c r="R1983">
        <f t="shared" si="202"/>
        <v>0</v>
      </c>
      <c r="S1983">
        <f t="shared" si="202"/>
        <v>0</v>
      </c>
      <c r="T1983">
        <f t="shared" si="202"/>
        <v>0</v>
      </c>
      <c r="U1983">
        <f t="shared" si="202"/>
        <v>0</v>
      </c>
      <c r="V1983">
        <f t="shared" si="202"/>
        <v>0</v>
      </c>
      <c r="W1983">
        <f t="shared" si="202"/>
        <v>0</v>
      </c>
      <c r="X1983">
        <f t="shared" si="202"/>
        <v>0</v>
      </c>
    </row>
    <row r="1984" spans="1:24" x14ac:dyDescent="0.2">
      <c r="A1984">
        <v>1535</v>
      </c>
      <c r="B1984">
        <v>59</v>
      </c>
      <c r="C1984">
        <v>34</v>
      </c>
      <c r="D1984">
        <v>30</v>
      </c>
      <c r="E1984">
        <v>1</v>
      </c>
      <c r="F1984">
        <v>1.3</v>
      </c>
      <c r="G1984" t="s">
        <v>13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  <c r="N1984">
        <v>3.2467856566717302E-6</v>
      </c>
      <c r="O1984">
        <f t="shared" si="202"/>
        <v>0</v>
      </c>
      <c r="P1984">
        <f t="shared" si="202"/>
        <v>0</v>
      </c>
      <c r="Q1984">
        <f t="shared" si="202"/>
        <v>0</v>
      </c>
      <c r="R1984">
        <f t="shared" si="202"/>
        <v>0</v>
      </c>
      <c r="S1984">
        <f t="shared" si="202"/>
        <v>0</v>
      </c>
      <c r="T1984">
        <f t="shared" si="202"/>
        <v>0</v>
      </c>
      <c r="U1984">
        <f t="shared" si="202"/>
        <v>0</v>
      </c>
      <c r="V1984">
        <f t="shared" si="202"/>
        <v>0</v>
      </c>
      <c r="W1984">
        <f t="shared" si="202"/>
        <v>0</v>
      </c>
      <c r="X1984">
        <f t="shared" si="202"/>
        <v>0</v>
      </c>
    </row>
    <row r="1985" spans="1:24" x14ac:dyDescent="0.2">
      <c r="A1985">
        <v>4119</v>
      </c>
      <c r="B1985">
        <v>40</v>
      </c>
      <c r="C1985">
        <v>16</v>
      </c>
      <c r="D1985">
        <v>34</v>
      </c>
      <c r="E1985">
        <v>1</v>
      </c>
      <c r="F1985">
        <v>0.7</v>
      </c>
      <c r="G1985" t="s">
        <v>13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  <c r="N1985">
        <v>3.0388723844576701E-6</v>
      </c>
      <c r="O1985">
        <f t="shared" si="202"/>
        <v>0</v>
      </c>
      <c r="P1985">
        <f t="shared" si="202"/>
        <v>0</v>
      </c>
      <c r="Q1985">
        <f t="shared" si="202"/>
        <v>0</v>
      </c>
      <c r="R1985">
        <f t="shared" si="202"/>
        <v>0</v>
      </c>
      <c r="S1985">
        <f t="shared" si="202"/>
        <v>0</v>
      </c>
      <c r="T1985">
        <f t="shared" si="202"/>
        <v>0</v>
      </c>
      <c r="U1985">
        <f t="shared" si="202"/>
        <v>0</v>
      </c>
      <c r="V1985">
        <f t="shared" si="202"/>
        <v>0</v>
      </c>
      <c r="W1985">
        <f t="shared" si="202"/>
        <v>0</v>
      </c>
      <c r="X1985">
        <f t="shared" si="202"/>
        <v>0</v>
      </c>
    </row>
    <row r="1986" spans="1:24" x14ac:dyDescent="0.2">
      <c r="A1986">
        <v>3080</v>
      </c>
      <c r="B1986">
        <v>55</v>
      </c>
      <c r="C1986">
        <v>31</v>
      </c>
      <c r="D1986">
        <v>23</v>
      </c>
      <c r="E1986">
        <v>2</v>
      </c>
      <c r="F1986">
        <v>0.3</v>
      </c>
      <c r="G1986" t="s">
        <v>13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  <c r="N1986">
        <v>2.93296849173392E-6</v>
      </c>
      <c r="O1986">
        <f t="shared" si="202"/>
        <v>0</v>
      </c>
      <c r="P1986">
        <f t="shared" si="202"/>
        <v>0</v>
      </c>
      <c r="Q1986">
        <f t="shared" si="202"/>
        <v>0</v>
      </c>
      <c r="R1986">
        <f t="shared" si="202"/>
        <v>0</v>
      </c>
      <c r="S1986">
        <f t="shared" si="202"/>
        <v>0</v>
      </c>
      <c r="T1986">
        <f t="shared" si="202"/>
        <v>0</v>
      </c>
      <c r="U1986">
        <f t="shared" si="202"/>
        <v>0</v>
      </c>
      <c r="V1986">
        <f t="shared" si="202"/>
        <v>0</v>
      </c>
      <c r="W1986">
        <f t="shared" si="202"/>
        <v>0</v>
      </c>
      <c r="X1986">
        <f t="shared" si="202"/>
        <v>0</v>
      </c>
    </row>
    <row r="1987" spans="1:24" x14ac:dyDescent="0.2">
      <c r="A1987">
        <v>1507</v>
      </c>
      <c r="B1987">
        <v>52</v>
      </c>
      <c r="C1987">
        <v>27</v>
      </c>
      <c r="D1987">
        <v>25</v>
      </c>
      <c r="E1987">
        <v>2</v>
      </c>
      <c r="F1987">
        <v>0</v>
      </c>
      <c r="G1987" t="s">
        <v>13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2.8524356307704E-6</v>
      </c>
      <c r="O1987">
        <f t="shared" si="202"/>
        <v>0</v>
      </c>
      <c r="P1987">
        <f t="shared" si="202"/>
        <v>0</v>
      </c>
      <c r="Q1987">
        <f t="shared" si="202"/>
        <v>0</v>
      </c>
      <c r="R1987">
        <f t="shared" si="202"/>
        <v>0</v>
      </c>
      <c r="S1987">
        <f t="shared" si="202"/>
        <v>0</v>
      </c>
      <c r="T1987">
        <f t="shared" si="202"/>
        <v>0</v>
      </c>
      <c r="U1987">
        <f t="shared" si="202"/>
        <v>0</v>
      </c>
      <c r="V1987">
        <f t="shared" si="202"/>
        <v>0</v>
      </c>
      <c r="W1987">
        <f t="shared" si="202"/>
        <v>0</v>
      </c>
      <c r="X1987">
        <f t="shared" si="202"/>
        <v>0</v>
      </c>
    </row>
    <row r="1988" spans="1:24" x14ac:dyDescent="0.2">
      <c r="A1988">
        <v>3825</v>
      </c>
      <c r="B1988">
        <v>23</v>
      </c>
      <c r="C1988">
        <v>-1</v>
      </c>
      <c r="D1988">
        <v>12</v>
      </c>
      <c r="E1988">
        <v>4</v>
      </c>
      <c r="F1988">
        <v>1</v>
      </c>
      <c r="G1988" t="s">
        <v>13</v>
      </c>
      <c r="H1988">
        <v>0</v>
      </c>
      <c r="I1988">
        <v>1</v>
      </c>
      <c r="J1988">
        <v>0</v>
      </c>
      <c r="K1988">
        <v>0</v>
      </c>
      <c r="L1988">
        <v>1</v>
      </c>
      <c r="M1988">
        <v>0</v>
      </c>
      <c r="N1988">
        <v>2.6253576623389401E-6</v>
      </c>
      <c r="O1988">
        <f t="shared" si="202"/>
        <v>0</v>
      </c>
      <c r="P1988">
        <f t="shared" si="202"/>
        <v>0</v>
      </c>
      <c r="Q1988">
        <f t="shared" si="202"/>
        <v>0</v>
      </c>
      <c r="R1988">
        <f t="shared" si="202"/>
        <v>0</v>
      </c>
      <c r="S1988">
        <f t="shared" si="202"/>
        <v>0</v>
      </c>
      <c r="T1988">
        <f t="shared" si="202"/>
        <v>0</v>
      </c>
      <c r="U1988">
        <f t="shared" si="202"/>
        <v>0</v>
      </c>
      <c r="V1988">
        <f t="shared" si="202"/>
        <v>0</v>
      </c>
      <c r="W1988">
        <f t="shared" si="202"/>
        <v>0</v>
      </c>
      <c r="X1988">
        <f t="shared" si="202"/>
        <v>0</v>
      </c>
    </row>
    <row r="1989" spans="1:24" x14ac:dyDescent="0.2">
      <c r="A1989">
        <v>2835</v>
      </c>
      <c r="B1989">
        <v>40</v>
      </c>
      <c r="C1989">
        <v>16</v>
      </c>
      <c r="D1989">
        <v>12</v>
      </c>
      <c r="E1989">
        <v>1</v>
      </c>
      <c r="F1989">
        <v>1</v>
      </c>
      <c r="G1989" t="s">
        <v>13</v>
      </c>
      <c r="H1989">
        <v>91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2.5433705937464101E-6</v>
      </c>
      <c r="O1989">
        <f t="shared" si="202"/>
        <v>0</v>
      </c>
      <c r="P1989">
        <f t="shared" si="202"/>
        <v>0</v>
      </c>
      <c r="Q1989">
        <f t="shared" si="202"/>
        <v>0</v>
      </c>
      <c r="R1989">
        <f t="shared" si="202"/>
        <v>0</v>
      </c>
      <c r="S1989">
        <f t="shared" si="202"/>
        <v>0</v>
      </c>
      <c r="T1989">
        <f t="shared" si="202"/>
        <v>0</v>
      </c>
      <c r="U1989">
        <f t="shared" si="202"/>
        <v>0</v>
      </c>
      <c r="V1989">
        <f t="shared" si="202"/>
        <v>0</v>
      </c>
      <c r="W1989">
        <f t="shared" si="202"/>
        <v>0</v>
      </c>
      <c r="X1989">
        <f t="shared" si="202"/>
        <v>0</v>
      </c>
    </row>
    <row r="1990" spans="1:24" x14ac:dyDescent="0.2">
      <c r="A1990">
        <v>1101</v>
      </c>
      <c r="B1990">
        <v>42</v>
      </c>
      <c r="C1990">
        <v>16</v>
      </c>
      <c r="D1990">
        <v>13</v>
      </c>
      <c r="E1990">
        <v>1</v>
      </c>
      <c r="F1990">
        <v>0.2</v>
      </c>
      <c r="G1990" t="s">
        <v>13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2.4437677188296601E-6</v>
      </c>
      <c r="O1990">
        <f t="shared" si="202"/>
        <v>0</v>
      </c>
      <c r="P1990">
        <f t="shared" si="202"/>
        <v>0</v>
      </c>
      <c r="Q1990">
        <f t="shared" si="202"/>
        <v>0</v>
      </c>
      <c r="R1990">
        <f t="shared" si="202"/>
        <v>0</v>
      </c>
      <c r="S1990">
        <f t="shared" si="202"/>
        <v>0</v>
      </c>
      <c r="T1990">
        <f t="shared" si="202"/>
        <v>0</v>
      </c>
      <c r="U1990">
        <f t="shared" si="202"/>
        <v>0</v>
      </c>
      <c r="V1990">
        <f t="shared" si="202"/>
        <v>0</v>
      </c>
      <c r="W1990">
        <f t="shared" si="202"/>
        <v>0</v>
      </c>
      <c r="X1990">
        <f t="shared" si="202"/>
        <v>0</v>
      </c>
    </row>
    <row r="1991" spans="1:24" x14ac:dyDescent="0.2">
      <c r="A1991">
        <v>1483</v>
      </c>
      <c r="B1991">
        <v>60</v>
      </c>
      <c r="C1991">
        <v>35</v>
      </c>
      <c r="D1991">
        <v>8</v>
      </c>
      <c r="E1991">
        <v>1</v>
      </c>
      <c r="F1991">
        <v>0.1</v>
      </c>
      <c r="G1991" t="s">
        <v>13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2.2997676548354999E-6</v>
      </c>
      <c r="O1991">
        <f t="shared" si="202"/>
        <v>0</v>
      </c>
      <c r="P1991">
        <f t="shared" si="202"/>
        <v>0</v>
      </c>
      <c r="Q1991">
        <f t="shared" si="202"/>
        <v>0</v>
      </c>
      <c r="R1991">
        <f t="shared" si="202"/>
        <v>0</v>
      </c>
      <c r="S1991">
        <f t="shared" si="202"/>
        <v>0</v>
      </c>
      <c r="T1991">
        <f t="shared" si="202"/>
        <v>0</v>
      </c>
      <c r="U1991">
        <f t="shared" si="202"/>
        <v>0</v>
      </c>
      <c r="V1991">
        <f t="shared" si="202"/>
        <v>0</v>
      </c>
      <c r="W1991">
        <f t="shared" si="202"/>
        <v>0</v>
      </c>
      <c r="X1991">
        <f t="shared" si="202"/>
        <v>0</v>
      </c>
    </row>
    <row r="1992" spans="1:24" x14ac:dyDescent="0.2">
      <c r="A1992">
        <v>1545</v>
      </c>
      <c r="B1992">
        <v>39</v>
      </c>
      <c r="C1992">
        <v>15</v>
      </c>
      <c r="D1992">
        <v>24</v>
      </c>
      <c r="E1992">
        <v>1</v>
      </c>
      <c r="F1992">
        <v>1</v>
      </c>
      <c r="G1992" t="s">
        <v>13</v>
      </c>
      <c r="H1992">
        <v>116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2.0775111121548E-6</v>
      </c>
      <c r="O1992">
        <f t="shared" ref="O1992:X2001" si="203">IF($N1992&lt;O$1, 0, 1)</f>
        <v>0</v>
      </c>
      <c r="P1992">
        <f t="shared" si="203"/>
        <v>0</v>
      </c>
      <c r="Q1992">
        <f t="shared" si="203"/>
        <v>0</v>
      </c>
      <c r="R1992">
        <f t="shared" si="203"/>
        <v>0</v>
      </c>
      <c r="S1992">
        <f t="shared" si="203"/>
        <v>0</v>
      </c>
      <c r="T1992">
        <f t="shared" si="203"/>
        <v>0</v>
      </c>
      <c r="U1992">
        <f t="shared" si="203"/>
        <v>0</v>
      </c>
      <c r="V1992">
        <f t="shared" si="203"/>
        <v>0</v>
      </c>
      <c r="W1992">
        <f t="shared" si="203"/>
        <v>0</v>
      </c>
      <c r="X1992">
        <f t="shared" si="203"/>
        <v>0</v>
      </c>
    </row>
    <row r="1993" spans="1:24" x14ac:dyDescent="0.2">
      <c r="A1993">
        <v>2599</v>
      </c>
      <c r="B1993">
        <v>46</v>
      </c>
      <c r="C1993">
        <v>20</v>
      </c>
      <c r="D1993">
        <v>9</v>
      </c>
      <c r="E1993">
        <v>1</v>
      </c>
      <c r="F1993">
        <v>0.2</v>
      </c>
      <c r="G1993" t="s">
        <v>13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2.0074793883420298E-6</v>
      </c>
      <c r="O1993">
        <f t="shared" si="203"/>
        <v>0</v>
      </c>
      <c r="P1993">
        <f t="shared" si="203"/>
        <v>0</v>
      </c>
      <c r="Q1993">
        <f t="shared" si="203"/>
        <v>0</v>
      </c>
      <c r="R1993">
        <f t="shared" si="203"/>
        <v>0</v>
      </c>
      <c r="S1993">
        <f t="shared" si="203"/>
        <v>0</v>
      </c>
      <c r="T1993">
        <f t="shared" si="203"/>
        <v>0</v>
      </c>
      <c r="U1993">
        <f t="shared" si="203"/>
        <v>0</v>
      </c>
      <c r="V1993">
        <f t="shared" si="203"/>
        <v>0</v>
      </c>
      <c r="W1993">
        <f t="shared" si="203"/>
        <v>0</v>
      </c>
      <c r="X1993">
        <f t="shared" si="203"/>
        <v>0</v>
      </c>
    </row>
    <row r="1994" spans="1:24" x14ac:dyDescent="0.2">
      <c r="A1994">
        <v>4474</v>
      </c>
      <c r="B1994">
        <v>31</v>
      </c>
      <c r="C1994">
        <v>5</v>
      </c>
      <c r="D1994">
        <v>18</v>
      </c>
      <c r="E1994">
        <v>2</v>
      </c>
      <c r="F1994">
        <v>0.3</v>
      </c>
      <c r="G1994" t="s">
        <v>13</v>
      </c>
      <c r="H1994">
        <v>124</v>
      </c>
      <c r="I1994">
        <v>0</v>
      </c>
      <c r="J1994">
        <v>0</v>
      </c>
      <c r="K1994">
        <v>1</v>
      </c>
      <c r="L1994">
        <v>1</v>
      </c>
      <c r="M1994">
        <v>0</v>
      </c>
      <c r="N1994">
        <v>1.77265743527533E-6</v>
      </c>
      <c r="O1994">
        <f t="shared" si="203"/>
        <v>0</v>
      </c>
      <c r="P1994">
        <f t="shared" si="203"/>
        <v>0</v>
      </c>
      <c r="Q1994">
        <f t="shared" si="203"/>
        <v>0</v>
      </c>
      <c r="R1994">
        <f t="shared" si="203"/>
        <v>0</v>
      </c>
      <c r="S1994">
        <f t="shared" si="203"/>
        <v>0</v>
      </c>
      <c r="T1994">
        <f t="shared" si="203"/>
        <v>0</v>
      </c>
      <c r="U1994">
        <f t="shared" si="203"/>
        <v>0</v>
      </c>
      <c r="V1994">
        <f t="shared" si="203"/>
        <v>0</v>
      </c>
      <c r="W1994">
        <f t="shared" si="203"/>
        <v>0</v>
      </c>
      <c r="X1994">
        <f t="shared" si="203"/>
        <v>0</v>
      </c>
    </row>
    <row r="1995" spans="1:24" x14ac:dyDescent="0.2">
      <c r="A1995">
        <v>4267</v>
      </c>
      <c r="B1995">
        <v>42</v>
      </c>
      <c r="C1995">
        <v>16</v>
      </c>
      <c r="D1995">
        <v>11</v>
      </c>
      <c r="E1995">
        <v>1</v>
      </c>
      <c r="F1995">
        <v>0.2</v>
      </c>
      <c r="G1995" t="s">
        <v>13</v>
      </c>
      <c r="H1995">
        <v>87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1.6705920080773201E-6</v>
      </c>
      <c r="O1995">
        <f t="shared" si="203"/>
        <v>0</v>
      </c>
      <c r="P1995">
        <f t="shared" si="203"/>
        <v>0</v>
      </c>
      <c r="Q1995">
        <f t="shared" si="203"/>
        <v>0</v>
      </c>
      <c r="R1995">
        <f t="shared" si="203"/>
        <v>0</v>
      </c>
      <c r="S1995">
        <f t="shared" si="203"/>
        <v>0</v>
      </c>
      <c r="T1995">
        <f t="shared" si="203"/>
        <v>0</v>
      </c>
      <c r="U1995">
        <f t="shared" si="203"/>
        <v>0</v>
      </c>
      <c r="V1995">
        <f t="shared" si="203"/>
        <v>0</v>
      </c>
      <c r="W1995">
        <f t="shared" si="203"/>
        <v>0</v>
      </c>
      <c r="X1995">
        <f t="shared" si="203"/>
        <v>0</v>
      </c>
    </row>
    <row r="1996" spans="1:24" x14ac:dyDescent="0.2">
      <c r="A1996">
        <v>778</v>
      </c>
      <c r="B1996">
        <v>55</v>
      </c>
      <c r="C1996">
        <v>31</v>
      </c>
      <c r="D1996">
        <v>12</v>
      </c>
      <c r="E1996">
        <v>2</v>
      </c>
      <c r="F1996">
        <v>0.2</v>
      </c>
      <c r="G1996" t="s">
        <v>13</v>
      </c>
      <c r="H1996">
        <v>76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1.64526361450984E-6</v>
      </c>
      <c r="O1996">
        <f t="shared" si="203"/>
        <v>0</v>
      </c>
      <c r="P1996">
        <f t="shared" si="203"/>
        <v>0</v>
      </c>
      <c r="Q1996">
        <f t="shared" si="203"/>
        <v>0</v>
      </c>
      <c r="R1996">
        <f t="shared" si="203"/>
        <v>0</v>
      </c>
      <c r="S1996">
        <f t="shared" si="203"/>
        <v>0</v>
      </c>
      <c r="T1996">
        <f t="shared" si="203"/>
        <v>0</v>
      </c>
      <c r="U1996">
        <f t="shared" si="203"/>
        <v>0</v>
      </c>
      <c r="V1996">
        <f t="shared" si="203"/>
        <v>0</v>
      </c>
      <c r="W1996">
        <f t="shared" si="203"/>
        <v>0</v>
      </c>
      <c r="X1996">
        <f t="shared" si="203"/>
        <v>0</v>
      </c>
    </row>
    <row r="1997" spans="1:24" x14ac:dyDescent="0.2">
      <c r="A1997">
        <v>940</v>
      </c>
      <c r="B1997">
        <v>56</v>
      </c>
      <c r="C1997">
        <v>32</v>
      </c>
      <c r="D1997">
        <v>8</v>
      </c>
      <c r="E1997">
        <v>2</v>
      </c>
      <c r="F1997">
        <v>0.3</v>
      </c>
      <c r="G1997" t="s">
        <v>13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  <c r="N1997">
        <v>1.1837854622954701E-6</v>
      </c>
      <c r="O1997">
        <f t="shared" si="203"/>
        <v>0</v>
      </c>
      <c r="P1997">
        <f t="shared" si="203"/>
        <v>0</v>
      </c>
      <c r="Q1997">
        <f t="shared" si="203"/>
        <v>0</v>
      </c>
      <c r="R1997">
        <f t="shared" si="203"/>
        <v>0</v>
      </c>
      <c r="S1997">
        <f t="shared" si="203"/>
        <v>0</v>
      </c>
      <c r="T1997">
        <f t="shared" si="203"/>
        <v>0</v>
      </c>
      <c r="U1997">
        <f t="shared" si="203"/>
        <v>0</v>
      </c>
      <c r="V1997">
        <f t="shared" si="203"/>
        <v>0</v>
      </c>
      <c r="W1997">
        <f t="shared" si="203"/>
        <v>0</v>
      </c>
      <c r="X1997">
        <f t="shared" si="203"/>
        <v>0</v>
      </c>
    </row>
    <row r="1998" spans="1:24" x14ac:dyDescent="0.2">
      <c r="A1998">
        <v>1531</v>
      </c>
      <c r="B1998">
        <v>47</v>
      </c>
      <c r="C1998">
        <v>21</v>
      </c>
      <c r="D1998">
        <v>20</v>
      </c>
      <c r="E1998">
        <v>1</v>
      </c>
      <c r="F1998">
        <v>0.2</v>
      </c>
      <c r="G1998" t="s">
        <v>13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  <c r="N1998">
        <v>1.1409230394442201E-6</v>
      </c>
      <c r="O1998">
        <f t="shared" si="203"/>
        <v>0</v>
      </c>
      <c r="P1998">
        <f t="shared" si="203"/>
        <v>0</v>
      </c>
      <c r="Q1998">
        <f t="shared" si="203"/>
        <v>0</v>
      </c>
      <c r="R1998">
        <f t="shared" si="203"/>
        <v>0</v>
      </c>
      <c r="S1998">
        <f t="shared" si="203"/>
        <v>0</v>
      </c>
      <c r="T1998">
        <f t="shared" si="203"/>
        <v>0</v>
      </c>
      <c r="U1998">
        <f t="shared" si="203"/>
        <v>0</v>
      </c>
      <c r="V1998">
        <f t="shared" si="203"/>
        <v>0</v>
      </c>
      <c r="W1998">
        <f t="shared" si="203"/>
        <v>0</v>
      </c>
      <c r="X1998">
        <f t="shared" si="203"/>
        <v>0</v>
      </c>
    </row>
    <row r="1999" spans="1:24" x14ac:dyDescent="0.2">
      <c r="A1999">
        <v>3126</v>
      </c>
      <c r="B1999">
        <v>46</v>
      </c>
      <c r="C1999">
        <v>20</v>
      </c>
      <c r="D1999">
        <v>18</v>
      </c>
      <c r="E1999">
        <v>1</v>
      </c>
      <c r="F1999">
        <v>0.2</v>
      </c>
      <c r="G1999" t="s">
        <v>13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  <c r="N1999">
        <v>9.9712141986480395E-7</v>
      </c>
      <c r="O1999">
        <f t="shared" si="203"/>
        <v>0</v>
      </c>
      <c r="P1999">
        <f t="shared" si="203"/>
        <v>0</v>
      </c>
      <c r="Q1999">
        <f t="shared" si="203"/>
        <v>0</v>
      </c>
      <c r="R1999">
        <f t="shared" si="203"/>
        <v>0</v>
      </c>
      <c r="S1999">
        <f t="shared" si="203"/>
        <v>0</v>
      </c>
      <c r="T1999">
        <f t="shared" si="203"/>
        <v>0</v>
      </c>
      <c r="U1999">
        <f t="shared" si="203"/>
        <v>0</v>
      </c>
      <c r="V1999">
        <f t="shared" si="203"/>
        <v>0</v>
      </c>
      <c r="W1999">
        <f t="shared" si="203"/>
        <v>0</v>
      </c>
      <c r="X1999">
        <f t="shared" si="203"/>
        <v>0</v>
      </c>
    </row>
    <row r="2000" spans="1:24" x14ac:dyDescent="0.2">
      <c r="A2000">
        <v>552</v>
      </c>
      <c r="B2000">
        <v>59</v>
      </c>
      <c r="C2000">
        <v>34</v>
      </c>
      <c r="D2000">
        <v>14</v>
      </c>
      <c r="E2000">
        <v>1</v>
      </c>
      <c r="F2000">
        <v>0.1</v>
      </c>
      <c r="G2000" t="s">
        <v>13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9.3897167268373196E-7</v>
      </c>
      <c r="O2000">
        <f t="shared" si="203"/>
        <v>0</v>
      </c>
      <c r="P2000">
        <f t="shared" si="203"/>
        <v>0</v>
      </c>
      <c r="Q2000">
        <f t="shared" si="203"/>
        <v>0</v>
      </c>
      <c r="R2000">
        <f t="shared" si="203"/>
        <v>0</v>
      </c>
      <c r="S2000">
        <f t="shared" si="203"/>
        <v>0</v>
      </c>
      <c r="T2000">
        <f t="shared" si="203"/>
        <v>0</v>
      </c>
      <c r="U2000">
        <f t="shared" si="203"/>
        <v>0</v>
      </c>
      <c r="V2000">
        <f t="shared" si="203"/>
        <v>0</v>
      </c>
      <c r="W2000">
        <f t="shared" si="203"/>
        <v>0</v>
      </c>
      <c r="X2000">
        <f t="shared" si="203"/>
        <v>0</v>
      </c>
    </row>
    <row r="2001" spans="1:24" x14ac:dyDescent="0.2">
      <c r="A2001">
        <v>4512</v>
      </c>
      <c r="B2001">
        <v>41</v>
      </c>
      <c r="C2001">
        <v>17</v>
      </c>
      <c r="D2001">
        <v>9</v>
      </c>
      <c r="E2001">
        <v>1</v>
      </c>
      <c r="F2001">
        <v>1</v>
      </c>
      <c r="G2001" t="s">
        <v>13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7.0908116856387703E-7</v>
      </c>
      <c r="O2001">
        <f t="shared" si="203"/>
        <v>0</v>
      </c>
      <c r="P2001">
        <f t="shared" si="203"/>
        <v>0</v>
      </c>
      <c r="Q2001">
        <f t="shared" si="203"/>
        <v>0</v>
      </c>
      <c r="R2001">
        <f t="shared" si="203"/>
        <v>0</v>
      </c>
      <c r="S2001">
        <f t="shared" si="203"/>
        <v>0</v>
      </c>
      <c r="T2001">
        <f t="shared" si="203"/>
        <v>0</v>
      </c>
      <c r="U2001">
        <f t="shared" si="203"/>
        <v>0</v>
      </c>
      <c r="V2001">
        <f t="shared" si="203"/>
        <v>0</v>
      </c>
      <c r="W2001">
        <f t="shared" si="203"/>
        <v>0</v>
      </c>
      <c r="X2001">
        <f t="shared" si="203"/>
        <v>0</v>
      </c>
    </row>
  </sheetData>
  <sortState xmlns:xlrd2="http://schemas.microsoft.com/office/spreadsheetml/2017/richdata2" ref="A2:X2001">
    <sortCondition descending="1" ref="N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0.1</vt:lpstr>
      <vt:lpstr>0.2</vt:lpstr>
      <vt:lpstr>0.3</vt:lpstr>
      <vt:lpstr>0.4</vt:lpstr>
      <vt:lpstr>0.5</vt:lpstr>
      <vt:lpstr>0.6</vt:lpstr>
      <vt:lpstr>0.7</vt:lpstr>
      <vt:lpstr>0.8</vt:lpstr>
      <vt:lpstr>0.9</vt:lpstr>
      <vt:lpstr>0.999</vt:lpstr>
      <vt:lpstr>UBpropensities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Thouin</dc:creator>
  <cp:lastModifiedBy>Thouin, Mark</cp:lastModifiedBy>
  <dcterms:created xsi:type="dcterms:W3CDTF">2018-10-30T21:40:04Z</dcterms:created>
  <dcterms:modified xsi:type="dcterms:W3CDTF">2021-04-27T14:36:14Z</dcterms:modified>
</cp:coreProperties>
</file>