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Sheet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W45">
      <text>
        <t xml:space="preserve">these were from push-out tests not tensile tests..should only include tensile test. HNS(LA): 7 MPa, HNS (HA): 5 MPa.. couldnt measure for TSA3 samples
	-Ashley Hilmas (CIV)</t>
      </text>
    </comment>
    <comment authorId="0" ref="AN49">
      <text>
        <t xml:space="preserve">Just note that these were taken from another source
	-Ashley Hilmas (CIV)</t>
      </text>
    </comment>
    <comment authorId="0" ref="X49">
      <text>
        <t xml:space="preserve">The authors used this value from another source (ref 36 in their manuscript)
	-Ashley Hilmas (CIV)</t>
      </text>
    </comment>
    <comment authorId="0" ref="G49">
      <text>
        <t xml:space="preserve">This was the assumption made by the authors
	-Ashley Hilmas (CIV)</t>
      </text>
    </comment>
    <comment authorId="0" ref="AD19">
      <text>
        <t xml:space="preserve">note this is section of matrix.. the overall area is .097 mm^2
	-Ashley Hilmas (CIV)</t>
      </text>
    </comment>
    <comment authorId="0" ref="W19">
      <text>
        <t xml:space="preserve">modeled using a lot of different interfacial shear values but 2.5 had the best fit
	-Ashley Hilmas (CIV)</t>
      </text>
    </comment>
    <comment authorId="0" ref="R18">
      <text>
        <t xml:space="preserve">this is precursor for interface coating. precursor for matrix/full minicomposite is methiltrichlorosilane and hydrogen
	-Ashley Hilmas (CIV)</t>
      </text>
    </comment>
    <comment authorId="0" ref="AO18">
      <text>
        <t xml:space="preserve">I think this should be 0.3.. idk where you got .446 so I don't want to delete it. but Vm is .69, so assuming .01 for coating, VF is .3 (also they don't include porosity so VM is probably a little lest)
	-Ashley Hilmas (CIV)</t>
      </text>
    </comment>
  </commentList>
</comments>
</file>

<file path=xl/sharedStrings.xml><?xml version="1.0" encoding="utf-8"?>
<sst xmlns="http://schemas.openxmlformats.org/spreadsheetml/2006/main" count="1183" uniqueCount="353">
  <si>
    <t>/</t>
  </si>
  <si>
    <t>Components and Methods</t>
  </si>
  <si>
    <t>Properties of Interfaces</t>
  </si>
  <si>
    <t>Physical Properties of Matrix</t>
  </si>
  <si>
    <t>Properties of Reinforcement/Fiber</t>
  </si>
  <si>
    <t>Flexural Testing</t>
  </si>
  <si>
    <t>Tensile Testing</t>
  </si>
  <si>
    <t>Serial Number !</t>
  </si>
  <si>
    <t xml:space="preserve">Matrix </t>
  </si>
  <si>
    <t>Reinforcement</t>
  </si>
  <si>
    <t>Fiber Manufacturer</t>
  </si>
  <si>
    <t>Fiber Type</t>
  </si>
  <si>
    <t>Interphase-1</t>
  </si>
  <si>
    <t>Interphase-1 Thickness</t>
  </si>
  <si>
    <t>Interphase Layers</t>
  </si>
  <si>
    <t>Interphase-2</t>
  </si>
  <si>
    <t>Interphase-2 Thickness</t>
  </si>
  <si>
    <t>Interface Texture</t>
  </si>
  <si>
    <t>Coating</t>
  </si>
  <si>
    <t>Infiltration Method</t>
  </si>
  <si>
    <t>Method of Fabrication(2)</t>
  </si>
  <si>
    <t xml:space="preserve">Fabrication Temperature </t>
  </si>
  <si>
    <t>Fabrication Time</t>
  </si>
  <si>
    <t>Gas Precursor</t>
  </si>
  <si>
    <t>Oxidation Temperature</t>
  </si>
  <si>
    <t>Oxidation Environment</t>
  </si>
  <si>
    <t>Oxidation Time</t>
  </si>
  <si>
    <t>Overall Interphase thickness</t>
  </si>
  <si>
    <t>Interface Shear Stress</t>
  </si>
  <si>
    <t>Interface debounds Energy</t>
  </si>
  <si>
    <t>Irradiation</t>
  </si>
  <si>
    <t>Volume Fraction</t>
  </si>
  <si>
    <t>Matrix Density</t>
  </si>
  <si>
    <t>Residual Porosity</t>
  </si>
  <si>
    <t>coefficient of thermal expansion</t>
  </si>
  <si>
    <t xml:space="preserve">Section </t>
  </si>
  <si>
    <t>Number</t>
  </si>
  <si>
    <t>Young Modulus</t>
  </si>
  <si>
    <t>Weibull modulus</t>
  </si>
  <si>
    <t>Deformation at onset of Matrix Cracking</t>
  </si>
  <si>
    <t>Force at onset of Matrix cracking</t>
  </si>
  <si>
    <t>Matrix Crack Spacing</t>
  </si>
  <si>
    <t>Scale Factor</t>
  </si>
  <si>
    <t>Fiber Density</t>
  </si>
  <si>
    <t>Mean Fiber pull-out</t>
  </si>
  <si>
    <t>Fiber's coefficient of thermal expansion</t>
  </si>
  <si>
    <t>Fiber Volume Fractions</t>
  </si>
  <si>
    <t>Section</t>
  </si>
  <si>
    <t>Number of Fibers per Tow</t>
  </si>
  <si>
    <t>Fiber Radius</t>
  </si>
  <si>
    <t>Weibull parameters</t>
  </si>
  <si>
    <t>Cricital fractions of individual fiber breaks</t>
  </si>
  <si>
    <t>Tensile Strength</t>
  </si>
  <si>
    <t>Fiber Tensile Modulus or Young modulus or Tensile Modulus</t>
  </si>
  <si>
    <t>Strain to Failure</t>
  </si>
  <si>
    <t>Fiber Residual Strength</t>
  </si>
  <si>
    <t>Length</t>
  </si>
  <si>
    <t>Overall Dia</t>
  </si>
  <si>
    <t>Thickness</t>
  </si>
  <si>
    <t>Density</t>
  </si>
  <si>
    <t>Section or Effective Area</t>
  </si>
  <si>
    <t>Mean Crack Spacing</t>
  </si>
  <si>
    <t>Failure Force</t>
  </si>
  <si>
    <t>Flexural Strength</t>
  </si>
  <si>
    <t>Flexuaral modulus</t>
  </si>
  <si>
    <t>Failure Strain</t>
  </si>
  <si>
    <t>Residual strength</t>
  </si>
  <si>
    <t>Residual Modulus</t>
  </si>
  <si>
    <t>Fatigue Limit</t>
  </si>
  <si>
    <t xml:space="preserve">Tensile Strength </t>
  </si>
  <si>
    <t>Tensile Young's Modulus</t>
  </si>
  <si>
    <t>Tensile Fracture Strain</t>
  </si>
  <si>
    <t>Tensile Testing Temperature</t>
  </si>
  <si>
    <t>Critical Broken Fiber's Fraction</t>
  </si>
  <si>
    <t>Forces at Ultimate Fracture</t>
  </si>
  <si>
    <t>Creep compliances</t>
  </si>
  <si>
    <t>Change in Weight Ratio</t>
  </si>
  <si>
    <t>Literature Link</t>
  </si>
  <si>
    <t>Checked by</t>
  </si>
  <si>
    <t>comments</t>
  </si>
  <si>
    <t>Symbol-&gt;</t>
  </si>
  <si>
    <t>sigma_i</t>
  </si>
  <si>
    <t>Lambda_i</t>
  </si>
  <si>
    <t>Vm{1-Vf}</t>
  </si>
  <si>
    <t>alpha_m</t>
  </si>
  <si>
    <t>Em</t>
  </si>
  <si>
    <t>m</t>
  </si>
  <si>
    <t>L</t>
  </si>
  <si>
    <t>10^-6/C</t>
  </si>
  <si>
    <t>Vf</t>
  </si>
  <si>
    <t>Rf</t>
  </si>
  <si>
    <t>mf</t>
  </si>
  <si>
    <t>sigma_fu</t>
  </si>
  <si>
    <t>Ef</t>
  </si>
  <si>
    <t>Sigma_UTS</t>
  </si>
  <si>
    <t>Ec</t>
  </si>
  <si>
    <t>Epsilon_r</t>
  </si>
  <si>
    <t>Unit-&gt;</t>
  </si>
  <si>
    <t xml:space="preserve"> µm</t>
  </si>
  <si>
    <t>C</t>
  </si>
  <si>
    <t>h</t>
  </si>
  <si>
    <t>nm</t>
  </si>
  <si>
    <t>MPa</t>
  </si>
  <si>
    <t>J/m^2</t>
  </si>
  <si>
    <t>g/cm3</t>
  </si>
  <si>
    <t>%</t>
  </si>
  <si>
    <t>mm^2</t>
  </si>
  <si>
    <t>GPa</t>
  </si>
  <si>
    <t>N</t>
  </si>
  <si>
    <t>mm</t>
  </si>
  <si>
    <t>g/cm^3</t>
  </si>
  <si>
    <t>alpha_f</t>
  </si>
  <si>
    <t>mm2</t>
  </si>
  <si>
    <t>GPA</t>
  </si>
  <si>
    <t>Mpa</t>
  </si>
  <si>
    <t>inch</t>
  </si>
  <si>
    <t>mg/m^3</t>
  </si>
  <si>
    <t>MPA</t>
  </si>
  <si>
    <t>dpa-1. Mpa-1</t>
  </si>
  <si>
    <t>SiC</t>
  </si>
  <si>
    <t>National universirty of defense technology, China</t>
  </si>
  <si>
    <t>KD-II SiC</t>
  </si>
  <si>
    <t>PyC</t>
  </si>
  <si>
    <t>CVI</t>
  </si>
  <si>
    <t>PIP</t>
  </si>
  <si>
    <t>Room Temperature</t>
  </si>
  <si>
    <t>Air</t>
  </si>
  <si>
    <t>-</t>
  </si>
  <si>
    <t>2.7 ± 0.2</t>
  </si>
  <si>
    <t>0.42 ± 0.04</t>
  </si>
  <si>
    <t>5.5 ± 1</t>
  </si>
  <si>
    <t>845 ± 54</t>
  </si>
  <si>
    <t>129±7</t>
  </si>
  <si>
    <t>https://doi.org/10.1016/j.corsci.2020.108522</t>
  </si>
  <si>
    <t>KD</t>
  </si>
  <si>
    <t>0.42 ± 0.05</t>
  </si>
  <si>
    <t>472 ± 54</t>
  </si>
  <si>
    <t>51±6</t>
  </si>
  <si>
    <t>0.42 ± 0.06</t>
  </si>
  <si>
    <t>455 ± 49</t>
  </si>
  <si>
    <t>62±3</t>
  </si>
  <si>
    <t>0.42 ± 0.07</t>
  </si>
  <si>
    <t>819 ± 75</t>
  </si>
  <si>
    <t>104±11</t>
  </si>
  <si>
    <t>0.42 ± 0.08</t>
  </si>
  <si>
    <t>854 ± 57</t>
  </si>
  <si>
    <t>112±5</t>
  </si>
  <si>
    <t>Nicalon</t>
  </si>
  <si>
    <t>Single</t>
  </si>
  <si>
    <t>B</t>
  </si>
  <si>
    <t>900-1000</t>
  </si>
  <si>
    <t>where is the paper?</t>
  </si>
  <si>
    <t>BN</t>
  </si>
  <si>
    <t>BN/SiC</t>
  </si>
  <si>
    <t>532.97 ± 15</t>
  </si>
  <si>
    <t>90.08±4</t>
  </si>
  <si>
    <t>https://doi.org/10.1016/j.apsusc.2021.151065</t>
  </si>
  <si>
    <t>Then</t>
  </si>
  <si>
    <t>494.41 ± 13</t>
  </si>
  <si>
    <t>85.81±3</t>
  </si>
  <si>
    <t>436.91 ± 10</t>
  </si>
  <si>
    <t>79.97±3</t>
  </si>
  <si>
    <t>303.05 ± 3</t>
  </si>
  <si>
    <t>73.73±4</t>
  </si>
  <si>
    <t>Nippon Carbon</t>
  </si>
  <si>
    <t xml:space="preserve">Hi-Nicalon Type S </t>
  </si>
  <si>
    <t>Propane</t>
  </si>
  <si>
    <t>Helium</t>
  </si>
  <si>
    <t>400 MPa</t>
  </si>
  <si>
    <t>https://doi.org/10.1016/j.jnucmat.2020.152086</t>
  </si>
  <si>
    <t>AH</t>
  </si>
  <si>
    <t>Note: this was tensile tested @900C under He irradiation</t>
  </si>
  <si>
    <t>Hi-Nicalon Type S - AH</t>
  </si>
  <si>
    <t>0.315 ±  .070</t>
  </si>
  <si>
    <t>560 ± 100</t>
  </si>
  <si>
    <t>5 fiber failures/mm</t>
  </si>
  <si>
    <t>.7 ± .07</t>
  </si>
  <si>
    <t>5 breaks/mm</t>
  </si>
  <si>
    <t>https://doi.org/10.1016/j.jmps.2013.09.001</t>
  </si>
  <si>
    <t>other things to consider: m.c. saturation, displacement rate</t>
  </si>
  <si>
    <t>5.2 ± 0.55</t>
  </si>
  <si>
    <t>1.66 ± 0.12</t>
  </si>
  <si>
    <t>https://doi.org/10.1016/j.jmps.2020.103903</t>
  </si>
  <si>
    <t>this citation needs checked.  paper only has Tyranno ZMI minis, don't want to delete anything if it is just missing the proper reference</t>
  </si>
  <si>
    <t xml:space="preserve">Tyranno </t>
  </si>
  <si>
    <t>ZMI</t>
  </si>
  <si>
    <t>1400 (BN coating)</t>
  </si>
  <si>
    <t>4.2 ± 0.44</t>
  </si>
  <si>
    <t>1.14 ± 0.10</t>
  </si>
  <si>
    <t>171+-7</t>
  </si>
  <si>
    <t>Hi-Nicalon Type S</t>
  </si>
  <si>
    <t>https://doi.org/10.1016/j.compscitech.2011.02.008</t>
  </si>
  <si>
    <t>Tyranno-SA</t>
  </si>
  <si>
    <t>120±20</t>
  </si>
  <si>
    <t>2.74 ±  0.02</t>
  </si>
  <si>
    <t>350 ± 53</t>
  </si>
  <si>
    <t xml:space="preserve">PyC </t>
  </si>
  <si>
    <t>Si ngle</t>
  </si>
  <si>
    <t>SiC+PyC</t>
  </si>
  <si>
    <t>58±8/140±10/50</t>
  </si>
  <si>
    <t>2.62±0.03</t>
  </si>
  <si>
    <t>370±30</t>
  </si>
  <si>
    <t xml:space="preserve">C </t>
  </si>
  <si>
    <t>Original</t>
  </si>
  <si>
    <t>Ar</t>
  </si>
  <si>
    <t>https://doi.org/10.1016/j.ceramint.2017.02.109</t>
  </si>
  <si>
    <t>I don't think this is a mini-composite paper</t>
  </si>
  <si>
    <t>In Situ</t>
  </si>
  <si>
    <t>should be omitted</t>
  </si>
  <si>
    <t xml:space="preserve">SiC </t>
  </si>
  <si>
    <t>Hi-Nicalon S Type-1</t>
  </si>
  <si>
    <t>https://doi.org/10.1016/j.ceramint.2021.05.079</t>
  </si>
  <si>
    <t>weibull modulus in matrix?  this paper is citing another paper for these mech properties, other one should be cited</t>
  </si>
  <si>
    <t>Hi-Nicalon S Type-2</t>
  </si>
  <si>
    <t>Fujian Leadasia New Material Co.</t>
  </si>
  <si>
    <t>Cansas 3203</t>
  </si>
  <si>
    <t xml:space="preserve">https://doi.org/10.1016/j.ceramint.2021.07.134 </t>
  </si>
  <si>
    <t>Hi-Nicalon</t>
  </si>
  <si>
    <t>Carbon-coated</t>
  </si>
  <si>
    <t>https://doi.org/10.1016/S0955-2219(00)00138-2</t>
  </si>
  <si>
    <t>this wasn't fast fracture tensile testing, but instead stress-rupture testing</t>
  </si>
  <si>
    <t>this data doesn't make sense to compare because these are NOT pure</t>
  </si>
  <si>
    <t>tensile properties of the composite</t>
  </si>
  <si>
    <t>Nicalon SiC</t>
  </si>
  <si>
    <t>59 ± 7</t>
  </si>
  <si>
    <t>50 ± 35</t>
  </si>
  <si>
    <t>58 ± 5</t>
  </si>
  <si>
    <t>https://doi.org/10.1016/S0955-2219(02)00028-6</t>
  </si>
  <si>
    <t>44 ± 10</t>
  </si>
  <si>
    <t>70 ± 40</t>
  </si>
  <si>
    <t>55 ± 4</t>
  </si>
  <si>
    <t>126 ± 15</t>
  </si>
  <si>
    <t>20 ± 10</t>
  </si>
  <si>
    <t>49 ± 4</t>
  </si>
  <si>
    <t>Hi-Nicalon SiC</t>
  </si>
  <si>
    <t>BN-coated</t>
  </si>
  <si>
    <t>13 ± 5</t>
  </si>
  <si>
    <t>300 ± 140</t>
  </si>
  <si>
    <t>80 ± 5</t>
  </si>
  <si>
    <t>15 ± 5</t>
  </si>
  <si>
    <t>250 ± 110</t>
  </si>
  <si>
    <t>76 ± 4</t>
  </si>
  <si>
    <t>17 ± 7</t>
  </si>
  <si>
    <t>190 ± 90</t>
  </si>
  <si>
    <t>60 ± 3</t>
  </si>
  <si>
    <t>HA</t>
  </si>
  <si>
    <t>360um</t>
  </si>
  <si>
    <t>http://dx.doi.org/10.1016%2Fj.jeurceramsoc.2013.08.027</t>
  </si>
  <si>
    <t>displacement rate of 50um/min</t>
  </si>
  <si>
    <t>LA</t>
  </si>
  <si>
    <t>600 um</t>
  </si>
  <si>
    <t>3.4 J/m^2</t>
  </si>
  <si>
    <t>307 MPa</t>
  </si>
  <si>
    <t>https://doi.org/10.1016/j.jeurceramsoc.2015.06.001</t>
  </si>
  <si>
    <t>155 MPa</t>
  </si>
  <si>
    <t>327 MPa</t>
  </si>
  <si>
    <t>208 MPa</t>
  </si>
  <si>
    <t>148 MPa</t>
  </si>
  <si>
    <t>483 MPa</t>
  </si>
  <si>
    <t>170 MPa</t>
  </si>
  <si>
    <t>CVI (SiC overcoat)</t>
  </si>
  <si>
    <t>1100 (SiC)</t>
  </si>
  <si>
    <t>trichloromethylsilane (SiC overcoat)</t>
  </si>
  <si>
    <t>https://doi.org/10.1016/j.jeurceramsoc.2019.04.013</t>
  </si>
  <si>
    <t>air</t>
  </si>
  <si>
    <t>2 hours</t>
  </si>
  <si>
    <t>1.9 ± 0.6</t>
  </si>
  <si>
    <t>1900 ± 600</t>
  </si>
  <si>
    <t>34.5 ± 13</t>
  </si>
  <si>
    <t>5.5 ± 3.9</t>
  </si>
  <si>
    <t>173 MPa</t>
  </si>
  <si>
    <t>https://doi.org/10.1016/j.jeurceramsoc.2020.05.077</t>
  </si>
  <si>
    <t>also used values from her dissertation</t>
  </si>
  <si>
    <t>0.30 ± 0.08</t>
  </si>
  <si>
    <t>300 ± 80</t>
  </si>
  <si>
    <t>18.1 ± 4.8</t>
  </si>
  <si>
    <t>1.2 ± 0.5</t>
  </si>
  <si>
    <t>Boxiang New Material Co., China</t>
  </si>
  <si>
    <t>BX</t>
  </si>
  <si>
    <t>N2</t>
  </si>
  <si>
    <t>https://doi.org/10.1016/j.jeurceramsoc.2021.06.050</t>
  </si>
  <si>
    <t>0.3-0.5</t>
  </si>
  <si>
    <t>Liya New Material Co., China</t>
  </si>
  <si>
    <t>Cansas-3303</t>
  </si>
  <si>
    <t>Cansas-3304</t>
  </si>
  <si>
    <t>Cansas-3305</t>
  </si>
  <si>
    <t>Cansas-3306</t>
  </si>
  <si>
    <t>https://doi.org/10.1016/j.jeurceramsoc.2022.01.047</t>
  </si>
  <si>
    <t>n/a</t>
  </si>
  <si>
    <t>not SiC/SiC</t>
  </si>
  <si>
    <t>Oxide</t>
  </si>
  <si>
    <t xml:space="preserve">https://doi.org/10.1016/j.jeurceramsoc.2022.02.040 </t>
  </si>
  <si>
    <t>Not mini composites</t>
  </si>
  <si>
    <t>not minis</t>
  </si>
  <si>
    <t>Nicalon NL 202</t>
  </si>
  <si>
    <t>7.5 ± 2.8</t>
  </si>
  <si>
    <t>79 mum</t>
  </si>
  <si>
    <t>69 ± 47</t>
  </si>
  <si>
    <t>31.5 ± 4</t>
  </si>
  <si>
    <t>262 ± 22</t>
  </si>
  <si>
    <t>https://doi.org/10.1016/S1359-6454(96)00224-8</t>
  </si>
  <si>
    <t>Nicalon NL 203</t>
  </si>
  <si>
    <t>14 ± 8.8</t>
  </si>
  <si>
    <t>510 mum</t>
  </si>
  <si>
    <t>43 ± 24</t>
  </si>
  <si>
    <t>16 ± 3.5</t>
  </si>
  <si>
    <t>295 ± 27</t>
  </si>
  <si>
    <t>KD-I (in-situ)</t>
  </si>
  <si>
    <t>https://doi.org/10.1016/j.compositesb.2018.11.044</t>
  </si>
  <si>
    <t>https://www.osti.gov/servlets/purl/249275</t>
  </si>
  <si>
    <t>uncoated</t>
  </si>
  <si>
    <t>N2+Ar</t>
  </si>
  <si>
    <t>https://doi.org/10.1177%2F00219983211073512</t>
  </si>
  <si>
    <t>BN-SiC</t>
  </si>
  <si>
    <t>BN-SiC-BN-SiC</t>
  </si>
  <si>
    <t>0.37-0.75</t>
  </si>
  <si>
    <t>390 (Stable)</t>
  </si>
  <si>
    <t xml:space="preserve">https://doi.org/10.1007/s10853-019-04255-4 </t>
  </si>
  <si>
    <t>https://doi.org/10.1007/s10443-019-09783-5</t>
  </si>
  <si>
    <t>KD-2 SiC(M1)</t>
  </si>
  <si>
    <t>https://doi.org/10.1088/1361-651X/abf846</t>
  </si>
  <si>
    <t>M3</t>
  </si>
  <si>
    <t>BN-SiC-BN</t>
  </si>
  <si>
    <t>Multi</t>
  </si>
  <si>
    <t>M5</t>
  </si>
  <si>
    <t>BN-SiC-BN-SiC-BN</t>
  </si>
  <si>
    <t>HiS(M1)</t>
  </si>
  <si>
    <t xml:space="preserve">Room </t>
  </si>
  <si>
    <t>10.1111/j.1744-7402.2010.02485.x</t>
  </si>
  <si>
    <t>SA3(M2)</t>
  </si>
  <si>
    <t>HiS(M3)</t>
  </si>
  <si>
    <t>PyC-SiC-PyC-SiC-PyC</t>
  </si>
  <si>
    <t>SA3(M4)</t>
  </si>
  <si>
    <t>HiS(M5)</t>
  </si>
  <si>
    <t>HiS(M6)</t>
  </si>
  <si>
    <t>Torayca T300</t>
  </si>
  <si>
    <t>10.1111/j.1744-7402.2011.02727.x</t>
  </si>
  <si>
    <t>T300-3K</t>
  </si>
  <si>
    <t>10.1111/ijac.12898</t>
  </si>
  <si>
    <t>T300J-3K</t>
  </si>
  <si>
    <t>T300-6K</t>
  </si>
  <si>
    <t>10.1111/ijac.13834</t>
  </si>
  <si>
    <t>BNNTs</t>
  </si>
  <si>
    <t>Nicalon 3MBN</t>
  </si>
  <si>
    <t>https://doi.org/10.1111/j.1151-2916.1999.tb01734.x</t>
  </si>
  <si>
    <t>Hi-Nicalon PBN</t>
  </si>
  <si>
    <t>Syl PBN</t>
  </si>
  <si>
    <t>65-175</t>
  </si>
  <si>
    <t>https://doi.org/10.1111/j.1151-2916.2003.tb03386.x</t>
  </si>
  <si>
    <t>https://doi.org/10.1023/B:JMSC.0000017771.93067.42</t>
  </si>
  <si>
    <t>https://doi.org/ 10.3390/ma14071597</t>
  </si>
  <si>
    <t xml:space="preserve"> </t>
  </si>
  <si>
    <t>https://doi.org/10.1023/B:JMSC.0000007742.34926.65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</si>
</sst>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/>
    <font>
      <b/>
      <sz val="12.0"/>
      <color theme="1"/>
      <name val="Calibri"/>
    </font>
    <font>
      <b/>
      <sz val="12.0"/>
      <color rgb="FF000000"/>
      <name val="Calibri"/>
    </font>
    <font>
      <u/>
      <sz val="12.0"/>
      <color rgb="FF0000FF"/>
      <name val="Calibri"/>
    </font>
    <font>
      <u/>
      <sz val="12.0"/>
      <color theme="10"/>
      <name val="Calibri"/>
    </font>
    <font>
      <u/>
      <sz val="12.0"/>
      <color rgb="FF0563C1"/>
      <name val="Calibri"/>
    </font>
    <font>
      <u/>
      <sz val="12.0"/>
      <color theme="10"/>
      <name val="Calibri"/>
    </font>
    <font>
      <u/>
      <sz val="12.0"/>
      <color theme="10"/>
      <name val="Calibri"/>
    </font>
    <font>
      <sz val="12.0"/>
      <color rgb="FF2196D1"/>
      <name val="Calibri"/>
    </font>
    <font>
      <u/>
      <sz val="12.0"/>
      <color theme="1"/>
      <name val="Calibri"/>
    </font>
    <font>
      <u/>
      <sz val="12.0"/>
      <color rgb="FF131413"/>
      <name val="Calibri"/>
    </font>
    <font>
      <u/>
      <sz val="12.0"/>
      <color rgb="FF0000BE"/>
      <name val="Calibri"/>
    </font>
    <font>
      <sz val="12.0"/>
      <color rgb="FF000000"/>
      <name val="Calibri"/>
    </font>
    <font>
      <u/>
      <sz val="12.0"/>
      <color theme="1"/>
      <name val="Calibri"/>
    </font>
    <font>
      <u/>
      <sz val="12.0"/>
      <color rgb="FF333333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BFBFBF"/>
        <bgColor rgb="FFBFBFBF"/>
      </patternFill>
    </fill>
    <fill>
      <patternFill patternType="solid">
        <fgColor rgb="FFBF9000"/>
        <bgColor rgb="FFBF9000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FCFCFC"/>
        <bgColor rgb="FFFCFCFC"/>
      </patternFill>
    </fill>
  </fills>
  <borders count="13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right/>
      <top/>
    </border>
    <border>
      <left/>
      <right/>
      <top style="thin">
        <color rgb="FF000000"/>
      </top>
      <bottom/>
    </border>
    <border>
      <left/>
      <right/>
      <top style="thin">
        <color rgb="FF000000"/>
      </top>
    </border>
    <border>
      <top style="thin">
        <color rgb="FF000000"/>
      </top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/>
    </border>
    <border>
      <left/>
      <right/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2" numFmtId="0" xfId="0" applyAlignment="1" applyBorder="1" applyFont="1">
      <alignment horizontal="center"/>
    </xf>
    <xf borderId="1" fillId="3" fontId="4" numFmtId="0" xfId="0" applyAlignment="1" applyBorder="1" applyFill="1" applyFont="1">
      <alignment horizontal="center"/>
    </xf>
    <xf borderId="1" fillId="4" fontId="4" numFmtId="0" xfId="0" applyAlignment="1" applyBorder="1" applyFill="1" applyFont="1">
      <alignment horizontal="center"/>
    </xf>
    <xf borderId="1" fillId="5" fontId="4" numFmtId="0" xfId="0" applyAlignment="1" applyBorder="1" applyFill="1" applyFont="1">
      <alignment horizontal="center"/>
    </xf>
    <xf borderId="4" fillId="5" fontId="4" numFmtId="0" xfId="0" applyAlignment="1" applyBorder="1" applyFont="1">
      <alignment horizontal="center"/>
    </xf>
    <xf borderId="4" fillId="6" fontId="4" numFmtId="0" xfId="0" applyBorder="1" applyFill="1" applyFont="1"/>
    <xf borderId="1" fillId="6" fontId="4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4" fillId="6" fontId="4" numFmtId="0" xfId="0" applyAlignment="1" applyBorder="1" applyFont="1">
      <alignment horizontal="center"/>
    </xf>
    <xf borderId="0" fillId="0" fontId="4" numFmtId="0" xfId="0" applyFont="1"/>
    <xf borderId="4" fillId="2" fontId="4" numFmtId="0" xfId="0" applyBorder="1" applyFont="1"/>
    <xf borderId="4" fillId="2" fontId="4" numFmtId="0" xfId="0" applyAlignment="1" applyBorder="1" applyFont="1">
      <alignment readingOrder="0"/>
    </xf>
    <xf borderId="4" fillId="3" fontId="4" numFmtId="0" xfId="0" applyBorder="1" applyFont="1"/>
    <xf borderId="4" fillId="4" fontId="4" numFmtId="0" xfId="0" applyBorder="1" applyFont="1"/>
    <xf borderId="4" fillId="5" fontId="4" numFmtId="0" xfId="0" applyBorder="1" applyFont="1"/>
    <xf borderId="4" fillId="7" fontId="4" numFmtId="0" xfId="0" applyBorder="1" applyFill="1" applyFont="1"/>
    <xf borderId="0" fillId="0" fontId="4" numFmtId="0" xfId="0" applyAlignment="1" applyFont="1">
      <alignment readingOrder="0"/>
    </xf>
    <xf borderId="4" fillId="5" fontId="5" numFmtId="0" xfId="0" applyAlignment="1" applyBorder="1" applyFont="1">
      <alignment shrinkToFit="0" wrapText="1"/>
    </xf>
    <xf borderId="4" fillId="5" fontId="4" numFmtId="0" xfId="0" applyAlignment="1" applyBorder="1" applyFont="1">
      <alignment shrinkToFit="0" wrapText="1"/>
    </xf>
    <xf borderId="4" fillId="6" fontId="4" numFmtId="0" xfId="0" applyAlignment="1" applyBorder="1" applyFont="1">
      <alignment shrinkToFit="0" wrapText="1"/>
    </xf>
    <xf borderId="4" fillId="7" fontId="2" numFmtId="0" xfId="0" applyBorder="1" applyFont="1"/>
    <xf borderId="4" fillId="8" fontId="2" numFmtId="0" xfId="0" applyAlignment="1" applyBorder="1" applyFill="1" applyFont="1">
      <alignment readingOrder="0"/>
    </xf>
    <xf borderId="4" fillId="7" fontId="6" numFmtId="0" xfId="0" applyBorder="1" applyFont="1"/>
    <xf borderId="4" fillId="7" fontId="2" numFmtId="0" xfId="0" applyAlignment="1" applyBorder="1" applyFont="1">
      <alignment readingOrder="0"/>
    </xf>
    <xf borderId="5" fillId="7" fontId="2" numFmtId="0" xfId="0" applyBorder="1" applyFont="1"/>
    <xf borderId="5" fillId="8" fontId="2" numFmtId="0" xfId="0" applyAlignment="1" applyBorder="1" applyFont="1">
      <alignment readingOrder="0"/>
    </xf>
    <xf borderId="5" fillId="7" fontId="2" numFmtId="0" xfId="0" applyAlignment="1" applyBorder="1" applyFont="1">
      <alignment readingOrder="0"/>
    </xf>
    <xf borderId="6" fillId="7" fontId="2" numFmtId="0" xfId="0" applyBorder="1" applyFont="1"/>
    <xf borderId="6" fillId="7" fontId="2" numFmtId="0" xfId="0" applyAlignment="1" applyBorder="1" applyFont="1">
      <alignment readingOrder="0"/>
    </xf>
    <xf borderId="7" fillId="3" fontId="2" numFmtId="0" xfId="0" applyBorder="1" applyFont="1"/>
    <xf borderId="8" fillId="0" fontId="2" numFmtId="0" xfId="0" applyBorder="1" applyFont="1"/>
    <xf borderId="8" fillId="8" fontId="2" numFmtId="0" xfId="0" applyAlignment="1" applyBorder="1" applyFont="1">
      <alignment readingOrder="0"/>
    </xf>
    <xf borderId="8" fillId="8" fontId="2" numFmtId="0" xfId="0" applyBorder="1" applyFont="1"/>
    <xf borderId="7" fillId="9" fontId="2" numFmtId="0" xfId="0" applyBorder="1" applyFill="1" applyFont="1"/>
    <xf borderId="7" fillId="8" fontId="2" numFmtId="0" xfId="0" applyBorder="1" applyFont="1"/>
    <xf borderId="8" fillId="0" fontId="7" numFmtId="0" xfId="0" applyBorder="1" applyFont="1"/>
    <xf borderId="8" fillId="0" fontId="4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7" fillId="10" fontId="2" numFmtId="0" xfId="0" applyBorder="1" applyFill="1" applyFont="1"/>
    <xf borderId="8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readingOrder="0" shrinkToFit="0" wrapText="1"/>
    </xf>
    <xf borderId="8" fillId="0" fontId="8" numFmtId="0" xfId="0" applyAlignment="1" applyBorder="1" applyFont="1">
      <alignment readingOrder="0"/>
    </xf>
    <xf borderId="6" fillId="8" fontId="2" numFmtId="0" xfId="0" applyBorder="1" applyFont="1"/>
    <xf borderId="8" fillId="8" fontId="9" numFmtId="0" xfId="0" applyBorder="1" applyFont="1"/>
    <xf borderId="5" fillId="8" fontId="2" numFmtId="0" xfId="0" applyBorder="1" applyFont="1"/>
    <xf borderId="0" fillId="8" fontId="2" numFmtId="0" xfId="0" applyFont="1"/>
    <xf borderId="0" fillId="8" fontId="2" numFmtId="0" xfId="0" applyAlignment="1" applyFont="1">
      <alignment readingOrder="0"/>
    </xf>
    <xf borderId="0" fillId="8" fontId="10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6" fillId="8" fontId="2" numFmtId="0" xfId="0" applyAlignment="1" applyBorder="1" applyFont="1">
      <alignment readingOrder="0"/>
    </xf>
    <xf borderId="6" fillId="3" fontId="2" numFmtId="0" xfId="0" applyBorder="1" applyFont="1"/>
    <xf borderId="6" fillId="9" fontId="2" numFmtId="0" xfId="0" applyBorder="1" applyFont="1"/>
    <xf borderId="5" fillId="3" fontId="2" numFmtId="0" xfId="0" applyBorder="1" applyFont="1"/>
    <xf borderId="5" fillId="9" fontId="2" numFmtId="0" xfId="0" applyBorder="1" applyFont="1"/>
    <xf borderId="6" fillId="10" fontId="2" numFmtId="0" xfId="0" applyBorder="1" applyFont="1"/>
    <xf borderId="8" fillId="0" fontId="11" numFmtId="0" xfId="0" applyBorder="1" applyFont="1"/>
    <xf borderId="5" fillId="10" fontId="2" numFmtId="0" xfId="0" applyBorder="1" applyFont="1"/>
    <xf borderId="4" fillId="3" fontId="2" numFmtId="0" xfId="0" applyBorder="1" applyFont="1"/>
    <xf borderId="4" fillId="10" fontId="2" numFmtId="0" xfId="0" applyBorder="1" applyFont="1"/>
    <xf borderId="4" fillId="9" fontId="2" numFmtId="0" xfId="0" applyBorder="1" applyFont="1"/>
    <xf borderId="9" fillId="3" fontId="2" numFmtId="0" xfId="0" applyBorder="1" applyFont="1"/>
    <xf borderId="10" fillId="0" fontId="2" numFmtId="0" xfId="0" applyBorder="1" applyFont="1"/>
    <xf borderId="9" fillId="10" fontId="2" numFmtId="0" xfId="0" applyBorder="1" applyFont="1"/>
    <xf borderId="9" fillId="8" fontId="2" numFmtId="0" xfId="0" applyAlignment="1" applyBorder="1" applyFont="1">
      <alignment readingOrder="0"/>
    </xf>
    <xf borderId="9" fillId="9" fontId="2" numFmtId="0" xfId="0" applyBorder="1" applyFont="1"/>
    <xf borderId="10" fillId="8" fontId="2" numFmtId="0" xfId="0" applyAlignment="1" applyBorder="1" applyFont="1">
      <alignment readingOrder="0"/>
    </xf>
    <xf borderId="11" fillId="7" fontId="2" numFmtId="0" xfId="0" applyBorder="1" applyFont="1"/>
    <xf borderId="9" fillId="7" fontId="2" numFmtId="0" xfId="0" applyBorder="1" applyFont="1"/>
    <xf borderId="11" fillId="3" fontId="2" numFmtId="0" xfId="0" applyBorder="1" applyFont="1"/>
    <xf borderId="10" fillId="8" fontId="2" numFmtId="0" xfId="0" applyBorder="1" applyFont="1"/>
    <xf borderId="10" fillId="0" fontId="2" numFmtId="0" xfId="0" applyBorder="1" applyFont="1"/>
    <xf borderId="10" fillId="0" fontId="2" numFmtId="0" xfId="0" applyAlignment="1" applyBorder="1" applyFont="1">
      <alignment readingOrder="0"/>
    </xf>
    <xf borderId="0" fillId="0" fontId="2" numFmtId="0" xfId="0" applyFont="1"/>
    <xf borderId="11" fillId="2" fontId="2" numFmtId="0" xfId="0" applyBorder="1" applyFont="1"/>
    <xf borderId="0" fillId="8" fontId="1" numFmtId="0" xfId="0" applyAlignment="1" applyFont="1">
      <alignment readingOrder="0"/>
    </xf>
    <xf borderId="11" fillId="8" fontId="2" numFmtId="0" xfId="0" applyAlignment="1" applyBorder="1" applyFont="1">
      <alignment readingOrder="0"/>
    </xf>
    <xf borderId="4" fillId="2" fontId="2" numFmtId="0" xfId="0" applyBorder="1" applyFont="1"/>
    <xf borderId="4" fillId="8" fontId="2" numFmtId="0" xfId="0" applyBorder="1" applyFont="1"/>
    <xf borderId="9" fillId="2" fontId="2" numFmtId="0" xfId="0" applyBorder="1" applyFont="1"/>
    <xf borderId="9" fillId="2" fontId="2" numFmtId="0" xfId="0" applyAlignment="1" applyBorder="1" applyFont="1">
      <alignment readingOrder="0"/>
    </xf>
    <xf borderId="10" fillId="0" fontId="1" numFmtId="0" xfId="0" applyBorder="1" applyFont="1"/>
    <xf borderId="10" fillId="0" fontId="11" numFmtId="0" xfId="0" applyBorder="1" applyFont="1"/>
    <xf borderId="10" fillId="0" fontId="1" numFmtId="0" xfId="0" applyAlignment="1" applyBorder="1" applyFont="1">
      <alignment readingOrder="0"/>
    </xf>
    <xf borderId="12" fillId="7" fontId="2" numFmtId="0" xfId="0" applyBorder="1" applyFont="1"/>
    <xf borderId="12" fillId="7" fontId="2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4" fillId="7" fontId="16" numFmtId="0" xfId="0" applyAlignment="1" applyBorder="1" applyFont="1">
      <alignment readingOrder="0"/>
    </xf>
    <xf borderId="4" fillId="11" fontId="2" numFmtId="0" xfId="0" applyBorder="1" applyFill="1" applyFont="1"/>
    <xf borderId="0" fillId="12" fontId="17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oi.org/10.1088/1361-651X/abf846" TargetMode="External"/><Relationship Id="rId10" Type="http://schemas.openxmlformats.org/officeDocument/2006/relationships/hyperlink" Target="https://doi.org/10.1007/s10443-019-09783-5" TargetMode="External"/><Relationship Id="rId13" Type="http://schemas.openxmlformats.org/officeDocument/2006/relationships/hyperlink" Target="https://doi.org/10.1111/j.1151-2916.2003.tb03386.x" TargetMode="External"/><Relationship Id="rId12" Type="http://schemas.openxmlformats.org/officeDocument/2006/relationships/hyperlink" Target="https://doi.org/10.1111/j.1151-2916.1999.tb01734.x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i.org/10.1016/j.corsci.2020.108522" TargetMode="External"/><Relationship Id="rId3" Type="http://schemas.openxmlformats.org/officeDocument/2006/relationships/hyperlink" Target="https://doi.org/10.1016/j.jnucmat.2020.152086" TargetMode="External"/><Relationship Id="rId4" Type="http://schemas.openxmlformats.org/officeDocument/2006/relationships/hyperlink" Target="https://doi.org/10.1016/j.jmps.2013.09.001" TargetMode="External"/><Relationship Id="rId9" Type="http://schemas.openxmlformats.org/officeDocument/2006/relationships/hyperlink" Target="https://doi.org/10.1007/s10853-019-04255-4" TargetMode="External"/><Relationship Id="rId15" Type="http://schemas.openxmlformats.org/officeDocument/2006/relationships/hyperlink" Target="https://doi.org/10.1023/B:JMSC.0000007742.34926.65" TargetMode="External"/><Relationship Id="rId14" Type="http://schemas.openxmlformats.org/officeDocument/2006/relationships/hyperlink" Target="https://doi.org/10.1023/B:JMSC.0000017771.93067.42" TargetMode="External"/><Relationship Id="rId17" Type="http://schemas.openxmlformats.org/officeDocument/2006/relationships/vmlDrawing" Target="../drawings/vmlDrawing1.vml"/><Relationship Id="rId16" Type="http://schemas.openxmlformats.org/officeDocument/2006/relationships/drawing" Target="../drawings/drawing1.xml"/><Relationship Id="rId5" Type="http://schemas.openxmlformats.org/officeDocument/2006/relationships/hyperlink" Target="https://doi.org/10.1016/j.jmps.2020.103903" TargetMode="External"/><Relationship Id="rId6" Type="http://schemas.openxmlformats.org/officeDocument/2006/relationships/hyperlink" Target="https://doi.org/10.1016/j.compscitech.2011.02.008" TargetMode="External"/><Relationship Id="rId7" Type="http://schemas.openxmlformats.org/officeDocument/2006/relationships/hyperlink" Target="https://doi.org/10.1016/j.ceramint.2021.05.079" TargetMode="External"/><Relationship Id="rId8" Type="http://schemas.openxmlformats.org/officeDocument/2006/relationships/hyperlink" Target="https://doi.org/10.1016/S0955-2219(00)00138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12.44"/>
    <col customWidth="1" min="2" max="2" width="20.11"/>
    <col customWidth="1" min="3" max="3" width="11.78"/>
    <col customWidth="1" min="4" max="4" width="15.78"/>
    <col customWidth="1" min="5" max="6" width="15.44"/>
    <col customWidth="1" min="7" max="7" width="17.78"/>
    <col customWidth="1" min="8" max="8" width="13.89"/>
    <col customWidth="1" min="9" max="9" width="10.22"/>
    <col customWidth="1" min="10" max="10" width="17.78"/>
    <col customWidth="1" min="11" max="11" width="29.78"/>
    <col customWidth="1" min="12" max="12" width="13.33"/>
    <col customWidth="1" min="13" max="13" width="11.56"/>
    <col customWidth="1" min="14" max="14" width="15.11"/>
    <col customWidth="1" min="15" max="16" width="19.33"/>
    <col customWidth="1" min="17" max="17" width="13.11"/>
    <col customWidth="1" min="18" max="18" width="26.67"/>
    <col customWidth="1" min="19" max="20" width="18.0"/>
    <col customWidth="1" min="21" max="21" width="12.11"/>
    <col customWidth="1" min="22" max="22" width="21.78"/>
    <col customWidth="1" min="23" max="23" width="16.89"/>
    <col customWidth="1" min="24" max="24" width="20.67"/>
    <col customWidth="1" min="25" max="25" width="8.67"/>
    <col customWidth="1" min="26" max="26" width="22.11"/>
    <col customWidth="1" min="27" max="27" width="11.78"/>
    <col customWidth="1" min="28" max="28" width="13.56"/>
    <col customWidth="1" min="29" max="29" width="24.67"/>
    <col customWidth="1" min="30" max="30" width="6.67"/>
    <col customWidth="1" min="31" max="31" width="6.89"/>
    <col customWidth="1" min="32" max="32" width="12.33"/>
    <col customWidth="1" min="33" max="33" width="13.33"/>
    <col customWidth="1" min="34" max="34" width="30.56"/>
    <col customWidth="1" min="35" max="35" width="25.0"/>
    <col customWidth="1" min="36" max="36" width="16.22"/>
    <col customWidth="1" min="37" max="37" width="9.67"/>
    <col customWidth="1" min="38" max="38" width="26.22"/>
    <col customWidth="1" min="39" max="39" width="15.56"/>
    <col customWidth="1" min="40" max="40" width="30.0"/>
    <col customWidth="1" min="41" max="41" width="17.78"/>
    <col customWidth="1" min="42" max="42" width="6.33"/>
    <col customWidth="1" min="43" max="43" width="20.0"/>
    <col customWidth="1" min="44" max="44" width="10.0"/>
    <col customWidth="1" min="45" max="45" width="15.44"/>
    <col customWidth="1" min="46" max="46" width="31.56"/>
    <col customWidth="1" min="47" max="47" width="12.67"/>
    <col customWidth="1" min="48" max="48" width="45.0"/>
    <col customWidth="1" min="49" max="49" width="12.56"/>
    <col customWidth="1" min="50" max="50" width="18.0"/>
    <col customWidth="1" min="51" max="51" width="9.67"/>
    <col customWidth="1" min="52" max="52" width="5.89"/>
    <col customWidth="1" min="53" max="53" width="9.0"/>
    <col customWidth="1" min="54" max="54" width="8.0"/>
    <col customWidth="1" min="55" max="55" width="9.33"/>
    <col customWidth="1" min="56" max="56" width="18.78"/>
    <col customWidth="1" min="57" max="57" width="15.67"/>
    <col customWidth="1" min="58" max="58" width="10.22"/>
    <col customWidth="1" min="59" max="59" width="13.44"/>
    <col customWidth="1" min="60" max="60" width="14.33"/>
    <col customWidth="1" min="61" max="61" width="10.56"/>
    <col customWidth="1" min="62" max="62" width="13.67"/>
    <col customWidth="1" min="63" max="63" width="14.0"/>
    <col customWidth="1" min="64" max="64" width="10.33"/>
    <col customWidth="1" min="65" max="65" width="9.56"/>
    <col customWidth="1" min="66" max="66" width="13.11"/>
    <col customWidth="1" min="67" max="67" width="18.89"/>
    <col customWidth="1" min="68" max="68" width="17.22"/>
    <col customWidth="1" min="69" max="69" width="21.33"/>
    <col customWidth="1" min="70" max="70" width="23.22"/>
    <col customWidth="1" min="71" max="71" width="20.78"/>
    <col customWidth="1" min="72" max="72" width="14.78"/>
    <col customWidth="1" min="73" max="73" width="14.0"/>
    <col customWidth="1" min="74" max="74" width="18.11"/>
    <col customWidth="1" min="75" max="75" width="42.56"/>
    <col customWidth="1" min="76" max="76" width="9.22"/>
    <col customWidth="1" min="77" max="77" width="51.11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5"/>
      <c r="P1" s="5"/>
      <c r="Q1" s="5"/>
      <c r="R1" s="5"/>
      <c r="S1" s="5"/>
      <c r="T1" s="5"/>
      <c r="U1" s="5"/>
      <c r="V1" s="6" t="s">
        <v>2</v>
      </c>
      <c r="W1" s="3"/>
      <c r="X1" s="3"/>
      <c r="Y1" s="4"/>
      <c r="Z1" s="7" t="s">
        <v>3</v>
      </c>
      <c r="AA1" s="3"/>
      <c r="AB1" s="3"/>
      <c r="AC1" s="3"/>
      <c r="AD1" s="3"/>
      <c r="AE1" s="3"/>
      <c r="AF1" s="3"/>
      <c r="AG1" s="3"/>
      <c r="AH1" s="3"/>
      <c r="AI1" s="3"/>
      <c r="AJ1" s="3"/>
      <c r="AK1" s="4"/>
      <c r="AL1" s="8" t="s">
        <v>4</v>
      </c>
      <c r="AM1" s="3"/>
      <c r="AN1" s="3"/>
      <c r="AO1" s="3"/>
      <c r="AP1" s="3"/>
      <c r="AQ1" s="3"/>
      <c r="AR1" s="3"/>
      <c r="AS1" s="3"/>
      <c r="AT1" s="3"/>
      <c r="AU1" s="3"/>
      <c r="AV1" s="4"/>
      <c r="AW1" s="9"/>
      <c r="AX1" s="9"/>
      <c r="AY1" s="9"/>
      <c r="AZ1" s="10"/>
      <c r="BA1" s="10"/>
      <c r="BB1" s="10"/>
      <c r="BC1" s="10"/>
      <c r="BD1" s="10"/>
      <c r="BE1" s="10"/>
      <c r="BF1" s="10"/>
      <c r="BG1" s="11" t="s">
        <v>5</v>
      </c>
      <c r="BH1" s="3"/>
      <c r="BI1" s="3"/>
      <c r="BJ1" s="3"/>
      <c r="BK1" s="4"/>
      <c r="BL1" s="10"/>
      <c r="BM1" s="10"/>
      <c r="BN1" s="12" t="s">
        <v>6</v>
      </c>
      <c r="BO1" s="3"/>
      <c r="BP1" s="3"/>
      <c r="BQ1" s="3"/>
      <c r="BR1" s="4"/>
      <c r="BS1" s="13"/>
      <c r="BT1" s="10"/>
      <c r="BU1" s="10"/>
      <c r="BV1" s="10"/>
      <c r="BW1" s="14"/>
      <c r="BX1" s="14"/>
      <c r="BY1" s="14"/>
    </row>
    <row r="2" ht="15.75" customHeight="1">
      <c r="A2" s="14" t="s">
        <v>7</v>
      </c>
      <c r="B2" s="15" t="s">
        <v>8</v>
      </c>
      <c r="C2" s="15" t="s">
        <v>9</v>
      </c>
      <c r="D2" s="15" t="s">
        <v>10</v>
      </c>
      <c r="E2" s="16" t="s">
        <v>11</v>
      </c>
      <c r="F2" s="15" t="s">
        <v>12</v>
      </c>
      <c r="G2" s="15" t="s">
        <v>13</v>
      </c>
      <c r="H2" s="15" t="s">
        <v>14</v>
      </c>
      <c r="I2" s="15" t="s">
        <v>15</v>
      </c>
      <c r="J2" s="15" t="s">
        <v>16</v>
      </c>
      <c r="K2" s="15"/>
      <c r="L2" s="15" t="s">
        <v>17</v>
      </c>
      <c r="M2" s="15" t="s">
        <v>18</v>
      </c>
      <c r="N2" s="15" t="s">
        <v>19</v>
      </c>
      <c r="O2" s="15" t="s">
        <v>20</v>
      </c>
      <c r="P2" s="15" t="s">
        <v>21</v>
      </c>
      <c r="Q2" s="15" t="s">
        <v>22</v>
      </c>
      <c r="R2" s="15" t="s">
        <v>23</v>
      </c>
      <c r="S2" s="15" t="s">
        <v>24</v>
      </c>
      <c r="T2" s="15" t="s">
        <v>25</v>
      </c>
      <c r="U2" s="15" t="s">
        <v>26</v>
      </c>
      <c r="V2" s="17" t="s">
        <v>27</v>
      </c>
      <c r="W2" s="17" t="s">
        <v>28</v>
      </c>
      <c r="X2" s="17" t="s">
        <v>29</v>
      </c>
      <c r="Y2" s="17" t="s">
        <v>30</v>
      </c>
      <c r="Z2" s="18" t="s">
        <v>31</v>
      </c>
      <c r="AA2" s="18" t="s">
        <v>32</v>
      </c>
      <c r="AB2" s="15" t="s">
        <v>33</v>
      </c>
      <c r="AC2" s="18" t="s">
        <v>34</v>
      </c>
      <c r="AD2" s="18" t="s">
        <v>35</v>
      </c>
      <c r="AE2" s="18" t="s">
        <v>36</v>
      </c>
      <c r="AF2" s="18" t="s">
        <v>37</v>
      </c>
      <c r="AG2" s="18" t="s">
        <v>38</v>
      </c>
      <c r="AH2" s="18" t="s">
        <v>39</v>
      </c>
      <c r="AI2" s="18" t="s">
        <v>40</v>
      </c>
      <c r="AJ2" s="18" t="s">
        <v>41</v>
      </c>
      <c r="AK2" s="18" t="s">
        <v>42</v>
      </c>
      <c r="AL2" s="15" t="s">
        <v>43</v>
      </c>
      <c r="AM2" s="19" t="s">
        <v>44</v>
      </c>
      <c r="AN2" s="19" t="s">
        <v>45</v>
      </c>
      <c r="AO2" s="19" t="s">
        <v>46</v>
      </c>
      <c r="AP2" s="19" t="s">
        <v>47</v>
      </c>
      <c r="AQ2" s="19" t="s">
        <v>48</v>
      </c>
      <c r="AR2" s="19" t="s">
        <v>49</v>
      </c>
      <c r="AS2" s="19" t="s">
        <v>50</v>
      </c>
      <c r="AT2" s="19" t="s">
        <v>51</v>
      </c>
      <c r="AU2" s="19" t="s">
        <v>52</v>
      </c>
      <c r="AV2" s="19" t="s">
        <v>53</v>
      </c>
      <c r="AW2" s="19" t="s">
        <v>54</v>
      </c>
      <c r="AX2" s="19" t="s">
        <v>55</v>
      </c>
      <c r="AY2" s="19" t="s">
        <v>42</v>
      </c>
      <c r="AZ2" s="10" t="s">
        <v>56</v>
      </c>
      <c r="BA2" s="10" t="s">
        <v>57</v>
      </c>
      <c r="BB2" s="10" t="s">
        <v>58</v>
      </c>
      <c r="BC2" s="10" t="s">
        <v>59</v>
      </c>
      <c r="BD2" s="10" t="s">
        <v>60</v>
      </c>
      <c r="BE2" s="10" t="s">
        <v>61</v>
      </c>
      <c r="BF2" s="10" t="s">
        <v>62</v>
      </c>
      <c r="BG2" s="10" t="s">
        <v>63</v>
      </c>
      <c r="BH2" s="10" t="s">
        <v>64</v>
      </c>
      <c r="BI2" s="10" t="s">
        <v>65</v>
      </c>
      <c r="BJ2" s="10" t="s">
        <v>66</v>
      </c>
      <c r="BK2" s="10" t="s">
        <v>67</v>
      </c>
      <c r="BL2" s="10" t="s">
        <v>68</v>
      </c>
      <c r="BM2" s="10"/>
      <c r="BN2" s="15" t="s">
        <v>69</v>
      </c>
      <c r="BO2" s="15" t="s">
        <v>70</v>
      </c>
      <c r="BP2" s="15" t="s">
        <v>71</v>
      </c>
      <c r="BQ2" s="15" t="s">
        <v>72</v>
      </c>
      <c r="BR2" s="15" t="s">
        <v>73</v>
      </c>
      <c r="BS2" s="10" t="s">
        <v>74</v>
      </c>
      <c r="BT2" s="10" t="s">
        <v>75</v>
      </c>
      <c r="BU2" s="10" t="s">
        <v>67</v>
      </c>
      <c r="BV2" s="10" t="s">
        <v>76</v>
      </c>
      <c r="BW2" s="20" t="s">
        <v>77</v>
      </c>
      <c r="BX2" s="21" t="s">
        <v>78</v>
      </c>
      <c r="BY2" s="21" t="s">
        <v>79</v>
      </c>
    </row>
    <row r="3" ht="15.75" customHeight="1">
      <c r="A3" s="14" t="s">
        <v>80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7"/>
      <c r="W3" s="17" t="s">
        <v>81</v>
      </c>
      <c r="X3" s="17" t="s">
        <v>82</v>
      </c>
      <c r="Y3" s="17"/>
      <c r="Z3" s="18" t="s">
        <v>83</v>
      </c>
      <c r="AA3" s="18"/>
      <c r="AB3" s="15"/>
      <c r="AC3" s="18" t="s">
        <v>84</v>
      </c>
      <c r="AD3" s="18"/>
      <c r="AE3" s="18"/>
      <c r="AF3" s="18" t="s">
        <v>85</v>
      </c>
      <c r="AG3" s="18" t="s">
        <v>86</v>
      </c>
      <c r="AH3" s="18"/>
      <c r="AI3" s="18"/>
      <c r="AJ3" s="18" t="s">
        <v>87</v>
      </c>
      <c r="AK3" s="18"/>
      <c r="AL3" s="15"/>
      <c r="AM3" s="19" t="s">
        <v>87</v>
      </c>
      <c r="AN3" s="19" t="s">
        <v>88</v>
      </c>
      <c r="AO3" s="19" t="s">
        <v>89</v>
      </c>
      <c r="AP3" s="19"/>
      <c r="AQ3" s="19"/>
      <c r="AR3" s="19" t="s">
        <v>90</v>
      </c>
      <c r="AS3" s="19" t="s">
        <v>91</v>
      </c>
      <c r="AT3" s="19"/>
      <c r="AU3" s="19" t="s">
        <v>92</v>
      </c>
      <c r="AV3" s="19" t="s">
        <v>93</v>
      </c>
      <c r="AW3" s="19"/>
      <c r="AX3" s="19"/>
      <c r="AY3" s="19"/>
      <c r="AZ3" s="10"/>
      <c r="BA3" s="10"/>
      <c r="BB3" s="10"/>
      <c r="BC3" s="10"/>
      <c r="BD3" s="10"/>
      <c r="BE3" s="10"/>
      <c r="BF3" s="10"/>
      <c r="BG3" s="10" t="s">
        <v>94</v>
      </c>
      <c r="BH3" s="10" t="s">
        <v>95</v>
      </c>
      <c r="BI3" s="10" t="s">
        <v>96</v>
      </c>
      <c r="BJ3" s="10"/>
      <c r="BK3" s="10"/>
      <c r="BL3" s="10"/>
      <c r="BM3" s="10"/>
      <c r="BN3" s="15"/>
      <c r="BO3" s="15"/>
      <c r="BP3" s="15"/>
      <c r="BQ3" s="15"/>
      <c r="BR3" s="15"/>
      <c r="BS3" s="10"/>
      <c r="BT3" s="10"/>
      <c r="BU3" s="10"/>
      <c r="BV3" s="10"/>
      <c r="BW3" s="20"/>
      <c r="BX3" s="14"/>
      <c r="BY3" s="14"/>
    </row>
    <row r="4" ht="15.75" customHeight="1">
      <c r="A4" s="14" t="s">
        <v>97</v>
      </c>
      <c r="B4" s="15"/>
      <c r="C4" s="15"/>
      <c r="D4" s="15"/>
      <c r="E4" s="15"/>
      <c r="F4" s="15"/>
      <c r="G4" s="15" t="s">
        <v>98</v>
      </c>
      <c r="H4" s="15"/>
      <c r="I4" s="15"/>
      <c r="J4" s="15" t="s">
        <v>98</v>
      </c>
      <c r="K4" s="15"/>
      <c r="L4" s="15"/>
      <c r="M4" s="15"/>
      <c r="N4" s="15"/>
      <c r="O4" s="15"/>
      <c r="P4" s="15" t="s">
        <v>99</v>
      </c>
      <c r="Q4" s="15" t="s">
        <v>100</v>
      </c>
      <c r="R4" s="15"/>
      <c r="S4" s="15"/>
      <c r="T4" s="15"/>
      <c r="U4" s="15"/>
      <c r="V4" s="17" t="s">
        <v>101</v>
      </c>
      <c r="W4" s="17" t="s">
        <v>102</v>
      </c>
      <c r="X4" s="17" t="s">
        <v>103</v>
      </c>
      <c r="Y4" s="17"/>
      <c r="Z4" s="18">
        <v>1.0</v>
      </c>
      <c r="AA4" s="18" t="s">
        <v>104</v>
      </c>
      <c r="AB4" s="15" t="s">
        <v>105</v>
      </c>
      <c r="AC4" s="18" t="s">
        <v>88</v>
      </c>
      <c r="AD4" s="18" t="s">
        <v>106</v>
      </c>
      <c r="AE4" s="18"/>
      <c r="AF4" s="18" t="s">
        <v>107</v>
      </c>
      <c r="AG4" s="18"/>
      <c r="AH4" s="18" t="s">
        <v>105</v>
      </c>
      <c r="AI4" s="18" t="s">
        <v>108</v>
      </c>
      <c r="AJ4" s="18" t="s">
        <v>109</v>
      </c>
      <c r="AK4" s="18" t="s">
        <v>102</v>
      </c>
      <c r="AL4" s="15" t="s">
        <v>110</v>
      </c>
      <c r="AM4" s="22" t="s">
        <v>98</v>
      </c>
      <c r="AN4" s="19" t="s">
        <v>111</v>
      </c>
      <c r="AO4" s="19" t="s">
        <v>105</v>
      </c>
      <c r="AP4" s="19" t="s">
        <v>112</v>
      </c>
      <c r="AQ4" s="19"/>
      <c r="AR4" s="23" t="s">
        <v>98</v>
      </c>
      <c r="AS4" s="19"/>
      <c r="AT4" s="19" t="s">
        <v>105</v>
      </c>
      <c r="AU4" s="19" t="s">
        <v>107</v>
      </c>
      <c r="AV4" s="19" t="s">
        <v>107</v>
      </c>
      <c r="AW4" s="19" t="s">
        <v>105</v>
      </c>
      <c r="AX4" s="19" t="s">
        <v>113</v>
      </c>
      <c r="AY4" s="19" t="s">
        <v>114</v>
      </c>
      <c r="AZ4" s="10" t="s">
        <v>109</v>
      </c>
      <c r="BA4" s="10" t="s">
        <v>98</v>
      </c>
      <c r="BB4" s="10" t="s">
        <v>115</v>
      </c>
      <c r="BC4" s="10" t="s">
        <v>116</v>
      </c>
      <c r="BD4" s="10" t="s">
        <v>106</v>
      </c>
      <c r="BE4" s="24" t="s">
        <v>98</v>
      </c>
      <c r="BF4" s="10" t="s">
        <v>108</v>
      </c>
      <c r="BG4" s="10" t="s">
        <v>102</v>
      </c>
      <c r="BH4" s="10" t="s">
        <v>107</v>
      </c>
      <c r="BI4" s="10" t="s">
        <v>105</v>
      </c>
      <c r="BJ4" s="10" t="s">
        <v>105</v>
      </c>
      <c r="BK4" s="10" t="s">
        <v>105</v>
      </c>
      <c r="BL4" s="10" t="s">
        <v>102</v>
      </c>
      <c r="BM4" s="10"/>
      <c r="BN4" s="15" t="s">
        <v>117</v>
      </c>
      <c r="BO4" s="15" t="s">
        <v>113</v>
      </c>
      <c r="BP4" s="15" t="s">
        <v>105</v>
      </c>
      <c r="BQ4" s="15" t="s">
        <v>99</v>
      </c>
      <c r="BR4" s="15"/>
      <c r="BS4" s="10"/>
      <c r="BT4" s="10" t="s">
        <v>118</v>
      </c>
      <c r="BU4" s="10" t="s">
        <v>105</v>
      </c>
      <c r="BV4" s="10"/>
      <c r="BW4" s="20"/>
      <c r="BX4" s="14"/>
      <c r="BY4" s="14"/>
    </row>
    <row r="5" ht="15.75" customHeight="1">
      <c r="A5" s="25">
        <v>1.0</v>
      </c>
      <c r="B5" s="25" t="s">
        <v>119</v>
      </c>
      <c r="C5" s="25" t="s">
        <v>119</v>
      </c>
      <c r="D5" s="26" t="s">
        <v>120</v>
      </c>
      <c r="E5" s="26" t="s">
        <v>121</v>
      </c>
      <c r="F5" s="25" t="s">
        <v>119</v>
      </c>
      <c r="G5" s="25"/>
      <c r="H5" s="25"/>
      <c r="I5" s="25" t="s">
        <v>122</v>
      </c>
      <c r="J5" s="25"/>
      <c r="K5" s="25"/>
      <c r="L5" s="25"/>
      <c r="M5" s="25" t="s">
        <v>119</v>
      </c>
      <c r="N5" s="25" t="s">
        <v>123</v>
      </c>
      <c r="O5" s="25" t="s">
        <v>124</v>
      </c>
      <c r="P5" s="25">
        <v>1100.0</v>
      </c>
      <c r="Q5" s="25">
        <f>(2+5+2+1)</f>
        <v>10</v>
      </c>
      <c r="R5" s="25"/>
      <c r="S5" s="25" t="s">
        <v>125</v>
      </c>
      <c r="T5" s="25" t="s">
        <v>126</v>
      </c>
      <c r="U5" s="25" t="s">
        <v>127</v>
      </c>
      <c r="V5" s="25"/>
      <c r="W5" s="25"/>
      <c r="X5" s="25"/>
      <c r="Y5" s="25"/>
      <c r="Z5" s="25">
        <v>0.58</v>
      </c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 t="s">
        <v>128</v>
      </c>
      <c r="AM5" s="25"/>
      <c r="AN5" s="25"/>
      <c r="AO5" s="25" t="s">
        <v>129</v>
      </c>
      <c r="AP5" s="25"/>
      <c r="AQ5" s="25"/>
      <c r="AR5" s="25" t="s">
        <v>130</v>
      </c>
      <c r="AS5" s="25"/>
      <c r="AT5" s="25"/>
      <c r="AU5" s="25">
        <v>2.79</v>
      </c>
      <c r="AV5" s="25">
        <v>250.0</v>
      </c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 t="s">
        <v>131</v>
      </c>
      <c r="BH5" s="25" t="s">
        <v>132</v>
      </c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 t="s">
        <v>127</v>
      </c>
      <c r="BV5" s="25"/>
      <c r="BW5" s="27" t="s">
        <v>133</v>
      </c>
      <c r="BX5" s="28" t="s">
        <v>134</v>
      </c>
      <c r="BY5" s="25"/>
    </row>
    <row r="6" ht="15.75" customHeight="1">
      <c r="A6" s="25"/>
      <c r="B6" s="25" t="s">
        <v>119</v>
      </c>
      <c r="C6" s="25" t="s">
        <v>119</v>
      </c>
      <c r="D6" s="26" t="s">
        <v>120</v>
      </c>
      <c r="E6" s="26" t="s">
        <v>121</v>
      </c>
      <c r="F6" s="25" t="s">
        <v>119</v>
      </c>
      <c r="G6" s="25"/>
      <c r="H6" s="25"/>
      <c r="I6" s="25" t="s">
        <v>122</v>
      </c>
      <c r="J6" s="25"/>
      <c r="K6" s="25"/>
      <c r="L6" s="25"/>
      <c r="M6" s="25" t="s">
        <v>119</v>
      </c>
      <c r="N6" s="25" t="s">
        <v>123</v>
      </c>
      <c r="O6" s="25" t="s">
        <v>124</v>
      </c>
      <c r="P6" s="25">
        <v>1100.0</v>
      </c>
      <c r="Q6" s="25">
        <v>10.0</v>
      </c>
      <c r="R6" s="25"/>
      <c r="S6" s="25">
        <v>500.0</v>
      </c>
      <c r="T6" s="25" t="s">
        <v>126</v>
      </c>
      <c r="U6" s="25">
        <v>600.0</v>
      </c>
      <c r="V6" s="25"/>
      <c r="W6" s="25"/>
      <c r="X6" s="25"/>
      <c r="Y6" s="25"/>
      <c r="Z6" s="25">
        <v>0.58</v>
      </c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 t="s">
        <v>128</v>
      </c>
      <c r="AM6" s="25"/>
      <c r="AN6" s="25"/>
      <c r="AO6" s="25" t="s">
        <v>135</v>
      </c>
      <c r="AP6" s="25"/>
      <c r="AQ6" s="25"/>
      <c r="AR6" s="25" t="s">
        <v>130</v>
      </c>
      <c r="AS6" s="25"/>
      <c r="AT6" s="25"/>
      <c r="AU6" s="25">
        <v>2.79</v>
      </c>
      <c r="AV6" s="25">
        <v>250.0</v>
      </c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 t="s">
        <v>136</v>
      </c>
      <c r="BH6" s="25" t="s">
        <v>137</v>
      </c>
      <c r="BI6" s="25"/>
      <c r="BJ6" s="25">
        <v>56.0</v>
      </c>
      <c r="BK6" s="25">
        <v>40.0</v>
      </c>
      <c r="BL6" s="25"/>
      <c r="BM6" s="25"/>
      <c r="BN6" s="25"/>
      <c r="BO6" s="25"/>
      <c r="BP6" s="25"/>
      <c r="BQ6" s="25"/>
      <c r="BR6" s="25"/>
      <c r="BS6" s="25"/>
      <c r="BT6" s="25"/>
      <c r="BU6" s="25">
        <v>40.0</v>
      </c>
      <c r="BV6" s="25"/>
      <c r="BW6" s="25"/>
      <c r="BX6" s="28"/>
      <c r="BY6" s="25"/>
    </row>
    <row r="7" ht="15.75" customHeight="1">
      <c r="A7" s="25"/>
      <c r="B7" s="25" t="s">
        <v>119</v>
      </c>
      <c r="C7" s="25" t="s">
        <v>119</v>
      </c>
      <c r="D7" s="26" t="s">
        <v>120</v>
      </c>
      <c r="E7" s="26" t="s">
        <v>121</v>
      </c>
      <c r="F7" s="25" t="s">
        <v>119</v>
      </c>
      <c r="G7" s="25"/>
      <c r="H7" s="25"/>
      <c r="I7" s="25" t="s">
        <v>122</v>
      </c>
      <c r="J7" s="25"/>
      <c r="K7" s="25"/>
      <c r="L7" s="25"/>
      <c r="M7" s="25" t="s">
        <v>119</v>
      </c>
      <c r="N7" s="25" t="s">
        <v>123</v>
      </c>
      <c r="O7" s="25" t="s">
        <v>124</v>
      </c>
      <c r="P7" s="25">
        <v>1100.0</v>
      </c>
      <c r="Q7" s="25">
        <v>10.0</v>
      </c>
      <c r="R7" s="25"/>
      <c r="S7" s="25">
        <v>700.0</v>
      </c>
      <c r="T7" s="20" t="s">
        <v>126</v>
      </c>
      <c r="U7" s="25">
        <v>400.0</v>
      </c>
      <c r="V7" s="25"/>
      <c r="W7" s="25"/>
      <c r="X7" s="25"/>
      <c r="Y7" s="25"/>
      <c r="Z7" s="25">
        <v>0.58</v>
      </c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 t="s">
        <v>128</v>
      </c>
      <c r="AM7" s="25"/>
      <c r="AN7" s="25"/>
      <c r="AO7" s="25" t="s">
        <v>138</v>
      </c>
      <c r="AP7" s="25"/>
      <c r="AQ7" s="25"/>
      <c r="AR7" s="25" t="s">
        <v>130</v>
      </c>
      <c r="AS7" s="25"/>
      <c r="AT7" s="25"/>
      <c r="AU7" s="25">
        <v>2.79</v>
      </c>
      <c r="AV7" s="25">
        <v>250.0</v>
      </c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 t="s">
        <v>139</v>
      </c>
      <c r="BH7" s="25" t="s">
        <v>140</v>
      </c>
      <c r="BI7" s="25"/>
      <c r="BJ7" s="25">
        <v>54.0</v>
      </c>
      <c r="BK7" s="25">
        <v>48.0</v>
      </c>
      <c r="BL7" s="25"/>
      <c r="BM7" s="25"/>
      <c r="BN7" s="25"/>
      <c r="BO7" s="25"/>
      <c r="BP7" s="25"/>
      <c r="BQ7" s="25"/>
      <c r="BR7" s="25"/>
      <c r="BS7" s="25"/>
      <c r="BT7" s="25"/>
      <c r="BU7" s="25">
        <v>48.0</v>
      </c>
      <c r="BV7" s="25"/>
      <c r="BW7" s="25"/>
      <c r="BX7" s="28"/>
      <c r="BY7" s="25"/>
    </row>
    <row r="8" ht="15.75" customHeight="1">
      <c r="A8" s="25"/>
      <c r="B8" s="25" t="s">
        <v>119</v>
      </c>
      <c r="C8" s="25" t="s">
        <v>119</v>
      </c>
      <c r="D8" s="26" t="s">
        <v>120</v>
      </c>
      <c r="E8" s="26" t="s">
        <v>121</v>
      </c>
      <c r="F8" s="25" t="s">
        <v>119</v>
      </c>
      <c r="G8" s="25"/>
      <c r="H8" s="25"/>
      <c r="I8" s="25" t="s">
        <v>122</v>
      </c>
      <c r="J8" s="25"/>
      <c r="K8" s="25"/>
      <c r="L8" s="25"/>
      <c r="M8" s="25" t="s">
        <v>119</v>
      </c>
      <c r="N8" s="25" t="s">
        <v>123</v>
      </c>
      <c r="O8" s="25" t="s">
        <v>124</v>
      </c>
      <c r="P8" s="25">
        <v>1100.0</v>
      </c>
      <c r="Q8" s="25">
        <v>10.0</v>
      </c>
      <c r="R8" s="25"/>
      <c r="S8" s="25">
        <v>900.0</v>
      </c>
      <c r="T8" s="20" t="s">
        <v>126</v>
      </c>
      <c r="U8" s="25">
        <v>400.0</v>
      </c>
      <c r="V8" s="25"/>
      <c r="W8" s="25"/>
      <c r="X8" s="25"/>
      <c r="Y8" s="25"/>
      <c r="Z8" s="25">
        <v>0.58</v>
      </c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 t="s">
        <v>128</v>
      </c>
      <c r="AM8" s="25"/>
      <c r="AN8" s="25"/>
      <c r="AO8" s="25" t="s">
        <v>141</v>
      </c>
      <c r="AP8" s="25"/>
      <c r="AQ8" s="25"/>
      <c r="AR8" s="25" t="s">
        <v>130</v>
      </c>
      <c r="AS8" s="25"/>
      <c r="AT8" s="25"/>
      <c r="AU8" s="25">
        <v>2.79</v>
      </c>
      <c r="AV8" s="25">
        <v>250.0</v>
      </c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 t="s">
        <v>142</v>
      </c>
      <c r="BH8" s="25" t="s">
        <v>143</v>
      </c>
      <c r="BI8" s="25"/>
      <c r="BJ8" s="25">
        <v>97.0</v>
      </c>
      <c r="BK8" s="25">
        <v>81.0</v>
      </c>
      <c r="BL8" s="25"/>
      <c r="BM8" s="25"/>
      <c r="BN8" s="25"/>
      <c r="BO8" s="25"/>
      <c r="BP8" s="25"/>
      <c r="BQ8" s="25"/>
      <c r="BR8" s="25"/>
      <c r="BS8" s="25"/>
      <c r="BT8" s="25"/>
      <c r="BU8" s="25">
        <v>81.0</v>
      </c>
      <c r="BV8" s="25"/>
      <c r="BW8" s="25"/>
      <c r="BX8" s="28"/>
      <c r="BY8" s="25"/>
    </row>
    <row r="9" ht="15.75" customHeight="1">
      <c r="A9" s="29"/>
      <c r="B9" s="29" t="s">
        <v>119</v>
      </c>
      <c r="C9" s="29" t="s">
        <v>119</v>
      </c>
      <c r="D9" s="30" t="s">
        <v>120</v>
      </c>
      <c r="E9" s="30" t="s">
        <v>121</v>
      </c>
      <c r="F9" s="29" t="s">
        <v>119</v>
      </c>
      <c r="G9" s="29"/>
      <c r="H9" s="29"/>
      <c r="I9" s="29" t="s">
        <v>122</v>
      </c>
      <c r="J9" s="29"/>
      <c r="K9" s="29"/>
      <c r="L9" s="29"/>
      <c r="M9" s="29" t="s">
        <v>119</v>
      </c>
      <c r="N9" s="29" t="s">
        <v>123</v>
      </c>
      <c r="O9" s="29" t="s">
        <v>124</v>
      </c>
      <c r="P9" s="29">
        <v>1100.0</v>
      </c>
      <c r="Q9" s="29">
        <v>10.0</v>
      </c>
      <c r="R9" s="29"/>
      <c r="S9" s="29">
        <v>1100.0</v>
      </c>
      <c r="T9" s="29" t="s">
        <v>126</v>
      </c>
      <c r="U9" s="29">
        <v>400.0</v>
      </c>
      <c r="V9" s="29"/>
      <c r="W9" s="29"/>
      <c r="X9" s="29"/>
      <c r="Y9" s="29"/>
      <c r="Z9" s="29">
        <v>0.58</v>
      </c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 t="s">
        <v>128</v>
      </c>
      <c r="AM9" s="29"/>
      <c r="AN9" s="29"/>
      <c r="AO9" s="29" t="s">
        <v>144</v>
      </c>
      <c r="AP9" s="29"/>
      <c r="AQ9" s="29"/>
      <c r="AR9" s="29" t="s">
        <v>130</v>
      </c>
      <c r="AS9" s="29"/>
      <c r="AT9" s="29"/>
      <c r="AU9" s="29">
        <v>2.79</v>
      </c>
      <c r="AV9" s="29">
        <v>250.0</v>
      </c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 t="s">
        <v>145</v>
      </c>
      <c r="BH9" s="29" t="s">
        <v>146</v>
      </c>
      <c r="BI9" s="29"/>
      <c r="BJ9" s="29">
        <v>101.0</v>
      </c>
      <c r="BK9" s="29">
        <v>87.0</v>
      </c>
      <c r="BL9" s="29"/>
      <c r="BM9" s="29"/>
      <c r="BN9" s="29"/>
      <c r="BO9" s="29"/>
      <c r="BP9" s="29"/>
      <c r="BQ9" s="29"/>
      <c r="BR9" s="29"/>
      <c r="BS9" s="29"/>
      <c r="BT9" s="29"/>
      <c r="BU9" s="29">
        <v>87.0</v>
      </c>
      <c r="BV9" s="29">
        <v>-0.06</v>
      </c>
      <c r="BW9" s="29"/>
      <c r="BX9" s="31"/>
      <c r="BY9" s="29"/>
    </row>
    <row r="10" ht="15.75" customHeight="1">
      <c r="A10" s="32">
        <v>2.0</v>
      </c>
      <c r="B10" s="32" t="s">
        <v>119</v>
      </c>
      <c r="C10" s="32" t="s">
        <v>119</v>
      </c>
      <c r="D10" s="32" t="s">
        <v>147</v>
      </c>
      <c r="E10" s="32"/>
      <c r="F10" s="32" t="s">
        <v>122</v>
      </c>
      <c r="G10" s="32">
        <v>0.1</v>
      </c>
      <c r="H10" s="32" t="s">
        <v>148</v>
      </c>
      <c r="I10" s="32" t="s">
        <v>149</v>
      </c>
      <c r="J10" s="32">
        <v>0.4</v>
      </c>
      <c r="K10" s="32"/>
      <c r="L10" s="32"/>
      <c r="M10" s="32"/>
      <c r="N10" s="32" t="s">
        <v>123</v>
      </c>
      <c r="O10" s="32"/>
      <c r="P10" s="32" t="s">
        <v>150</v>
      </c>
      <c r="Q10" s="32"/>
      <c r="R10" s="32"/>
      <c r="S10" s="32"/>
      <c r="T10" s="32"/>
      <c r="U10" s="32"/>
      <c r="V10" s="32">
        <v>500.0</v>
      </c>
      <c r="W10" s="32">
        <v>80.0</v>
      </c>
      <c r="X10" s="32"/>
      <c r="Y10" s="32"/>
      <c r="Z10" s="32">
        <v>0.5</v>
      </c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>
        <v>0.5</v>
      </c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>
        <v>20.0</v>
      </c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3"/>
      <c r="BY10" s="33" t="s">
        <v>151</v>
      </c>
    </row>
    <row r="11" ht="15.75" customHeight="1">
      <c r="A11" s="25"/>
      <c r="B11" s="25" t="s">
        <v>119</v>
      </c>
      <c r="C11" s="25" t="s">
        <v>119</v>
      </c>
      <c r="D11" s="25" t="s">
        <v>147</v>
      </c>
      <c r="E11" s="25"/>
      <c r="F11" s="25" t="s">
        <v>152</v>
      </c>
      <c r="G11" s="25"/>
      <c r="H11" s="25"/>
      <c r="I11" s="25"/>
      <c r="J11" s="25"/>
      <c r="K11" s="25"/>
      <c r="L11" s="25"/>
      <c r="M11" s="25"/>
      <c r="N11" s="25" t="s">
        <v>123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8"/>
      <c r="BY11" s="25"/>
    </row>
    <row r="12" ht="15.75" customHeight="1">
      <c r="A12" s="25"/>
      <c r="B12" s="25" t="s">
        <v>119</v>
      </c>
      <c r="C12" s="25" t="s">
        <v>119</v>
      </c>
      <c r="D12" s="25" t="s">
        <v>147</v>
      </c>
      <c r="E12" s="25"/>
      <c r="F12" s="25" t="s">
        <v>122</v>
      </c>
      <c r="G12" s="25"/>
      <c r="H12" s="25"/>
      <c r="I12" s="25"/>
      <c r="J12" s="25"/>
      <c r="K12" s="25"/>
      <c r="L12" s="25"/>
      <c r="M12" s="25"/>
      <c r="N12" s="25" t="s">
        <v>123</v>
      </c>
      <c r="O12" s="25"/>
      <c r="P12" s="25">
        <v>1000.0</v>
      </c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8"/>
      <c r="BY12" s="25"/>
    </row>
    <row r="13" ht="15.75" customHeight="1">
      <c r="A13" s="29"/>
      <c r="B13" s="29" t="s">
        <v>119</v>
      </c>
      <c r="C13" s="29" t="s">
        <v>119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 t="s">
        <v>123</v>
      </c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31"/>
      <c r="BY13" s="29"/>
    </row>
    <row r="14" ht="15.75" customHeight="1">
      <c r="A14" s="32">
        <v>3.0</v>
      </c>
      <c r="B14" s="32" t="s">
        <v>119</v>
      </c>
      <c r="C14" s="32" t="s">
        <v>119</v>
      </c>
      <c r="D14" s="32"/>
      <c r="E14" s="32"/>
      <c r="F14" s="32" t="s">
        <v>153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 t="s">
        <v>154</v>
      </c>
      <c r="BH14" s="32" t="s">
        <v>155</v>
      </c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>
        <v>0.0</v>
      </c>
      <c r="BW14" s="32" t="s">
        <v>156</v>
      </c>
      <c r="BX14" s="32"/>
      <c r="BY14" s="32"/>
    </row>
    <row r="15" ht="15.75" customHeight="1">
      <c r="A15" s="25"/>
      <c r="B15" s="25" t="s">
        <v>119</v>
      </c>
      <c r="C15" s="25" t="s">
        <v>119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 t="s">
        <v>157</v>
      </c>
      <c r="BE15" s="25"/>
      <c r="BF15" s="25"/>
      <c r="BG15" s="25" t="s">
        <v>158</v>
      </c>
      <c r="BH15" s="25" t="s">
        <v>159</v>
      </c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>
        <v>0.1</v>
      </c>
      <c r="BW15" s="25"/>
      <c r="BX15" s="25"/>
      <c r="BY15" s="25"/>
    </row>
    <row r="16" ht="15.75" customHeight="1">
      <c r="A16" s="25"/>
      <c r="B16" s="25" t="s">
        <v>119</v>
      </c>
      <c r="C16" s="25" t="s">
        <v>119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 t="s">
        <v>160</v>
      </c>
      <c r="BH16" s="25" t="s">
        <v>161</v>
      </c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>
        <v>0.8</v>
      </c>
      <c r="BW16" s="25"/>
      <c r="BX16" s="25"/>
      <c r="BY16" s="25"/>
    </row>
    <row r="17" ht="15.75" customHeight="1">
      <c r="A17" s="29"/>
      <c r="B17" s="29" t="s">
        <v>119</v>
      </c>
      <c r="C17" s="29" t="s">
        <v>119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 t="s">
        <v>162</v>
      </c>
      <c r="BH17" s="29" t="s">
        <v>163</v>
      </c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>
        <v>0.56</v>
      </c>
      <c r="BW17" s="29"/>
      <c r="BX17" s="29"/>
      <c r="BY17" s="29"/>
    </row>
    <row r="18" ht="15.75" customHeight="1">
      <c r="A18" s="34">
        <v>4.0</v>
      </c>
      <c r="B18" s="35" t="s">
        <v>119</v>
      </c>
      <c r="C18" s="35" t="s">
        <v>119</v>
      </c>
      <c r="D18" s="36" t="s">
        <v>164</v>
      </c>
      <c r="E18" s="36" t="s">
        <v>165</v>
      </c>
      <c r="F18" s="35" t="s">
        <v>122</v>
      </c>
      <c r="G18" s="36">
        <v>0.035</v>
      </c>
      <c r="H18" s="35" t="s">
        <v>148</v>
      </c>
      <c r="I18" s="35"/>
      <c r="J18" s="35"/>
      <c r="K18" s="35"/>
      <c r="L18" s="35"/>
      <c r="M18" s="35"/>
      <c r="N18" s="35" t="s">
        <v>123</v>
      </c>
      <c r="O18" s="35"/>
      <c r="P18" s="35">
        <v>1000.0</v>
      </c>
      <c r="Q18" s="35"/>
      <c r="R18" s="37" t="s">
        <v>166</v>
      </c>
      <c r="S18" s="35"/>
      <c r="T18" s="35"/>
      <c r="U18" s="35"/>
      <c r="V18" s="35">
        <v>35.0</v>
      </c>
      <c r="W18" s="35"/>
      <c r="X18" s="35"/>
      <c r="Y18" s="35" t="s">
        <v>167</v>
      </c>
      <c r="Z18" s="35">
        <v>0.69</v>
      </c>
      <c r="AA18" s="35"/>
      <c r="AB18" s="35"/>
      <c r="AC18" s="35"/>
      <c r="AD18" s="35"/>
      <c r="AE18" s="35"/>
      <c r="AF18" s="35"/>
      <c r="AG18" s="35"/>
      <c r="AH18" s="35"/>
      <c r="AI18" s="36" t="s">
        <v>168</v>
      </c>
      <c r="AJ18" s="35"/>
      <c r="AK18" s="35"/>
      <c r="AL18" s="38">
        <v>2.884</v>
      </c>
      <c r="AM18" s="35"/>
      <c r="AN18" s="35"/>
      <c r="AO18" s="39">
        <v>0.446</v>
      </c>
      <c r="AP18" s="35"/>
      <c r="AQ18" s="35">
        <v>500.0</v>
      </c>
      <c r="AR18" s="35">
        <v>6.0</v>
      </c>
      <c r="AS18" s="35"/>
      <c r="AT18" s="35"/>
      <c r="AU18" s="35"/>
      <c r="AV18" s="35"/>
      <c r="AW18" s="35"/>
      <c r="AX18" s="35"/>
      <c r="AY18" s="35"/>
      <c r="AZ18" s="36">
        <v>32.0</v>
      </c>
      <c r="BA18" s="36">
        <v>500.0</v>
      </c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>
        <v>950.0</v>
      </c>
      <c r="BO18" s="35"/>
      <c r="BP18" s="35">
        <v>0.2</v>
      </c>
      <c r="BQ18" s="35">
        <v>900.0</v>
      </c>
      <c r="BR18" s="35"/>
      <c r="BS18" s="35"/>
      <c r="BT18" s="35"/>
      <c r="BU18" s="35"/>
      <c r="BV18" s="35"/>
      <c r="BW18" s="40" t="s">
        <v>169</v>
      </c>
      <c r="BX18" s="41" t="s">
        <v>170</v>
      </c>
      <c r="BY18" s="42" t="s">
        <v>171</v>
      </c>
    </row>
    <row r="19" ht="15.75" customHeight="1">
      <c r="A19" s="34">
        <v>5.0</v>
      </c>
      <c r="B19" s="35" t="s">
        <v>119</v>
      </c>
      <c r="C19" s="35" t="s">
        <v>119</v>
      </c>
      <c r="D19" s="35" t="s">
        <v>147</v>
      </c>
      <c r="E19" s="36" t="s">
        <v>172</v>
      </c>
      <c r="F19" s="35" t="s">
        <v>122</v>
      </c>
      <c r="G19" s="35">
        <v>0.1</v>
      </c>
      <c r="H19" s="42" t="s">
        <v>148</v>
      </c>
      <c r="I19" s="35"/>
      <c r="J19" s="35"/>
      <c r="K19" s="35"/>
      <c r="L19" s="35"/>
      <c r="M19" s="35"/>
      <c r="N19" s="35" t="s">
        <v>123</v>
      </c>
      <c r="O19" s="35"/>
      <c r="P19" s="43">
        <v>1000.0</v>
      </c>
      <c r="Q19" s="35"/>
      <c r="R19" s="35"/>
      <c r="S19" s="35"/>
      <c r="T19" s="35"/>
      <c r="U19" s="35"/>
      <c r="V19" s="35">
        <v>100.0</v>
      </c>
      <c r="W19" s="36">
        <v>2.5</v>
      </c>
      <c r="X19" s="35"/>
      <c r="Y19" s="35"/>
      <c r="Z19" s="35">
        <v>0.34</v>
      </c>
      <c r="AA19" s="35"/>
      <c r="AB19" s="35">
        <v>0.12</v>
      </c>
      <c r="AC19" s="35"/>
      <c r="AD19" s="37">
        <v>0.033</v>
      </c>
      <c r="AE19" s="35"/>
      <c r="AF19" s="35">
        <v>404.0</v>
      </c>
      <c r="AG19" s="35">
        <v>4.6</v>
      </c>
      <c r="AH19" s="35"/>
      <c r="AI19" s="35"/>
      <c r="AJ19" s="36" t="s">
        <v>173</v>
      </c>
      <c r="AK19" s="35">
        <v>278.0</v>
      </c>
      <c r="AL19" s="38">
        <v>2.884</v>
      </c>
      <c r="AM19" s="35" t="s">
        <v>174</v>
      </c>
      <c r="AN19" s="35"/>
      <c r="AO19" s="35">
        <v>0.66</v>
      </c>
      <c r="AP19" s="35">
        <v>0.097</v>
      </c>
      <c r="AQ19" s="35">
        <v>500.0</v>
      </c>
      <c r="AR19" s="35">
        <v>6.5</v>
      </c>
      <c r="AS19" s="35">
        <v>6.3</v>
      </c>
      <c r="AT19" s="36" t="s">
        <v>175</v>
      </c>
      <c r="AU19" s="35"/>
      <c r="AV19" s="35">
        <v>354.0</v>
      </c>
      <c r="AW19" s="36" t="s">
        <v>176</v>
      </c>
      <c r="AX19" s="35"/>
      <c r="AY19" s="35">
        <v>1217.0</v>
      </c>
      <c r="AZ19" s="36"/>
      <c r="BA19" s="35"/>
      <c r="BB19" s="35"/>
      <c r="BC19" s="35"/>
      <c r="BD19" s="35">
        <v>0.097</v>
      </c>
      <c r="BE19" s="35">
        <v>315.0</v>
      </c>
      <c r="BF19" s="35"/>
      <c r="BG19" s="35"/>
      <c r="BH19" s="44"/>
      <c r="BI19" s="35"/>
      <c r="BJ19" s="35"/>
      <c r="BK19" s="35"/>
      <c r="BL19" s="35"/>
      <c r="BM19" s="35"/>
      <c r="BN19" s="35">
        <v>1200.0</v>
      </c>
      <c r="BO19" s="44">
        <v>350.0</v>
      </c>
      <c r="BP19" s="44">
        <v>0.7</v>
      </c>
      <c r="BQ19" s="44" t="s">
        <v>125</v>
      </c>
      <c r="BR19" s="45" t="s">
        <v>177</v>
      </c>
      <c r="BS19" s="44">
        <v>70.0</v>
      </c>
      <c r="BT19" s="35"/>
      <c r="BU19" s="35"/>
      <c r="BV19" s="35"/>
      <c r="BW19" s="46" t="s">
        <v>178</v>
      </c>
      <c r="BX19" s="41" t="s">
        <v>170</v>
      </c>
      <c r="BY19" s="42" t="s">
        <v>179</v>
      </c>
    </row>
    <row r="20" ht="15.75" customHeight="1">
      <c r="A20" s="47">
        <v>6.0</v>
      </c>
      <c r="B20" s="37" t="s">
        <v>119</v>
      </c>
      <c r="C20" s="37" t="s">
        <v>119</v>
      </c>
      <c r="D20" s="37" t="s">
        <v>147</v>
      </c>
      <c r="E20" s="37"/>
      <c r="F20" s="37"/>
      <c r="G20" s="37"/>
      <c r="H20" s="37"/>
      <c r="I20" s="37"/>
      <c r="J20" s="37"/>
      <c r="K20" s="37"/>
      <c r="L20" s="37"/>
      <c r="M20" s="37"/>
      <c r="N20" s="37" t="s">
        <v>123</v>
      </c>
      <c r="O20" s="37"/>
      <c r="P20" s="47">
        <v>1060.0</v>
      </c>
      <c r="Q20" s="37"/>
      <c r="R20" s="37"/>
      <c r="S20" s="37"/>
      <c r="T20" s="37"/>
      <c r="U20" s="37"/>
      <c r="V20" s="47">
        <v>450.0</v>
      </c>
      <c r="W20" s="37">
        <v>9.5</v>
      </c>
      <c r="X20" s="37">
        <v>0.53</v>
      </c>
      <c r="Y20" s="37"/>
      <c r="Z20" s="37">
        <v>0.73</v>
      </c>
      <c r="AA20" s="37"/>
      <c r="AB20" s="37"/>
      <c r="AC20" s="37"/>
      <c r="AD20" s="37"/>
      <c r="AE20" s="37"/>
      <c r="AF20" s="37">
        <v>176.0</v>
      </c>
      <c r="AG20" s="37"/>
      <c r="AH20" s="37"/>
      <c r="AI20" s="37"/>
      <c r="AJ20" s="37"/>
      <c r="AK20" s="37"/>
      <c r="AL20" s="47">
        <v>2.252</v>
      </c>
      <c r="AM20" s="37"/>
      <c r="AN20" s="37"/>
      <c r="AO20" s="37">
        <v>0.27</v>
      </c>
      <c r="AP20" s="37"/>
      <c r="AQ20" s="37">
        <v>400.0</v>
      </c>
      <c r="AR20" s="37"/>
      <c r="AS20" s="37" t="s">
        <v>180</v>
      </c>
      <c r="AT20" s="37"/>
      <c r="AU20" s="37" t="s">
        <v>181</v>
      </c>
      <c r="AV20" s="37">
        <v>195.0</v>
      </c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47">
        <v>664.76</v>
      </c>
      <c r="BO20" s="37">
        <v>195.0</v>
      </c>
      <c r="BP20" s="37">
        <v>1.2</v>
      </c>
      <c r="BQ20" s="37"/>
      <c r="BR20" s="37"/>
      <c r="BS20" s="37"/>
      <c r="BT20" s="37"/>
      <c r="BU20" s="37"/>
      <c r="BV20" s="37"/>
      <c r="BW20" s="48" t="s">
        <v>182</v>
      </c>
      <c r="BX20" s="42" t="s">
        <v>134</v>
      </c>
      <c r="BY20" s="42" t="s">
        <v>183</v>
      </c>
    </row>
    <row r="21" ht="15.75" customHeight="1">
      <c r="A21" s="49"/>
      <c r="B21" s="50" t="s">
        <v>119</v>
      </c>
      <c r="C21" s="50" t="s">
        <v>119</v>
      </c>
      <c r="D21" s="51" t="s">
        <v>184</v>
      </c>
      <c r="E21" s="51" t="s">
        <v>185</v>
      </c>
      <c r="F21" s="51" t="s">
        <v>152</v>
      </c>
      <c r="G21" s="50"/>
      <c r="H21" s="50"/>
      <c r="I21" s="50"/>
      <c r="J21" s="50"/>
      <c r="K21" s="50"/>
      <c r="L21" s="50"/>
      <c r="M21" s="50"/>
      <c r="N21" s="50" t="s">
        <v>123</v>
      </c>
      <c r="O21" s="50"/>
      <c r="P21" s="51" t="s">
        <v>186</v>
      </c>
      <c r="Q21" s="50"/>
      <c r="R21" s="50"/>
      <c r="S21" s="50"/>
      <c r="T21" s="50"/>
      <c r="U21" s="50"/>
      <c r="V21" s="49">
        <v>3500.0</v>
      </c>
      <c r="W21" s="50">
        <v>9.5</v>
      </c>
      <c r="X21" s="50">
        <v>0.53</v>
      </c>
      <c r="Y21" s="50"/>
      <c r="Z21" s="50"/>
      <c r="AA21" s="50"/>
      <c r="AB21" s="50"/>
      <c r="AC21" s="50"/>
      <c r="AD21" s="50"/>
      <c r="AE21" s="50"/>
      <c r="AF21" s="50">
        <v>176.0</v>
      </c>
      <c r="AG21" s="50"/>
      <c r="AH21" s="50"/>
      <c r="AI21" s="50"/>
      <c r="AJ21" s="50"/>
      <c r="AK21" s="50"/>
      <c r="AL21" s="49">
        <v>2.9</v>
      </c>
      <c r="AM21" s="50"/>
      <c r="AN21" s="50"/>
      <c r="AO21" s="50">
        <v>0.27</v>
      </c>
      <c r="AP21" s="50"/>
      <c r="AQ21" s="50"/>
      <c r="AR21" s="50"/>
      <c r="AS21" s="50" t="s">
        <v>187</v>
      </c>
      <c r="AT21" s="50"/>
      <c r="AU21" s="50" t="s">
        <v>188</v>
      </c>
      <c r="AV21" s="50" t="s">
        <v>189</v>
      </c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49">
        <v>310.798</v>
      </c>
      <c r="BO21" s="50">
        <v>176.0</v>
      </c>
      <c r="BP21" s="50">
        <v>0.8</v>
      </c>
      <c r="BQ21" s="50"/>
      <c r="BR21" s="50"/>
      <c r="BS21" s="50"/>
      <c r="BT21" s="50"/>
      <c r="BU21" s="50"/>
      <c r="BV21" s="50"/>
      <c r="BW21" s="52"/>
      <c r="BX21" s="53"/>
      <c r="BY21" s="54"/>
    </row>
    <row r="22" ht="15.75" customHeight="1">
      <c r="A22" s="34">
        <v>7.0</v>
      </c>
      <c r="B22" s="35" t="s">
        <v>119</v>
      </c>
      <c r="C22" s="35" t="s">
        <v>119</v>
      </c>
      <c r="D22" s="35" t="s">
        <v>147</v>
      </c>
      <c r="E22" s="36" t="s">
        <v>190</v>
      </c>
      <c r="F22" s="35" t="s">
        <v>122</v>
      </c>
      <c r="G22" s="35">
        <v>0.1</v>
      </c>
      <c r="H22" s="35"/>
      <c r="I22" s="35"/>
      <c r="J22" s="35"/>
      <c r="K22" s="35"/>
      <c r="L22" s="35"/>
      <c r="M22" s="35"/>
      <c r="N22" s="35" t="s">
        <v>123</v>
      </c>
      <c r="O22" s="35"/>
      <c r="P22" s="43">
        <v>1000.0</v>
      </c>
      <c r="Q22" s="35"/>
      <c r="R22" s="35"/>
      <c r="S22" s="35"/>
      <c r="T22" s="35"/>
      <c r="U22" s="35"/>
      <c r="V22" s="35">
        <v>100.0</v>
      </c>
      <c r="W22" s="35"/>
      <c r="X22" s="35"/>
      <c r="Y22" s="35"/>
      <c r="Z22" s="35">
        <v>0.3</v>
      </c>
      <c r="AA22" s="35"/>
      <c r="AB22" s="35">
        <v>0.12</v>
      </c>
      <c r="AC22" s="35"/>
      <c r="AD22" s="35"/>
      <c r="AE22" s="35"/>
      <c r="AF22" s="35"/>
      <c r="AG22" s="35"/>
      <c r="AH22" s="35"/>
      <c r="AI22" s="35"/>
      <c r="AJ22" s="35"/>
      <c r="AK22" s="35"/>
      <c r="AL22" s="38">
        <v>2.884</v>
      </c>
      <c r="AM22" s="35"/>
      <c r="AN22" s="35"/>
      <c r="AO22" s="35">
        <v>0.58</v>
      </c>
      <c r="AP22" s="35"/>
      <c r="AQ22" s="36">
        <v>500.0</v>
      </c>
      <c r="AR22" s="36">
        <v>6.5</v>
      </c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>
        <v>92.0</v>
      </c>
      <c r="BG22" s="35"/>
      <c r="BH22" s="35"/>
      <c r="BI22" s="35"/>
      <c r="BJ22" s="35"/>
      <c r="BK22" s="35"/>
      <c r="BL22" s="35"/>
      <c r="BM22" s="35"/>
      <c r="BN22" s="38">
        <v>796.8</v>
      </c>
      <c r="BO22" s="35"/>
      <c r="BP22" s="35"/>
      <c r="BQ22" s="35"/>
      <c r="BR22" s="35"/>
      <c r="BS22" s="35"/>
      <c r="BT22" s="35"/>
      <c r="BU22" s="35"/>
      <c r="BV22" s="35"/>
      <c r="BW22" s="40" t="s">
        <v>191</v>
      </c>
      <c r="BX22" s="42" t="s">
        <v>134</v>
      </c>
      <c r="BY22" s="35"/>
    </row>
    <row r="23" ht="15.75" customHeight="1">
      <c r="A23" s="32">
        <v>8.0</v>
      </c>
      <c r="B23" s="32" t="s">
        <v>119</v>
      </c>
      <c r="C23" s="32" t="s">
        <v>119</v>
      </c>
      <c r="D23" s="32" t="s">
        <v>192</v>
      </c>
      <c r="E23" s="32"/>
      <c r="F23" s="32" t="s">
        <v>122</v>
      </c>
      <c r="G23" s="32">
        <v>0.1</v>
      </c>
      <c r="H23" s="32" t="s">
        <v>148</v>
      </c>
      <c r="I23" s="32"/>
      <c r="J23" s="32"/>
      <c r="K23" s="32"/>
      <c r="L23" s="32"/>
      <c r="M23" s="32"/>
      <c r="N23" s="32" t="s">
        <v>123</v>
      </c>
      <c r="O23" s="32"/>
      <c r="P23" s="32">
        <v>1000.0</v>
      </c>
      <c r="Q23" s="32"/>
      <c r="R23" s="32"/>
      <c r="S23" s="32"/>
      <c r="T23" s="32"/>
      <c r="U23" s="32"/>
      <c r="V23" s="32" t="s">
        <v>193</v>
      </c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 t="s">
        <v>194</v>
      </c>
      <c r="BD23" s="32"/>
      <c r="BE23" s="32"/>
      <c r="BF23" s="32"/>
      <c r="BG23" s="32" t="s">
        <v>195</v>
      </c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3" t="s">
        <v>151</v>
      </c>
    </row>
    <row r="24" ht="15.75" customHeight="1">
      <c r="A24" s="29"/>
      <c r="B24" s="29" t="s">
        <v>119</v>
      </c>
      <c r="C24" s="29" t="s">
        <v>119</v>
      </c>
      <c r="D24" s="29" t="s">
        <v>192</v>
      </c>
      <c r="E24" s="29"/>
      <c r="F24" s="29" t="s">
        <v>196</v>
      </c>
      <c r="G24" s="29">
        <v>0.05</v>
      </c>
      <c r="H24" s="29" t="s">
        <v>197</v>
      </c>
      <c r="I24" s="29" t="s">
        <v>198</v>
      </c>
      <c r="J24" s="29">
        <v>0.2</v>
      </c>
      <c r="K24" s="29"/>
      <c r="L24" s="29"/>
      <c r="M24" s="29"/>
      <c r="N24" s="29" t="s">
        <v>123</v>
      </c>
      <c r="O24" s="29"/>
      <c r="P24" s="29">
        <v>1000.0</v>
      </c>
      <c r="Q24" s="29"/>
      <c r="R24" s="29"/>
      <c r="S24" s="29"/>
      <c r="T24" s="29"/>
      <c r="U24" s="29"/>
      <c r="V24" s="29" t="s">
        <v>199</v>
      </c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 t="s">
        <v>200</v>
      </c>
      <c r="BD24" s="29"/>
      <c r="BE24" s="29"/>
      <c r="BF24" s="29"/>
      <c r="BG24" s="29" t="s">
        <v>201</v>
      </c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</row>
    <row r="25" ht="15.75" customHeight="1">
      <c r="A25" s="32">
        <v>9.0</v>
      </c>
      <c r="B25" s="32" t="s">
        <v>119</v>
      </c>
      <c r="C25" s="32" t="s">
        <v>202</v>
      </c>
      <c r="D25" s="32" t="s">
        <v>203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>
        <v>1100.0</v>
      </c>
      <c r="Q25" s="32">
        <v>500.0</v>
      </c>
      <c r="R25" s="32" t="s">
        <v>204</v>
      </c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>
        <v>3000.0</v>
      </c>
      <c r="AR25" s="32"/>
      <c r="AS25" s="32"/>
      <c r="AT25" s="32"/>
      <c r="AU25" s="32">
        <v>3.16</v>
      </c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>
        <v>800.0</v>
      </c>
      <c r="BH25" s="32"/>
      <c r="BI25" s="32">
        <v>0.01</v>
      </c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 t="s">
        <v>205</v>
      </c>
      <c r="BX25" s="33" t="s">
        <v>134</v>
      </c>
      <c r="BY25" s="55" t="s">
        <v>206</v>
      </c>
    </row>
    <row r="26" ht="15.75" customHeight="1">
      <c r="A26" s="29"/>
      <c r="B26" s="29" t="s">
        <v>119</v>
      </c>
      <c r="C26" s="29" t="s">
        <v>99</v>
      </c>
      <c r="D26" s="29" t="s">
        <v>207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>
        <v>1100.0</v>
      </c>
      <c r="Q26" s="29">
        <v>500.0</v>
      </c>
      <c r="R26" s="29" t="s">
        <v>204</v>
      </c>
      <c r="S26" s="29"/>
      <c r="T26" s="29"/>
      <c r="U26" s="29"/>
      <c r="V26" s="29"/>
      <c r="W26" s="29"/>
      <c r="X26" s="29"/>
      <c r="Y26" s="29"/>
      <c r="Z26" s="29">
        <v>0.2</v>
      </c>
      <c r="AA26" s="29"/>
      <c r="AB26" s="29">
        <v>38.0</v>
      </c>
      <c r="AC26" s="29"/>
      <c r="AD26" s="29"/>
      <c r="AE26" s="29"/>
      <c r="AF26" s="29">
        <v>124.0</v>
      </c>
      <c r="AG26" s="29"/>
      <c r="AH26" s="29"/>
      <c r="AI26" s="29"/>
      <c r="AJ26" s="29"/>
      <c r="AK26" s="29">
        <v>40.0</v>
      </c>
      <c r="AL26" s="29"/>
      <c r="AM26" s="29"/>
      <c r="AN26" s="29"/>
      <c r="AO26" s="29">
        <v>0.8</v>
      </c>
      <c r="AP26" s="29"/>
      <c r="AQ26" s="29">
        <v>3000.0</v>
      </c>
      <c r="AR26" s="29">
        <v>3.5</v>
      </c>
      <c r="AS26" s="29"/>
      <c r="AT26" s="29"/>
      <c r="AU26" s="29">
        <v>2.89</v>
      </c>
      <c r="AV26" s="29">
        <v>133.0</v>
      </c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>
        <v>770.0</v>
      </c>
      <c r="BH26" s="29"/>
      <c r="BI26" s="29">
        <v>0.08</v>
      </c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31"/>
      <c r="BY26" s="30" t="s">
        <v>208</v>
      </c>
    </row>
    <row r="27" ht="15.75" customHeight="1">
      <c r="A27" s="56">
        <v>10.0</v>
      </c>
      <c r="B27" s="35" t="s">
        <v>119</v>
      </c>
      <c r="C27" s="35" t="s">
        <v>209</v>
      </c>
      <c r="D27" s="35" t="s">
        <v>210</v>
      </c>
      <c r="E27" s="35"/>
      <c r="F27" s="36" t="s">
        <v>122</v>
      </c>
      <c r="G27" s="36">
        <v>0.15</v>
      </c>
      <c r="H27" s="35"/>
      <c r="I27" s="35"/>
      <c r="J27" s="35"/>
      <c r="K27" s="35"/>
      <c r="L27" s="35"/>
      <c r="M27" s="35"/>
      <c r="N27" s="36" t="s">
        <v>123</v>
      </c>
      <c r="O27" s="35"/>
      <c r="P27" s="35">
        <v>1000.0</v>
      </c>
      <c r="Q27" s="35"/>
      <c r="R27" s="35"/>
      <c r="S27" s="35"/>
      <c r="T27" s="35"/>
      <c r="U27" s="35"/>
      <c r="V27" s="55">
        <v>150.0</v>
      </c>
      <c r="W27" s="35">
        <v>12.0</v>
      </c>
      <c r="X27" s="35">
        <v>2.0</v>
      </c>
      <c r="Y27" s="35"/>
      <c r="Z27" s="35">
        <v>0.54</v>
      </c>
      <c r="AA27" s="35"/>
      <c r="AB27" s="35"/>
      <c r="AC27" s="35"/>
      <c r="AD27" s="35"/>
      <c r="AE27" s="35"/>
      <c r="AF27" s="35">
        <v>450.0</v>
      </c>
      <c r="AG27" s="42">
        <v>10.0</v>
      </c>
      <c r="AH27" s="35"/>
      <c r="AI27" s="35"/>
      <c r="AJ27" s="35"/>
      <c r="AK27" s="35"/>
      <c r="AL27" s="57">
        <v>2.252</v>
      </c>
      <c r="AM27" s="35"/>
      <c r="AN27" s="35"/>
      <c r="AO27" s="35">
        <v>0.46</v>
      </c>
      <c r="AP27" s="35"/>
      <c r="AQ27" s="35"/>
      <c r="AR27" s="35">
        <v>6.5</v>
      </c>
      <c r="AS27" s="35">
        <v>5.0</v>
      </c>
      <c r="AT27" s="35"/>
      <c r="AU27" s="35"/>
      <c r="AV27" s="35">
        <v>319.0</v>
      </c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>
        <v>1061.0</v>
      </c>
      <c r="BO27" s="35"/>
      <c r="BP27" s="35">
        <v>0.61</v>
      </c>
      <c r="BQ27" s="35"/>
      <c r="BR27" s="35"/>
      <c r="BS27" s="35"/>
      <c r="BT27" s="35"/>
      <c r="BU27" s="35"/>
      <c r="BV27" s="35"/>
      <c r="BW27" s="40" t="s">
        <v>211</v>
      </c>
      <c r="BX27" s="42" t="s">
        <v>134</v>
      </c>
      <c r="BY27" s="42" t="s">
        <v>212</v>
      </c>
    </row>
    <row r="28" ht="15.75" customHeight="1">
      <c r="A28" s="58"/>
      <c r="B28" s="54" t="s">
        <v>119</v>
      </c>
      <c r="C28" s="54" t="s">
        <v>119</v>
      </c>
      <c r="D28" s="53" t="s">
        <v>213</v>
      </c>
      <c r="E28" s="54"/>
      <c r="F28" s="51" t="s">
        <v>122</v>
      </c>
      <c r="G28" s="51">
        <v>0.15</v>
      </c>
      <c r="H28" s="54"/>
      <c r="I28" s="54"/>
      <c r="J28" s="54"/>
      <c r="K28" s="54"/>
      <c r="L28" s="54"/>
      <c r="M28" s="54"/>
      <c r="N28" s="51" t="s">
        <v>123</v>
      </c>
      <c r="O28" s="54"/>
      <c r="P28" s="54">
        <v>1000.0</v>
      </c>
      <c r="Q28" s="54"/>
      <c r="R28" s="54"/>
      <c r="S28" s="54"/>
      <c r="T28" s="54"/>
      <c r="U28" s="54"/>
      <c r="V28" s="30">
        <v>150.0</v>
      </c>
      <c r="W28" s="54">
        <v>16.0</v>
      </c>
      <c r="X28" s="54">
        <v>2.0</v>
      </c>
      <c r="Y28" s="54"/>
      <c r="Z28" s="54">
        <v>0.54</v>
      </c>
      <c r="AA28" s="54"/>
      <c r="AB28" s="54"/>
      <c r="AC28" s="54"/>
      <c r="AD28" s="54"/>
      <c r="AE28" s="54"/>
      <c r="AF28" s="54">
        <v>450.0</v>
      </c>
      <c r="AG28" s="53">
        <v>10.0</v>
      </c>
      <c r="AH28" s="54"/>
      <c r="AI28" s="54"/>
      <c r="AJ28" s="54"/>
      <c r="AK28" s="54"/>
      <c r="AL28" s="59">
        <v>2.252</v>
      </c>
      <c r="AM28" s="54"/>
      <c r="AN28" s="54"/>
      <c r="AO28" s="54">
        <v>0.46</v>
      </c>
      <c r="AP28" s="54"/>
      <c r="AQ28" s="54"/>
      <c r="AR28" s="54">
        <v>7.5</v>
      </c>
      <c r="AS28" s="54">
        <v>5.0</v>
      </c>
      <c r="AT28" s="54"/>
      <c r="AU28" s="54"/>
      <c r="AV28" s="54">
        <v>319.0</v>
      </c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>
        <v>898.0</v>
      </c>
      <c r="BO28" s="54"/>
      <c r="BP28" s="54">
        <v>0.54</v>
      </c>
      <c r="BQ28" s="54"/>
      <c r="BR28" s="54"/>
      <c r="BS28" s="54"/>
      <c r="BT28" s="54"/>
      <c r="BU28" s="54"/>
      <c r="BV28" s="54"/>
      <c r="BW28" s="54"/>
      <c r="BX28" s="53"/>
      <c r="BY28" s="54"/>
    </row>
    <row r="29" ht="15.75" customHeight="1">
      <c r="A29" s="56">
        <v>11.0</v>
      </c>
      <c r="B29" s="35" t="s">
        <v>119</v>
      </c>
      <c r="C29" s="35" t="s">
        <v>119</v>
      </c>
      <c r="D29" s="36" t="s">
        <v>214</v>
      </c>
      <c r="E29" s="36" t="s">
        <v>215</v>
      </c>
      <c r="F29" s="35" t="s">
        <v>122</v>
      </c>
      <c r="G29" s="35">
        <v>1.4</v>
      </c>
      <c r="H29" s="35"/>
      <c r="I29" s="35"/>
      <c r="J29" s="35"/>
      <c r="K29" s="35"/>
      <c r="L29" s="35"/>
      <c r="M29" s="35"/>
      <c r="N29" s="35" t="s">
        <v>123</v>
      </c>
      <c r="O29" s="35"/>
      <c r="P29" s="60">
        <v>1000.0</v>
      </c>
      <c r="Q29" s="35"/>
      <c r="R29" s="35"/>
      <c r="S29" s="35"/>
      <c r="T29" s="35"/>
      <c r="U29" s="35"/>
      <c r="V29" s="35">
        <v>1400.0</v>
      </c>
      <c r="W29" s="35"/>
      <c r="X29" s="35"/>
      <c r="Y29" s="35"/>
      <c r="Z29" s="36">
        <v>0.728</v>
      </c>
      <c r="AA29" s="35"/>
      <c r="AB29" s="35"/>
      <c r="AC29" s="35">
        <v>4.6</v>
      </c>
      <c r="AD29" s="35"/>
      <c r="AE29" s="35"/>
      <c r="AF29" s="35">
        <v>134.0</v>
      </c>
      <c r="AG29" s="35"/>
      <c r="AH29" s="35"/>
      <c r="AI29" s="35"/>
      <c r="AJ29" s="35">
        <v>0.371</v>
      </c>
      <c r="AK29" s="35"/>
      <c r="AL29" s="57">
        <v>2.884</v>
      </c>
      <c r="AM29" s="35"/>
      <c r="AN29" s="35">
        <v>3.1</v>
      </c>
      <c r="AO29" s="35">
        <v>0.218</v>
      </c>
      <c r="AP29" s="35"/>
      <c r="AQ29" s="35">
        <v>500.0</v>
      </c>
      <c r="AR29" s="35">
        <v>7.7</v>
      </c>
      <c r="AS29" s="35"/>
      <c r="AT29" s="35"/>
      <c r="AU29" s="35"/>
      <c r="AV29" s="35">
        <v>165.0</v>
      </c>
      <c r="AW29" s="35"/>
      <c r="AX29" s="35"/>
      <c r="AY29" s="35"/>
      <c r="AZ29" s="35">
        <v>100.0</v>
      </c>
      <c r="BA29" s="35"/>
      <c r="BB29" s="35"/>
      <c r="BC29" s="35"/>
      <c r="BD29" s="35">
        <v>0.56563</v>
      </c>
      <c r="BE29" s="35"/>
      <c r="BF29" s="35"/>
      <c r="BG29" s="35"/>
      <c r="BH29" s="35"/>
      <c r="BI29" s="35"/>
      <c r="BJ29" s="35"/>
      <c r="BK29" s="35"/>
      <c r="BL29" s="35">
        <v>360.0</v>
      </c>
      <c r="BM29" s="35"/>
      <c r="BN29" s="35">
        <v>498.0</v>
      </c>
      <c r="BO29" s="35"/>
      <c r="BP29" s="57">
        <v>0.008</v>
      </c>
      <c r="BQ29" s="35" t="s">
        <v>125</v>
      </c>
      <c r="BR29" s="35"/>
      <c r="BS29" s="35"/>
      <c r="BT29" s="35"/>
      <c r="BU29" s="35"/>
      <c r="BV29" s="35"/>
      <c r="BW29" s="61" t="s">
        <v>216</v>
      </c>
      <c r="BX29" s="42" t="s">
        <v>134</v>
      </c>
      <c r="BY29" s="35"/>
    </row>
    <row r="30" ht="15.75" customHeight="1">
      <c r="A30" s="58"/>
      <c r="B30" s="54" t="s">
        <v>119</v>
      </c>
      <c r="C30" s="54" t="s">
        <v>119</v>
      </c>
      <c r="D30" s="51" t="s">
        <v>214</v>
      </c>
      <c r="E30" s="51" t="s">
        <v>215</v>
      </c>
      <c r="F30" s="54" t="s">
        <v>122</v>
      </c>
      <c r="G30" s="54">
        <v>1.4</v>
      </c>
      <c r="H30" s="54"/>
      <c r="I30" s="54"/>
      <c r="J30" s="54"/>
      <c r="K30" s="54"/>
      <c r="L30" s="54"/>
      <c r="M30" s="54"/>
      <c r="N30" s="54" t="s">
        <v>123</v>
      </c>
      <c r="O30" s="54"/>
      <c r="P30" s="62">
        <v>1000.0</v>
      </c>
      <c r="Q30" s="54"/>
      <c r="R30" s="54"/>
      <c r="S30" s="54"/>
      <c r="T30" s="54"/>
      <c r="U30" s="54"/>
      <c r="V30" s="54">
        <v>1400.0</v>
      </c>
      <c r="W30" s="54"/>
      <c r="X30" s="54"/>
      <c r="Y30" s="54"/>
      <c r="Z30" s="51">
        <v>0.728</v>
      </c>
      <c r="AA30" s="54"/>
      <c r="AB30" s="54"/>
      <c r="AC30" s="54">
        <v>4.6</v>
      </c>
      <c r="AD30" s="54"/>
      <c r="AE30" s="54"/>
      <c r="AF30" s="54">
        <v>134.0</v>
      </c>
      <c r="AG30" s="54"/>
      <c r="AH30" s="54"/>
      <c r="AI30" s="54"/>
      <c r="AJ30" s="54">
        <v>0.371</v>
      </c>
      <c r="AK30" s="54"/>
      <c r="AL30" s="59">
        <v>2.884</v>
      </c>
      <c r="AM30" s="54"/>
      <c r="AN30" s="54">
        <v>3.1</v>
      </c>
      <c r="AO30" s="54">
        <v>0.218</v>
      </c>
      <c r="AP30" s="54"/>
      <c r="AQ30" s="54">
        <v>500.0</v>
      </c>
      <c r="AR30" s="54">
        <v>7.7</v>
      </c>
      <c r="AS30" s="54"/>
      <c r="AT30" s="54"/>
      <c r="AU30" s="54"/>
      <c r="AV30" s="54">
        <v>165.0</v>
      </c>
      <c r="AW30" s="54"/>
      <c r="AX30" s="54"/>
      <c r="AY30" s="54"/>
      <c r="AZ30" s="54">
        <v>100.0</v>
      </c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>
        <v>275.0</v>
      </c>
      <c r="BM30" s="54"/>
      <c r="BN30" s="54">
        <v>436.0</v>
      </c>
      <c r="BO30" s="54"/>
      <c r="BP30" s="59">
        <v>0.007</v>
      </c>
      <c r="BQ30" s="54">
        <v>800.0</v>
      </c>
      <c r="BR30" s="54"/>
      <c r="BS30" s="54"/>
      <c r="BT30" s="54"/>
      <c r="BU30" s="54"/>
      <c r="BV30" s="54"/>
      <c r="BW30" s="54"/>
      <c r="BX30" s="53"/>
      <c r="BY30" s="54"/>
    </row>
    <row r="31" ht="15.75" customHeight="1">
      <c r="A31" s="57">
        <v>12.0</v>
      </c>
      <c r="B31" s="35" t="s">
        <v>119</v>
      </c>
      <c r="C31" s="35" t="s">
        <v>119</v>
      </c>
      <c r="D31" s="35" t="s">
        <v>217</v>
      </c>
      <c r="E31" s="35"/>
      <c r="F31" s="35" t="s">
        <v>122</v>
      </c>
      <c r="G31" s="36">
        <v>0.4</v>
      </c>
      <c r="H31" s="35"/>
      <c r="I31" s="35"/>
      <c r="J31" s="35"/>
      <c r="K31" s="35"/>
      <c r="L31" s="35"/>
      <c r="M31" s="35" t="s">
        <v>218</v>
      </c>
      <c r="N31" s="35" t="s">
        <v>123</v>
      </c>
      <c r="O31" s="35"/>
      <c r="P31" s="60">
        <v>1000.0</v>
      </c>
      <c r="Q31" s="35"/>
      <c r="R31" s="35"/>
      <c r="S31" s="35"/>
      <c r="T31" s="35"/>
      <c r="U31" s="35"/>
      <c r="V31" s="35">
        <v>400.0</v>
      </c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57">
        <v>2.884</v>
      </c>
      <c r="AM31" s="35"/>
      <c r="AN31" s="35"/>
      <c r="AO31" s="35">
        <v>0.16</v>
      </c>
      <c r="AP31" s="35"/>
      <c r="AQ31" s="35">
        <v>500.0</v>
      </c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>
        <v>317.0</v>
      </c>
      <c r="BO31" s="35"/>
      <c r="BP31" s="35"/>
      <c r="BQ31" s="35" t="s">
        <v>125</v>
      </c>
      <c r="BR31" s="35"/>
      <c r="BS31" s="35"/>
      <c r="BT31" s="35"/>
      <c r="BU31" s="35"/>
      <c r="BV31" s="35"/>
      <c r="BW31" s="40" t="s">
        <v>219</v>
      </c>
      <c r="BX31" s="42" t="s">
        <v>134</v>
      </c>
      <c r="BY31" s="42" t="s">
        <v>220</v>
      </c>
    </row>
    <row r="32" ht="15.75" customHeight="1">
      <c r="A32" s="63"/>
      <c r="B32" s="54" t="s">
        <v>119</v>
      </c>
      <c r="C32" s="54" t="s">
        <v>119</v>
      </c>
      <c r="D32" s="54" t="s">
        <v>217</v>
      </c>
      <c r="E32" s="54"/>
      <c r="F32" s="54" t="s">
        <v>196</v>
      </c>
      <c r="G32" s="51">
        <v>0.4</v>
      </c>
      <c r="H32" s="54"/>
      <c r="I32" s="54"/>
      <c r="J32" s="54"/>
      <c r="K32" s="54"/>
      <c r="L32" s="54"/>
      <c r="M32" s="54" t="s">
        <v>218</v>
      </c>
      <c r="N32" s="54" t="s">
        <v>123</v>
      </c>
      <c r="O32" s="54"/>
      <c r="P32" s="64">
        <v>1000.0</v>
      </c>
      <c r="Q32" s="54"/>
      <c r="R32" s="54"/>
      <c r="S32" s="54"/>
      <c r="T32" s="54"/>
      <c r="U32" s="54"/>
      <c r="V32" s="26">
        <v>400.0</v>
      </c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65">
        <v>2.884</v>
      </c>
      <c r="AM32" s="54"/>
      <c r="AN32" s="54"/>
      <c r="AO32" s="54">
        <v>0.16</v>
      </c>
      <c r="AP32" s="54"/>
      <c r="AQ32" s="54">
        <v>500.0</v>
      </c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>
        <v>1099.0</v>
      </c>
      <c r="BO32" s="54"/>
      <c r="BP32" s="54"/>
      <c r="BQ32" s="54">
        <v>700.0</v>
      </c>
      <c r="BR32" s="54"/>
      <c r="BS32" s="54"/>
      <c r="BT32" s="54"/>
      <c r="BU32" s="54"/>
      <c r="BV32" s="54"/>
      <c r="BW32" s="54"/>
      <c r="BX32" s="54"/>
      <c r="BY32" s="53" t="s">
        <v>221</v>
      </c>
    </row>
    <row r="33" ht="15.75" customHeight="1">
      <c r="A33" s="63"/>
      <c r="B33" s="54" t="s">
        <v>119</v>
      </c>
      <c r="C33" s="54" t="s">
        <v>119</v>
      </c>
      <c r="D33" s="54" t="s">
        <v>217</v>
      </c>
      <c r="E33" s="54"/>
      <c r="F33" s="54" t="s">
        <v>122</v>
      </c>
      <c r="G33" s="51">
        <v>0.4</v>
      </c>
      <c r="H33" s="54"/>
      <c r="I33" s="54"/>
      <c r="J33" s="54"/>
      <c r="K33" s="54"/>
      <c r="L33" s="54"/>
      <c r="M33" s="54" t="s">
        <v>218</v>
      </c>
      <c r="N33" s="54" t="s">
        <v>123</v>
      </c>
      <c r="O33" s="54"/>
      <c r="P33" s="64">
        <v>1000.0</v>
      </c>
      <c r="Q33" s="54"/>
      <c r="R33" s="54"/>
      <c r="S33" s="54"/>
      <c r="T33" s="54"/>
      <c r="U33" s="54"/>
      <c r="V33" s="26">
        <v>400.0</v>
      </c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65">
        <v>2.884</v>
      </c>
      <c r="AM33" s="54"/>
      <c r="AN33" s="54"/>
      <c r="AO33" s="54">
        <v>0.16</v>
      </c>
      <c r="AP33" s="54"/>
      <c r="AQ33" s="54">
        <v>500.0</v>
      </c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>
        <v>655.0</v>
      </c>
      <c r="BO33" s="54"/>
      <c r="BP33" s="54"/>
      <c r="BQ33" s="54">
        <v>950.0</v>
      </c>
      <c r="BR33" s="54"/>
      <c r="BS33" s="54"/>
      <c r="BT33" s="54"/>
      <c r="BU33" s="54"/>
      <c r="BV33" s="54"/>
      <c r="BW33" s="54"/>
      <c r="BX33" s="54"/>
      <c r="BY33" s="53" t="s">
        <v>222</v>
      </c>
    </row>
    <row r="34" ht="15.75" customHeight="1">
      <c r="A34" s="63"/>
      <c r="B34" s="54" t="s">
        <v>119</v>
      </c>
      <c r="C34" s="54" t="s">
        <v>119</v>
      </c>
      <c r="D34" s="54" t="s">
        <v>217</v>
      </c>
      <c r="E34" s="54"/>
      <c r="F34" s="54" t="s">
        <v>196</v>
      </c>
      <c r="G34" s="51">
        <v>0.4</v>
      </c>
      <c r="H34" s="54"/>
      <c r="I34" s="54"/>
      <c r="J34" s="54"/>
      <c r="K34" s="54"/>
      <c r="L34" s="54"/>
      <c r="M34" s="54" t="s">
        <v>218</v>
      </c>
      <c r="N34" s="54" t="s">
        <v>123</v>
      </c>
      <c r="O34" s="54"/>
      <c r="P34" s="64">
        <v>1000.0</v>
      </c>
      <c r="Q34" s="54"/>
      <c r="R34" s="54"/>
      <c r="S34" s="54"/>
      <c r="T34" s="54"/>
      <c r="U34" s="54"/>
      <c r="V34" s="26">
        <v>400.0</v>
      </c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65">
        <v>2.884</v>
      </c>
      <c r="AM34" s="54"/>
      <c r="AN34" s="54"/>
      <c r="AO34" s="54">
        <v>0.16</v>
      </c>
      <c r="AP34" s="54"/>
      <c r="AQ34" s="54">
        <v>500.0</v>
      </c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>
        <v>439.0</v>
      </c>
      <c r="BO34" s="54"/>
      <c r="BP34" s="54"/>
      <c r="BQ34" s="54">
        <v>1200.0</v>
      </c>
      <c r="BR34" s="54"/>
      <c r="BS34" s="54"/>
      <c r="BT34" s="54"/>
      <c r="BU34" s="54"/>
      <c r="BV34" s="54"/>
      <c r="BW34" s="54"/>
      <c r="BX34" s="54"/>
      <c r="BY34" s="54"/>
    </row>
    <row r="35" ht="15.75" customHeight="1">
      <c r="A35" s="63"/>
      <c r="B35" s="54" t="s">
        <v>119</v>
      </c>
      <c r="C35" s="54" t="s">
        <v>119</v>
      </c>
      <c r="D35" s="54" t="s">
        <v>217</v>
      </c>
      <c r="E35" s="54"/>
      <c r="F35" s="54" t="s">
        <v>152</v>
      </c>
      <c r="G35" s="54"/>
      <c r="H35" s="54"/>
      <c r="I35" s="54"/>
      <c r="J35" s="54"/>
      <c r="K35" s="54"/>
      <c r="L35" s="54"/>
      <c r="M35" s="54" t="s">
        <v>218</v>
      </c>
      <c r="N35" s="54" t="s">
        <v>123</v>
      </c>
      <c r="O35" s="54"/>
      <c r="P35" s="64">
        <v>1100.0</v>
      </c>
      <c r="Q35" s="54"/>
      <c r="R35" s="54"/>
      <c r="S35" s="54"/>
      <c r="T35" s="54"/>
      <c r="U35" s="54"/>
      <c r="V35" s="26">
        <v>3000.0</v>
      </c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65">
        <v>2.9</v>
      </c>
      <c r="AM35" s="54"/>
      <c r="AN35" s="54"/>
      <c r="AO35" s="51">
        <v>0.22</v>
      </c>
      <c r="AP35" s="54"/>
      <c r="AQ35" s="54">
        <v>500.0</v>
      </c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>
        <v>317.0</v>
      </c>
      <c r="BO35" s="54"/>
      <c r="BP35" s="54"/>
      <c r="BQ35" s="54" t="s">
        <v>125</v>
      </c>
      <c r="BR35" s="54"/>
      <c r="BS35" s="54"/>
      <c r="BT35" s="54"/>
      <c r="BU35" s="54"/>
      <c r="BV35" s="54"/>
      <c r="BW35" s="54"/>
      <c r="BX35" s="54"/>
      <c r="BY35" s="54"/>
    </row>
    <row r="36" ht="15.75" customHeight="1">
      <c r="A36" s="63"/>
      <c r="B36" s="54" t="s">
        <v>119</v>
      </c>
      <c r="C36" s="54" t="s">
        <v>119</v>
      </c>
      <c r="D36" s="54" t="s">
        <v>217</v>
      </c>
      <c r="E36" s="54"/>
      <c r="F36" s="54" t="s">
        <v>152</v>
      </c>
      <c r="G36" s="54"/>
      <c r="H36" s="54"/>
      <c r="I36" s="54"/>
      <c r="J36" s="54"/>
      <c r="K36" s="54"/>
      <c r="L36" s="54"/>
      <c r="M36" s="54" t="s">
        <v>218</v>
      </c>
      <c r="N36" s="54" t="s">
        <v>123</v>
      </c>
      <c r="O36" s="54"/>
      <c r="P36" s="64">
        <v>1100.0</v>
      </c>
      <c r="Q36" s="54"/>
      <c r="R36" s="54"/>
      <c r="S36" s="54"/>
      <c r="T36" s="54"/>
      <c r="U36" s="54"/>
      <c r="V36" s="26">
        <v>3000.0</v>
      </c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65">
        <v>2.9</v>
      </c>
      <c r="AM36" s="54"/>
      <c r="AN36" s="54"/>
      <c r="AO36" s="51">
        <v>0.22</v>
      </c>
      <c r="AP36" s="54"/>
      <c r="AQ36" s="54">
        <v>500.0</v>
      </c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>
        <v>996.0</v>
      </c>
      <c r="BO36" s="54"/>
      <c r="BP36" s="54"/>
      <c r="BQ36" s="54">
        <v>700.0</v>
      </c>
      <c r="BR36" s="54"/>
      <c r="BS36" s="54"/>
      <c r="BT36" s="54"/>
      <c r="BU36" s="54"/>
      <c r="BV36" s="54"/>
      <c r="BW36" s="54"/>
      <c r="BX36" s="54"/>
      <c r="BY36" s="54"/>
    </row>
    <row r="37" ht="15.75" customHeight="1">
      <c r="A37" s="63"/>
      <c r="B37" s="54" t="s">
        <v>119</v>
      </c>
      <c r="C37" s="54" t="s">
        <v>119</v>
      </c>
      <c r="D37" s="54" t="s">
        <v>217</v>
      </c>
      <c r="E37" s="54"/>
      <c r="F37" s="54" t="s">
        <v>152</v>
      </c>
      <c r="G37" s="54"/>
      <c r="H37" s="54"/>
      <c r="I37" s="54"/>
      <c r="J37" s="54"/>
      <c r="K37" s="54"/>
      <c r="L37" s="54"/>
      <c r="M37" s="54" t="s">
        <v>218</v>
      </c>
      <c r="N37" s="54" t="s">
        <v>123</v>
      </c>
      <c r="O37" s="54"/>
      <c r="P37" s="64">
        <v>1100.0</v>
      </c>
      <c r="Q37" s="54"/>
      <c r="R37" s="54"/>
      <c r="S37" s="54"/>
      <c r="T37" s="54"/>
      <c r="U37" s="54"/>
      <c r="V37" s="26">
        <v>3000.0</v>
      </c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65">
        <v>2.9</v>
      </c>
      <c r="AM37" s="54"/>
      <c r="AN37" s="54"/>
      <c r="AO37" s="51">
        <v>0.22</v>
      </c>
      <c r="AP37" s="54"/>
      <c r="AQ37" s="54">
        <v>500.0</v>
      </c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>
        <v>1019.0</v>
      </c>
      <c r="BO37" s="54"/>
      <c r="BP37" s="54"/>
      <c r="BQ37" s="54">
        <v>950.0</v>
      </c>
      <c r="BR37" s="54"/>
      <c r="BS37" s="54"/>
      <c r="BT37" s="54"/>
      <c r="BU37" s="54"/>
      <c r="BV37" s="54"/>
      <c r="BW37" s="54"/>
      <c r="BX37" s="54"/>
      <c r="BY37" s="54"/>
    </row>
    <row r="38" ht="15.75" customHeight="1">
      <c r="A38" s="66"/>
      <c r="B38" s="67" t="s">
        <v>119</v>
      </c>
      <c r="C38" s="67" t="s">
        <v>119</v>
      </c>
      <c r="D38" s="67" t="s">
        <v>217</v>
      </c>
      <c r="E38" s="67"/>
      <c r="F38" s="67" t="s">
        <v>152</v>
      </c>
      <c r="G38" s="67"/>
      <c r="H38" s="67"/>
      <c r="I38" s="67"/>
      <c r="J38" s="67"/>
      <c r="K38" s="67"/>
      <c r="L38" s="67"/>
      <c r="M38" s="67" t="s">
        <v>218</v>
      </c>
      <c r="N38" s="67" t="s">
        <v>123</v>
      </c>
      <c r="O38" s="67"/>
      <c r="P38" s="68">
        <v>1100.0</v>
      </c>
      <c r="Q38" s="67"/>
      <c r="R38" s="67"/>
      <c r="S38" s="67"/>
      <c r="T38" s="67"/>
      <c r="U38" s="67"/>
      <c r="V38" s="69">
        <v>3000.0</v>
      </c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70">
        <v>2.9</v>
      </c>
      <c r="AM38" s="67"/>
      <c r="AN38" s="67"/>
      <c r="AO38" s="71">
        <v>0.22</v>
      </c>
      <c r="AP38" s="67"/>
      <c r="AQ38" s="67">
        <v>500.0</v>
      </c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>
        <v>385.0</v>
      </c>
      <c r="BO38" s="67"/>
      <c r="BP38" s="67"/>
      <c r="BQ38" s="67">
        <v>1200.0</v>
      </c>
      <c r="BR38" s="67"/>
      <c r="BS38" s="67"/>
      <c r="BT38" s="67"/>
      <c r="BU38" s="67"/>
      <c r="BV38" s="67"/>
      <c r="BW38" s="67"/>
      <c r="BX38" s="67"/>
      <c r="BY38" s="67"/>
    </row>
    <row r="39" ht="15.75" customHeight="1">
      <c r="A39" s="72">
        <v>13.0</v>
      </c>
      <c r="B39" s="72" t="s">
        <v>119</v>
      </c>
      <c r="C39" s="72" t="s">
        <v>119</v>
      </c>
      <c r="D39" s="72"/>
      <c r="E39" s="72"/>
      <c r="F39" s="72" t="s">
        <v>223</v>
      </c>
      <c r="G39" s="72"/>
      <c r="H39" s="72"/>
      <c r="I39" s="72"/>
      <c r="J39" s="72"/>
      <c r="K39" s="72"/>
      <c r="L39" s="72"/>
      <c r="M39" s="72" t="s">
        <v>218</v>
      </c>
      <c r="N39" s="72" t="s">
        <v>124</v>
      </c>
      <c r="O39" s="72"/>
      <c r="P39" s="72"/>
      <c r="Q39" s="72"/>
      <c r="R39" s="72"/>
      <c r="S39" s="72"/>
      <c r="T39" s="72"/>
      <c r="U39" s="72"/>
      <c r="V39" s="72"/>
      <c r="W39" s="72" t="s">
        <v>224</v>
      </c>
      <c r="X39" s="72" t="s">
        <v>225</v>
      </c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>
        <v>500.0</v>
      </c>
      <c r="AR39" s="72">
        <v>7.0</v>
      </c>
      <c r="AS39" s="72">
        <v>6.2</v>
      </c>
      <c r="AT39" s="72"/>
      <c r="AU39" s="72">
        <v>1.765</v>
      </c>
      <c r="AV39" s="72">
        <v>220.0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>
        <v>125.0</v>
      </c>
      <c r="BH39" s="72" t="s">
        <v>226</v>
      </c>
      <c r="BI39" s="72">
        <v>0.5</v>
      </c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 t="s">
        <v>227</v>
      </c>
      <c r="BX39" s="72"/>
      <c r="BY39" s="72"/>
    </row>
    <row r="40" ht="15.75" customHeight="1">
      <c r="A40" s="25"/>
      <c r="B40" s="25" t="s">
        <v>119</v>
      </c>
      <c r="C40" s="25" t="s">
        <v>119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 t="s">
        <v>228</v>
      </c>
      <c r="X40" s="25" t="s">
        <v>229</v>
      </c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>
        <v>6.7</v>
      </c>
      <c r="AT40" s="25"/>
      <c r="AU40" s="25">
        <v>1.705</v>
      </c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>
        <v>120.0</v>
      </c>
      <c r="BH40" s="25" t="s">
        <v>230</v>
      </c>
      <c r="BI40" s="25">
        <v>0.35</v>
      </c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</row>
    <row r="41" ht="15.75" customHeight="1">
      <c r="A41" s="25"/>
      <c r="B41" s="25" t="s">
        <v>119</v>
      </c>
      <c r="C41" s="25" t="s">
        <v>119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 t="s">
        <v>231</v>
      </c>
      <c r="X41" s="25" t="s">
        <v>232</v>
      </c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>
        <v>6.9</v>
      </c>
      <c r="AT41" s="25"/>
      <c r="AU41" s="25">
        <v>1.235</v>
      </c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>
        <v>35.0</v>
      </c>
      <c r="BH41" s="25" t="s">
        <v>233</v>
      </c>
      <c r="BI41" s="25">
        <v>0.09</v>
      </c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</row>
    <row r="42" ht="15.75" customHeight="1">
      <c r="A42" s="25"/>
      <c r="B42" s="25" t="s">
        <v>119</v>
      </c>
      <c r="C42" s="25" t="s">
        <v>119</v>
      </c>
      <c r="D42" s="25"/>
      <c r="E42" s="25"/>
      <c r="F42" s="25" t="s">
        <v>234</v>
      </c>
      <c r="G42" s="25"/>
      <c r="H42" s="25"/>
      <c r="I42" s="25"/>
      <c r="J42" s="25"/>
      <c r="K42" s="25"/>
      <c r="L42" s="25"/>
      <c r="M42" s="25" t="s">
        <v>235</v>
      </c>
      <c r="N42" s="25" t="s">
        <v>124</v>
      </c>
      <c r="O42" s="25"/>
      <c r="P42" s="25"/>
      <c r="Q42" s="25"/>
      <c r="R42" s="25"/>
      <c r="S42" s="25"/>
      <c r="T42" s="25"/>
      <c r="U42" s="25"/>
      <c r="V42" s="25"/>
      <c r="W42" s="25" t="s">
        <v>236</v>
      </c>
      <c r="X42" s="25" t="s">
        <v>237</v>
      </c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>
        <v>500.0</v>
      </c>
      <c r="AR42" s="25">
        <v>7.0</v>
      </c>
      <c r="AS42" s="25">
        <v>8.7</v>
      </c>
      <c r="AT42" s="25"/>
      <c r="AU42" s="25">
        <v>2.199</v>
      </c>
      <c r="AV42" s="25">
        <v>270.0</v>
      </c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>
        <v>220.0</v>
      </c>
      <c r="BH42" s="25" t="s">
        <v>238</v>
      </c>
      <c r="BI42" s="25">
        <v>0.9</v>
      </c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</row>
    <row r="43" ht="15.75" customHeight="1">
      <c r="A43" s="25"/>
      <c r="B43" s="25" t="s">
        <v>119</v>
      </c>
      <c r="C43" s="25" t="s">
        <v>119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 t="s">
        <v>239</v>
      </c>
      <c r="X43" s="25" t="s">
        <v>240</v>
      </c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>
        <v>9.1</v>
      </c>
      <c r="AT43" s="25"/>
      <c r="AU43" s="25">
        <v>2.187</v>
      </c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>
        <v>225.0</v>
      </c>
      <c r="BH43" s="25" t="s">
        <v>241</v>
      </c>
      <c r="BI43" s="25">
        <v>0.8</v>
      </c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</row>
    <row r="44" ht="15.75" customHeight="1">
      <c r="A44" s="73"/>
      <c r="B44" s="73" t="s">
        <v>119</v>
      </c>
      <c r="C44" s="73" t="s">
        <v>119</v>
      </c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 t="s">
        <v>242</v>
      </c>
      <c r="X44" s="73" t="s">
        <v>243</v>
      </c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>
        <v>9.6</v>
      </c>
      <c r="AT44" s="73"/>
      <c r="AU44" s="73">
        <v>1.961</v>
      </c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>
        <v>150.0</v>
      </c>
      <c r="BH44" s="73" t="s">
        <v>244</v>
      </c>
      <c r="BI44" s="73">
        <v>0.6</v>
      </c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  <c r="BY44" s="73"/>
    </row>
    <row r="45" ht="15.75" customHeight="1">
      <c r="A45" s="74">
        <v>14.0</v>
      </c>
      <c r="B45" s="54" t="s">
        <v>119</v>
      </c>
      <c r="C45" s="54" t="s">
        <v>119</v>
      </c>
      <c r="D45" s="54" t="s">
        <v>217</v>
      </c>
      <c r="E45" s="54"/>
      <c r="F45" s="54" t="s">
        <v>122</v>
      </c>
      <c r="G45" s="54"/>
      <c r="H45" s="54"/>
      <c r="I45" s="54"/>
      <c r="J45" s="54"/>
      <c r="K45" s="54"/>
      <c r="L45" s="54" t="s">
        <v>245</v>
      </c>
      <c r="M45" s="54"/>
      <c r="N45" s="54" t="s">
        <v>123</v>
      </c>
      <c r="O45" s="54"/>
      <c r="P45" s="54">
        <v>1000.0</v>
      </c>
      <c r="Q45" s="54"/>
      <c r="R45" s="54"/>
      <c r="S45" s="54"/>
      <c r="T45" s="54"/>
      <c r="U45" s="54"/>
      <c r="V45" s="54">
        <v>150.0</v>
      </c>
      <c r="W45" s="50">
        <v>35.0</v>
      </c>
      <c r="X45" s="54"/>
      <c r="Y45" s="54"/>
      <c r="Z45" s="54"/>
      <c r="AA45" s="54"/>
      <c r="AB45" s="54"/>
      <c r="AC45" s="54"/>
      <c r="AD45" s="54">
        <v>0.14</v>
      </c>
      <c r="AE45" s="54"/>
      <c r="AF45" s="54"/>
      <c r="AG45" s="54"/>
      <c r="AH45" s="51">
        <v>0.08</v>
      </c>
      <c r="AI45" s="54"/>
      <c r="AJ45" s="51" t="s">
        <v>246</v>
      </c>
      <c r="AK45" s="54"/>
      <c r="AL45" s="54">
        <v>2.95</v>
      </c>
      <c r="AM45" s="54"/>
      <c r="AN45" s="54"/>
      <c r="AO45" s="54">
        <v>0.46</v>
      </c>
      <c r="AP45" s="54"/>
      <c r="AQ45" s="54">
        <v>500.0</v>
      </c>
      <c r="AR45" s="54">
        <v>6.5</v>
      </c>
      <c r="AS45" s="54"/>
      <c r="AT45" s="54"/>
      <c r="AU45" s="54">
        <v>2.5</v>
      </c>
      <c r="AV45" s="54">
        <v>319.0</v>
      </c>
      <c r="AW45" s="54"/>
      <c r="AX45" s="54"/>
      <c r="AY45" s="54"/>
      <c r="AZ45" s="54"/>
      <c r="BA45" s="54"/>
      <c r="BB45" s="54"/>
      <c r="BC45" s="54"/>
      <c r="BD45" s="54">
        <v>0.62</v>
      </c>
      <c r="BE45" s="54"/>
      <c r="BF45" s="54"/>
      <c r="BG45" s="54"/>
      <c r="BH45" s="54"/>
      <c r="BI45" s="54"/>
      <c r="BJ45" s="54"/>
      <c r="BK45" s="54"/>
      <c r="BL45" s="54"/>
      <c r="BM45" s="54"/>
      <c r="BN45" s="54">
        <v>900.0</v>
      </c>
      <c r="BO45" s="54">
        <v>350.0</v>
      </c>
      <c r="BP45" s="54">
        <v>0.62</v>
      </c>
      <c r="BQ45" s="54"/>
      <c r="BR45" s="54"/>
      <c r="BS45" s="54"/>
      <c r="BT45" s="54"/>
      <c r="BU45" s="54"/>
      <c r="BV45" s="54"/>
      <c r="BW45" s="54" t="s">
        <v>247</v>
      </c>
      <c r="BX45" s="53" t="s">
        <v>170</v>
      </c>
      <c r="BY45" s="53" t="s">
        <v>248</v>
      </c>
    </row>
    <row r="46" ht="15.75" customHeight="1">
      <c r="A46" s="63"/>
      <c r="B46" s="54" t="s">
        <v>119</v>
      </c>
      <c r="C46" s="54" t="s">
        <v>119</v>
      </c>
      <c r="D46" s="54" t="s">
        <v>217</v>
      </c>
      <c r="E46" s="54"/>
      <c r="F46" s="54" t="s">
        <v>122</v>
      </c>
      <c r="G46" s="54"/>
      <c r="H46" s="54"/>
      <c r="I46" s="54"/>
      <c r="J46" s="54"/>
      <c r="K46" s="54"/>
      <c r="L46" s="54" t="s">
        <v>249</v>
      </c>
      <c r="M46" s="54"/>
      <c r="N46" s="54" t="s">
        <v>123</v>
      </c>
      <c r="O46" s="54"/>
      <c r="P46" s="54">
        <v>1000.0</v>
      </c>
      <c r="Q46" s="54"/>
      <c r="R46" s="54"/>
      <c r="S46" s="54"/>
      <c r="T46" s="54"/>
      <c r="U46" s="54"/>
      <c r="V46" s="54">
        <v>150.0</v>
      </c>
      <c r="W46" s="50">
        <v>18.0</v>
      </c>
      <c r="X46" s="54"/>
      <c r="Y46" s="54"/>
      <c r="Z46" s="54"/>
      <c r="AA46" s="54"/>
      <c r="AB46" s="54"/>
      <c r="AC46" s="54"/>
      <c r="AD46" s="54">
        <v>0.14</v>
      </c>
      <c r="AE46" s="54"/>
      <c r="AF46" s="54"/>
      <c r="AG46" s="54"/>
      <c r="AH46" s="51">
        <v>0.1</v>
      </c>
      <c r="AI46" s="54"/>
      <c r="AJ46" s="51" t="s">
        <v>250</v>
      </c>
      <c r="AK46" s="54"/>
      <c r="AL46" s="54">
        <v>2.95</v>
      </c>
      <c r="AM46" s="54"/>
      <c r="AN46" s="54"/>
      <c r="AO46" s="54">
        <v>0.46</v>
      </c>
      <c r="AP46" s="54"/>
      <c r="AQ46" s="54">
        <v>500.0</v>
      </c>
      <c r="AR46" s="54">
        <v>6.5</v>
      </c>
      <c r="AS46" s="54"/>
      <c r="AT46" s="54"/>
      <c r="AU46" s="54">
        <v>2.5</v>
      </c>
      <c r="AV46" s="54">
        <v>319.0</v>
      </c>
      <c r="AW46" s="54"/>
      <c r="AX46" s="54"/>
      <c r="AY46" s="54"/>
      <c r="AZ46" s="54"/>
      <c r="BA46" s="54"/>
      <c r="BB46" s="54"/>
      <c r="BC46" s="54"/>
      <c r="BD46" s="54">
        <v>0.65</v>
      </c>
      <c r="BE46" s="54"/>
      <c r="BF46" s="54"/>
      <c r="BG46" s="54"/>
      <c r="BH46" s="54"/>
      <c r="BI46" s="54"/>
      <c r="BJ46" s="54"/>
      <c r="BK46" s="54"/>
      <c r="BL46" s="54"/>
      <c r="BM46" s="54"/>
      <c r="BN46" s="54">
        <v>1030.0</v>
      </c>
      <c r="BO46" s="54">
        <v>360.0</v>
      </c>
      <c r="BP46" s="54">
        <v>0.65</v>
      </c>
      <c r="BQ46" s="54"/>
      <c r="BR46" s="54"/>
      <c r="BS46" s="54"/>
      <c r="BT46" s="54"/>
      <c r="BU46" s="54"/>
      <c r="BV46" s="54"/>
      <c r="BW46" s="54"/>
      <c r="BX46" s="54"/>
      <c r="BY46" s="54"/>
    </row>
    <row r="47" ht="15.75" customHeight="1">
      <c r="A47" s="63"/>
      <c r="B47" s="54" t="s">
        <v>119</v>
      </c>
      <c r="C47" s="54" t="s">
        <v>119</v>
      </c>
      <c r="D47" s="54" t="s">
        <v>192</v>
      </c>
      <c r="E47" s="54"/>
      <c r="F47" s="54" t="s">
        <v>122</v>
      </c>
      <c r="G47" s="54"/>
      <c r="H47" s="54"/>
      <c r="I47" s="54"/>
      <c r="J47" s="54"/>
      <c r="K47" s="54"/>
      <c r="L47" s="54" t="s">
        <v>245</v>
      </c>
      <c r="M47" s="54"/>
      <c r="N47" s="54" t="s">
        <v>123</v>
      </c>
      <c r="O47" s="54"/>
      <c r="P47" s="54">
        <v>1000.0</v>
      </c>
      <c r="Q47" s="54"/>
      <c r="R47" s="54"/>
      <c r="S47" s="54"/>
      <c r="T47" s="54"/>
      <c r="U47" s="54"/>
      <c r="V47" s="54">
        <v>150.0</v>
      </c>
      <c r="W47" s="50">
        <v>212.0</v>
      </c>
      <c r="X47" s="54"/>
      <c r="Y47" s="54"/>
      <c r="Z47" s="54"/>
      <c r="AA47" s="54"/>
      <c r="AB47" s="54"/>
      <c r="AC47" s="54"/>
      <c r="AD47" s="54">
        <v>0.15</v>
      </c>
      <c r="AE47" s="54"/>
      <c r="AF47" s="54"/>
      <c r="AG47" s="54"/>
      <c r="AH47" s="51">
        <v>0.09</v>
      </c>
      <c r="AI47" s="54"/>
      <c r="AJ47" s="54"/>
      <c r="AK47" s="54"/>
      <c r="AL47" s="54">
        <v>3.01</v>
      </c>
      <c r="AM47" s="54"/>
      <c r="AN47" s="54"/>
      <c r="AO47" s="54">
        <v>0.43</v>
      </c>
      <c r="AP47" s="54"/>
      <c r="AQ47" s="54">
        <v>800.0</v>
      </c>
      <c r="AR47" s="54">
        <v>5.0</v>
      </c>
      <c r="AS47" s="54"/>
      <c r="AT47" s="54"/>
      <c r="AU47" s="54">
        <v>2.4</v>
      </c>
      <c r="AV47" s="54">
        <v>312.0</v>
      </c>
      <c r="AW47" s="54"/>
      <c r="AX47" s="54"/>
      <c r="AY47" s="54"/>
      <c r="AZ47" s="54"/>
      <c r="BA47" s="54"/>
      <c r="BB47" s="54"/>
      <c r="BC47" s="54"/>
      <c r="BD47" s="54">
        <v>0.21</v>
      </c>
      <c r="BE47" s="54"/>
      <c r="BF47" s="54"/>
      <c r="BG47" s="54"/>
      <c r="BH47" s="54"/>
      <c r="BI47" s="54"/>
      <c r="BJ47" s="54"/>
      <c r="BK47" s="54"/>
      <c r="BL47" s="54"/>
      <c r="BM47" s="54"/>
      <c r="BN47" s="54">
        <v>680.0</v>
      </c>
      <c r="BO47" s="54">
        <v>370.0</v>
      </c>
      <c r="BP47" s="54">
        <v>0.21</v>
      </c>
      <c r="BQ47" s="54"/>
      <c r="BR47" s="54"/>
      <c r="BS47" s="54"/>
      <c r="BT47" s="54"/>
      <c r="BU47" s="54"/>
      <c r="BV47" s="54"/>
      <c r="BW47" s="54"/>
      <c r="BX47" s="54"/>
      <c r="BY47" s="54"/>
    </row>
    <row r="48" ht="15.75" customHeight="1">
      <c r="A48" s="66"/>
      <c r="B48" s="67" t="s">
        <v>119</v>
      </c>
      <c r="C48" s="67" t="s">
        <v>119</v>
      </c>
      <c r="D48" s="67" t="s">
        <v>192</v>
      </c>
      <c r="E48" s="67"/>
      <c r="F48" s="67" t="s">
        <v>122</v>
      </c>
      <c r="G48" s="67"/>
      <c r="H48" s="67"/>
      <c r="I48" s="67"/>
      <c r="J48" s="67"/>
      <c r="K48" s="67"/>
      <c r="L48" s="67" t="s">
        <v>249</v>
      </c>
      <c r="M48" s="67"/>
      <c r="N48" s="67" t="s">
        <v>123</v>
      </c>
      <c r="O48" s="67"/>
      <c r="P48" s="67">
        <v>1000.0</v>
      </c>
      <c r="Q48" s="67"/>
      <c r="R48" s="67"/>
      <c r="S48" s="67"/>
      <c r="T48" s="67"/>
      <c r="U48" s="67"/>
      <c r="V48" s="67">
        <v>150.0</v>
      </c>
      <c r="W48" s="75">
        <v>162.0</v>
      </c>
      <c r="X48" s="67"/>
      <c r="Y48" s="67"/>
      <c r="Z48" s="67"/>
      <c r="AA48" s="67"/>
      <c r="AB48" s="67"/>
      <c r="AC48" s="67"/>
      <c r="AD48" s="67">
        <v>0.15</v>
      </c>
      <c r="AE48" s="67"/>
      <c r="AF48" s="67"/>
      <c r="AG48" s="67"/>
      <c r="AH48" s="71">
        <v>0.08</v>
      </c>
      <c r="AI48" s="67"/>
      <c r="AJ48" s="67"/>
      <c r="AK48" s="67"/>
      <c r="AL48" s="67">
        <v>3.01</v>
      </c>
      <c r="AM48" s="67"/>
      <c r="AN48" s="67"/>
      <c r="AO48" s="67">
        <v>0.43</v>
      </c>
      <c r="AP48" s="67"/>
      <c r="AQ48" s="67">
        <v>800.0</v>
      </c>
      <c r="AR48" s="67">
        <v>5.0</v>
      </c>
      <c r="AS48" s="67"/>
      <c r="AT48" s="67"/>
      <c r="AU48" s="67">
        <v>2.4</v>
      </c>
      <c r="AV48" s="67">
        <v>312.0</v>
      </c>
      <c r="AW48" s="67"/>
      <c r="AX48" s="67"/>
      <c r="AY48" s="67"/>
      <c r="AZ48" s="67"/>
      <c r="BA48" s="67"/>
      <c r="BB48" s="67"/>
      <c r="BC48" s="67"/>
      <c r="BD48" s="67">
        <v>0.23</v>
      </c>
      <c r="BE48" s="67"/>
      <c r="BF48" s="67"/>
      <c r="BG48" s="67"/>
      <c r="BH48" s="67"/>
      <c r="BI48" s="67"/>
      <c r="BJ48" s="67"/>
      <c r="BK48" s="67"/>
      <c r="BL48" s="67"/>
      <c r="BM48" s="67"/>
      <c r="BN48" s="67">
        <v>730.0</v>
      </c>
      <c r="BO48" s="67">
        <v>380.0</v>
      </c>
      <c r="BP48" s="67">
        <v>0.23</v>
      </c>
      <c r="BQ48" s="67"/>
      <c r="BR48" s="67"/>
      <c r="BS48" s="67"/>
      <c r="BT48" s="67"/>
      <c r="BU48" s="67"/>
      <c r="BV48" s="67"/>
      <c r="BW48" s="67"/>
      <c r="BX48" s="67"/>
      <c r="BY48" s="67"/>
    </row>
    <row r="49" ht="15.75" customHeight="1">
      <c r="A49" s="54">
        <v>15.0</v>
      </c>
      <c r="B49" s="54" t="s">
        <v>119</v>
      </c>
      <c r="C49" s="54" t="s">
        <v>119</v>
      </c>
      <c r="D49" s="54" t="s">
        <v>217</v>
      </c>
      <c r="E49" s="54"/>
      <c r="F49" s="54" t="s">
        <v>152</v>
      </c>
      <c r="G49" s="51">
        <v>1.0</v>
      </c>
      <c r="H49" s="54"/>
      <c r="I49" s="54"/>
      <c r="J49" s="54"/>
      <c r="K49" s="54"/>
      <c r="L49" s="54"/>
      <c r="M49" s="54"/>
      <c r="N49" s="54" t="s">
        <v>123</v>
      </c>
      <c r="O49" s="54"/>
      <c r="P49" s="54">
        <v>94.0</v>
      </c>
      <c r="Q49" s="54">
        <v>32.0</v>
      </c>
      <c r="R49" s="54"/>
      <c r="S49" s="54"/>
      <c r="T49" s="54"/>
      <c r="U49" s="54"/>
      <c r="V49" s="54">
        <v>1000.0</v>
      </c>
      <c r="W49" s="54">
        <v>31.0</v>
      </c>
      <c r="X49" s="51" t="s">
        <v>251</v>
      </c>
      <c r="Y49" s="54"/>
      <c r="Z49" s="54">
        <f t="shared" ref="Z49:Z81" si="1">1-AO49</f>
        <v>0.742</v>
      </c>
      <c r="AA49" s="51">
        <v>3.2</v>
      </c>
      <c r="AB49" s="54"/>
      <c r="AC49" s="51">
        <v>4.6</v>
      </c>
      <c r="AD49" s="54"/>
      <c r="AE49" s="54"/>
      <c r="AF49" s="54"/>
      <c r="AG49" s="54"/>
      <c r="AH49" s="51">
        <v>0.08</v>
      </c>
      <c r="AI49" s="51" t="s">
        <v>252</v>
      </c>
      <c r="AJ49" s="54"/>
      <c r="AK49" s="54"/>
      <c r="AL49" s="54">
        <v>2.74</v>
      </c>
      <c r="AM49" s="54"/>
      <c r="AN49" s="54">
        <v>3.5</v>
      </c>
      <c r="AO49" s="54">
        <v>0.258</v>
      </c>
      <c r="AP49" s="54"/>
      <c r="AQ49" s="54">
        <v>500.0</v>
      </c>
      <c r="AR49" s="54">
        <v>7.0</v>
      </c>
      <c r="AS49" s="54"/>
      <c r="AT49" s="54"/>
      <c r="AU49" s="54"/>
      <c r="AV49" s="54">
        <v>270.0</v>
      </c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>
        <v>644.0</v>
      </c>
      <c r="BO49" s="54"/>
      <c r="BP49" s="54">
        <v>0.45</v>
      </c>
      <c r="BQ49" s="54" t="s">
        <v>125</v>
      </c>
      <c r="BR49" s="54"/>
      <c r="BS49" s="54"/>
      <c r="BT49" s="54"/>
      <c r="BU49" s="54"/>
      <c r="BV49" s="54"/>
      <c r="BW49" s="54" t="s">
        <v>253</v>
      </c>
      <c r="BX49" s="53" t="s">
        <v>170</v>
      </c>
      <c r="BY49" s="54"/>
    </row>
    <row r="50" ht="15.75" customHeight="1">
      <c r="A50" s="54"/>
      <c r="B50" s="54" t="s">
        <v>119</v>
      </c>
      <c r="C50" s="54" t="s">
        <v>119</v>
      </c>
      <c r="D50" s="54" t="s">
        <v>217</v>
      </c>
      <c r="E50" s="54"/>
      <c r="F50" s="54" t="s">
        <v>152</v>
      </c>
      <c r="G50" s="51">
        <v>1.0</v>
      </c>
      <c r="H50" s="54"/>
      <c r="I50" s="54"/>
      <c r="J50" s="54"/>
      <c r="K50" s="54"/>
      <c r="L50" s="54"/>
      <c r="M50" s="54"/>
      <c r="N50" s="54" t="s">
        <v>123</v>
      </c>
      <c r="O50" s="54"/>
      <c r="P50" s="54">
        <v>94.0</v>
      </c>
      <c r="Q50" s="54">
        <v>32.0</v>
      </c>
      <c r="R50" s="54"/>
      <c r="S50" s="54"/>
      <c r="T50" s="54"/>
      <c r="U50" s="54"/>
      <c r="V50" s="54">
        <v>1000.0</v>
      </c>
      <c r="W50" s="54">
        <v>31.0</v>
      </c>
      <c r="X50" s="51" t="s">
        <v>251</v>
      </c>
      <c r="Y50" s="54"/>
      <c r="Z50" s="54">
        <f t="shared" si="1"/>
        <v>0.84</v>
      </c>
      <c r="AA50" s="51">
        <v>3.2</v>
      </c>
      <c r="AB50" s="54"/>
      <c r="AC50" s="51">
        <v>4.6</v>
      </c>
      <c r="AD50" s="54"/>
      <c r="AE50" s="54"/>
      <c r="AF50" s="54"/>
      <c r="AG50" s="54"/>
      <c r="AH50" s="54"/>
      <c r="AI50" s="51" t="s">
        <v>254</v>
      </c>
      <c r="AJ50" s="54"/>
      <c r="AK50" s="54"/>
      <c r="AL50" s="54">
        <v>2.74</v>
      </c>
      <c r="AM50" s="54"/>
      <c r="AN50" s="54">
        <v>3.5</v>
      </c>
      <c r="AO50" s="54">
        <v>0.16</v>
      </c>
      <c r="AP50" s="54"/>
      <c r="AQ50" s="54">
        <v>500.0</v>
      </c>
      <c r="AR50" s="54">
        <v>7.0</v>
      </c>
      <c r="AS50" s="54"/>
      <c r="AT50" s="54"/>
      <c r="AU50" s="54"/>
      <c r="AV50" s="54">
        <v>270.0</v>
      </c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>
        <v>313.94</v>
      </c>
      <c r="BO50" s="54"/>
      <c r="BP50" s="54"/>
      <c r="BQ50" s="54" t="s">
        <v>125</v>
      </c>
      <c r="BR50" s="54"/>
      <c r="BS50" s="54"/>
      <c r="BT50" s="54"/>
      <c r="BU50" s="54"/>
      <c r="BV50" s="54"/>
      <c r="BW50" s="54"/>
      <c r="BX50" s="54"/>
      <c r="BY50" s="54"/>
    </row>
    <row r="51" ht="15.75" customHeight="1">
      <c r="A51" s="54"/>
      <c r="B51" s="54" t="s">
        <v>119</v>
      </c>
      <c r="C51" s="54" t="s">
        <v>119</v>
      </c>
      <c r="D51" s="54" t="s">
        <v>217</v>
      </c>
      <c r="E51" s="54"/>
      <c r="F51" s="54" t="s">
        <v>152</v>
      </c>
      <c r="G51" s="51">
        <v>1.0</v>
      </c>
      <c r="H51" s="54"/>
      <c r="I51" s="54"/>
      <c r="J51" s="54"/>
      <c r="K51" s="54"/>
      <c r="L51" s="54"/>
      <c r="M51" s="54"/>
      <c r="N51" s="54" t="s">
        <v>123</v>
      </c>
      <c r="O51" s="54"/>
      <c r="P51" s="54">
        <v>94.0</v>
      </c>
      <c r="Q51" s="54">
        <v>32.0</v>
      </c>
      <c r="R51" s="54"/>
      <c r="S51" s="54"/>
      <c r="T51" s="54"/>
      <c r="U51" s="54"/>
      <c r="V51" s="54">
        <v>1000.0</v>
      </c>
      <c r="W51" s="54">
        <v>31.0</v>
      </c>
      <c r="X51" s="51" t="s">
        <v>251</v>
      </c>
      <c r="Y51" s="54"/>
      <c r="Z51" s="54">
        <f t="shared" si="1"/>
        <v>0.83</v>
      </c>
      <c r="AA51" s="51">
        <v>3.2</v>
      </c>
      <c r="AB51" s="54"/>
      <c r="AC51" s="51">
        <v>4.6</v>
      </c>
      <c r="AD51" s="54"/>
      <c r="AE51" s="54"/>
      <c r="AF51" s="54"/>
      <c r="AG51" s="54"/>
      <c r="AH51" s="54"/>
      <c r="AI51" s="54"/>
      <c r="AJ51" s="54"/>
      <c r="AK51" s="54"/>
      <c r="AL51" s="54">
        <v>2.74</v>
      </c>
      <c r="AM51" s="54"/>
      <c r="AN51" s="54">
        <v>3.5</v>
      </c>
      <c r="AO51" s="54">
        <v>0.17</v>
      </c>
      <c r="AP51" s="54"/>
      <c r="AQ51" s="54">
        <v>500.0</v>
      </c>
      <c r="AR51" s="54">
        <v>7.0</v>
      </c>
      <c r="AS51" s="54"/>
      <c r="AT51" s="54"/>
      <c r="AU51" s="54"/>
      <c r="AV51" s="54">
        <v>270.0</v>
      </c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>
        <v>427.88</v>
      </c>
      <c r="BO51" s="54"/>
      <c r="BP51" s="54"/>
      <c r="BQ51" s="54" t="s">
        <v>125</v>
      </c>
      <c r="BR51" s="54"/>
      <c r="BS51" s="54"/>
      <c r="BT51" s="54"/>
      <c r="BU51" s="54"/>
      <c r="BV51" s="54"/>
      <c r="BW51" s="54"/>
      <c r="BX51" s="54"/>
      <c r="BY51" s="54"/>
    </row>
    <row r="52" ht="15.75" customHeight="1">
      <c r="A52" s="54"/>
      <c r="B52" s="54" t="s">
        <v>119</v>
      </c>
      <c r="C52" s="54" t="s">
        <v>119</v>
      </c>
      <c r="D52" s="54" t="s">
        <v>217</v>
      </c>
      <c r="E52" s="54"/>
      <c r="F52" s="54" t="s">
        <v>152</v>
      </c>
      <c r="G52" s="51">
        <v>1.0</v>
      </c>
      <c r="H52" s="54"/>
      <c r="I52" s="54"/>
      <c r="J52" s="54"/>
      <c r="K52" s="54"/>
      <c r="L52" s="54"/>
      <c r="M52" s="54"/>
      <c r="N52" s="54" t="s">
        <v>123</v>
      </c>
      <c r="O52" s="54"/>
      <c r="P52" s="54">
        <v>94.0</v>
      </c>
      <c r="Q52" s="54">
        <v>32.0</v>
      </c>
      <c r="R52" s="54"/>
      <c r="S52" s="54"/>
      <c r="T52" s="54"/>
      <c r="U52" s="54"/>
      <c r="V52" s="54">
        <v>1000.0</v>
      </c>
      <c r="W52" s="54">
        <v>31.0</v>
      </c>
      <c r="X52" s="51" t="s">
        <v>251</v>
      </c>
      <c r="Y52" s="54"/>
      <c r="Z52" s="54">
        <f t="shared" si="1"/>
        <v>0.81</v>
      </c>
      <c r="AA52" s="51">
        <v>3.2</v>
      </c>
      <c r="AB52" s="54"/>
      <c r="AC52" s="51">
        <v>4.6</v>
      </c>
      <c r="AD52" s="54"/>
      <c r="AE52" s="54"/>
      <c r="AF52" s="54"/>
      <c r="AG52" s="54"/>
      <c r="AH52" s="54"/>
      <c r="AI52" s="54"/>
      <c r="AJ52" s="54"/>
      <c r="AK52" s="54"/>
      <c r="AL52" s="54">
        <v>2.74</v>
      </c>
      <c r="AM52" s="54"/>
      <c r="AN52" s="54">
        <v>3.5</v>
      </c>
      <c r="AO52" s="54">
        <v>0.19</v>
      </c>
      <c r="AP52" s="54"/>
      <c r="AQ52" s="54">
        <v>500.0</v>
      </c>
      <c r="AR52" s="54">
        <v>7.0</v>
      </c>
      <c r="AS52" s="54"/>
      <c r="AT52" s="54"/>
      <c r="AU52" s="54"/>
      <c r="AV52" s="54">
        <v>270.0</v>
      </c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>
        <v>466.67</v>
      </c>
      <c r="BO52" s="54"/>
      <c r="BP52" s="54"/>
      <c r="BQ52" s="54" t="s">
        <v>125</v>
      </c>
      <c r="BR52" s="54"/>
      <c r="BS52" s="54"/>
      <c r="BT52" s="54"/>
      <c r="BU52" s="54"/>
      <c r="BV52" s="54"/>
      <c r="BW52" s="54"/>
      <c r="BX52" s="54"/>
      <c r="BY52" s="54"/>
    </row>
    <row r="53" ht="15.75" customHeight="1">
      <c r="A53" s="54"/>
      <c r="B53" s="54" t="s">
        <v>119</v>
      </c>
      <c r="C53" s="54" t="s">
        <v>119</v>
      </c>
      <c r="D53" s="54" t="s">
        <v>217</v>
      </c>
      <c r="E53" s="54"/>
      <c r="F53" s="54" t="s">
        <v>152</v>
      </c>
      <c r="G53" s="51">
        <v>1.0</v>
      </c>
      <c r="H53" s="54"/>
      <c r="I53" s="54"/>
      <c r="J53" s="54"/>
      <c r="K53" s="54"/>
      <c r="L53" s="54"/>
      <c r="M53" s="54"/>
      <c r="N53" s="54" t="s">
        <v>123</v>
      </c>
      <c r="O53" s="54"/>
      <c r="P53" s="54">
        <v>94.0</v>
      </c>
      <c r="Q53" s="54">
        <v>32.0</v>
      </c>
      <c r="R53" s="54"/>
      <c r="S53" s="54"/>
      <c r="T53" s="54"/>
      <c r="U53" s="54"/>
      <c r="V53" s="54">
        <v>1000.0</v>
      </c>
      <c r="W53" s="54">
        <v>31.0</v>
      </c>
      <c r="X53" s="51" t="s">
        <v>251</v>
      </c>
      <c r="Y53" s="54"/>
      <c r="Z53" s="54">
        <f t="shared" si="1"/>
        <v>0.78</v>
      </c>
      <c r="AA53" s="51">
        <v>3.2</v>
      </c>
      <c r="AB53" s="54"/>
      <c r="AC53" s="51">
        <v>4.6</v>
      </c>
      <c r="AD53" s="54"/>
      <c r="AE53" s="54"/>
      <c r="AF53" s="54"/>
      <c r="AG53" s="54"/>
      <c r="AH53" s="54"/>
      <c r="AI53" s="54"/>
      <c r="AJ53" s="54"/>
      <c r="AK53" s="54"/>
      <c r="AL53" s="54">
        <v>2.74</v>
      </c>
      <c r="AM53" s="54"/>
      <c r="AN53" s="54">
        <v>3.5</v>
      </c>
      <c r="AO53" s="54">
        <v>0.22</v>
      </c>
      <c r="AP53" s="54"/>
      <c r="AQ53" s="54">
        <v>500.0</v>
      </c>
      <c r="AR53" s="54">
        <v>7.0</v>
      </c>
      <c r="AS53" s="54"/>
      <c r="AT53" s="54"/>
      <c r="AU53" s="54"/>
      <c r="AV53" s="54">
        <v>270.0</v>
      </c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>
        <v>607.27</v>
      </c>
      <c r="BO53" s="54"/>
      <c r="BP53" s="54"/>
      <c r="BQ53" s="54" t="s">
        <v>125</v>
      </c>
      <c r="BR53" s="54"/>
      <c r="BS53" s="54"/>
      <c r="BT53" s="54"/>
      <c r="BU53" s="54"/>
      <c r="BV53" s="54"/>
      <c r="BW53" s="54"/>
      <c r="BX53" s="54"/>
      <c r="BY53" s="54"/>
    </row>
    <row r="54" ht="15.75" customHeight="1">
      <c r="A54" s="54"/>
      <c r="B54" s="54" t="s">
        <v>119</v>
      </c>
      <c r="C54" s="54" t="s">
        <v>119</v>
      </c>
      <c r="D54" s="54" t="s">
        <v>217</v>
      </c>
      <c r="E54" s="54"/>
      <c r="F54" s="54" t="s">
        <v>152</v>
      </c>
      <c r="G54" s="51">
        <v>1.0</v>
      </c>
      <c r="H54" s="54"/>
      <c r="I54" s="54"/>
      <c r="J54" s="54"/>
      <c r="K54" s="54"/>
      <c r="L54" s="54"/>
      <c r="M54" s="54"/>
      <c r="N54" s="54" t="s">
        <v>123</v>
      </c>
      <c r="O54" s="54"/>
      <c r="P54" s="54">
        <v>94.0</v>
      </c>
      <c r="Q54" s="54">
        <v>32.0</v>
      </c>
      <c r="R54" s="54"/>
      <c r="S54" s="54"/>
      <c r="T54" s="54"/>
      <c r="U54" s="54"/>
      <c r="V54" s="54">
        <v>1000.0</v>
      </c>
      <c r="W54" s="54">
        <v>31.0</v>
      </c>
      <c r="X54" s="51" t="s">
        <v>251</v>
      </c>
      <c r="Y54" s="54"/>
      <c r="Z54" s="54">
        <f t="shared" si="1"/>
        <v>0.77</v>
      </c>
      <c r="AA54" s="51">
        <v>3.2</v>
      </c>
      <c r="AB54" s="54"/>
      <c r="AC54" s="51">
        <v>4.6</v>
      </c>
      <c r="AD54" s="54"/>
      <c r="AE54" s="54"/>
      <c r="AF54" s="54"/>
      <c r="AG54" s="54"/>
      <c r="AH54" s="54"/>
      <c r="AI54" s="54"/>
      <c r="AJ54" s="54"/>
      <c r="AK54" s="54"/>
      <c r="AL54" s="54">
        <v>2.74</v>
      </c>
      <c r="AM54" s="54"/>
      <c r="AN54" s="54">
        <v>3.5</v>
      </c>
      <c r="AO54" s="54">
        <v>0.23</v>
      </c>
      <c r="AP54" s="54"/>
      <c r="AQ54" s="54">
        <v>500.0</v>
      </c>
      <c r="AR54" s="54">
        <v>7.0</v>
      </c>
      <c r="AS54" s="54"/>
      <c r="AT54" s="54"/>
      <c r="AU54" s="54"/>
      <c r="AV54" s="54">
        <v>270.0</v>
      </c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>
        <v>527.27</v>
      </c>
      <c r="BO54" s="54"/>
      <c r="BP54" s="54"/>
      <c r="BQ54" s="54" t="s">
        <v>125</v>
      </c>
      <c r="BR54" s="54"/>
      <c r="BS54" s="54"/>
      <c r="BT54" s="54"/>
      <c r="BU54" s="54"/>
      <c r="BV54" s="54"/>
      <c r="BW54" s="54"/>
      <c r="BX54" s="54"/>
      <c r="BY54" s="54"/>
    </row>
    <row r="55" ht="15.75" customHeight="1">
      <c r="A55" s="54"/>
      <c r="B55" s="54" t="s">
        <v>119</v>
      </c>
      <c r="C55" s="54" t="s">
        <v>119</v>
      </c>
      <c r="D55" s="54" t="s">
        <v>217</v>
      </c>
      <c r="E55" s="54"/>
      <c r="F55" s="54" t="s">
        <v>152</v>
      </c>
      <c r="G55" s="51">
        <v>1.0</v>
      </c>
      <c r="H55" s="54"/>
      <c r="I55" s="54"/>
      <c r="J55" s="54"/>
      <c r="K55" s="54"/>
      <c r="L55" s="54"/>
      <c r="M55" s="54"/>
      <c r="N55" s="54" t="s">
        <v>123</v>
      </c>
      <c r="O55" s="54"/>
      <c r="P55" s="54">
        <v>94.0</v>
      </c>
      <c r="Q55" s="54">
        <v>32.0</v>
      </c>
      <c r="R55" s="54"/>
      <c r="S55" s="54"/>
      <c r="T55" s="54"/>
      <c r="U55" s="54"/>
      <c r="V55" s="54">
        <v>1000.0</v>
      </c>
      <c r="W55" s="54">
        <v>31.0</v>
      </c>
      <c r="X55" s="51" t="s">
        <v>251</v>
      </c>
      <c r="Y55" s="54"/>
      <c r="Z55" s="54">
        <f t="shared" si="1"/>
        <v>0.76</v>
      </c>
      <c r="AA55" s="51">
        <v>3.2</v>
      </c>
      <c r="AB55" s="54"/>
      <c r="AC55" s="51">
        <v>4.6</v>
      </c>
      <c r="AD55" s="54"/>
      <c r="AE55" s="54"/>
      <c r="AF55" s="54"/>
      <c r="AG55" s="54"/>
      <c r="AH55" s="54"/>
      <c r="AI55" s="54"/>
      <c r="AJ55" s="54"/>
      <c r="AK55" s="54"/>
      <c r="AL55" s="54">
        <v>2.74</v>
      </c>
      <c r="AM55" s="54"/>
      <c r="AN55" s="54">
        <v>3.5</v>
      </c>
      <c r="AO55" s="54">
        <v>0.24</v>
      </c>
      <c r="AP55" s="54"/>
      <c r="AQ55" s="54">
        <v>500.0</v>
      </c>
      <c r="AR55" s="54">
        <v>7.0</v>
      </c>
      <c r="AS55" s="54"/>
      <c r="AT55" s="54"/>
      <c r="AU55" s="54"/>
      <c r="AV55" s="54">
        <v>270.0</v>
      </c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>
        <v>272.73</v>
      </c>
      <c r="BO55" s="54"/>
      <c r="BP55" s="54"/>
      <c r="BQ55" s="54" t="s">
        <v>125</v>
      </c>
      <c r="BR55" s="54"/>
      <c r="BS55" s="54"/>
      <c r="BT55" s="54"/>
      <c r="BU55" s="54"/>
      <c r="BV55" s="54"/>
      <c r="BW55" s="54"/>
      <c r="BX55" s="54"/>
      <c r="BY55" s="54"/>
    </row>
    <row r="56" ht="15.75" customHeight="1">
      <c r="A56" s="54"/>
      <c r="B56" s="54" t="s">
        <v>119</v>
      </c>
      <c r="C56" s="54" t="s">
        <v>119</v>
      </c>
      <c r="D56" s="54" t="s">
        <v>217</v>
      </c>
      <c r="E56" s="54"/>
      <c r="F56" s="54" t="s">
        <v>152</v>
      </c>
      <c r="G56" s="51">
        <v>1.0</v>
      </c>
      <c r="H56" s="54"/>
      <c r="I56" s="54"/>
      <c r="J56" s="54"/>
      <c r="K56" s="54"/>
      <c r="L56" s="54"/>
      <c r="M56" s="54"/>
      <c r="N56" s="54" t="s">
        <v>123</v>
      </c>
      <c r="O56" s="54"/>
      <c r="P56" s="54">
        <v>94.0</v>
      </c>
      <c r="Q56" s="54">
        <v>32.0</v>
      </c>
      <c r="R56" s="54"/>
      <c r="S56" s="54"/>
      <c r="T56" s="54"/>
      <c r="U56" s="54"/>
      <c r="V56" s="54">
        <v>1000.0</v>
      </c>
      <c r="W56" s="54">
        <v>31.0</v>
      </c>
      <c r="X56" s="51" t="s">
        <v>251</v>
      </c>
      <c r="Y56" s="54"/>
      <c r="Z56" s="54">
        <f t="shared" si="1"/>
        <v>0.72</v>
      </c>
      <c r="AA56" s="51">
        <v>3.2</v>
      </c>
      <c r="AB56" s="54"/>
      <c r="AC56" s="51">
        <v>4.6</v>
      </c>
      <c r="AD56" s="54"/>
      <c r="AE56" s="54"/>
      <c r="AF56" s="54"/>
      <c r="AG56" s="54"/>
      <c r="AH56" s="54"/>
      <c r="AI56" s="54"/>
      <c r="AJ56" s="54"/>
      <c r="AK56" s="54"/>
      <c r="AL56" s="54">
        <v>2.74</v>
      </c>
      <c r="AM56" s="54"/>
      <c r="AN56" s="54">
        <v>3.5</v>
      </c>
      <c r="AO56" s="54">
        <v>0.28</v>
      </c>
      <c r="AP56" s="54"/>
      <c r="AQ56" s="54">
        <v>500.0</v>
      </c>
      <c r="AR56" s="54">
        <v>7.0</v>
      </c>
      <c r="AS56" s="54"/>
      <c r="AT56" s="54"/>
      <c r="AU56" s="54"/>
      <c r="AV56" s="54">
        <v>270.0</v>
      </c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>
        <v>456.97</v>
      </c>
      <c r="BO56" s="54"/>
      <c r="BP56" s="54"/>
      <c r="BQ56" s="54" t="s">
        <v>125</v>
      </c>
      <c r="BR56" s="54"/>
      <c r="BS56" s="54"/>
      <c r="BT56" s="54"/>
      <c r="BU56" s="54"/>
      <c r="BV56" s="54"/>
      <c r="BW56" s="54"/>
      <c r="BX56" s="54"/>
      <c r="BY56" s="54"/>
    </row>
    <row r="57" ht="15.75" customHeight="1">
      <c r="A57" s="54"/>
      <c r="B57" s="54" t="s">
        <v>119</v>
      </c>
      <c r="C57" s="54" t="s">
        <v>119</v>
      </c>
      <c r="D57" s="54" t="s">
        <v>217</v>
      </c>
      <c r="E57" s="54"/>
      <c r="F57" s="54" t="s">
        <v>152</v>
      </c>
      <c r="G57" s="51">
        <v>1.0</v>
      </c>
      <c r="H57" s="54"/>
      <c r="I57" s="54"/>
      <c r="J57" s="54"/>
      <c r="K57" s="54"/>
      <c r="L57" s="54"/>
      <c r="M57" s="54"/>
      <c r="N57" s="54" t="s">
        <v>123</v>
      </c>
      <c r="O57" s="54"/>
      <c r="P57" s="54">
        <v>94.0</v>
      </c>
      <c r="Q57" s="54">
        <v>32.0</v>
      </c>
      <c r="R57" s="54"/>
      <c r="S57" s="54"/>
      <c r="T57" s="54"/>
      <c r="U57" s="54"/>
      <c r="V57" s="54">
        <v>1000.0</v>
      </c>
      <c r="W57" s="54">
        <v>31.0</v>
      </c>
      <c r="X57" s="51" t="s">
        <v>251</v>
      </c>
      <c r="Y57" s="54"/>
      <c r="Z57" s="54">
        <f t="shared" si="1"/>
        <v>0.74</v>
      </c>
      <c r="AA57" s="51">
        <v>3.2</v>
      </c>
      <c r="AB57" s="54"/>
      <c r="AC57" s="51">
        <v>4.6</v>
      </c>
      <c r="AD57" s="54"/>
      <c r="AE57" s="54"/>
      <c r="AF57" s="54"/>
      <c r="AG57" s="54"/>
      <c r="AH57" s="54"/>
      <c r="AI57" s="54"/>
      <c r="AJ57" s="54"/>
      <c r="AK57" s="54"/>
      <c r="AL57" s="54">
        <v>2.74</v>
      </c>
      <c r="AM57" s="54"/>
      <c r="AN57" s="54">
        <v>3.5</v>
      </c>
      <c r="AO57" s="54">
        <v>0.26</v>
      </c>
      <c r="AP57" s="54"/>
      <c r="AQ57" s="54">
        <v>500.0</v>
      </c>
      <c r="AR57" s="54">
        <v>7.0</v>
      </c>
      <c r="AS57" s="54"/>
      <c r="AT57" s="54"/>
      <c r="AU57" s="54"/>
      <c r="AV57" s="54">
        <v>270.0</v>
      </c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>
        <v>643.64</v>
      </c>
      <c r="BO57" s="54"/>
      <c r="BP57" s="54"/>
      <c r="BQ57" s="54" t="s">
        <v>125</v>
      </c>
      <c r="BR57" s="54"/>
      <c r="BS57" s="54"/>
      <c r="BT57" s="54"/>
      <c r="BU57" s="54"/>
      <c r="BV57" s="54"/>
      <c r="BW57" s="54"/>
      <c r="BX57" s="54"/>
      <c r="BY57" s="54"/>
    </row>
    <row r="58" ht="15.75" customHeight="1">
      <c r="A58" s="54"/>
      <c r="B58" s="54" t="s">
        <v>119</v>
      </c>
      <c r="C58" s="54" t="s">
        <v>119</v>
      </c>
      <c r="D58" s="54" t="s">
        <v>217</v>
      </c>
      <c r="E58" s="54"/>
      <c r="F58" s="54" t="s">
        <v>152</v>
      </c>
      <c r="G58" s="51">
        <v>1.0</v>
      </c>
      <c r="H58" s="54"/>
      <c r="I58" s="54"/>
      <c r="J58" s="54"/>
      <c r="K58" s="54"/>
      <c r="L58" s="54"/>
      <c r="M58" s="54"/>
      <c r="N58" s="54" t="s">
        <v>123</v>
      </c>
      <c r="O58" s="54"/>
      <c r="P58" s="54">
        <v>94.0</v>
      </c>
      <c r="Q58" s="54">
        <v>32.0</v>
      </c>
      <c r="R58" s="54"/>
      <c r="S58" s="54"/>
      <c r="T58" s="54"/>
      <c r="U58" s="54"/>
      <c r="V58" s="54">
        <v>1000.0</v>
      </c>
      <c r="W58" s="54">
        <v>31.0</v>
      </c>
      <c r="X58" s="51" t="s">
        <v>251</v>
      </c>
      <c r="Y58" s="54"/>
      <c r="Z58" s="54">
        <f t="shared" si="1"/>
        <v>0.59</v>
      </c>
      <c r="AA58" s="51">
        <v>3.2</v>
      </c>
      <c r="AB58" s="54"/>
      <c r="AC58" s="51">
        <v>4.6</v>
      </c>
      <c r="AD58" s="54"/>
      <c r="AE58" s="54"/>
      <c r="AF58" s="54"/>
      <c r="AG58" s="54"/>
      <c r="AH58" s="54"/>
      <c r="AI58" s="54"/>
      <c r="AJ58" s="54"/>
      <c r="AK58" s="54"/>
      <c r="AL58" s="54">
        <v>2.74</v>
      </c>
      <c r="AM58" s="54"/>
      <c r="AN58" s="54">
        <v>3.5</v>
      </c>
      <c r="AO58" s="54">
        <v>0.41</v>
      </c>
      <c r="AP58" s="54"/>
      <c r="AQ58" s="54">
        <v>500.0</v>
      </c>
      <c r="AR58" s="54">
        <v>7.0</v>
      </c>
      <c r="AS58" s="54"/>
      <c r="AT58" s="54"/>
      <c r="AU58" s="54"/>
      <c r="AV58" s="54">
        <v>270.0</v>
      </c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>
        <v>762.42</v>
      </c>
      <c r="BO58" s="54"/>
      <c r="BP58" s="54"/>
      <c r="BQ58" s="54" t="s">
        <v>125</v>
      </c>
      <c r="BR58" s="54"/>
      <c r="BS58" s="54"/>
      <c r="BT58" s="54"/>
      <c r="BU58" s="54"/>
      <c r="BV58" s="54"/>
      <c r="BW58" s="54"/>
      <c r="BX58" s="54"/>
      <c r="BY58" s="54"/>
    </row>
    <row r="59" ht="15.75" customHeight="1">
      <c r="A59" s="54"/>
      <c r="B59" s="54" t="s">
        <v>119</v>
      </c>
      <c r="C59" s="54" t="s">
        <v>119</v>
      </c>
      <c r="D59" s="54" t="s">
        <v>217</v>
      </c>
      <c r="E59" s="54"/>
      <c r="F59" s="54" t="s">
        <v>152</v>
      </c>
      <c r="G59" s="51">
        <v>1.0</v>
      </c>
      <c r="H59" s="54"/>
      <c r="I59" s="54"/>
      <c r="J59" s="54"/>
      <c r="K59" s="54"/>
      <c r="L59" s="54"/>
      <c r="M59" s="54"/>
      <c r="N59" s="54" t="s">
        <v>123</v>
      </c>
      <c r="O59" s="54"/>
      <c r="P59" s="54">
        <v>94.0</v>
      </c>
      <c r="Q59" s="54">
        <v>32.0</v>
      </c>
      <c r="R59" s="54"/>
      <c r="S59" s="54"/>
      <c r="T59" s="54"/>
      <c r="U59" s="54"/>
      <c r="V59" s="54">
        <v>1000.0</v>
      </c>
      <c r="W59" s="54">
        <v>31.0</v>
      </c>
      <c r="X59" s="51" t="s">
        <v>251</v>
      </c>
      <c r="Y59" s="54"/>
      <c r="Z59" s="54">
        <f t="shared" si="1"/>
        <v>0.57</v>
      </c>
      <c r="AA59" s="51">
        <v>3.2</v>
      </c>
      <c r="AB59" s="54"/>
      <c r="AC59" s="51">
        <v>4.6</v>
      </c>
      <c r="AD59" s="54"/>
      <c r="AE59" s="54"/>
      <c r="AF59" s="54"/>
      <c r="AG59" s="54"/>
      <c r="AH59" s="54"/>
      <c r="AI59" s="51" t="s">
        <v>255</v>
      </c>
      <c r="AJ59" s="54"/>
      <c r="AK59" s="54"/>
      <c r="AL59" s="54">
        <v>2.74</v>
      </c>
      <c r="AM59" s="54"/>
      <c r="AN59" s="54">
        <v>3.5</v>
      </c>
      <c r="AO59" s="54">
        <v>0.43</v>
      </c>
      <c r="AP59" s="54"/>
      <c r="AQ59" s="54">
        <v>500.0</v>
      </c>
      <c r="AR59" s="54">
        <v>7.0</v>
      </c>
      <c r="AS59" s="54"/>
      <c r="AT59" s="54"/>
      <c r="AU59" s="54"/>
      <c r="AV59" s="54">
        <v>270.0</v>
      </c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>
        <v>677.58</v>
      </c>
      <c r="BO59" s="54"/>
      <c r="BP59" s="54"/>
      <c r="BQ59" s="54" t="s">
        <v>125</v>
      </c>
      <c r="BR59" s="54"/>
      <c r="BS59" s="54"/>
      <c r="BT59" s="54"/>
      <c r="BU59" s="54"/>
      <c r="BV59" s="54"/>
      <c r="BW59" s="54"/>
      <c r="BX59" s="54"/>
      <c r="BY59" s="54"/>
    </row>
    <row r="60" ht="15.75" customHeight="1">
      <c r="A60" s="54"/>
      <c r="B60" s="54" t="s">
        <v>119</v>
      </c>
      <c r="C60" s="54" t="s">
        <v>119</v>
      </c>
      <c r="D60" s="54" t="s">
        <v>217</v>
      </c>
      <c r="E60" s="54"/>
      <c r="F60" s="54" t="s">
        <v>152</v>
      </c>
      <c r="G60" s="51">
        <v>1.0</v>
      </c>
      <c r="H60" s="54"/>
      <c r="I60" s="54"/>
      <c r="J60" s="54"/>
      <c r="K60" s="54"/>
      <c r="L60" s="54"/>
      <c r="M60" s="54"/>
      <c r="N60" s="54" t="s">
        <v>123</v>
      </c>
      <c r="O60" s="54"/>
      <c r="P60" s="54">
        <v>94.0</v>
      </c>
      <c r="Q60" s="54">
        <v>32.0</v>
      </c>
      <c r="R60" s="54"/>
      <c r="S60" s="54"/>
      <c r="T60" s="54"/>
      <c r="U60" s="54"/>
      <c r="V60" s="54">
        <v>1000.0</v>
      </c>
      <c r="W60" s="54">
        <v>31.0</v>
      </c>
      <c r="X60" s="51" t="s">
        <v>251</v>
      </c>
      <c r="Y60" s="54"/>
      <c r="Z60" s="54">
        <f t="shared" si="1"/>
        <v>0.57</v>
      </c>
      <c r="AA60" s="51">
        <v>3.2</v>
      </c>
      <c r="AB60" s="54"/>
      <c r="AC60" s="51">
        <v>4.6</v>
      </c>
      <c r="AD60" s="54"/>
      <c r="AE60" s="54"/>
      <c r="AF60" s="54"/>
      <c r="AG60" s="54"/>
      <c r="AH60" s="54"/>
      <c r="AI60" s="54"/>
      <c r="AJ60" s="54"/>
      <c r="AK60" s="54"/>
      <c r="AL60" s="54">
        <v>2.74</v>
      </c>
      <c r="AM60" s="54"/>
      <c r="AN60" s="54">
        <v>3.5</v>
      </c>
      <c r="AO60" s="54">
        <v>0.43</v>
      </c>
      <c r="AP60" s="54"/>
      <c r="AQ60" s="54">
        <v>500.0</v>
      </c>
      <c r="AR60" s="54">
        <v>7.0</v>
      </c>
      <c r="AS60" s="54"/>
      <c r="AT60" s="54"/>
      <c r="AU60" s="54"/>
      <c r="AV60" s="54">
        <v>270.0</v>
      </c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>
        <v>590.3</v>
      </c>
      <c r="BO60" s="54"/>
      <c r="BP60" s="54"/>
      <c r="BQ60" s="54" t="s">
        <v>125</v>
      </c>
      <c r="BR60" s="54"/>
      <c r="BS60" s="54"/>
      <c r="BT60" s="54"/>
      <c r="BU60" s="54"/>
      <c r="BV60" s="54"/>
      <c r="BW60" s="54"/>
      <c r="BX60" s="54"/>
      <c r="BY60" s="54"/>
    </row>
    <row r="61" ht="15.75" customHeight="1">
      <c r="A61" s="54"/>
      <c r="B61" s="54" t="s">
        <v>119</v>
      </c>
      <c r="C61" s="54" t="s">
        <v>119</v>
      </c>
      <c r="D61" s="54" t="s">
        <v>217</v>
      </c>
      <c r="E61" s="54"/>
      <c r="F61" s="54" t="s">
        <v>152</v>
      </c>
      <c r="G61" s="51">
        <v>1.0</v>
      </c>
      <c r="H61" s="54"/>
      <c r="I61" s="54"/>
      <c r="J61" s="54"/>
      <c r="K61" s="54"/>
      <c r="L61" s="54"/>
      <c r="M61" s="54"/>
      <c r="N61" s="54" t="s">
        <v>123</v>
      </c>
      <c r="O61" s="54"/>
      <c r="P61" s="54">
        <v>94.0</v>
      </c>
      <c r="Q61" s="54">
        <v>32.0</v>
      </c>
      <c r="R61" s="54"/>
      <c r="S61" s="54"/>
      <c r="T61" s="54"/>
      <c r="U61" s="54"/>
      <c r="V61" s="54">
        <v>1000.0</v>
      </c>
      <c r="W61" s="54">
        <v>31.0</v>
      </c>
      <c r="X61" s="51" t="s">
        <v>251</v>
      </c>
      <c r="Y61" s="54"/>
      <c r="Z61" s="54">
        <f t="shared" si="1"/>
        <v>0.57</v>
      </c>
      <c r="AA61" s="51">
        <v>3.2</v>
      </c>
      <c r="AB61" s="54"/>
      <c r="AC61" s="51">
        <v>4.6</v>
      </c>
      <c r="AD61" s="54"/>
      <c r="AE61" s="54"/>
      <c r="AF61" s="54"/>
      <c r="AG61" s="54"/>
      <c r="AH61" s="54"/>
      <c r="AI61" s="54"/>
      <c r="AJ61" s="54"/>
      <c r="AK61" s="54"/>
      <c r="AL61" s="54">
        <v>2.74</v>
      </c>
      <c r="AM61" s="54"/>
      <c r="AN61" s="54">
        <v>3.5</v>
      </c>
      <c r="AO61" s="54">
        <v>0.43</v>
      </c>
      <c r="AP61" s="54"/>
      <c r="AQ61" s="54">
        <v>500.0</v>
      </c>
      <c r="AR61" s="54">
        <v>7.0</v>
      </c>
      <c r="AS61" s="54"/>
      <c r="AT61" s="54"/>
      <c r="AU61" s="54"/>
      <c r="AV61" s="54">
        <v>270.0</v>
      </c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>
        <v>602.42</v>
      </c>
      <c r="BO61" s="54"/>
      <c r="BP61" s="54"/>
      <c r="BQ61" s="54" t="s">
        <v>125</v>
      </c>
      <c r="BR61" s="54"/>
      <c r="BS61" s="54"/>
      <c r="BT61" s="54"/>
      <c r="BU61" s="54"/>
      <c r="BV61" s="54"/>
      <c r="BW61" s="54"/>
      <c r="BX61" s="54"/>
      <c r="BY61" s="54"/>
    </row>
    <row r="62" ht="15.75" customHeight="1">
      <c r="A62" s="54"/>
      <c r="B62" s="54" t="s">
        <v>119</v>
      </c>
      <c r="C62" s="54" t="s">
        <v>119</v>
      </c>
      <c r="D62" s="54" t="s">
        <v>210</v>
      </c>
      <c r="E62" s="54"/>
      <c r="F62" s="54" t="s">
        <v>152</v>
      </c>
      <c r="G62" s="51">
        <v>1.0</v>
      </c>
      <c r="H62" s="54"/>
      <c r="I62" s="54"/>
      <c r="J62" s="54"/>
      <c r="K62" s="54"/>
      <c r="L62" s="54"/>
      <c r="M62" s="54"/>
      <c r="N62" s="54" t="s">
        <v>123</v>
      </c>
      <c r="O62" s="54"/>
      <c r="P62" s="54">
        <v>94.0</v>
      </c>
      <c r="Q62" s="54">
        <v>32.0</v>
      </c>
      <c r="R62" s="54"/>
      <c r="S62" s="54"/>
      <c r="T62" s="54"/>
      <c r="U62" s="54"/>
      <c r="V62" s="54">
        <v>1000.0</v>
      </c>
      <c r="W62" s="54">
        <v>11.0</v>
      </c>
      <c r="X62" s="51" t="s">
        <v>251</v>
      </c>
      <c r="Y62" s="54"/>
      <c r="Z62" s="54">
        <f t="shared" si="1"/>
        <v>0.772</v>
      </c>
      <c r="AA62" s="51">
        <v>3.2</v>
      </c>
      <c r="AB62" s="54"/>
      <c r="AC62" s="51">
        <v>4.6</v>
      </c>
      <c r="AD62" s="54"/>
      <c r="AE62" s="54"/>
      <c r="AF62" s="54"/>
      <c r="AG62" s="54"/>
      <c r="AH62" s="51">
        <v>0.08</v>
      </c>
      <c r="AI62" s="51" t="s">
        <v>256</v>
      </c>
      <c r="AJ62" s="54"/>
      <c r="AK62" s="54"/>
      <c r="AL62" s="54">
        <v>3.1</v>
      </c>
      <c r="AM62" s="54"/>
      <c r="AN62" s="54">
        <v>4.5</v>
      </c>
      <c r="AO62" s="54">
        <v>0.228</v>
      </c>
      <c r="AP62" s="54"/>
      <c r="AQ62" s="54">
        <v>500.0</v>
      </c>
      <c r="AR62" s="54">
        <v>6.0</v>
      </c>
      <c r="AS62" s="54"/>
      <c r="AT62" s="54"/>
      <c r="AU62" s="54"/>
      <c r="AV62" s="54">
        <v>400.0</v>
      </c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>
        <v>490.0</v>
      </c>
      <c r="BO62" s="54"/>
      <c r="BP62" s="54">
        <v>0.22</v>
      </c>
      <c r="BQ62" s="54" t="s">
        <v>125</v>
      </c>
      <c r="BR62" s="54"/>
      <c r="BS62" s="54"/>
      <c r="BT62" s="54"/>
      <c r="BU62" s="54"/>
      <c r="BV62" s="54"/>
      <c r="BW62" s="54"/>
      <c r="BX62" s="54"/>
      <c r="BY62" s="54"/>
    </row>
    <row r="63" ht="15.75" customHeight="1">
      <c r="A63" s="54"/>
      <c r="B63" s="54" t="s">
        <v>119</v>
      </c>
      <c r="C63" s="54" t="s">
        <v>119</v>
      </c>
      <c r="D63" s="54" t="s">
        <v>210</v>
      </c>
      <c r="E63" s="54"/>
      <c r="F63" s="54" t="s">
        <v>152</v>
      </c>
      <c r="G63" s="51">
        <v>1.0</v>
      </c>
      <c r="H63" s="54"/>
      <c r="I63" s="54"/>
      <c r="J63" s="54"/>
      <c r="K63" s="54"/>
      <c r="L63" s="54"/>
      <c r="M63" s="54"/>
      <c r="N63" s="54" t="s">
        <v>123</v>
      </c>
      <c r="O63" s="54"/>
      <c r="P63" s="54">
        <v>94.0</v>
      </c>
      <c r="Q63" s="54">
        <v>32.0</v>
      </c>
      <c r="R63" s="54"/>
      <c r="S63" s="54"/>
      <c r="T63" s="54"/>
      <c r="U63" s="54"/>
      <c r="V63" s="54">
        <v>1000.0</v>
      </c>
      <c r="W63" s="54">
        <v>11.0</v>
      </c>
      <c r="X63" s="51" t="s">
        <v>251</v>
      </c>
      <c r="Y63" s="54"/>
      <c r="Z63" s="54">
        <f t="shared" si="1"/>
        <v>0.89</v>
      </c>
      <c r="AA63" s="51">
        <v>3.2</v>
      </c>
      <c r="AB63" s="54"/>
      <c r="AC63" s="51">
        <v>4.6</v>
      </c>
      <c r="AD63" s="54"/>
      <c r="AE63" s="54"/>
      <c r="AF63" s="54"/>
      <c r="AG63" s="54"/>
      <c r="AH63" s="54"/>
      <c r="AI63" s="54"/>
      <c r="AJ63" s="54"/>
      <c r="AK63" s="54"/>
      <c r="AL63" s="54">
        <v>3.1</v>
      </c>
      <c r="AM63" s="54"/>
      <c r="AN63" s="54">
        <v>4.5</v>
      </c>
      <c r="AO63" s="54">
        <v>0.11</v>
      </c>
      <c r="AP63" s="54"/>
      <c r="AQ63" s="54">
        <v>500.0</v>
      </c>
      <c r="AR63" s="54">
        <v>6.0</v>
      </c>
      <c r="AS63" s="54"/>
      <c r="AT63" s="54"/>
      <c r="AU63" s="54"/>
      <c r="AV63" s="54">
        <v>400.0</v>
      </c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>
        <v>253.33</v>
      </c>
      <c r="BO63" s="54"/>
      <c r="BP63" s="54"/>
      <c r="BQ63" s="54" t="s">
        <v>125</v>
      </c>
      <c r="BR63" s="54"/>
      <c r="BS63" s="54"/>
      <c r="BT63" s="54"/>
      <c r="BU63" s="54"/>
      <c r="BV63" s="54"/>
      <c r="BW63" s="54"/>
      <c r="BX63" s="54"/>
      <c r="BY63" s="54"/>
    </row>
    <row r="64" ht="15.75" customHeight="1">
      <c r="A64" s="54"/>
      <c r="B64" s="54" t="s">
        <v>119</v>
      </c>
      <c r="C64" s="54" t="s">
        <v>119</v>
      </c>
      <c r="D64" s="54" t="s">
        <v>210</v>
      </c>
      <c r="E64" s="54"/>
      <c r="F64" s="54" t="s">
        <v>152</v>
      </c>
      <c r="G64" s="51">
        <v>1.0</v>
      </c>
      <c r="H64" s="54"/>
      <c r="I64" s="54"/>
      <c r="J64" s="54"/>
      <c r="K64" s="54"/>
      <c r="L64" s="54"/>
      <c r="M64" s="54"/>
      <c r="N64" s="54" t="s">
        <v>123</v>
      </c>
      <c r="O64" s="54"/>
      <c r="P64" s="54">
        <v>94.0</v>
      </c>
      <c r="Q64" s="54">
        <v>32.0</v>
      </c>
      <c r="R64" s="54"/>
      <c r="S64" s="54"/>
      <c r="T64" s="54"/>
      <c r="U64" s="54"/>
      <c r="V64" s="54">
        <v>1000.0</v>
      </c>
      <c r="W64" s="54">
        <v>11.0</v>
      </c>
      <c r="X64" s="51" t="s">
        <v>251</v>
      </c>
      <c r="Y64" s="54"/>
      <c r="Z64" s="54">
        <f t="shared" si="1"/>
        <v>0.84</v>
      </c>
      <c r="AA64" s="51">
        <v>3.2</v>
      </c>
      <c r="AB64" s="54"/>
      <c r="AC64" s="51">
        <v>4.6</v>
      </c>
      <c r="AD64" s="54"/>
      <c r="AE64" s="54"/>
      <c r="AF64" s="54"/>
      <c r="AG64" s="54"/>
      <c r="AH64" s="54"/>
      <c r="AI64" s="51" t="s">
        <v>257</v>
      </c>
      <c r="AJ64" s="54"/>
      <c r="AK64" s="54"/>
      <c r="AL64" s="54">
        <v>3.1</v>
      </c>
      <c r="AM64" s="54"/>
      <c r="AN64" s="54">
        <v>4.5</v>
      </c>
      <c r="AO64" s="54">
        <v>0.16</v>
      </c>
      <c r="AP64" s="54"/>
      <c r="AQ64" s="54">
        <v>500.0</v>
      </c>
      <c r="AR64" s="54">
        <v>6.0</v>
      </c>
      <c r="AS64" s="54"/>
      <c r="AT64" s="54"/>
      <c r="AU64" s="54"/>
      <c r="AV64" s="54">
        <v>400.0</v>
      </c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>
        <v>292.12</v>
      </c>
      <c r="BO64" s="54"/>
      <c r="BP64" s="54"/>
      <c r="BQ64" s="54" t="s">
        <v>125</v>
      </c>
      <c r="BR64" s="54"/>
      <c r="BS64" s="54"/>
      <c r="BT64" s="54"/>
      <c r="BU64" s="54"/>
      <c r="BV64" s="54"/>
      <c r="BW64" s="54"/>
      <c r="BX64" s="54"/>
      <c r="BY64" s="54"/>
    </row>
    <row r="65" ht="15.75" customHeight="1">
      <c r="A65" s="54"/>
      <c r="B65" s="54" t="s">
        <v>119</v>
      </c>
      <c r="C65" s="54" t="s">
        <v>119</v>
      </c>
      <c r="D65" s="54" t="s">
        <v>210</v>
      </c>
      <c r="E65" s="54"/>
      <c r="F65" s="54" t="s">
        <v>152</v>
      </c>
      <c r="G65" s="51">
        <v>1.0</v>
      </c>
      <c r="H65" s="54"/>
      <c r="I65" s="54"/>
      <c r="J65" s="54"/>
      <c r="K65" s="54"/>
      <c r="L65" s="54"/>
      <c r="M65" s="54"/>
      <c r="N65" s="54" t="s">
        <v>123</v>
      </c>
      <c r="O65" s="54"/>
      <c r="P65" s="54">
        <v>94.0</v>
      </c>
      <c r="Q65" s="54">
        <v>32.0</v>
      </c>
      <c r="R65" s="54"/>
      <c r="S65" s="54"/>
      <c r="T65" s="54"/>
      <c r="U65" s="54"/>
      <c r="V65" s="54">
        <v>1000.0</v>
      </c>
      <c r="W65" s="54">
        <v>11.0</v>
      </c>
      <c r="X65" s="51" t="s">
        <v>251</v>
      </c>
      <c r="Y65" s="54"/>
      <c r="Z65" s="54">
        <f t="shared" si="1"/>
        <v>0.82</v>
      </c>
      <c r="AA65" s="51">
        <v>3.2</v>
      </c>
      <c r="AB65" s="54"/>
      <c r="AC65" s="51">
        <v>4.6</v>
      </c>
      <c r="AD65" s="54"/>
      <c r="AE65" s="54"/>
      <c r="AF65" s="54"/>
      <c r="AG65" s="54"/>
      <c r="AH65" s="54"/>
      <c r="AI65" s="54"/>
      <c r="AJ65" s="54"/>
      <c r="AK65" s="54"/>
      <c r="AL65" s="54">
        <v>3.1</v>
      </c>
      <c r="AM65" s="54"/>
      <c r="AN65" s="54">
        <v>4.5</v>
      </c>
      <c r="AO65" s="54">
        <v>0.18</v>
      </c>
      <c r="AP65" s="54"/>
      <c r="AQ65" s="54">
        <v>500.0</v>
      </c>
      <c r="AR65" s="54">
        <v>6.0</v>
      </c>
      <c r="AS65" s="54"/>
      <c r="AT65" s="54"/>
      <c r="AU65" s="54"/>
      <c r="AV65" s="54">
        <v>400.0</v>
      </c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>
        <v>282.42</v>
      </c>
      <c r="BO65" s="54"/>
      <c r="BP65" s="54"/>
      <c r="BQ65" s="54" t="s">
        <v>125</v>
      </c>
      <c r="BR65" s="54"/>
      <c r="BS65" s="54"/>
      <c r="BT65" s="54"/>
      <c r="BU65" s="54"/>
      <c r="BV65" s="54"/>
      <c r="BW65" s="54"/>
      <c r="BX65" s="54"/>
      <c r="BY65" s="54"/>
    </row>
    <row r="66" ht="15.75" customHeight="1">
      <c r="A66" s="54"/>
      <c r="B66" s="54" t="s">
        <v>119</v>
      </c>
      <c r="C66" s="54" t="s">
        <v>119</v>
      </c>
      <c r="D66" s="54" t="s">
        <v>210</v>
      </c>
      <c r="E66" s="54"/>
      <c r="F66" s="54" t="s">
        <v>152</v>
      </c>
      <c r="G66" s="53">
        <v>1.0</v>
      </c>
      <c r="H66" s="54"/>
      <c r="I66" s="54"/>
      <c r="J66" s="54"/>
      <c r="K66" s="54"/>
      <c r="L66" s="54"/>
      <c r="M66" s="54"/>
      <c r="N66" s="54" t="s">
        <v>123</v>
      </c>
      <c r="O66" s="54"/>
      <c r="P66" s="54">
        <v>94.0</v>
      </c>
      <c r="Q66" s="54">
        <v>32.0</v>
      </c>
      <c r="R66" s="54"/>
      <c r="S66" s="54"/>
      <c r="T66" s="54"/>
      <c r="U66" s="54"/>
      <c r="V66" s="54">
        <v>1000.0</v>
      </c>
      <c r="W66" s="54">
        <v>11.0</v>
      </c>
      <c r="X66" s="53" t="s">
        <v>251</v>
      </c>
      <c r="Y66" s="54"/>
      <c r="Z66" s="54">
        <f t="shared" si="1"/>
        <v>0.78</v>
      </c>
      <c r="AA66" s="53">
        <v>3.2</v>
      </c>
      <c r="AB66" s="54"/>
      <c r="AC66" s="53">
        <v>4.6</v>
      </c>
      <c r="AD66" s="54"/>
      <c r="AE66" s="54"/>
      <c r="AF66" s="54"/>
      <c r="AG66" s="54"/>
      <c r="AH66" s="53"/>
      <c r="AI66" s="53"/>
      <c r="AJ66" s="54"/>
      <c r="AK66" s="54"/>
      <c r="AL66" s="54">
        <v>3.1</v>
      </c>
      <c r="AM66" s="54"/>
      <c r="AN66" s="54">
        <v>4.5</v>
      </c>
      <c r="AO66" s="54">
        <v>0.22</v>
      </c>
      <c r="AP66" s="54"/>
      <c r="AQ66" s="54">
        <v>500.0</v>
      </c>
      <c r="AR66" s="54">
        <v>6.0</v>
      </c>
      <c r="AS66" s="54"/>
      <c r="AT66" s="54"/>
      <c r="AU66" s="54"/>
      <c r="AV66" s="54">
        <v>400.0</v>
      </c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>
        <v>275.15</v>
      </c>
      <c r="BO66" s="54"/>
      <c r="BP66" s="54"/>
      <c r="BQ66" s="54" t="s">
        <v>125</v>
      </c>
      <c r="BR66" s="54"/>
      <c r="BS66" s="54"/>
      <c r="BT66" s="54"/>
      <c r="BU66" s="54"/>
      <c r="BV66" s="54"/>
      <c r="BW66" s="54"/>
      <c r="BX66" s="54"/>
      <c r="BY66" s="54"/>
    </row>
    <row r="67" ht="15.75" customHeight="1">
      <c r="A67" s="54"/>
      <c r="B67" s="54" t="s">
        <v>119</v>
      </c>
      <c r="C67" s="54" t="s">
        <v>119</v>
      </c>
      <c r="D67" s="54" t="s">
        <v>210</v>
      </c>
      <c r="E67" s="54"/>
      <c r="F67" s="54" t="s">
        <v>152</v>
      </c>
      <c r="G67" s="51">
        <v>1.0</v>
      </c>
      <c r="H67" s="54"/>
      <c r="I67" s="54"/>
      <c r="J67" s="54"/>
      <c r="K67" s="54"/>
      <c r="L67" s="54"/>
      <c r="M67" s="54"/>
      <c r="N67" s="54" t="s">
        <v>123</v>
      </c>
      <c r="O67" s="54"/>
      <c r="P67" s="54">
        <v>94.0</v>
      </c>
      <c r="Q67" s="54">
        <v>32.0</v>
      </c>
      <c r="R67" s="54"/>
      <c r="S67" s="54"/>
      <c r="T67" s="54"/>
      <c r="U67" s="54"/>
      <c r="V67" s="54">
        <v>1000.0</v>
      </c>
      <c r="W67" s="54">
        <v>11.0</v>
      </c>
      <c r="X67" s="51" t="s">
        <v>251</v>
      </c>
      <c r="Y67" s="54"/>
      <c r="Z67" s="54">
        <f t="shared" si="1"/>
        <v>0.77</v>
      </c>
      <c r="AA67" s="51">
        <v>3.2</v>
      </c>
      <c r="AB67" s="54"/>
      <c r="AC67" s="51">
        <v>4.6</v>
      </c>
      <c r="AD67" s="54"/>
      <c r="AE67" s="54"/>
      <c r="AF67" s="54"/>
      <c r="AG67" s="54"/>
      <c r="AH67" s="54"/>
      <c r="AI67" s="54"/>
      <c r="AJ67" s="54"/>
      <c r="AK67" s="54"/>
      <c r="AL67" s="54">
        <v>3.1</v>
      </c>
      <c r="AM67" s="54"/>
      <c r="AN67" s="54">
        <v>4.5</v>
      </c>
      <c r="AO67" s="54">
        <v>0.23</v>
      </c>
      <c r="AP67" s="54"/>
      <c r="AQ67" s="54">
        <v>500.0</v>
      </c>
      <c r="AR67" s="54">
        <v>6.0</v>
      </c>
      <c r="AS67" s="54"/>
      <c r="AT67" s="54"/>
      <c r="AU67" s="54"/>
      <c r="AV67" s="54">
        <v>400.0</v>
      </c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>
        <v>488.48</v>
      </c>
      <c r="BO67" s="54"/>
      <c r="BP67" s="54"/>
      <c r="BQ67" s="54" t="s">
        <v>125</v>
      </c>
      <c r="BR67" s="54"/>
      <c r="BS67" s="54"/>
      <c r="BT67" s="54"/>
      <c r="BU67" s="54"/>
      <c r="BV67" s="54"/>
      <c r="BW67" s="54"/>
      <c r="BX67" s="54"/>
      <c r="BY67" s="54"/>
    </row>
    <row r="68" ht="15.75" customHeight="1">
      <c r="A68" s="54"/>
      <c r="B68" s="54" t="s">
        <v>119</v>
      </c>
      <c r="C68" s="54" t="s">
        <v>119</v>
      </c>
      <c r="D68" s="54" t="s">
        <v>210</v>
      </c>
      <c r="E68" s="54"/>
      <c r="F68" s="54" t="s">
        <v>152</v>
      </c>
      <c r="G68" s="51">
        <v>1.0</v>
      </c>
      <c r="H68" s="54"/>
      <c r="I68" s="54"/>
      <c r="J68" s="54"/>
      <c r="K68" s="54"/>
      <c r="L68" s="54"/>
      <c r="M68" s="54"/>
      <c r="N68" s="54" t="s">
        <v>123</v>
      </c>
      <c r="O68" s="54"/>
      <c r="P68" s="54">
        <v>94.0</v>
      </c>
      <c r="Q68" s="54">
        <v>32.0</v>
      </c>
      <c r="R68" s="54"/>
      <c r="S68" s="54"/>
      <c r="T68" s="54"/>
      <c r="U68" s="54"/>
      <c r="V68" s="54">
        <v>1000.0</v>
      </c>
      <c r="W68" s="54">
        <v>11.0</v>
      </c>
      <c r="X68" s="51" t="s">
        <v>251</v>
      </c>
      <c r="Y68" s="54"/>
      <c r="Z68" s="54">
        <f t="shared" si="1"/>
        <v>0.82</v>
      </c>
      <c r="AA68" s="51">
        <v>3.2</v>
      </c>
      <c r="AB68" s="54"/>
      <c r="AC68" s="51">
        <v>4.6</v>
      </c>
      <c r="AD68" s="54"/>
      <c r="AE68" s="54"/>
      <c r="AF68" s="54"/>
      <c r="AG68" s="54"/>
      <c r="AH68" s="54"/>
      <c r="AI68" s="54"/>
      <c r="AJ68" s="54"/>
      <c r="AK68" s="54"/>
      <c r="AL68" s="54">
        <v>3.1</v>
      </c>
      <c r="AM68" s="54"/>
      <c r="AN68" s="54">
        <v>4.5</v>
      </c>
      <c r="AO68" s="54">
        <v>0.18</v>
      </c>
      <c r="AP68" s="54"/>
      <c r="AQ68" s="54">
        <v>500.0</v>
      </c>
      <c r="AR68" s="54">
        <v>6.0</v>
      </c>
      <c r="AS68" s="54"/>
      <c r="AT68" s="54"/>
      <c r="AU68" s="54"/>
      <c r="AV68" s="54">
        <v>400.0</v>
      </c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>
        <v>534.55</v>
      </c>
      <c r="BO68" s="54"/>
      <c r="BP68" s="54"/>
      <c r="BQ68" s="54" t="s">
        <v>125</v>
      </c>
      <c r="BR68" s="54"/>
      <c r="BS68" s="54"/>
      <c r="BT68" s="54"/>
      <c r="BU68" s="54"/>
      <c r="BV68" s="54"/>
      <c r="BW68" s="54"/>
      <c r="BX68" s="54"/>
      <c r="BY68" s="54"/>
    </row>
    <row r="69" ht="15.75" customHeight="1">
      <c r="A69" s="54"/>
      <c r="B69" s="54" t="s">
        <v>119</v>
      </c>
      <c r="C69" s="54" t="s">
        <v>119</v>
      </c>
      <c r="D69" s="54" t="s">
        <v>210</v>
      </c>
      <c r="E69" s="54"/>
      <c r="F69" s="54" t="s">
        <v>152</v>
      </c>
      <c r="G69" s="51">
        <v>1.0</v>
      </c>
      <c r="H69" s="54"/>
      <c r="I69" s="54"/>
      <c r="J69" s="54"/>
      <c r="K69" s="54"/>
      <c r="L69" s="54"/>
      <c r="M69" s="54"/>
      <c r="N69" s="54" t="s">
        <v>123</v>
      </c>
      <c r="O69" s="54"/>
      <c r="P69" s="54">
        <v>94.0</v>
      </c>
      <c r="Q69" s="54">
        <v>32.0</v>
      </c>
      <c r="R69" s="54"/>
      <c r="S69" s="54"/>
      <c r="T69" s="54"/>
      <c r="U69" s="54"/>
      <c r="V69" s="54">
        <v>1000.0</v>
      </c>
      <c r="W69" s="54">
        <v>11.0</v>
      </c>
      <c r="X69" s="51" t="s">
        <v>251</v>
      </c>
      <c r="Y69" s="54"/>
      <c r="Z69" s="54">
        <f t="shared" si="1"/>
        <v>0.76</v>
      </c>
      <c r="AA69" s="51">
        <v>3.2</v>
      </c>
      <c r="AB69" s="54"/>
      <c r="AC69" s="51">
        <v>4.6</v>
      </c>
      <c r="AD69" s="54"/>
      <c r="AE69" s="54"/>
      <c r="AF69" s="54"/>
      <c r="AG69" s="54"/>
      <c r="AH69" s="54"/>
      <c r="AI69" s="54"/>
      <c r="AJ69" s="54"/>
      <c r="AK69" s="54"/>
      <c r="AL69" s="54">
        <v>3.1</v>
      </c>
      <c r="AM69" s="54"/>
      <c r="AN69" s="54">
        <v>4.5</v>
      </c>
      <c r="AO69" s="54">
        <v>0.24</v>
      </c>
      <c r="AP69" s="54"/>
      <c r="AQ69" s="54">
        <v>500.0</v>
      </c>
      <c r="AR69" s="54">
        <v>6.0</v>
      </c>
      <c r="AS69" s="54"/>
      <c r="AT69" s="54"/>
      <c r="AU69" s="54"/>
      <c r="AV69" s="54">
        <v>400.0</v>
      </c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>
        <v>774.55</v>
      </c>
      <c r="BO69" s="54"/>
      <c r="BP69" s="54"/>
      <c r="BQ69" s="54" t="s">
        <v>125</v>
      </c>
      <c r="BR69" s="54"/>
      <c r="BS69" s="54"/>
      <c r="BT69" s="54"/>
      <c r="BU69" s="54"/>
      <c r="BV69" s="54"/>
      <c r="BW69" s="54"/>
      <c r="BX69" s="54"/>
      <c r="BY69" s="54"/>
    </row>
    <row r="70" ht="15.75" customHeight="1">
      <c r="A70" s="54"/>
      <c r="B70" s="54" t="s">
        <v>119</v>
      </c>
      <c r="C70" s="54" t="s">
        <v>119</v>
      </c>
      <c r="D70" s="54" t="s">
        <v>210</v>
      </c>
      <c r="E70" s="54"/>
      <c r="F70" s="54" t="s">
        <v>152</v>
      </c>
      <c r="G70" s="51">
        <v>1.0</v>
      </c>
      <c r="H70" s="54"/>
      <c r="I70" s="54"/>
      <c r="J70" s="54"/>
      <c r="K70" s="54"/>
      <c r="L70" s="54"/>
      <c r="M70" s="54"/>
      <c r="N70" s="54" t="s">
        <v>123</v>
      </c>
      <c r="O70" s="54"/>
      <c r="P70" s="54">
        <v>94.0</v>
      </c>
      <c r="Q70" s="54">
        <v>32.0</v>
      </c>
      <c r="R70" s="54"/>
      <c r="S70" s="54"/>
      <c r="T70" s="54"/>
      <c r="U70" s="54"/>
      <c r="V70" s="54">
        <v>1000.0</v>
      </c>
      <c r="W70" s="54">
        <v>11.0</v>
      </c>
      <c r="X70" s="51" t="s">
        <v>251</v>
      </c>
      <c r="Y70" s="54"/>
      <c r="Z70" s="54">
        <f t="shared" si="1"/>
        <v>0.76</v>
      </c>
      <c r="AA70" s="51">
        <v>3.2</v>
      </c>
      <c r="AB70" s="54"/>
      <c r="AC70" s="51">
        <v>4.6</v>
      </c>
      <c r="AD70" s="54"/>
      <c r="AE70" s="54"/>
      <c r="AF70" s="54"/>
      <c r="AG70" s="54"/>
      <c r="AH70" s="54"/>
      <c r="AI70" s="54"/>
      <c r="AJ70" s="54"/>
      <c r="AK70" s="54"/>
      <c r="AL70" s="54">
        <v>3.1</v>
      </c>
      <c r="AM70" s="54"/>
      <c r="AN70" s="54">
        <v>4.5</v>
      </c>
      <c r="AO70" s="54">
        <v>0.24</v>
      </c>
      <c r="AP70" s="54"/>
      <c r="AQ70" s="54">
        <v>500.0</v>
      </c>
      <c r="AR70" s="54">
        <v>6.0</v>
      </c>
      <c r="AS70" s="54"/>
      <c r="AT70" s="54"/>
      <c r="AU70" s="54"/>
      <c r="AV70" s="54">
        <v>400.0</v>
      </c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>
        <v>706.67</v>
      </c>
      <c r="BO70" s="54"/>
      <c r="BP70" s="54"/>
      <c r="BQ70" s="54" t="s">
        <v>125</v>
      </c>
      <c r="BR70" s="54"/>
      <c r="BS70" s="54"/>
      <c r="BT70" s="54"/>
      <c r="BU70" s="54"/>
      <c r="BV70" s="54"/>
      <c r="BW70" s="54"/>
      <c r="BX70" s="54"/>
      <c r="BY70" s="54"/>
    </row>
    <row r="71" ht="15.75" customHeight="1">
      <c r="A71" s="54"/>
      <c r="B71" s="54" t="s">
        <v>119</v>
      </c>
      <c r="C71" s="54" t="s">
        <v>119</v>
      </c>
      <c r="D71" s="54" t="s">
        <v>210</v>
      </c>
      <c r="E71" s="54"/>
      <c r="F71" s="54" t="s">
        <v>152</v>
      </c>
      <c r="G71" s="51">
        <v>1.0</v>
      </c>
      <c r="H71" s="54"/>
      <c r="I71" s="54"/>
      <c r="J71" s="54"/>
      <c r="K71" s="54"/>
      <c r="L71" s="54"/>
      <c r="M71" s="54"/>
      <c r="N71" s="54" t="s">
        <v>123</v>
      </c>
      <c r="O71" s="54"/>
      <c r="P71" s="54">
        <v>94.0</v>
      </c>
      <c r="Q71" s="54">
        <v>32.0</v>
      </c>
      <c r="R71" s="54"/>
      <c r="S71" s="54"/>
      <c r="T71" s="54"/>
      <c r="U71" s="54"/>
      <c r="V71" s="54">
        <v>1000.0</v>
      </c>
      <c r="W71" s="54">
        <v>11.0</v>
      </c>
      <c r="X71" s="51" t="s">
        <v>251</v>
      </c>
      <c r="Y71" s="54"/>
      <c r="Z71" s="54">
        <f t="shared" si="1"/>
        <v>0.75</v>
      </c>
      <c r="AA71" s="51">
        <v>3.2</v>
      </c>
      <c r="AB71" s="54"/>
      <c r="AC71" s="51">
        <v>4.6</v>
      </c>
      <c r="AD71" s="54"/>
      <c r="AE71" s="54"/>
      <c r="AF71" s="54"/>
      <c r="AG71" s="54"/>
      <c r="AH71" s="54"/>
      <c r="AI71" s="54"/>
      <c r="AJ71" s="54"/>
      <c r="AK71" s="54"/>
      <c r="AL71" s="54">
        <v>3.1</v>
      </c>
      <c r="AM71" s="54"/>
      <c r="AN71" s="54">
        <v>4.5</v>
      </c>
      <c r="AO71" s="54">
        <v>0.25</v>
      </c>
      <c r="AP71" s="54"/>
      <c r="AQ71" s="54">
        <v>500.0</v>
      </c>
      <c r="AR71" s="54">
        <v>6.0</v>
      </c>
      <c r="AS71" s="54"/>
      <c r="AT71" s="54"/>
      <c r="AU71" s="54"/>
      <c r="AV71" s="54">
        <v>400.0</v>
      </c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>
        <v>711.52</v>
      </c>
      <c r="BO71" s="54"/>
      <c r="BP71" s="54"/>
      <c r="BQ71" s="54" t="s">
        <v>125</v>
      </c>
      <c r="BR71" s="54"/>
      <c r="BS71" s="54"/>
      <c r="BT71" s="54"/>
      <c r="BU71" s="54"/>
      <c r="BV71" s="54"/>
      <c r="BW71" s="54"/>
      <c r="BX71" s="54"/>
      <c r="BY71" s="54"/>
    </row>
    <row r="72" ht="15.75" customHeight="1">
      <c r="A72" s="54"/>
      <c r="B72" s="54" t="s">
        <v>119</v>
      </c>
      <c r="C72" s="54" t="s">
        <v>119</v>
      </c>
      <c r="D72" s="54" t="s">
        <v>210</v>
      </c>
      <c r="E72" s="54"/>
      <c r="F72" s="54" t="s">
        <v>152</v>
      </c>
      <c r="G72" s="51">
        <v>1.0</v>
      </c>
      <c r="H72" s="54"/>
      <c r="I72" s="54"/>
      <c r="J72" s="54"/>
      <c r="K72" s="54"/>
      <c r="L72" s="54"/>
      <c r="M72" s="54"/>
      <c r="N72" s="54" t="s">
        <v>123</v>
      </c>
      <c r="O72" s="54"/>
      <c r="P72" s="54">
        <v>94.0</v>
      </c>
      <c r="Q72" s="54">
        <v>32.0</v>
      </c>
      <c r="R72" s="54"/>
      <c r="S72" s="54"/>
      <c r="T72" s="54"/>
      <c r="U72" s="54"/>
      <c r="V72" s="54">
        <v>1000.0</v>
      </c>
      <c r="W72" s="54">
        <v>11.0</v>
      </c>
      <c r="X72" s="51" t="s">
        <v>251</v>
      </c>
      <c r="Y72" s="54"/>
      <c r="Z72" s="54">
        <f t="shared" si="1"/>
        <v>0.74</v>
      </c>
      <c r="AA72" s="51">
        <v>3.2</v>
      </c>
      <c r="AB72" s="54"/>
      <c r="AC72" s="51">
        <v>4.6</v>
      </c>
      <c r="AD72" s="54"/>
      <c r="AE72" s="54"/>
      <c r="AF72" s="54"/>
      <c r="AG72" s="54"/>
      <c r="AH72" s="54"/>
      <c r="AI72" s="54"/>
      <c r="AJ72" s="54"/>
      <c r="AK72" s="54"/>
      <c r="AL72" s="54">
        <v>3.1</v>
      </c>
      <c r="AM72" s="54"/>
      <c r="AN72" s="54">
        <v>4.5</v>
      </c>
      <c r="AO72" s="54">
        <v>0.26</v>
      </c>
      <c r="AP72" s="54"/>
      <c r="AQ72" s="54">
        <v>500.0</v>
      </c>
      <c r="AR72" s="54">
        <v>6.0</v>
      </c>
      <c r="AS72" s="54"/>
      <c r="AT72" s="54"/>
      <c r="AU72" s="54"/>
      <c r="AV72" s="54">
        <v>400.0</v>
      </c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>
        <v>682.42</v>
      </c>
      <c r="BO72" s="54"/>
      <c r="BP72" s="54"/>
      <c r="BQ72" s="54" t="s">
        <v>125</v>
      </c>
      <c r="BR72" s="54"/>
      <c r="BS72" s="54"/>
      <c r="BT72" s="54"/>
      <c r="BU72" s="54"/>
      <c r="BV72" s="54"/>
      <c r="BW72" s="54"/>
      <c r="BX72" s="54"/>
      <c r="BY72" s="54"/>
    </row>
    <row r="73" ht="15.75" customHeight="1">
      <c r="A73" s="54"/>
      <c r="B73" s="54" t="s">
        <v>119</v>
      </c>
      <c r="C73" s="54" t="s">
        <v>119</v>
      </c>
      <c r="D73" s="54" t="s">
        <v>210</v>
      </c>
      <c r="E73" s="54"/>
      <c r="F73" s="54" t="s">
        <v>152</v>
      </c>
      <c r="G73" s="51">
        <v>1.0</v>
      </c>
      <c r="H73" s="54"/>
      <c r="I73" s="54"/>
      <c r="J73" s="54"/>
      <c r="K73" s="54"/>
      <c r="L73" s="54"/>
      <c r="M73" s="54"/>
      <c r="N73" s="54" t="s">
        <v>123</v>
      </c>
      <c r="O73" s="54"/>
      <c r="P73" s="54">
        <v>94.0</v>
      </c>
      <c r="Q73" s="54">
        <v>32.0</v>
      </c>
      <c r="R73" s="54"/>
      <c r="S73" s="54"/>
      <c r="T73" s="54"/>
      <c r="U73" s="54"/>
      <c r="V73" s="54">
        <v>1000.0</v>
      </c>
      <c r="W73" s="54">
        <v>11.0</v>
      </c>
      <c r="X73" s="51" t="s">
        <v>251</v>
      </c>
      <c r="Y73" s="54"/>
      <c r="Z73" s="54">
        <f t="shared" si="1"/>
        <v>0.65</v>
      </c>
      <c r="AA73" s="51">
        <v>3.2</v>
      </c>
      <c r="AB73" s="54"/>
      <c r="AC73" s="51">
        <v>4.6</v>
      </c>
      <c r="AD73" s="54"/>
      <c r="AE73" s="54"/>
      <c r="AF73" s="54"/>
      <c r="AG73" s="54"/>
      <c r="AH73" s="54"/>
      <c r="AI73" s="54"/>
      <c r="AJ73" s="54"/>
      <c r="AK73" s="54"/>
      <c r="AL73" s="54">
        <v>3.1</v>
      </c>
      <c r="AM73" s="54"/>
      <c r="AN73" s="54">
        <v>4.5</v>
      </c>
      <c r="AO73" s="54">
        <v>0.35</v>
      </c>
      <c r="AP73" s="54"/>
      <c r="AQ73" s="54">
        <v>500.0</v>
      </c>
      <c r="AR73" s="54">
        <v>6.0</v>
      </c>
      <c r="AS73" s="54"/>
      <c r="AT73" s="54"/>
      <c r="AU73" s="54"/>
      <c r="AV73" s="54">
        <v>400.0</v>
      </c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>
        <v>806.06</v>
      </c>
      <c r="BO73" s="54"/>
      <c r="BP73" s="54"/>
      <c r="BQ73" s="54" t="s">
        <v>125</v>
      </c>
      <c r="BR73" s="54"/>
      <c r="BS73" s="54"/>
      <c r="BT73" s="54"/>
      <c r="BU73" s="54"/>
      <c r="BV73" s="54"/>
      <c r="BW73" s="54"/>
      <c r="BX73" s="54"/>
      <c r="BY73" s="54"/>
    </row>
    <row r="74" ht="15.75" customHeight="1">
      <c r="A74" s="54"/>
      <c r="B74" s="54" t="s">
        <v>119</v>
      </c>
      <c r="C74" s="54" t="s">
        <v>119</v>
      </c>
      <c r="D74" s="54" t="s">
        <v>210</v>
      </c>
      <c r="E74" s="54"/>
      <c r="F74" s="54" t="s">
        <v>152</v>
      </c>
      <c r="G74" s="51">
        <v>1.0</v>
      </c>
      <c r="H74" s="54"/>
      <c r="I74" s="54"/>
      <c r="J74" s="54"/>
      <c r="K74" s="54"/>
      <c r="L74" s="54"/>
      <c r="M74" s="54"/>
      <c r="N74" s="54" t="s">
        <v>123</v>
      </c>
      <c r="O74" s="54"/>
      <c r="P74" s="54">
        <v>94.0</v>
      </c>
      <c r="Q74" s="54">
        <v>32.0</v>
      </c>
      <c r="R74" s="54"/>
      <c r="S74" s="54"/>
      <c r="T74" s="54"/>
      <c r="U74" s="54"/>
      <c r="V74" s="54">
        <v>1000.0</v>
      </c>
      <c r="W74" s="54">
        <v>11.0</v>
      </c>
      <c r="X74" s="51" t="s">
        <v>251</v>
      </c>
      <c r="Y74" s="54"/>
      <c r="Z74" s="54">
        <f t="shared" si="1"/>
        <v>0.61</v>
      </c>
      <c r="AA74" s="51">
        <v>3.2</v>
      </c>
      <c r="AB74" s="54"/>
      <c r="AC74" s="51">
        <v>4.6</v>
      </c>
      <c r="AD74" s="54"/>
      <c r="AE74" s="54"/>
      <c r="AF74" s="54"/>
      <c r="AG74" s="54"/>
      <c r="AH74" s="54"/>
      <c r="AI74" s="51" t="s">
        <v>258</v>
      </c>
      <c r="AJ74" s="54"/>
      <c r="AK74" s="54"/>
      <c r="AL74" s="54">
        <v>3.1</v>
      </c>
      <c r="AM74" s="54"/>
      <c r="AN74" s="54">
        <v>4.5</v>
      </c>
      <c r="AO74" s="54">
        <v>0.39</v>
      </c>
      <c r="AP74" s="54"/>
      <c r="AQ74" s="54">
        <v>500.0</v>
      </c>
      <c r="AR74" s="54">
        <v>6.0</v>
      </c>
      <c r="AS74" s="54"/>
      <c r="AT74" s="54"/>
      <c r="AU74" s="54"/>
      <c r="AV74" s="54">
        <v>400.0</v>
      </c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>
        <v>1048.48</v>
      </c>
      <c r="BO74" s="54"/>
      <c r="BP74" s="54"/>
      <c r="BQ74" s="54" t="s">
        <v>125</v>
      </c>
      <c r="BR74" s="54"/>
      <c r="BS74" s="54"/>
      <c r="BT74" s="54"/>
      <c r="BU74" s="54"/>
      <c r="BV74" s="54"/>
      <c r="BW74" s="54"/>
      <c r="BX74" s="54"/>
      <c r="BY74" s="54"/>
    </row>
    <row r="75" ht="15.75" customHeight="1">
      <c r="A75" s="54"/>
      <c r="B75" s="54" t="s">
        <v>119</v>
      </c>
      <c r="C75" s="54" t="s">
        <v>119</v>
      </c>
      <c r="D75" s="54" t="s">
        <v>210</v>
      </c>
      <c r="E75" s="54"/>
      <c r="F75" s="54" t="s">
        <v>152</v>
      </c>
      <c r="G75" s="51">
        <v>1.0</v>
      </c>
      <c r="H75" s="54"/>
      <c r="I75" s="54"/>
      <c r="J75" s="54"/>
      <c r="K75" s="54"/>
      <c r="L75" s="54"/>
      <c r="M75" s="54"/>
      <c r="N75" s="54" t="s">
        <v>123</v>
      </c>
      <c r="O75" s="54"/>
      <c r="P75" s="54">
        <v>94.0</v>
      </c>
      <c r="Q75" s="54">
        <v>32.0</v>
      </c>
      <c r="R75" s="54"/>
      <c r="S75" s="54"/>
      <c r="T75" s="54"/>
      <c r="U75" s="54"/>
      <c r="V75" s="54">
        <v>1000.0</v>
      </c>
      <c r="W75" s="54">
        <v>11.0</v>
      </c>
      <c r="X75" s="51" t="s">
        <v>251</v>
      </c>
      <c r="Y75" s="54"/>
      <c r="Z75" s="54">
        <f t="shared" si="1"/>
        <v>0.62</v>
      </c>
      <c r="AA75" s="51">
        <v>3.2</v>
      </c>
      <c r="AB75" s="54"/>
      <c r="AC75" s="51">
        <v>4.6</v>
      </c>
      <c r="AD75" s="54"/>
      <c r="AE75" s="54"/>
      <c r="AF75" s="54"/>
      <c r="AG75" s="54"/>
      <c r="AH75" s="54"/>
      <c r="AI75" s="54"/>
      <c r="AJ75" s="54"/>
      <c r="AK75" s="54"/>
      <c r="AL75" s="54">
        <v>3.1</v>
      </c>
      <c r="AM75" s="54"/>
      <c r="AN75" s="54">
        <v>4.5</v>
      </c>
      <c r="AO75" s="54">
        <v>0.38</v>
      </c>
      <c r="AP75" s="54"/>
      <c r="AQ75" s="54">
        <v>500.0</v>
      </c>
      <c r="AR75" s="54">
        <v>6.0</v>
      </c>
      <c r="AS75" s="54"/>
      <c r="AT75" s="54"/>
      <c r="AU75" s="54"/>
      <c r="AV75" s="54">
        <v>400.0</v>
      </c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>
        <v>1123.64</v>
      </c>
      <c r="BO75" s="54"/>
      <c r="BP75" s="54"/>
      <c r="BQ75" s="54" t="s">
        <v>125</v>
      </c>
      <c r="BR75" s="54"/>
      <c r="BS75" s="54"/>
      <c r="BT75" s="54"/>
      <c r="BU75" s="54"/>
      <c r="BV75" s="54"/>
      <c r="BW75" s="54"/>
      <c r="BX75" s="54"/>
      <c r="BY75" s="54"/>
    </row>
    <row r="76" ht="15.75" customHeight="1">
      <c r="A76" s="54"/>
      <c r="B76" s="54" t="s">
        <v>119</v>
      </c>
      <c r="C76" s="54" t="s">
        <v>119</v>
      </c>
      <c r="D76" s="54" t="s">
        <v>210</v>
      </c>
      <c r="E76" s="54"/>
      <c r="F76" s="54" t="s">
        <v>152</v>
      </c>
      <c r="G76" s="51">
        <v>1.0</v>
      </c>
      <c r="H76" s="54"/>
      <c r="I76" s="54"/>
      <c r="J76" s="54"/>
      <c r="K76" s="54"/>
      <c r="L76" s="54"/>
      <c r="M76" s="54"/>
      <c r="N76" s="54" t="s">
        <v>123</v>
      </c>
      <c r="O76" s="54"/>
      <c r="P76" s="54">
        <v>94.0</v>
      </c>
      <c r="Q76" s="54">
        <v>32.0</v>
      </c>
      <c r="R76" s="54"/>
      <c r="S76" s="54"/>
      <c r="T76" s="54"/>
      <c r="U76" s="54"/>
      <c r="V76" s="54">
        <v>1000.0</v>
      </c>
      <c r="W76" s="54">
        <v>11.0</v>
      </c>
      <c r="X76" s="51" t="s">
        <v>251</v>
      </c>
      <c r="Y76" s="54"/>
      <c r="Z76" s="54">
        <f t="shared" si="1"/>
        <v>0.6</v>
      </c>
      <c r="AA76" s="51">
        <v>3.2</v>
      </c>
      <c r="AB76" s="54"/>
      <c r="AC76" s="51">
        <v>4.6</v>
      </c>
      <c r="AD76" s="54"/>
      <c r="AE76" s="54"/>
      <c r="AF76" s="54"/>
      <c r="AG76" s="54"/>
      <c r="AH76" s="54"/>
      <c r="AI76" s="54"/>
      <c r="AJ76" s="54"/>
      <c r="AK76" s="54"/>
      <c r="AL76" s="54">
        <v>3.1</v>
      </c>
      <c r="AM76" s="54"/>
      <c r="AN76" s="54">
        <v>4.5</v>
      </c>
      <c r="AO76" s="54">
        <v>0.4</v>
      </c>
      <c r="AP76" s="54"/>
      <c r="AQ76" s="54">
        <v>500.0</v>
      </c>
      <c r="AR76" s="54">
        <v>6.0</v>
      </c>
      <c r="AS76" s="54"/>
      <c r="AT76" s="54"/>
      <c r="AU76" s="54"/>
      <c r="AV76" s="54">
        <v>400.0</v>
      </c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>
        <v>1215.76</v>
      </c>
      <c r="BO76" s="54"/>
      <c r="BP76" s="54"/>
      <c r="BQ76" s="54" t="s">
        <v>125</v>
      </c>
      <c r="BR76" s="54"/>
      <c r="BS76" s="54"/>
      <c r="BT76" s="54"/>
      <c r="BU76" s="54"/>
      <c r="BV76" s="54"/>
      <c r="BW76" s="54"/>
      <c r="BX76" s="54"/>
      <c r="BY76" s="54"/>
    </row>
    <row r="77" ht="15.75" customHeight="1">
      <c r="A77" s="54"/>
      <c r="B77" s="54" t="s">
        <v>119</v>
      </c>
      <c r="C77" s="54" t="s">
        <v>119</v>
      </c>
      <c r="D77" s="54" t="s">
        <v>185</v>
      </c>
      <c r="E77" s="54"/>
      <c r="F77" s="54" t="s">
        <v>152</v>
      </c>
      <c r="G77" s="51">
        <v>1.0</v>
      </c>
      <c r="H77" s="54"/>
      <c r="I77" s="54"/>
      <c r="J77" s="54"/>
      <c r="K77" s="54"/>
      <c r="L77" s="54"/>
      <c r="M77" s="54"/>
      <c r="N77" s="54" t="s">
        <v>123</v>
      </c>
      <c r="O77" s="54"/>
      <c r="P77" s="54">
        <v>94.0</v>
      </c>
      <c r="Q77" s="54">
        <v>32.0</v>
      </c>
      <c r="R77" s="54"/>
      <c r="S77" s="54"/>
      <c r="T77" s="54"/>
      <c r="U77" s="54"/>
      <c r="V77" s="54">
        <v>1000.0</v>
      </c>
      <c r="W77" s="54">
        <v>11.0</v>
      </c>
      <c r="X77" s="51" t="s">
        <v>251</v>
      </c>
      <c r="Y77" s="54"/>
      <c r="Z77" s="54">
        <f t="shared" si="1"/>
        <v>0.725</v>
      </c>
      <c r="AA77" s="51">
        <v>3.2</v>
      </c>
      <c r="AB77" s="54"/>
      <c r="AC77" s="51">
        <v>4.6</v>
      </c>
      <c r="AD77" s="54"/>
      <c r="AE77" s="54"/>
      <c r="AF77" s="54"/>
      <c r="AG77" s="54"/>
      <c r="AH77" s="54"/>
      <c r="AI77" s="54"/>
      <c r="AJ77" s="54"/>
      <c r="AK77" s="54"/>
      <c r="AL77" s="54">
        <v>2.35</v>
      </c>
      <c r="AM77" s="54"/>
      <c r="AN77" s="54">
        <v>4.0</v>
      </c>
      <c r="AO77" s="54">
        <v>0.275</v>
      </c>
      <c r="AP77" s="54"/>
      <c r="AQ77" s="54">
        <v>400.0</v>
      </c>
      <c r="AR77" s="54">
        <v>5.5</v>
      </c>
      <c r="AS77" s="54"/>
      <c r="AT77" s="54"/>
      <c r="AU77" s="54"/>
      <c r="AV77" s="54">
        <v>170.0</v>
      </c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>
        <v>220.0</v>
      </c>
      <c r="BO77" s="54"/>
      <c r="BP77" s="54">
        <v>0.1</v>
      </c>
      <c r="BQ77" s="54" t="s">
        <v>125</v>
      </c>
      <c r="BR77" s="54"/>
      <c r="BS77" s="54"/>
      <c r="BT77" s="54"/>
      <c r="BU77" s="54"/>
      <c r="BV77" s="54"/>
      <c r="BW77" s="54"/>
      <c r="BX77" s="54"/>
      <c r="BY77" s="54"/>
    </row>
    <row r="78" ht="15.75" customHeight="1">
      <c r="A78" s="54"/>
      <c r="B78" s="54" t="s">
        <v>119</v>
      </c>
      <c r="C78" s="54" t="s">
        <v>119</v>
      </c>
      <c r="D78" s="54" t="s">
        <v>185</v>
      </c>
      <c r="E78" s="54"/>
      <c r="F78" s="54" t="s">
        <v>152</v>
      </c>
      <c r="G78" s="51">
        <v>1.0</v>
      </c>
      <c r="H78" s="54"/>
      <c r="I78" s="54"/>
      <c r="J78" s="54"/>
      <c r="K78" s="54"/>
      <c r="L78" s="54"/>
      <c r="M78" s="54"/>
      <c r="N78" s="54" t="s">
        <v>123</v>
      </c>
      <c r="O78" s="54"/>
      <c r="P78" s="54">
        <v>94.0</v>
      </c>
      <c r="Q78" s="54">
        <v>32.0</v>
      </c>
      <c r="R78" s="54"/>
      <c r="S78" s="54"/>
      <c r="T78" s="54"/>
      <c r="U78" s="54"/>
      <c r="V78" s="54">
        <v>1000.0</v>
      </c>
      <c r="W78" s="54">
        <v>11.0</v>
      </c>
      <c r="X78" s="51" t="s">
        <v>251</v>
      </c>
      <c r="Y78" s="54"/>
      <c r="Z78" s="54">
        <f t="shared" si="1"/>
        <v>0.76</v>
      </c>
      <c r="AA78" s="51">
        <v>3.2</v>
      </c>
      <c r="AB78" s="54"/>
      <c r="AC78" s="51">
        <v>4.6</v>
      </c>
      <c r="AD78" s="54"/>
      <c r="AE78" s="54"/>
      <c r="AF78" s="54"/>
      <c r="AG78" s="54"/>
      <c r="AH78" s="54"/>
      <c r="AI78" s="54"/>
      <c r="AJ78" s="54"/>
      <c r="AK78" s="54"/>
      <c r="AL78" s="54">
        <v>2.35</v>
      </c>
      <c r="AM78" s="54"/>
      <c r="AN78" s="54">
        <v>4.0</v>
      </c>
      <c r="AO78" s="54">
        <v>0.24</v>
      </c>
      <c r="AP78" s="54"/>
      <c r="AQ78" s="54">
        <v>400.0</v>
      </c>
      <c r="AR78" s="54">
        <v>5.5</v>
      </c>
      <c r="AS78" s="54"/>
      <c r="AT78" s="54"/>
      <c r="AU78" s="54"/>
      <c r="AV78" s="54">
        <v>170.0</v>
      </c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>
        <v>459.39</v>
      </c>
      <c r="BO78" s="54"/>
      <c r="BP78" s="54"/>
      <c r="BQ78" s="54" t="s">
        <v>125</v>
      </c>
      <c r="BR78" s="54"/>
      <c r="BS78" s="54"/>
      <c r="BT78" s="54"/>
      <c r="BU78" s="54"/>
      <c r="BV78" s="54"/>
      <c r="BW78" s="54"/>
      <c r="BX78" s="54"/>
      <c r="BY78" s="54"/>
    </row>
    <row r="79" ht="15.75" customHeight="1">
      <c r="A79" s="54"/>
      <c r="B79" s="54" t="s">
        <v>119</v>
      </c>
      <c r="C79" s="54" t="s">
        <v>119</v>
      </c>
      <c r="D79" s="54" t="s">
        <v>185</v>
      </c>
      <c r="E79" s="54"/>
      <c r="F79" s="54" t="s">
        <v>152</v>
      </c>
      <c r="G79" s="51">
        <v>1.0</v>
      </c>
      <c r="H79" s="54"/>
      <c r="I79" s="54"/>
      <c r="J79" s="54"/>
      <c r="K79" s="54"/>
      <c r="L79" s="54"/>
      <c r="M79" s="54"/>
      <c r="N79" s="54" t="s">
        <v>123</v>
      </c>
      <c r="O79" s="54"/>
      <c r="P79" s="54">
        <v>94.0</v>
      </c>
      <c r="Q79" s="54">
        <v>32.0</v>
      </c>
      <c r="R79" s="54"/>
      <c r="S79" s="54"/>
      <c r="T79" s="54"/>
      <c r="U79" s="54"/>
      <c r="V79" s="54">
        <v>1000.0</v>
      </c>
      <c r="W79" s="54">
        <v>11.0</v>
      </c>
      <c r="X79" s="51" t="s">
        <v>251</v>
      </c>
      <c r="Y79" s="54"/>
      <c r="Z79" s="54">
        <f t="shared" si="1"/>
        <v>0.77</v>
      </c>
      <c r="AA79" s="51">
        <v>3.2</v>
      </c>
      <c r="AB79" s="54"/>
      <c r="AC79" s="51">
        <v>4.6</v>
      </c>
      <c r="AD79" s="54"/>
      <c r="AE79" s="54"/>
      <c r="AF79" s="54"/>
      <c r="AG79" s="54"/>
      <c r="AH79" s="54"/>
      <c r="AI79" s="54"/>
      <c r="AJ79" s="54"/>
      <c r="AK79" s="54"/>
      <c r="AL79" s="54">
        <v>2.35</v>
      </c>
      <c r="AM79" s="54"/>
      <c r="AN79" s="54">
        <v>4.0</v>
      </c>
      <c r="AO79" s="54">
        <v>0.23</v>
      </c>
      <c r="AP79" s="54"/>
      <c r="AQ79" s="54">
        <v>400.0</v>
      </c>
      <c r="AR79" s="54">
        <v>5.5</v>
      </c>
      <c r="AS79" s="54"/>
      <c r="AT79" s="54"/>
      <c r="AU79" s="54"/>
      <c r="AV79" s="54">
        <v>170.0</v>
      </c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>
        <v>469.09</v>
      </c>
      <c r="BO79" s="54"/>
      <c r="BP79" s="54"/>
      <c r="BQ79" s="54" t="s">
        <v>125</v>
      </c>
      <c r="BR79" s="54"/>
      <c r="BS79" s="54"/>
      <c r="BT79" s="54"/>
      <c r="BU79" s="54"/>
      <c r="BV79" s="54"/>
      <c r="BW79" s="54"/>
      <c r="BX79" s="54"/>
      <c r="BY79" s="54"/>
    </row>
    <row r="80" ht="15.75" customHeight="1">
      <c r="A80" s="54"/>
      <c r="B80" s="54"/>
      <c r="C80" s="54"/>
      <c r="D80" s="54"/>
      <c r="E80" s="54"/>
      <c r="F80" s="54"/>
      <c r="G80" s="51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1"/>
      <c r="Y80" s="54"/>
      <c r="Z80" s="54">
        <f t="shared" si="1"/>
        <v>0.83</v>
      </c>
      <c r="AA80" s="51">
        <v>3.2</v>
      </c>
      <c r="AB80" s="54"/>
      <c r="AC80" s="51">
        <v>4.6</v>
      </c>
      <c r="AD80" s="54"/>
      <c r="AE80" s="54"/>
      <c r="AF80" s="54"/>
      <c r="AG80" s="54"/>
      <c r="AH80" s="51">
        <v>0.06</v>
      </c>
      <c r="AI80" s="51" t="s">
        <v>259</v>
      </c>
      <c r="AJ80" s="54"/>
      <c r="AK80" s="54"/>
      <c r="AL80" s="54">
        <v>2.35</v>
      </c>
      <c r="AM80" s="54"/>
      <c r="AN80" s="53">
        <v>4.0</v>
      </c>
      <c r="AO80" s="53">
        <v>0.17</v>
      </c>
      <c r="AP80" s="54"/>
      <c r="AQ80" s="53">
        <v>400.0</v>
      </c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</row>
    <row r="81" ht="15.75" customHeight="1">
      <c r="A81" s="67"/>
      <c r="B81" s="67" t="s">
        <v>119</v>
      </c>
      <c r="C81" s="67" t="s">
        <v>119</v>
      </c>
      <c r="D81" s="67" t="s">
        <v>185</v>
      </c>
      <c r="E81" s="67"/>
      <c r="F81" s="67" t="s">
        <v>152</v>
      </c>
      <c r="G81" s="71">
        <v>1.0</v>
      </c>
      <c r="H81" s="67"/>
      <c r="I81" s="67"/>
      <c r="J81" s="67"/>
      <c r="K81" s="67"/>
      <c r="L81" s="67"/>
      <c r="M81" s="67"/>
      <c r="N81" s="67" t="s">
        <v>123</v>
      </c>
      <c r="O81" s="67"/>
      <c r="P81" s="67">
        <v>94.0</v>
      </c>
      <c r="Q81" s="67">
        <v>32.0</v>
      </c>
      <c r="R81" s="67"/>
      <c r="S81" s="67"/>
      <c r="T81" s="67"/>
      <c r="U81" s="67"/>
      <c r="V81" s="67">
        <v>1000.0</v>
      </c>
      <c r="W81" s="67">
        <v>11.0</v>
      </c>
      <c r="X81" s="51" t="s">
        <v>251</v>
      </c>
      <c r="Y81" s="67"/>
      <c r="Z81" s="54">
        <f t="shared" si="1"/>
        <v>0.72</v>
      </c>
      <c r="AA81" s="51">
        <v>3.2</v>
      </c>
      <c r="AB81" s="67"/>
      <c r="AC81" s="51">
        <v>4.6</v>
      </c>
      <c r="AD81" s="67"/>
      <c r="AE81" s="67"/>
      <c r="AF81" s="67"/>
      <c r="AG81" s="67"/>
      <c r="AH81" s="67"/>
      <c r="AI81" s="67"/>
      <c r="AJ81" s="67"/>
      <c r="AK81" s="67"/>
      <c r="AL81" s="67">
        <v>2.35</v>
      </c>
      <c r="AM81" s="67"/>
      <c r="AN81" s="67">
        <v>4.0</v>
      </c>
      <c r="AO81" s="67">
        <v>0.28</v>
      </c>
      <c r="AP81" s="67"/>
      <c r="AQ81" s="67">
        <v>400.0</v>
      </c>
      <c r="AR81" s="67">
        <v>5.5</v>
      </c>
      <c r="AS81" s="67"/>
      <c r="AT81" s="67"/>
      <c r="AU81" s="67"/>
      <c r="AV81" s="67">
        <v>170.0</v>
      </c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>
        <v>503.03</v>
      </c>
      <c r="BO81" s="67"/>
      <c r="BP81" s="67"/>
      <c r="BQ81" s="67" t="s">
        <v>125</v>
      </c>
      <c r="BR81" s="67"/>
      <c r="BS81" s="67"/>
      <c r="BT81" s="67"/>
      <c r="BU81" s="67"/>
      <c r="BV81" s="67"/>
      <c r="BW81" s="67"/>
      <c r="BX81" s="67"/>
      <c r="BY81" s="67"/>
    </row>
    <row r="82" ht="15.75" customHeight="1">
      <c r="A82" s="74">
        <v>16.0</v>
      </c>
      <c r="B82" s="54" t="s">
        <v>119</v>
      </c>
      <c r="C82" s="54" t="s">
        <v>119</v>
      </c>
      <c r="D82" s="54"/>
      <c r="E82" s="54"/>
      <c r="F82" s="54" t="s">
        <v>152</v>
      </c>
      <c r="G82" s="54"/>
      <c r="H82" s="54"/>
      <c r="I82" s="54"/>
      <c r="J82" s="54"/>
      <c r="K82" s="54"/>
      <c r="L82" s="54"/>
      <c r="M82" s="54"/>
      <c r="N82" s="54" t="s">
        <v>123</v>
      </c>
      <c r="O82" s="51" t="s">
        <v>260</v>
      </c>
      <c r="P82" s="51" t="s">
        <v>261</v>
      </c>
      <c r="Q82" s="54"/>
      <c r="R82" s="51" t="s">
        <v>262</v>
      </c>
      <c r="S82" s="54"/>
      <c r="T82" s="54"/>
      <c r="U82" s="54"/>
      <c r="V82" s="54">
        <v>3500.0</v>
      </c>
      <c r="W82" s="54">
        <v>20.01</v>
      </c>
      <c r="X82" s="54"/>
      <c r="Y82" s="54"/>
      <c r="Z82" s="54">
        <v>0.55</v>
      </c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>
        <v>2.9</v>
      </c>
      <c r="AM82" s="54"/>
      <c r="AN82" s="54"/>
      <c r="AO82" s="54">
        <v>0.45</v>
      </c>
      <c r="AP82" s="54"/>
      <c r="AQ82" s="54"/>
      <c r="AR82" s="54">
        <v>6.15</v>
      </c>
      <c r="AS82" s="54"/>
      <c r="AT82" s="54"/>
      <c r="AU82" s="54">
        <v>2.0</v>
      </c>
      <c r="AV82" s="54">
        <v>280.0</v>
      </c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>
        <v>329.91</v>
      </c>
      <c r="BO82" s="54"/>
      <c r="BP82" s="54"/>
      <c r="BQ82" s="54" t="s">
        <v>125</v>
      </c>
      <c r="BR82" s="54"/>
      <c r="BS82" s="54"/>
      <c r="BT82" s="54"/>
      <c r="BU82" s="54"/>
      <c r="BV82" s="54">
        <v>0.0</v>
      </c>
      <c r="BW82" s="54" t="s">
        <v>263</v>
      </c>
      <c r="BX82" s="53" t="s">
        <v>134</v>
      </c>
      <c r="BY82" s="54"/>
    </row>
    <row r="83" ht="15.75" customHeight="1">
      <c r="A83" s="63"/>
      <c r="B83" s="54" t="s">
        <v>119</v>
      </c>
      <c r="C83" s="54" t="s">
        <v>119</v>
      </c>
      <c r="D83" s="54"/>
      <c r="E83" s="54"/>
      <c r="F83" s="54" t="s">
        <v>152</v>
      </c>
      <c r="G83" s="54"/>
      <c r="H83" s="54"/>
      <c r="I83" s="54"/>
      <c r="J83" s="54"/>
      <c r="K83" s="54"/>
      <c r="L83" s="54"/>
      <c r="M83" s="54"/>
      <c r="N83" s="54" t="s">
        <v>123</v>
      </c>
      <c r="O83" s="51" t="s">
        <v>260</v>
      </c>
      <c r="P83" s="51" t="s">
        <v>261</v>
      </c>
      <c r="Q83" s="54"/>
      <c r="R83" s="51" t="s">
        <v>262</v>
      </c>
      <c r="S83" s="51">
        <v>1000.0</v>
      </c>
      <c r="T83" s="51" t="s">
        <v>264</v>
      </c>
      <c r="U83" s="51" t="s">
        <v>265</v>
      </c>
      <c r="V83" s="54">
        <v>3500.0</v>
      </c>
      <c r="W83" s="54">
        <v>35.31</v>
      </c>
      <c r="X83" s="54"/>
      <c r="Y83" s="54"/>
      <c r="Z83" s="54">
        <v>0.55</v>
      </c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>
        <v>2.9</v>
      </c>
      <c r="AM83" s="54"/>
      <c r="AN83" s="54"/>
      <c r="AO83" s="54">
        <v>0.45</v>
      </c>
      <c r="AP83" s="54"/>
      <c r="AQ83" s="54"/>
      <c r="AR83" s="54">
        <v>6.27</v>
      </c>
      <c r="AS83" s="54"/>
      <c r="AT83" s="54"/>
      <c r="AU83" s="54">
        <v>2.0</v>
      </c>
      <c r="AV83" s="54">
        <v>280.0</v>
      </c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>
        <v>365.25</v>
      </c>
      <c r="BO83" s="54"/>
      <c r="BP83" s="54"/>
      <c r="BQ83" s="54" t="s">
        <v>125</v>
      </c>
      <c r="BR83" s="54"/>
      <c r="BS83" s="54"/>
      <c r="BT83" s="54"/>
      <c r="BU83" s="54"/>
      <c r="BV83" s="54">
        <v>-0.66</v>
      </c>
      <c r="BW83" s="54"/>
      <c r="BX83" s="54"/>
      <c r="BY83" s="54"/>
    </row>
    <row r="84" ht="15.75" customHeight="1">
      <c r="A84" s="63"/>
      <c r="B84" s="54" t="s">
        <v>119</v>
      </c>
      <c r="C84" s="54" t="s">
        <v>119</v>
      </c>
      <c r="D84" s="54"/>
      <c r="E84" s="54"/>
      <c r="F84" s="54" t="s">
        <v>152</v>
      </c>
      <c r="G84" s="54"/>
      <c r="H84" s="54"/>
      <c r="I84" s="54"/>
      <c r="J84" s="54"/>
      <c r="K84" s="54"/>
      <c r="L84" s="54"/>
      <c r="M84" s="54"/>
      <c r="N84" s="54" t="s">
        <v>123</v>
      </c>
      <c r="O84" s="51" t="s">
        <v>260</v>
      </c>
      <c r="P84" s="51" t="s">
        <v>261</v>
      </c>
      <c r="Q84" s="54"/>
      <c r="R84" s="51" t="s">
        <v>262</v>
      </c>
      <c r="S84" s="51">
        <v>1200.0</v>
      </c>
      <c r="T84" s="51" t="s">
        <v>264</v>
      </c>
      <c r="U84" s="51" t="s">
        <v>265</v>
      </c>
      <c r="V84" s="54">
        <v>3500.0</v>
      </c>
      <c r="W84" s="54"/>
      <c r="X84" s="54"/>
      <c r="Y84" s="54"/>
      <c r="Z84" s="54">
        <v>0.55</v>
      </c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>
        <v>2.9</v>
      </c>
      <c r="AM84" s="54"/>
      <c r="AN84" s="54"/>
      <c r="AO84" s="54">
        <v>0.45</v>
      </c>
      <c r="AP84" s="54"/>
      <c r="AQ84" s="54"/>
      <c r="AR84" s="54">
        <v>6.0</v>
      </c>
      <c r="AS84" s="54"/>
      <c r="AT84" s="54"/>
      <c r="AU84" s="54">
        <v>2.0</v>
      </c>
      <c r="AV84" s="54">
        <v>280.0</v>
      </c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>
        <v>310.02</v>
      </c>
      <c r="BO84" s="54"/>
      <c r="BP84" s="54"/>
      <c r="BQ84" s="54" t="s">
        <v>125</v>
      </c>
      <c r="BR84" s="54"/>
      <c r="BS84" s="54"/>
      <c r="BT84" s="54"/>
      <c r="BU84" s="54"/>
      <c r="BV84" s="54">
        <v>0.01</v>
      </c>
      <c r="BW84" s="54"/>
      <c r="BX84" s="54"/>
      <c r="BY84" s="54"/>
    </row>
    <row r="85" ht="15.75" customHeight="1">
      <c r="A85" s="63"/>
      <c r="B85" s="54" t="s">
        <v>119</v>
      </c>
      <c r="C85" s="54" t="s">
        <v>119</v>
      </c>
      <c r="D85" s="54"/>
      <c r="E85" s="54"/>
      <c r="F85" s="54" t="s">
        <v>152</v>
      </c>
      <c r="G85" s="54"/>
      <c r="H85" s="54"/>
      <c r="I85" s="54"/>
      <c r="J85" s="54"/>
      <c r="K85" s="54"/>
      <c r="L85" s="54"/>
      <c r="M85" s="54"/>
      <c r="N85" s="54" t="s">
        <v>123</v>
      </c>
      <c r="O85" s="51" t="s">
        <v>260</v>
      </c>
      <c r="P85" s="51" t="s">
        <v>261</v>
      </c>
      <c r="Q85" s="54"/>
      <c r="R85" s="51" t="s">
        <v>262</v>
      </c>
      <c r="S85" s="51">
        <v>1300.0</v>
      </c>
      <c r="T85" s="51" t="s">
        <v>264</v>
      </c>
      <c r="U85" s="51" t="s">
        <v>265</v>
      </c>
      <c r="V85" s="54">
        <v>3500.0</v>
      </c>
      <c r="W85" s="54">
        <v>45.02</v>
      </c>
      <c r="X85" s="54"/>
      <c r="Y85" s="54"/>
      <c r="Z85" s="54">
        <v>0.55</v>
      </c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>
        <v>2.9</v>
      </c>
      <c r="AM85" s="54"/>
      <c r="AN85" s="54"/>
      <c r="AO85" s="54">
        <v>0.45</v>
      </c>
      <c r="AP85" s="54"/>
      <c r="AQ85" s="54"/>
      <c r="AR85" s="54">
        <v>6.17</v>
      </c>
      <c r="AS85" s="54"/>
      <c r="AT85" s="54"/>
      <c r="AU85" s="54">
        <v>2.0</v>
      </c>
      <c r="AV85" s="54">
        <v>280.0</v>
      </c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>
        <v>283.01</v>
      </c>
      <c r="BO85" s="54"/>
      <c r="BP85" s="54"/>
      <c r="BQ85" s="54" t="s">
        <v>125</v>
      </c>
      <c r="BR85" s="54"/>
      <c r="BS85" s="54"/>
      <c r="BT85" s="54"/>
      <c r="BU85" s="54"/>
      <c r="BV85" s="54">
        <v>0.26</v>
      </c>
      <c r="BW85" s="54"/>
      <c r="BX85" s="54"/>
      <c r="BY85" s="54"/>
    </row>
    <row r="86" ht="15.75" customHeight="1">
      <c r="A86" s="63"/>
      <c r="B86" s="54" t="s">
        <v>119</v>
      </c>
      <c r="C86" s="54" t="s">
        <v>119</v>
      </c>
      <c r="D86" s="54"/>
      <c r="E86" s="54"/>
      <c r="F86" s="54" t="s">
        <v>152</v>
      </c>
      <c r="G86" s="54"/>
      <c r="H86" s="54"/>
      <c r="I86" s="54"/>
      <c r="J86" s="54"/>
      <c r="K86" s="54"/>
      <c r="L86" s="54"/>
      <c r="M86" s="54"/>
      <c r="N86" s="54" t="s">
        <v>123</v>
      </c>
      <c r="O86" s="51" t="s">
        <v>260</v>
      </c>
      <c r="P86" s="51" t="s">
        <v>261</v>
      </c>
      <c r="Q86" s="54"/>
      <c r="R86" s="51" t="s">
        <v>262</v>
      </c>
      <c r="S86" s="51">
        <v>1400.0</v>
      </c>
      <c r="T86" s="51" t="s">
        <v>264</v>
      </c>
      <c r="U86" s="51" t="s">
        <v>265</v>
      </c>
      <c r="V86" s="54">
        <v>3500.0</v>
      </c>
      <c r="W86" s="54"/>
      <c r="X86" s="54"/>
      <c r="Y86" s="54"/>
      <c r="Z86" s="54">
        <v>0.55</v>
      </c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>
        <v>2.9</v>
      </c>
      <c r="AM86" s="54"/>
      <c r="AN86" s="54"/>
      <c r="AO86" s="54">
        <v>0.45</v>
      </c>
      <c r="AP86" s="54"/>
      <c r="AQ86" s="54"/>
      <c r="AR86" s="54">
        <v>6.0</v>
      </c>
      <c r="AS86" s="54"/>
      <c r="AT86" s="54"/>
      <c r="AU86" s="54">
        <v>2.0</v>
      </c>
      <c r="AV86" s="54">
        <v>280.0</v>
      </c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>
        <v>265.8</v>
      </c>
      <c r="BO86" s="54"/>
      <c r="BP86" s="54"/>
      <c r="BQ86" s="54" t="s">
        <v>125</v>
      </c>
      <c r="BR86" s="54"/>
      <c r="BS86" s="54"/>
      <c r="BT86" s="54"/>
      <c r="BU86" s="54"/>
      <c r="BV86" s="54">
        <v>0.68</v>
      </c>
      <c r="BW86" s="54"/>
      <c r="BX86" s="54"/>
      <c r="BY86" s="54"/>
    </row>
    <row r="87" ht="15.75" customHeight="1">
      <c r="A87" s="66"/>
      <c r="B87" s="67" t="s">
        <v>119</v>
      </c>
      <c r="C87" s="67" t="s">
        <v>119</v>
      </c>
      <c r="D87" s="67"/>
      <c r="E87" s="67"/>
      <c r="F87" s="67" t="s">
        <v>152</v>
      </c>
      <c r="G87" s="67"/>
      <c r="H87" s="67"/>
      <c r="I87" s="67"/>
      <c r="J87" s="67"/>
      <c r="K87" s="67"/>
      <c r="L87" s="67"/>
      <c r="M87" s="67"/>
      <c r="N87" s="67" t="s">
        <v>123</v>
      </c>
      <c r="O87" s="51" t="s">
        <v>260</v>
      </c>
      <c r="P87" s="51" t="s">
        <v>261</v>
      </c>
      <c r="Q87" s="67"/>
      <c r="R87" s="51" t="s">
        <v>262</v>
      </c>
      <c r="S87" s="71">
        <v>1500.0</v>
      </c>
      <c r="T87" s="51" t="s">
        <v>264</v>
      </c>
      <c r="U87" s="51" t="s">
        <v>265</v>
      </c>
      <c r="V87" s="67">
        <v>3500.0</v>
      </c>
      <c r="W87" s="67">
        <v>54.12</v>
      </c>
      <c r="X87" s="67"/>
      <c r="Y87" s="67"/>
      <c r="Z87" s="67">
        <v>0.55</v>
      </c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>
        <v>2.9</v>
      </c>
      <c r="AM87" s="67"/>
      <c r="AN87" s="67"/>
      <c r="AO87" s="67">
        <v>0.45</v>
      </c>
      <c r="AP87" s="67"/>
      <c r="AQ87" s="67"/>
      <c r="AR87" s="67">
        <v>6.11</v>
      </c>
      <c r="AS87" s="67"/>
      <c r="AT87" s="67"/>
      <c r="AU87" s="67">
        <v>2.0</v>
      </c>
      <c r="AV87" s="67">
        <v>280.0</v>
      </c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>
        <v>205.73</v>
      </c>
      <c r="BO87" s="67"/>
      <c r="BP87" s="67"/>
      <c r="BQ87" s="67" t="s">
        <v>125</v>
      </c>
      <c r="BR87" s="67"/>
      <c r="BS87" s="67"/>
      <c r="BT87" s="67"/>
      <c r="BU87" s="67"/>
      <c r="BV87" s="67">
        <v>1.22</v>
      </c>
      <c r="BW87" s="67"/>
      <c r="BX87" s="67"/>
      <c r="BY87" s="67"/>
    </row>
    <row r="88" ht="13.5" customHeight="1">
      <c r="A88" s="67">
        <v>17.0</v>
      </c>
      <c r="B88" s="67" t="s">
        <v>119</v>
      </c>
      <c r="C88" s="67" t="s">
        <v>119</v>
      </c>
      <c r="D88" s="71" t="s">
        <v>164</v>
      </c>
      <c r="E88" s="71" t="s">
        <v>190</v>
      </c>
      <c r="F88" s="75" t="s">
        <v>152</v>
      </c>
      <c r="G88" s="71" t="s">
        <v>266</v>
      </c>
      <c r="H88" s="67"/>
      <c r="I88" s="67"/>
      <c r="J88" s="67"/>
      <c r="K88" s="67"/>
      <c r="L88" s="67"/>
      <c r="M88" s="67"/>
      <c r="N88" s="71" t="s">
        <v>123</v>
      </c>
      <c r="O88" s="71" t="s">
        <v>260</v>
      </c>
      <c r="P88" s="67"/>
      <c r="Q88" s="67"/>
      <c r="R88" s="67"/>
      <c r="S88" s="67"/>
      <c r="T88" s="67"/>
      <c r="U88" s="67"/>
      <c r="V88" s="71" t="s">
        <v>267</v>
      </c>
      <c r="W88" s="71" t="s">
        <v>268</v>
      </c>
      <c r="X88" s="71" t="s">
        <v>269</v>
      </c>
      <c r="Y88" s="67"/>
      <c r="Z88" s="71">
        <v>0.41</v>
      </c>
      <c r="AA88" s="71">
        <v>3.2</v>
      </c>
      <c r="AB88" s="67"/>
      <c r="AC88" s="67"/>
      <c r="AD88" s="67"/>
      <c r="AE88" s="67"/>
      <c r="AF88" s="67"/>
      <c r="AG88" s="67"/>
      <c r="AH88" s="67"/>
      <c r="AI88" s="71" t="s">
        <v>270</v>
      </c>
      <c r="AJ88" s="67"/>
      <c r="AK88" s="67"/>
      <c r="AL88" s="71">
        <v>3.1</v>
      </c>
      <c r="AM88" s="67"/>
      <c r="AN88" s="67"/>
      <c r="AO88" s="71">
        <v>0.34</v>
      </c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71">
        <v>1050.0</v>
      </c>
      <c r="BO88" s="67"/>
      <c r="BP88" s="67"/>
      <c r="BQ88" s="71" t="s">
        <v>125</v>
      </c>
      <c r="BR88" s="67"/>
      <c r="BS88" s="67"/>
      <c r="BT88" s="67"/>
      <c r="BU88" s="67"/>
      <c r="BV88" s="67"/>
      <c r="BW88" s="76" t="s">
        <v>271</v>
      </c>
      <c r="BX88" s="77" t="s">
        <v>134</v>
      </c>
      <c r="BY88" s="77" t="s">
        <v>272</v>
      </c>
    </row>
    <row r="89" ht="13.5" customHeight="1">
      <c r="A89" s="54"/>
      <c r="B89" s="51" t="s">
        <v>119</v>
      </c>
      <c r="C89" s="51" t="s">
        <v>119</v>
      </c>
      <c r="D89" s="71" t="s">
        <v>164</v>
      </c>
      <c r="E89" s="71" t="s">
        <v>190</v>
      </c>
      <c r="F89" s="51" t="s">
        <v>152</v>
      </c>
      <c r="G89" s="51" t="s">
        <v>273</v>
      </c>
      <c r="H89" s="54"/>
      <c r="I89" s="54"/>
      <c r="J89" s="54"/>
      <c r="K89" s="54"/>
      <c r="L89" s="54"/>
      <c r="M89" s="54"/>
      <c r="N89" s="51" t="s">
        <v>123</v>
      </c>
      <c r="O89" s="51" t="s">
        <v>260</v>
      </c>
      <c r="P89" s="54"/>
      <c r="Q89" s="54"/>
      <c r="R89" s="54"/>
      <c r="S89" s="54"/>
      <c r="T89" s="54"/>
      <c r="U89" s="54"/>
      <c r="V89" s="51" t="s">
        <v>274</v>
      </c>
      <c r="W89" s="51" t="s">
        <v>275</v>
      </c>
      <c r="X89" s="51" t="s">
        <v>276</v>
      </c>
      <c r="Y89" s="54"/>
      <c r="Z89" s="51">
        <v>0.75</v>
      </c>
      <c r="AA89" s="51">
        <v>3.2</v>
      </c>
      <c r="AB89" s="54"/>
      <c r="AC89" s="54"/>
      <c r="AD89" s="54"/>
      <c r="AE89" s="54"/>
      <c r="AF89" s="54"/>
      <c r="AG89" s="54"/>
      <c r="AH89" s="54"/>
      <c r="AI89" s="51" t="s">
        <v>270</v>
      </c>
      <c r="AJ89" s="54"/>
      <c r="AK89" s="54"/>
      <c r="AL89" s="51">
        <v>3.1</v>
      </c>
      <c r="AM89" s="54"/>
      <c r="AN89" s="54"/>
      <c r="AO89" s="51">
        <v>0.23</v>
      </c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1">
        <v>690.0</v>
      </c>
      <c r="BO89" s="54"/>
      <c r="BP89" s="54"/>
      <c r="BQ89" s="71" t="s">
        <v>125</v>
      </c>
      <c r="BR89" s="54"/>
      <c r="BS89" s="54"/>
      <c r="BT89" s="54"/>
      <c r="BU89" s="54"/>
      <c r="BV89" s="54"/>
      <c r="BW89" s="78"/>
      <c r="BX89" s="54"/>
      <c r="BY89" s="54"/>
    </row>
    <row r="90" ht="15.75" customHeight="1">
      <c r="A90" s="79">
        <v>18.0</v>
      </c>
      <c r="B90" s="79"/>
      <c r="C90" s="79" t="s">
        <v>119</v>
      </c>
      <c r="D90" s="80" t="s">
        <v>277</v>
      </c>
      <c r="E90" s="81" t="s">
        <v>278</v>
      </c>
      <c r="F90" s="79"/>
      <c r="G90" s="79"/>
      <c r="H90" s="79"/>
      <c r="I90" s="79"/>
      <c r="J90" s="79"/>
      <c r="K90" s="79"/>
      <c r="L90" s="79"/>
      <c r="M90" s="79"/>
      <c r="N90" s="79" t="s">
        <v>123</v>
      </c>
      <c r="O90" s="79" t="s">
        <v>124</v>
      </c>
      <c r="P90" s="26">
        <v>1200.0</v>
      </c>
      <c r="Q90" s="79"/>
      <c r="R90" s="81" t="s">
        <v>279</v>
      </c>
      <c r="S90" s="79"/>
      <c r="T90" s="79"/>
      <c r="U90" s="79"/>
      <c r="V90" s="79">
        <v>400.0</v>
      </c>
      <c r="W90" s="79">
        <v>30.0</v>
      </c>
      <c r="X90" s="79">
        <v>0.1</v>
      </c>
      <c r="Y90" s="79"/>
      <c r="Z90" s="79">
        <v>0.77</v>
      </c>
      <c r="AA90" s="79"/>
      <c r="AB90" s="79"/>
      <c r="AC90" s="79">
        <v>4.5</v>
      </c>
      <c r="AD90" s="79"/>
      <c r="AE90" s="79"/>
      <c r="AF90" s="79">
        <v>20.0</v>
      </c>
      <c r="AG90" s="79">
        <v>2.0</v>
      </c>
      <c r="AH90" s="79"/>
      <c r="AI90" s="79"/>
      <c r="AJ90" s="79"/>
      <c r="AK90" s="79"/>
      <c r="AL90" s="79"/>
      <c r="AM90" s="79">
        <v>50.0</v>
      </c>
      <c r="AN90" s="79">
        <v>3.5</v>
      </c>
      <c r="AO90" s="79">
        <v>0.23</v>
      </c>
      <c r="AP90" s="79"/>
      <c r="AQ90" s="81">
        <v>500.0</v>
      </c>
      <c r="AR90" s="79">
        <v>6.0</v>
      </c>
      <c r="AS90" s="79">
        <v>5.0</v>
      </c>
      <c r="AT90" s="79"/>
      <c r="AU90" s="79"/>
      <c r="AV90" s="79">
        <v>140.0</v>
      </c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  <c r="BJ90" s="79"/>
      <c r="BK90" s="79"/>
      <c r="BL90" s="79"/>
      <c r="BM90" s="79"/>
      <c r="BN90" s="79"/>
      <c r="BO90" s="79"/>
      <c r="BP90" s="79"/>
      <c r="BQ90" s="79" t="s">
        <v>125</v>
      </c>
      <c r="BR90" s="79"/>
      <c r="BS90" s="79"/>
      <c r="BT90" s="79"/>
      <c r="BU90" s="79"/>
      <c r="BV90" s="79"/>
      <c r="BW90" s="79" t="s">
        <v>280</v>
      </c>
      <c r="BX90" s="79"/>
      <c r="BY90" s="79"/>
    </row>
    <row r="91" ht="15.75" customHeight="1">
      <c r="A91" s="82"/>
      <c r="B91" s="82" t="s">
        <v>119</v>
      </c>
      <c r="C91" s="82" t="s">
        <v>119</v>
      </c>
      <c r="D91" s="80" t="s">
        <v>277</v>
      </c>
      <c r="E91" s="81" t="s">
        <v>278</v>
      </c>
      <c r="F91" s="82"/>
      <c r="G91" s="82"/>
      <c r="H91" s="82"/>
      <c r="I91" s="82"/>
      <c r="J91" s="82"/>
      <c r="K91" s="82"/>
      <c r="L91" s="82"/>
      <c r="M91" s="82"/>
      <c r="N91" s="82" t="s">
        <v>123</v>
      </c>
      <c r="O91" s="82" t="s">
        <v>124</v>
      </c>
      <c r="P91" s="26">
        <v>1200.0</v>
      </c>
      <c r="Q91" s="82"/>
      <c r="R91" s="81" t="s">
        <v>279</v>
      </c>
      <c r="S91" s="82"/>
      <c r="T91" s="82"/>
      <c r="U91" s="82"/>
      <c r="V91" s="82">
        <v>400.0</v>
      </c>
      <c r="W91" s="82">
        <v>30.0</v>
      </c>
      <c r="X91" s="82">
        <v>0.1</v>
      </c>
      <c r="Y91" s="82"/>
      <c r="Z91" s="82">
        <v>0.77</v>
      </c>
      <c r="AA91" s="82"/>
      <c r="AB91" s="82"/>
      <c r="AC91" s="82">
        <v>4.5</v>
      </c>
      <c r="AD91" s="82"/>
      <c r="AE91" s="82"/>
      <c r="AF91" s="82">
        <v>20.0</v>
      </c>
      <c r="AG91" s="82">
        <v>2.0</v>
      </c>
      <c r="AH91" s="82"/>
      <c r="AI91" s="82"/>
      <c r="AJ91" s="82"/>
      <c r="AK91" s="82"/>
      <c r="AL91" s="82"/>
      <c r="AM91" s="82">
        <v>50.0</v>
      </c>
      <c r="AN91" s="82">
        <v>3.5</v>
      </c>
      <c r="AO91" s="82">
        <v>0.23</v>
      </c>
      <c r="AP91" s="82"/>
      <c r="AQ91" s="81">
        <v>500.0</v>
      </c>
      <c r="AR91" s="82">
        <v>6.0</v>
      </c>
      <c r="AS91" s="82">
        <v>5.0</v>
      </c>
      <c r="AT91" s="82"/>
      <c r="AU91" s="82"/>
      <c r="AV91" s="82">
        <v>140.0</v>
      </c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  <c r="BM91" s="82"/>
      <c r="BN91" s="82">
        <v>148.0</v>
      </c>
      <c r="BO91" s="82"/>
      <c r="BP91" s="82">
        <v>0.58</v>
      </c>
      <c r="BQ91" s="82" t="s">
        <v>125</v>
      </c>
      <c r="BR91" s="82">
        <v>0.14</v>
      </c>
      <c r="BS91" s="82"/>
      <c r="BT91" s="82"/>
      <c r="BU91" s="82"/>
      <c r="BV91" s="82"/>
      <c r="BW91" s="82"/>
      <c r="BX91" s="82"/>
      <c r="BY91" s="82"/>
    </row>
    <row r="92" ht="15.75" customHeight="1">
      <c r="A92" s="82"/>
      <c r="B92" s="82" t="s">
        <v>119</v>
      </c>
      <c r="C92" s="82" t="s">
        <v>209</v>
      </c>
      <c r="D92" s="80" t="s">
        <v>277</v>
      </c>
      <c r="E92" s="81" t="s">
        <v>278</v>
      </c>
      <c r="F92" s="82"/>
      <c r="G92" s="82"/>
      <c r="H92" s="82"/>
      <c r="I92" s="82"/>
      <c r="J92" s="82"/>
      <c r="K92" s="82"/>
      <c r="L92" s="82"/>
      <c r="M92" s="82"/>
      <c r="N92" s="82" t="s">
        <v>123</v>
      </c>
      <c r="O92" s="82" t="s">
        <v>124</v>
      </c>
      <c r="P92" s="26">
        <v>1200.0</v>
      </c>
      <c r="Q92" s="82"/>
      <c r="R92" s="81" t="s">
        <v>279</v>
      </c>
      <c r="S92" s="82"/>
      <c r="T92" s="82"/>
      <c r="U92" s="82"/>
      <c r="V92" s="82">
        <v>400.0</v>
      </c>
      <c r="W92" s="82">
        <v>30.0</v>
      </c>
      <c r="X92" s="82">
        <v>0.1</v>
      </c>
      <c r="Y92" s="82"/>
      <c r="Z92" s="82">
        <v>0.77</v>
      </c>
      <c r="AA92" s="82"/>
      <c r="AB92" s="82"/>
      <c r="AC92" s="82">
        <v>4.5</v>
      </c>
      <c r="AD92" s="82"/>
      <c r="AE92" s="82"/>
      <c r="AF92" s="82">
        <v>20.0</v>
      </c>
      <c r="AG92" s="82">
        <v>2.0</v>
      </c>
      <c r="AH92" s="82"/>
      <c r="AI92" s="82"/>
      <c r="AJ92" s="82"/>
      <c r="AK92" s="82"/>
      <c r="AL92" s="82"/>
      <c r="AM92" s="82">
        <v>50.0</v>
      </c>
      <c r="AN92" s="82">
        <v>3.5</v>
      </c>
      <c r="AO92" s="82">
        <v>0.23</v>
      </c>
      <c r="AP92" s="82"/>
      <c r="AQ92" s="81">
        <v>500.0</v>
      </c>
      <c r="AR92" s="82">
        <v>6.0</v>
      </c>
      <c r="AS92" s="82">
        <v>5.0</v>
      </c>
      <c r="AT92" s="82"/>
      <c r="AU92" s="82"/>
      <c r="AV92" s="82">
        <v>140.0</v>
      </c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M92" s="82"/>
      <c r="BN92" s="82">
        <v>177.0</v>
      </c>
      <c r="BO92" s="82"/>
      <c r="BP92" s="82">
        <v>0.88</v>
      </c>
      <c r="BQ92" s="82" t="s">
        <v>125</v>
      </c>
      <c r="BR92" s="82">
        <v>0.14</v>
      </c>
      <c r="BS92" s="82"/>
      <c r="BT92" s="82"/>
      <c r="BU92" s="82"/>
      <c r="BV92" s="82"/>
      <c r="BW92" s="82"/>
      <c r="BX92" s="82"/>
      <c r="BY92" s="82"/>
    </row>
    <row r="93" ht="15.75" customHeight="1">
      <c r="A93" s="82"/>
      <c r="B93" s="82" t="s">
        <v>119</v>
      </c>
      <c r="C93" s="82" t="s">
        <v>119</v>
      </c>
      <c r="D93" s="80" t="s">
        <v>277</v>
      </c>
      <c r="E93" s="81" t="s">
        <v>278</v>
      </c>
      <c r="F93" s="82"/>
      <c r="G93" s="82"/>
      <c r="H93" s="82"/>
      <c r="I93" s="82"/>
      <c r="J93" s="82"/>
      <c r="K93" s="82"/>
      <c r="L93" s="82"/>
      <c r="M93" s="82"/>
      <c r="N93" s="82" t="s">
        <v>123</v>
      </c>
      <c r="O93" s="82" t="s">
        <v>124</v>
      </c>
      <c r="P93" s="26">
        <v>1200.0</v>
      </c>
      <c r="Q93" s="82"/>
      <c r="R93" s="81" t="s">
        <v>279</v>
      </c>
      <c r="S93" s="82"/>
      <c r="T93" s="82"/>
      <c r="U93" s="82"/>
      <c r="V93" s="82">
        <v>400.0</v>
      </c>
      <c r="W93" s="82">
        <v>30.0</v>
      </c>
      <c r="X93" s="82">
        <v>0.1</v>
      </c>
      <c r="Y93" s="82"/>
      <c r="Z93" s="82">
        <v>0.77</v>
      </c>
      <c r="AA93" s="82"/>
      <c r="AB93" s="82"/>
      <c r="AC93" s="82">
        <v>4.5</v>
      </c>
      <c r="AD93" s="82"/>
      <c r="AE93" s="82"/>
      <c r="AF93" s="82">
        <v>20.0</v>
      </c>
      <c r="AG93" s="82">
        <v>2.0</v>
      </c>
      <c r="AH93" s="82"/>
      <c r="AI93" s="82"/>
      <c r="AJ93" s="82"/>
      <c r="AK93" s="82"/>
      <c r="AL93" s="82"/>
      <c r="AM93" s="82">
        <v>50.0</v>
      </c>
      <c r="AN93" s="82">
        <v>3.5</v>
      </c>
      <c r="AO93" s="82">
        <v>0.23</v>
      </c>
      <c r="AP93" s="82"/>
      <c r="AQ93" s="81">
        <v>500.0</v>
      </c>
      <c r="AR93" s="82">
        <v>6.0</v>
      </c>
      <c r="AS93" s="82">
        <v>5.0</v>
      </c>
      <c r="AT93" s="82"/>
      <c r="AU93" s="82"/>
      <c r="AV93" s="82">
        <v>140.0</v>
      </c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82"/>
      <c r="BM93" s="82"/>
      <c r="BN93" s="82">
        <v>213.0</v>
      </c>
      <c r="BO93" s="82"/>
      <c r="BP93" s="82">
        <v>0.65</v>
      </c>
      <c r="BQ93" s="82" t="s">
        <v>125</v>
      </c>
      <c r="BR93" s="82">
        <v>0.14</v>
      </c>
      <c r="BS93" s="82"/>
      <c r="BT93" s="82"/>
      <c r="BU93" s="82"/>
      <c r="BV93" s="82"/>
      <c r="BW93" s="82"/>
      <c r="BX93" s="82"/>
      <c r="BY93" s="82"/>
    </row>
    <row r="94" ht="15.75" customHeight="1">
      <c r="A94" s="82"/>
      <c r="B94" s="82" t="s">
        <v>119</v>
      </c>
      <c r="C94" s="82" t="s">
        <v>119</v>
      </c>
      <c r="D94" s="80" t="s">
        <v>277</v>
      </c>
      <c r="E94" s="81" t="s">
        <v>278</v>
      </c>
      <c r="F94" s="82" t="s">
        <v>122</v>
      </c>
      <c r="G94" s="82" t="s">
        <v>281</v>
      </c>
      <c r="H94" s="82" t="s">
        <v>148</v>
      </c>
      <c r="I94" s="82"/>
      <c r="J94" s="82"/>
      <c r="K94" s="82"/>
      <c r="L94" s="82"/>
      <c r="M94" s="82"/>
      <c r="N94" s="82" t="s">
        <v>123</v>
      </c>
      <c r="O94" s="82" t="s">
        <v>124</v>
      </c>
      <c r="P94" s="26">
        <v>1200.0</v>
      </c>
      <c r="Q94" s="82"/>
      <c r="R94" s="81" t="s">
        <v>279</v>
      </c>
      <c r="S94" s="82"/>
      <c r="T94" s="82"/>
      <c r="U94" s="82"/>
      <c r="V94" s="82">
        <v>400.0</v>
      </c>
      <c r="W94" s="82">
        <v>20.0</v>
      </c>
      <c r="X94" s="82">
        <v>3.0</v>
      </c>
      <c r="Y94" s="82"/>
      <c r="Z94" s="82"/>
      <c r="AA94" s="82"/>
      <c r="AB94" s="82"/>
      <c r="AC94" s="82">
        <v>4.6</v>
      </c>
      <c r="AD94" s="82"/>
      <c r="AE94" s="82"/>
      <c r="AF94" s="82">
        <v>20.0</v>
      </c>
      <c r="AG94" s="82">
        <v>3.0</v>
      </c>
      <c r="AH94" s="82"/>
      <c r="AI94" s="82"/>
      <c r="AJ94" s="82"/>
      <c r="AK94" s="82"/>
      <c r="AL94" s="82"/>
      <c r="AM94" s="82">
        <v>60.0</v>
      </c>
      <c r="AN94" s="82">
        <v>3.5</v>
      </c>
      <c r="AO94" s="82">
        <v>0.23</v>
      </c>
      <c r="AP94" s="82"/>
      <c r="AQ94" s="81">
        <v>500.0</v>
      </c>
      <c r="AR94" s="82">
        <v>6.0</v>
      </c>
      <c r="AS94" s="82">
        <v>5.0</v>
      </c>
      <c r="AT94" s="82"/>
      <c r="AU94" s="82"/>
      <c r="AV94" s="82">
        <v>120.0</v>
      </c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2" t="s">
        <v>125</v>
      </c>
      <c r="BR94" s="82"/>
      <c r="BS94" s="82"/>
      <c r="BT94" s="82"/>
      <c r="BU94" s="82"/>
      <c r="BV94" s="82"/>
      <c r="BW94" s="82"/>
      <c r="BX94" s="82"/>
      <c r="BY94" s="82"/>
    </row>
    <row r="95" ht="15.75" customHeight="1">
      <c r="A95" s="82"/>
      <c r="B95" s="82" t="s">
        <v>119</v>
      </c>
      <c r="C95" s="82" t="s">
        <v>119</v>
      </c>
      <c r="D95" s="80" t="s">
        <v>277</v>
      </c>
      <c r="E95" s="81" t="s">
        <v>278</v>
      </c>
      <c r="F95" s="82" t="s">
        <v>122</v>
      </c>
      <c r="G95" s="82" t="s">
        <v>281</v>
      </c>
      <c r="H95" s="82" t="s">
        <v>148</v>
      </c>
      <c r="I95" s="82"/>
      <c r="J95" s="82"/>
      <c r="K95" s="82"/>
      <c r="L95" s="82"/>
      <c r="M95" s="82"/>
      <c r="N95" s="82" t="s">
        <v>123</v>
      </c>
      <c r="O95" s="82" t="s">
        <v>124</v>
      </c>
      <c r="P95" s="26">
        <v>1200.0</v>
      </c>
      <c r="Q95" s="82"/>
      <c r="R95" s="81" t="s">
        <v>279</v>
      </c>
      <c r="S95" s="82"/>
      <c r="T95" s="82"/>
      <c r="U95" s="82"/>
      <c r="V95" s="82">
        <v>400.0</v>
      </c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1">
        <v>500.0</v>
      </c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82"/>
      <c r="BM95" s="82"/>
      <c r="BN95" s="82">
        <v>185.0</v>
      </c>
      <c r="BO95" s="82"/>
      <c r="BP95" s="82">
        <v>0.58</v>
      </c>
      <c r="BQ95" s="82" t="s">
        <v>125</v>
      </c>
      <c r="BR95" s="82">
        <v>0.14</v>
      </c>
      <c r="BS95" s="82"/>
      <c r="BT95" s="82"/>
      <c r="BU95" s="82"/>
      <c r="BV95" s="82"/>
      <c r="BW95" s="82"/>
      <c r="BX95" s="82"/>
      <c r="BY95" s="82"/>
    </row>
    <row r="96" ht="15.75" customHeight="1">
      <c r="A96" s="82"/>
      <c r="B96" s="82" t="s">
        <v>119</v>
      </c>
      <c r="C96" s="82" t="s">
        <v>119</v>
      </c>
      <c r="D96" s="80" t="s">
        <v>277</v>
      </c>
      <c r="E96" s="81" t="s">
        <v>278</v>
      </c>
      <c r="F96" s="82" t="s">
        <v>122</v>
      </c>
      <c r="G96" s="82" t="s">
        <v>281</v>
      </c>
      <c r="H96" s="82" t="s">
        <v>148</v>
      </c>
      <c r="I96" s="82"/>
      <c r="J96" s="82"/>
      <c r="K96" s="82"/>
      <c r="L96" s="82"/>
      <c r="M96" s="82"/>
      <c r="N96" s="82" t="s">
        <v>123</v>
      </c>
      <c r="O96" s="82" t="s">
        <v>124</v>
      </c>
      <c r="P96" s="26">
        <v>1200.0</v>
      </c>
      <c r="Q96" s="82"/>
      <c r="R96" s="81" t="s">
        <v>279</v>
      </c>
      <c r="S96" s="82"/>
      <c r="T96" s="82"/>
      <c r="U96" s="82"/>
      <c r="V96" s="82">
        <v>400.0</v>
      </c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1">
        <v>500.0</v>
      </c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82"/>
      <c r="BM96" s="82"/>
      <c r="BN96" s="82">
        <v>217.0</v>
      </c>
      <c r="BO96" s="82"/>
      <c r="BP96" s="82">
        <v>0.78</v>
      </c>
      <c r="BQ96" s="82" t="s">
        <v>125</v>
      </c>
      <c r="BR96" s="82">
        <v>0.11</v>
      </c>
      <c r="BS96" s="82"/>
      <c r="BT96" s="82"/>
      <c r="BU96" s="82"/>
      <c r="BV96" s="82"/>
      <c r="BW96" s="82"/>
      <c r="BX96" s="82"/>
      <c r="BY96" s="82"/>
    </row>
    <row r="97" ht="15.75" customHeight="1">
      <c r="A97" s="82"/>
      <c r="B97" s="82" t="s">
        <v>119</v>
      </c>
      <c r="C97" s="82" t="s">
        <v>119</v>
      </c>
      <c r="D97" s="80" t="s">
        <v>277</v>
      </c>
      <c r="E97" s="81" t="s">
        <v>278</v>
      </c>
      <c r="F97" s="82" t="s">
        <v>122</v>
      </c>
      <c r="G97" s="82" t="s">
        <v>281</v>
      </c>
      <c r="H97" s="82" t="s">
        <v>148</v>
      </c>
      <c r="I97" s="82"/>
      <c r="J97" s="82"/>
      <c r="K97" s="82"/>
      <c r="L97" s="82"/>
      <c r="M97" s="82"/>
      <c r="N97" s="82" t="s">
        <v>123</v>
      </c>
      <c r="O97" s="82" t="s">
        <v>124</v>
      </c>
      <c r="P97" s="26">
        <v>1200.0</v>
      </c>
      <c r="Q97" s="82"/>
      <c r="R97" s="81" t="s">
        <v>279</v>
      </c>
      <c r="S97" s="82"/>
      <c r="T97" s="82"/>
      <c r="U97" s="82"/>
      <c r="V97" s="82">
        <v>400.0</v>
      </c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1">
        <v>500.0</v>
      </c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M97" s="82"/>
      <c r="BN97" s="82">
        <v>229.0</v>
      </c>
      <c r="BO97" s="82"/>
      <c r="BP97" s="82">
        <v>0.82</v>
      </c>
      <c r="BQ97" s="82" t="s">
        <v>125</v>
      </c>
      <c r="BR97" s="82">
        <v>0.11</v>
      </c>
      <c r="BS97" s="82"/>
      <c r="BT97" s="82"/>
      <c r="BU97" s="82"/>
      <c r="BV97" s="82"/>
      <c r="BW97" s="82"/>
      <c r="BX97" s="82"/>
      <c r="BY97" s="82"/>
    </row>
    <row r="98" ht="15.75" customHeight="1">
      <c r="A98" s="82"/>
      <c r="B98" s="82" t="s">
        <v>119</v>
      </c>
      <c r="C98" s="82" t="s">
        <v>119</v>
      </c>
      <c r="D98" s="80" t="s">
        <v>282</v>
      </c>
      <c r="E98" s="83" t="s">
        <v>283</v>
      </c>
      <c r="F98" s="82" t="s">
        <v>122</v>
      </c>
      <c r="G98" s="82" t="s">
        <v>281</v>
      </c>
      <c r="H98" s="82" t="s">
        <v>148</v>
      </c>
      <c r="I98" s="82"/>
      <c r="J98" s="82"/>
      <c r="K98" s="82"/>
      <c r="L98" s="82"/>
      <c r="M98" s="82"/>
      <c r="N98" s="82" t="s">
        <v>123</v>
      </c>
      <c r="O98" s="82" t="s">
        <v>124</v>
      </c>
      <c r="P98" s="26">
        <v>1200.0</v>
      </c>
      <c r="Q98" s="82"/>
      <c r="R98" s="81" t="s">
        <v>279</v>
      </c>
      <c r="S98" s="82"/>
      <c r="T98" s="82"/>
      <c r="U98" s="82"/>
      <c r="V98" s="82">
        <v>400.0</v>
      </c>
      <c r="W98" s="82">
        <v>40.0</v>
      </c>
      <c r="X98" s="82">
        <v>3.5</v>
      </c>
      <c r="Y98" s="82"/>
      <c r="Z98" s="82"/>
      <c r="AA98" s="82"/>
      <c r="AB98" s="82"/>
      <c r="AC98" s="82">
        <v>4.6</v>
      </c>
      <c r="AD98" s="82"/>
      <c r="AE98" s="82"/>
      <c r="AF98" s="82"/>
      <c r="AG98" s="82">
        <v>5.0</v>
      </c>
      <c r="AH98" s="82"/>
      <c r="AI98" s="82"/>
      <c r="AJ98" s="82"/>
      <c r="AK98" s="82"/>
      <c r="AL98" s="82"/>
      <c r="AM98" s="82">
        <v>110.0</v>
      </c>
      <c r="AN98" s="82">
        <v>3.5</v>
      </c>
      <c r="AO98" s="82">
        <v>0.2</v>
      </c>
      <c r="AP98" s="82"/>
      <c r="AQ98" s="81">
        <v>500.0</v>
      </c>
      <c r="AR98" s="82"/>
      <c r="AS98" s="82">
        <v>5.0</v>
      </c>
      <c r="AT98" s="82"/>
      <c r="AU98" s="82"/>
      <c r="AV98" s="82">
        <v>170.0</v>
      </c>
      <c r="AW98" s="82"/>
      <c r="AX98" s="82"/>
      <c r="AY98" s="82"/>
      <c r="AZ98" s="82"/>
      <c r="BA98" s="82"/>
      <c r="BB98" s="82"/>
      <c r="BC98" s="82"/>
      <c r="BD98" s="82"/>
      <c r="BE98" s="82"/>
      <c r="BF98" s="82"/>
      <c r="BG98" s="82"/>
      <c r="BH98" s="82"/>
      <c r="BI98" s="82"/>
      <c r="BJ98" s="82"/>
      <c r="BK98" s="82"/>
      <c r="BL98" s="82"/>
      <c r="BM98" s="82"/>
      <c r="BN98" s="82"/>
      <c r="BO98" s="82"/>
      <c r="BP98" s="82"/>
      <c r="BQ98" s="82" t="s">
        <v>125</v>
      </c>
      <c r="BR98" s="82"/>
      <c r="BS98" s="82"/>
      <c r="BT98" s="82"/>
      <c r="BU98" s="82"/>
      <c r="BV98" s="82"/>
      <c r="BW98" s="82"/>
      <c r="BX98" s="82"/>
      <c r="BY98" s="82"/>
    </row>
    <row r="99" ht="15.75" customHeight="1">
      <c r="A99" s="82"/>
      <c r="B99" s="82" t="s">
        <v>119</v>
      </c>
      <c r="C99" s="82" t="s">
        <v>119</v>
      </c>
      <c r="D99" s="80" t="s">
        <v>282</v>
      </c>
      <c r="E99" s="83" t="s">
        <v>284</v>
      </c>
      <c r="F99" s="82" t="s">
        <v>122</v>
      </c>
      <c r="G99" s="82" t="s">
        <v>281</v>
      </c>
      <c r="H99" s="82" t="s">
        <v>148</v>
      </c>
      <c r="I99" s="82"/>
      <c r="J99" s="82"/>
      <c r="K99" s="82"/>
      <c r="L99" s="82"/>
      <c r="M99" s="82"/>
      <c r="N99" s="82" t="s">
        <v>123</v>
      </c>
      <c r="O99" s="82" t="s">
        <v>124</v>
      </c>
      <c r="P99" s="26">
        <v>1200.0</v>
      </c>
      <c r="Q99" s="82"/>
      <c r="R99" s="81" t="s">
        <v>279</v>
      </c>
      <c r="S99" s="82"/>
      <c r="T99" s="82"/>
      <c r="U99" s="82"/>
      <c r="V99" s="82">
        <v>400.0</v>
      </c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1">
        <v>500.0</v>
      </c>
      <c r="AR99" s="82"/>
      <c r="AS99" s="82"/>
      <c r="AT99" s="82"/>
      <c r="AU99" s="82"/>
      <c r="AV99" s="82"/>
      <c r="AW99" s="82"/>
      <c r="AX99" s="82"/>
      <c r="AY99" s="82"/>
      <c r="AZ99" s="82"/>
      <c r="BA99" s="82"/>
      <c r="BB99" s="82"/>
      <c r="BC99" s="82"/>
      <c r="BD99" s="82"/>
      <c r="BE99" s="82"/>
      <c r="BF99" s="82"/>
      <c r="BG99" s="82"/>
      <c r="BH99" s="82"/>
      <c r="BI99" s="82"/>
      <c r="BJ99" s="82"/>
      <c r="BK99" s="82"/>
      <c r="BL99" s="82"/>
      <c r="BM99" s="82"/>
      <c r="BN99" s="82">
        <v>447.0</v>
      </c>
      <c r="BO99" s="82"/>
      <c r="BP99" s="82">
        <v>1.28</v>
      </c>
      <c r="BQ99" s="82" t="s">
        <v>125</v>
      </c>
      <c r="BR99" s="82">
        <v>0.14</v>
      </c>
      <c r="BS99" s="82"/>
      <c r="BT99" s="82"/>
      <c r="BU99" s="82"/>
      <c r="BV99" s="82"/>
      <c r="BW99" s="82"/>
      <c r="BX99" s="82"/>
      <c r="BY99" s="82"/>
    </row>
    <row r="100" ht="15.75" customHeight="1">
      <c r="A100" s="82"/>
      <c r="B100" s="82" t="s">
        <v>119</v>
      </c>
      <c r="C100" s="82" t="s">
        <v>119</v>
      </c>
      <c r="D100" s="80" t="s">
        <v>282</v>
      </c>
      <c r="E100" s="83" t="s">
        <v>285</v>
      </c>
      <c r="F100" s="82" t="s">
        <v>122</v>
      </c>
      <c r="G100" s="82" t="s">
        <v>281</v>
      </c>
      <c r="H100" s="82" t="s">
        <v>148</v>
      </c>
      <c r="I100" s="82"/>
      <c r="J100" s="82"/>
      <c r="K100" s="82"/>
      <c r="L100" s="82"/>
      <c r="M100" s="82"/>
      <c r="N100" s="82" t="s">
        <v>123</v>
      </c>
      <c r="O100" s="82" t="s">
        <v>124</v>
      </c>
      <c r="P100" s="26">
        <v>1200.0</v>
      </c>
      <c r="Q100" s="82"/>
      <c r="R100" s="81" t="s">
        <v>279</v>
      </c>
      <c r="S100" s="82"/>
      <c r="T100" s="82"/>
      <c r="U100" s="82"/>
      <c r="V100" s="82">
        <v>400.0</v>
      </c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1">
        <v>500.0</v>
      </c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  <c r="BC100" s="82"/>
      <c r="BD100" s="82"/>
      <c r="BE100" s="82"/>
      <c r="BF100" s="82"/>
      <c r="BG100" s="82"/>
      <c r="BH100" s="82"/>
      <c r="BI100" s="82"/>
      <c r="BJ100" s="82"/>
      <c r="BK100" s="82"/>
      <c r="BL100" s="82"/>
      <c r="BM100" s="82"/>
      <c r="BN100" s="82">
        <v>454.0</v>
      </c>
      <c r="BO100" s="82"/>
      <c r="BP100" s="82">
        <v>1.34</v>
      </c>
      <c r="BQ100" s="82" t="s">
        <v>125</v>
      </c>
      <c r="BR100" s="82">
        <v>0.14</v>
      </c>
      <c r="BS100" s="82"/>
      <c r="BT100" s="82"/>
      <c r="BU100" s="82"/>
      <c r="BV100" s="82"/>
      <c r="BW100" s="82"/>
      <c r="BX100" s="82"/>
      <c r="BY100" s="82"/>
    </row>
    <row r="101" ht="15.75" customHeight="1">
      <c r="A101" s="84"/>
      <c r="B101" s="84" t="s">
        <v>119</v>
      </c>
      <c r="C101" s="84" t="s">
        <v>119</v>
      </c>
      <c r="D101" s="80" t="s">
        <v>282</v>
      </c>
      <c r="E101" s="83" t="s">
        <v>286</v>
      </c>
      <c r="F101" s="84" t="s">
        <v>122</v>
      </c>
      <c r="G101" s="84" t="s">
        <v>281</v>
      </c>
      <c r="H101" s="84" t="s">
        <v>148</v>
      </c>
      <c r="I101" s="84"/>
      <c r="J101" s="84"/>
      <c r="K101" s="84"/>
      <c r="L101" s="84"/>
      <c r="M101" s="84"/>
      <c r="N101" s="84" t="s">
        <v>123</v>
      </c>
      <c r="O101" s="85" t="s">
        <v>124</v>
      </c>
      <c r="P101" s="26">
        <v>1200.0</v>
      </c>
      <c r="Q101" s="84"/>
      <c r="R101" s="81" t="s">
        <v>279</v>
      </c>
      <c r="S101" s="84"/>
      <c r="T101" s="84"/>
      <c r="U101" s="84"/>
      <c r="V101" s="84">
        <v>400.0</v>
      </c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1">
        <v>500.0</v>
      </c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>
        <v>484.0</v>
      </c>
      <c r="BO101" s="84"/>
      <c r="BP101" s="84">
        <v>1.43</v>
      </c>
      <c r="BQ101" s="84" t="s">
        <v>125</v>
      </c>
      <c r="BR101" s="84">
        <v>0.14</v>
      </c>
      <c r="BS101" s="84"/>
      <c r="BT101" s="84"/>
      <c r="BU101" s="84"/>
      <c r="BV101" s="84"/>
      <c r="BW101" s="84"/>
      <c r="BX101" s="84"/>
      <c r="BY101" s="84"/>
    </row>
    <row r="102" ht="15.75" customHeight="1">
      <c r="A102" s="67">
        <v>19.0</v>
      </c>
      <c r="B102" s="67" t="s">
        <v>119</v>
      </c>
      <c r="C102" s="67" t="s">
        <v>99</v>
      </c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76" t="s">
        <v>287</v>
      </c>
      <c r="BX102" s="77" t="s">
        <v>288</v>
      </c>
      <c r="BY102" s="77" t="s">
        <v>289</v>
      </c>
    </row>
    <row r="103" ht="15.75" customHeight="1">
      <c r="A103" s="67">
        <v>20.0</v>
      </c>
      <c r="B103" s="67" t="s">
        <v>119</v>
      </c>
      <c r="C103" s="67" t="s">
        <v>290</v>
      </c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6"/>
      <c r="AY103" s="86"/>
      <c r="AZ103" s="86"/>
      <c r="BA103" s="86"/>
      <c r="BB103" s="86"/>
      <c r="BC103" s="86"/>
      <c r="BD103" s="86"/>
      <c r="BE103" s="86"/>
      <c r="BF103" s="86"/>
      <c r="BG103" s="86"/>
      <c r="BH103" s="86"/>
      <c r="BI103" s="86"/>
      <c r="BJ103" s="86"/>
      <c r="BK103" s="86"/>
      <c r="BL103" s="86"/>
      <c r="BM103" s="86"/>
      <c r="BN103" s="86"/>
      <c r="BO103" s="86"/>
      <c r="BP103" s="86"/>
      <c r="BQ103" s="86"/>
      <c r="BR103" s="86"/>
      <c r="BS103" s="86"/>
      <c r="BT103" s="86"/>
      <c r="BU103" s="86"/>
      <c r="BV103" s="86"/>
      <c r="BW103" s="87" t="s">
        <v>291</v>
      </c>
      <c r="BX103" s="88" t="s">
        <v>288</v>
      </c>
      <c r="BY103" s="88" t="s">
        <v>289</v>
      </c>
    </row>
    <row r="104" ht="15.75" customHeight="1">
      <c r="A104" s="89">
        <v>21.0</v>
      </c>
      <c r="B104" s="89" t="s">
        <v>119</v>
      </c>
      <c r="C104" s="89" t="s">
        <v>99</v>
      </c>
      <c r="D104" s="89" t="s">
        <v>292</v>
      </c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89"/>
      <c r="AN104" s="89"/>
      <c r="AO104" s="89"/>
      <c r="AP104" s="89"/>
      <c r="AQ104" s="89"/>
      <c r="AR104" s="89"/>
      <c r="AS104" s="89"/>
      <c r="AT104" s="89"/>
      <c r="AU104" s="89"/>
      <c r="AV104" s="89"/>
      <c r="AW104" s="89"/>
      <c r="AX104" s="89"/>
      <c r="AY104" s="89"/>
      <c r="AZ104" s="89"/>
      <c r="BA104" s="89"/>
      <c r="BB104" s="89"/>
      <c r="BC104" s="89"/>
      <c r="BD104" s="89"/>
      <c r="BE104" s="89"/>
      <c r="BF104" s="89"/>
      <c r="BG104" s="89"/>
      <c r="BH104" s="89"/>
      <c r="BI104" s="89"/>
      <c r="BJ104" s="89"/>
      <c r="BK104" s="89"/>
      <c r="BL104" s="89"/>
      <c r="BM104" s="89"/>
      <c r="BN104" s="89"/>
      <c r="BO104" s="89"/>
      <c r="BP104" s="89"/>
      <c r="BQ104" s="89"/>
      <c r="BR104" s="89"/>
      <c r="BS104" s="89"/>
      <c r="BT104" s="89"/>
      <c r="BU104" s="89"/>
      <c r="BV104" s="89"/>
      <c r="BW104" s="89"/>
      <c r="BX104" s="90" t="s">
        <v>288</v>
      </c>
      <c r="BY104" s="90" t="s">
        <v>293</v>
      </c>
    </row>
    <row r="105" ht="15.75" customHeight="1">
      <c r="A105" s="54">
        <v>22.0</v>
      </c>
      <c r="B105" s="54" t="s">
        <v>119</v>
      </c>
      <c r="C105" s="54" t="s">
        <v>119</v>
      </c>
      <c r="D105" s="51" t="s">
        <v>164</v>
      </c>
      <c r="E105" s="51" t="s">
        <v>294</v>
      </c>
      <c r="F105" s="53" t="s">
        <v>99</v>
      </c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>
        <v>80.0</v>
      </c>
      <c r="X105" s="54"/>
      <c r="Y105" s="54"/>
      <c r="Z105" s="54">
        <v>0.61</v>
      </c>
      <c r="AA105" s="51">
        <v>3.2</v>
      </c>
      <c r="AB105" s="53" t="s">
        <v>295</v>
      </c>
      <c r="AC105" s="54"/>
      <c r="AD105" s="54"/>
      <c r="AE105" s="54"/>
      <c r="AF105" s="54"/>
      <c r="AG105" s="54"/>
      <c r="AH105" s="54">
        <v>0.05</v>
      </c>
      <c r="AI105" s="54">
        <v>35.78</v>
      </c>
      <c r="AJ105" s="54" t="s">
        <v>296</v>
      </c>
      <c r="AK105" s="54"/>
      <c r="AL105" s="54"/>
      <c r="AM105" s="51" t="s">
        <v>297</v>
      </c>
      <c r="AN105" s="54"/>
      <c r="AO105" s="51" t="s">
        <v>298</v>
      </c>
      <c r="AP105" s="54"/>
      <c r="AQ105" s="54">
        <v>500.0</v>
      </c>
      <c r="AR105" s="54"/>
      <c r="AS105" s="54"/>
      <c r="AT105" s="54">
        <v>16.76</v>
      </c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3" t="s">
        <v>299</v>
      </c>
      <c r="BP105" s="54">
        <v>0.61</v>
      </c>
      <c r="BQ105" s="53" t="s">
        <v>125</v>
      </c>
      <c r="BR105" s="54"/>
      <c r="BS105" s="54">
        <v>125.0</v>
      </c>
      <c r="BT105" s="54"/>
      <c r="BU105" s="54"/>
      <c r="BV105" s="54"/>
      <c r="BW105" s="54" t="s">
        <v>300</v>
      </c>
      <c r="BX105" s="53" t="s">
        <v>134</v>
      </c>
      <c r="BY105" s="54"/>
    </row>
    <row r="106" ht="15.75" customHeight="1">
      <c r="A106" s="67"/>
      <c r="B106" s="67" t="s">
        <v>119</v>
      </c>
      <c r="C106" s="67" t="s">
        <v>119</v>
      </c>
      <c r="D106" s="51" t="s">
        <v>164</v>
      </c>
      <c r="E106" s="51" t="s">
        <v>301</v>
      </c>
      <c r="F106" s="77" t="s">
        <v>99</v>
      </c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>
        <v>40.0</v>
      </c>
      <c r="X106" s="67"/>
      <c r="Y106" s="67"/>
      <c r="Z106" s="67">
        <v>0.7</v>
      </c>
      <c r="AA106" s="71">
        <v>3.2</v>
      </c>
      <c r="AB106" s="77" t="s">
        <v>302</v>
      </c>
      <c r="AC106" s="67"/>
      <c r="AD106" s="67"/>
      <c r="AE106" s="67"/>
      <c r="AF106" s="67"/>
      <c r="AG106" s="67"/>
      <c r="AH106" s="67">
        <v>0.038</v>
      </c>
      <c r="AI106" s="67">
        <v>60.0</v>
      </c>
      <c r="AJ106" s="67" t="s">
        <v>303</v>
      </c>
      <c r="AK106" s="67"/>
      <c r="AL106" s="67"/>
      <c r="AM106" s="71" t="s">
        <v>304</v>
      </c>
      <c r="AN106" s="67"/>
      <c r="AO106" s="71" t="s">
        <v>305</v>
      </c>
      <c r="AP106" s="67"/>
      <c r="AQ106" s="67">
        <v>500.0</v>
      </c>
      <c r="AR106" s="67"/>
      <c r="AS106" s="67"/>
      <c r="AT106" s="67">
        <v>16.76</v>
      </c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77" t="s">
        <v>306</v>
      </c>
      <c r="BP106" s="67">
        <v>0.39</v>
      </c>
      <c r="BQ106" s="77" t="s">
        <v>125</v>
      </c>
      <c r="BR106" s="67"/>
      <c r="BS106" s="67">
        <v>145.0</v>
      </c>
      <c r="BT106" s="67"/>
      <c r="BU106" s="67"/>
      <c r="BV106" s="67"/>
      <c r="BW106" s="67"/>
      <c r="BX106" s="67"/>
      <c r="BY106" s="67"/>
    </row>
    <row r="107" ht="15.75" customHeight="1">
      <c r="A107" s="67">
        <v>23.0</v>
      </c>
      <c r="B107" s="67" t="s">
        <v>119</v>
      </c>
      <c r="C107" s="67" t="s">
        <v>119</v>
      </c>
      <c r="D107" s="67" t="s">
        <v>307</v>
      </c>
      <c r="E107" s="67"/>
      <c r="F107" s="67" t="s">
        <v>122</v>
      </c>
      <c r="G107" s="67"/>
      <c r="H107" s="67"/>
      <c r="I107" s="67"/>
      <c r="J107" s="67"/>
      <c r="K107" s="67"/>
      <c r="L107" s="67"/>
      <c r="M107" s="67"/>
      <c r="N107" s="67" t="s">
        <v>123</v>
      </c>
      <c r="O107" s="67"/>
      <c r="P107" s="67"/>
      <c r="Q107" s="67"/>
      <c r="R107" s="67"/>
      <c r="S107" s="67"/>
      <c r="T107" s="67"/>
      <c r="U107" s="67"/>
      <c r="V107" s="67"/>
      <c r="W107" s="67">
        <v>17.0</v>
      </c>
      <c r="X107" s="67"/>
      <c r="Y107" s="67"/>
      <c r="Z107" s="67">
        <v>0.675</v>
      </c>
      <c r="AA107" s="67"/>
      <c r="AB107" s="67"/>
      <c r="AC107" s="67">
        <v>4.6</v>
      </c>
      <c r="AD107" s="67"/>
      <c r="AE107" s="67"/>
      <c r="AF107" s="67">
        <v>350.0</v>
      </c>
      <c r="AG107" s="67"/>
      <c r="AH107" s="67"/>
      <c r="AI107" s="67"/>
      <c r="AJ107" s="67"/>
      <c r="AK107" s="67"/>
      <c r="AL107" s="67"/>
      <c r="AM107" s="67"/>
      <c r="AN107" s="67">
        <v>3.1</v>
      </c>
      <c r="AO107" s="67">
        <v>0.325</v>
      </c>
      <c r="AP107" s="67"/>
      <c r="AQ107" s="67"/>
      <c r="AR107" s="67">
        <v>6.5</v>
      </c>
      <c r="AS107" s="67"/>
      <c r="AT107" s="67"/>
      <c r="AU107" s="67"/>
      <c r="AV107" s="67">
        <v>141.0</v>
      </c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>
        <v>570.0</v>
      </c>
      <c r="BO107" s="67"/>
      <c r="BP107" s="67"/>
      <c r="BQ107" s="67"/>
      <c r="BR107" s="67"/>
      <c r="BS107" s="67"/>
      <c r="BT107" s="67"/>
      <c r="BU107" s="67"/>
      <c r="BV107" s="67"/>
      <c r="BW107" s="67" t="s">
        <v>308</v>
      </c>
      <c r="BX107" s="67"/>
      <c r="BY107" s="67"/>
    </row>
    <row r="108" ht="15.75" customHeight="1">
      <c r="A108" s="54">
        <v>24.0</v>
      </c>
      <c r="B108" s="54" t="s">
        <v>119</v>
      </c>
      <c r="C108" s="54" t="s">
        <v>119</v>
      </c>
      <c r="E108" s="54"/>
      <c r="F108" s="54" t="s">
        <v>122</v>
      </c>
      <c r="G108" s="54"/>
      <c r="H108" s="54"/>
      <c r="I108" s="54"/>
      <c r="J108" s="54"/>
      <c r="K108" s="54"/>
      <c r="BW108" s="78" t="s">
        <v>309</v>
      </c>
    </row>
    <row r="109" ht="15.75" customHeight="1">
      <c r="A109" s="25">
        <v>25.0</v>
      </c>
      <c r="B109" s="25"/>
      <c r="C109" s="25"/>
      <c r="D109" s="25" t="s">
        <v>292</v>
      </c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8" t="s">
        <v>288</v>
      </c>
      <c r="BY109" s="28" t="s">
        <v>293</v>
      </c>
    </row>
    <row r="110" ht="15.75" customHeight="1">
      <c r="A110" s="25">
        <v>26.0</v>
      </c>
      <c r="B110" s="25"/>
      <c r="C110" s="25"/>
      <c r="D110" s="25" t="s">
        <v>292</v>
      </c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8" t="s">
        <v>288</v>
      </c>
      <c r="BY110" s="28" t="s">
        <v>293</v>
      </c>
    </row>
    <row r="111" ht="15.75" customHeight="1">
      <c r="A111" s="63">
        <v>27.0</v>
      </c>
      <c r="B111" s="54" t="s">
        <v>119</v>
      </c>
      <c r="C111" s="54" t="s">
        <v>119</v>
      </c>
      <c r="D111" s="54"/>
      <c r="E111" s="54"/>
      <c r="F111" s="54" t="s">
        <v>310</v>
      </c>
      <c r="G111" s="54"/>
      <c r="H111" s="54"/>
      <c r="I111" s="54"/>
      <c r="J111" s="54"/>
      <c r="K111" s="54"/>
      <c r="L111" s="54"/>
      <c r="M111" s="54"/>
      <c r="N111" s="54" t="s">
        <v>123</v>
      </c>
      <c r="O111" s="54"/>
      <c r="P111" s="54">
        <v>1100.0</v>
      </c>
      <c r="Q111" s="54">
        <v>4.0</v>
      </c>
      <c r="R111" s="54" t="s">
        <v>311</v>
      </c>
      <c r="S111" s="54"/>
      <c r="T111" s="54"/>
      <c r="U111" s="54"/>
      <c r="V111" s="54">
        <v>0.0</v>
      </c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>
        <v>2.34</v>
      </c>
      <c r="AM111" s="54"/>
      <c r="AN111" s="54"/>
      <c r="AO111" s="65">
        <v>0.6118</v>
      </c>
      <c r="AP111" s="54">
        <v>500.0</v>
      </c>
      <c r="AQ111" s="54"/>
      <c r="AR111" s="54">
        <v>6.0</v>
      </c>
      <c r="AS111" s="54"/>
      <c r="AT111" s="54"/>
      <c r="AU111" s="54">
        <v>0.3008</v>
      </c>
      <c r="AV111" s="54"/>
      <c r="AW111" s="54"/>
      <c r="AX111" s="54"/>
      <c r="AY111" s="54"/>
      <c r="AZ111" s="54"/>
      <c r="BA111" s="54"/>
      <c r="BB111" s="54"/>
      <c r="BC111" s="54">
        <v>2.34</v>
      </c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>
        <v>454.0</v>
      </c>
      <c r="BO111" s="54">
        <v>61.4</v>
      </c>
      <c r="BP111" s="54">
        <v>0.67</v>
      </c>
      <c r="BQ111" s="54"/>
      <c r="BR111" s="54"/>
      <c r="BS111" s="54">
        <v>77.6</v>
      </c>
      <c r="BT111" s="54"/>
      <c r="BU111" s="54"/>
      <c r="BV111" s="54"/>
      <c r="BW111" s="54" t="s">
        <v>312</v>
      </c>
      <c r="BX111" s="54"/>
      <c r="BY111" s="54"/>
    </row>
    <row r="112" ht="15.75" customHeight="1">
      <c r="A112" s="63"/>
      <c r="B112" s="54" t="s">
        <v>119</v>
      </c>
      <c r="C112" s="54" t="s">
        <v>119</v>
      </c>
      <c r="D112" s="54"/>
      <c r="E112" s="54"/>
      <c r="F112" s="54" t="s">
        <v>313</v>
      </c>
      <c r="G112" s="54"/>
      <c r="H112" s="54"/>
      <c r="I112" s="54"/>
      <c r="J112" s="54"/>
      <c r="K112" s="54"/>
      <c r="L112" s="54"/>
      <c r="M112" s="54"/>
      <c r="N112" s="54" t="s">
        <v>123</v>
      </c>
      <c r="O112" s="54"/>
      <c r="P112" s="54">
        <v>1100.0</v>
      </c>
      <c r="Q112" s="54">
        <v>4.0</v>
      </c>
      <c r="R112" s="54" t="s">
        <v>311</v>
      </c>
      <c r="S112" s="54"/>
      <c r="T112" s="54"/>
      <c r="U112" s="54"/>
      <c r="V112" s="54">
        <v>1000.0</v>
      </c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>
        <v>2.29</v>
      </c>
      <c r="AM112" s="54"/>
      <c r="AN112" s="54"/>
      <c r="AO112" s="65">
        <v>0.45</v>
      </c>
      <c r="AP112" s="54">
        <v>500.0</v>
      </c>
      <c r="AQ112" s="54"/>
      <c r="AR112" s="54">
        <v>6.0</v>
      </c>
      <c r="AS112" s="54"/>
      <c r="AT112" s="54"/>
      <c r="AU112" s="54">
        <v>0.1932</v>
      </c>
      <c r="AV112" s="54"/>
      <c r="AW112" s="54"/>
      <c r="AX112" s="54"/>
      <c r="AY112" s="54"/>
      <c r="AZ112" s="54"/>
      <c r="BA112" s="54"/>
      <c r="BB112" s="54"/>
      <c r="BC112" s="54">
        <v>2.29</v>
      </c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>
        <v>609.4</v>
      </c>
      <c r="BO112" s="54">
        <v>68.2</v>
      </c>
      <c r="BP112" s="54">
        <v>1.31</v>
      </c>
      <c r="BQ112" s="54"/>
      <c r="BR112" s="54"/>
      <c r="BS112" s="54">
        <v>106.3</v>
      </c>
      <c r="BT112" s="54"/>
      <c r="BU112" s="54"/>
      <c r="BV112" s="54"/>
      <c r="BW112" s="54"/>
      <c r="BX112" s="54"/>
      <c r="BY112" s="54"/>
    </row>
    <row r="113" ht="15.75" customHeight="1">
      <c r="A113" s="63"/>
      <c r="B113" s="54" t="s">
        <v>119</v>
      </c>
      <c r="C113" s="54" t="s">
        <v>119</v>
      </c>
      <c r="D113" s="54"/>
      <c r="E113" s="54"/>
      <c r="F113" s="54" t="s">
        <v>314</v>
      </c>
      <c r="G113" s="54"/>
      <c r="H113" s="54"/>
      <c r="I113" s="54"/>
      <c r="J113" s="54"/>
      <c r="K113" s="54"/>
      <c r="L113" s="54"/>
      <c r="M113" s="54"/>
      <c r="N113" s="54" t="s">
        <v>123</v>
      </c>
      <c r="O113" s="54"/>
      <c r="P113" s="54">
        <v>1100.0</v>
      </c>
      <c r="Q113" s="54">
        <v>4.0</v>
      </c>
      <c r="R113" s="54" t="s">
        <v>311</v>
      </c>
      <c r="S113" s="54"/>
      <c r="T113" s="54"/>
      <c r="U113" s="54"/>
      <c r="V113" s="54">
        <v>2000.0</v>
      </c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>
        <v>2.25</v>
      </c>
      <c r="AM113" s="54"/>
      <c r="AN113" s="54"/>
      <c r="AO113" s="65">
        <v>0.45</v>
      </c>
      <c r="AP113" s="54">
        <v>500.0</v>
      </c>
      <c r="AQ113" s="54"/>
      <c r="AR113" s="54">
        <v>6.0</v>
      </c>
      <c r="AS113" s="54"/>
      <c r="AT113" s="54"/>
      <c r="AU113" s="54">
        <v>0.2189</v>
      </c>
      <c r="AV113" s="54"/>
      <c r="AW113" s="54"/>
      <c r="AX113" s="54"/>
      <c r="AY113" s="54"/>
      <c r="AZ113" s="54"/>
      <c r="BA113" s="54"/>
      <c r="BB113" s="54"/>
      <c r="BC113" s="54">
        <v>2.25</v>
      </c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>
        <v>620.3</v>
      </c>
      <c r="BO113" s="54">
        <v>64.7</v>
      </c>
      <c r="BP113" s="54">
        <v>1.51</v>
      </c>
      <c r="BQ113" s="54"/>
      <c r="BR113" s="54"/>
      <c r="BS113" s="54">
        <v>110.3</v>
      </c>
      <c r="BT113" s="54"/>
      <c r="BU113" s="54"/>
      <c r="BV113" s="54"/>
      <c r="BW113" s="54"/>
      <c r="BX113" s="54"/>
      <c r="BY113" s="54"/>
    </row>
    <row r="114" ht="15.75" customHeight="1">
      <c r="A114" s="63"/>
      <c r="B114" s="54" t="s">
        <v>119</v>
      </c>
      <c r="C114" s="54" t="s">
        <v>119</v>
      </c>
      <c r="D114" s="54"/>
      <c r="E114" s="54"/>
      <c r="F114" s="54" t="s">
        <v>314</v>
      </c>
      <c r="G114" s="54"/>
      <c r="H114" s="54"/>
      <c r="I114" s="54"/>
      <c r="J114" s="54"/>
      <c r="K114" s="54"/>
      <c r="L114" s="54"/>
      <c r="M114" s="54"/>
      <c r="N114" s="54" t="s">
        <v>123</v>
      </c>
      <c r="O114" s="54"/>
      <c r="P114" s="54">
        <v>1100.0</v>
      </c>
      <c r="Q114" s="54">
        <v>4.0</v>
      </c>
      <c r="R114" s="54" t="s">
        <v>311</v>
      </c>
      <c r="S114" s="54"/>
      <c r="T114" s="54"/>
      <c r="U114" s="54"/>
      <c r="V114" s="54">
        <v>2300.0</v>
      </c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>
        <v>2.29</v>
      </c>
      <c r="AM114" s="54"/>
      <c r="AN114" s="54"/>
      <c r="AO114" s="65">
        <v>0.45</v>
      </c>
      <c r="AP114" s="54">
        <v>500.0</v>
      </c>
      <c r="AQ114" s="54"/>
      <c r="AR114" s="54">
        <v>6.0</v>
      </c>
      <c r="AS114" s="54"/>
      <c r="AT114" s="54"/>
      <c r="AU114" s="54">
        <v>0.2179</v>
      </c>
      <c r="AV114" s="54"/>
      <c r="AW114" s="54"/>
      <c r="AX114" s="54"/>
      <c r="AY114" s="54"/>
      <c r="AZ114" s="54"/>
      <c r="BA114" s="54"/>
      <c r="BB114" s="54"/>
      <c r="BC114" s="54">
        <v>2.29</v>
      </c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>
        <v>630.9</v>
      </c>
      <c r="BO114" s="54">
        <v>72.1</v>
      </c>
      <c r="BP114" s="54">
        <v>1.64</v>
      </c>
      <c r="BQ114" s="54"/>
      <c r="BR114" s="54"/>
      <c r="BS114" s="54">
        <v>110.2</v>
      </c>
      <c r="BT114" s="54"/>
      <c r="BU114" s="54"/>
      <c r="BV114" s="54"/>
      <c r="BW114" s="54"/>
      <c r="BX114" s="54"/>
      <c r="BY114" s="54"/>
    </row>
    <row r="115" ht="15.75" customHeight="1">
      <c r="A115" s="54"/>
      <c r="B115" s="54"/>
      <c r="C115" s="54"/>
      <c r="BW115" s="78"/>
    </row>
    <row r="116" ht="15.75" customHeight="1">
      <c r="A116" s="54">
        <v>28.0</v>
      </c>
      <c r="B116" s="54" t="s">
        <v>119</v>
      </c>
      <c r="C116" s="54" t="s">
        <v>119</v>
      </c>
      <c r="F116" s="1" t="s">
        <v>122</v>
      </c>
      <c r="N116" s="1" t="s">
        <v>123</v>
      </c>
      <c r="W116" s="1">
        <v>84.0</v>
      </c>
      <c r="Z116" s="1">
        <v>0.6</v>
      </c>
      <c r="AF116" s="1">
        <v>400.0</v>
      </c>
      <c r="AG116" s="1">
        <v>5.03</v>
      </c>
      <c r="AQ116" s="1">
        <v>500.0</v>
      </c>
      <c r="AR116" s="1">
        <v>7.0</v>
      </c>
      <c r="AS116" s="1">
        <v>4.2</v>
      </c>
      <c r="AV116" s="1">
        <v>300.0</v>
      </c>
      <c r="BW116" s="78" t="s">
        <v>312</v>
      </c>
    </row>
    <row r="117" ht="15.75" customHeight="1">
      <c r="A117" s="54">
        <v>29.0</v>
      </c>
      <c r="B117" s="54" t="s">
        <v>119</v>
      </c>
      <c r="C117" s="54" t="s">
        <v>119</v>
      </c>
      <c r="D117" s="54" t="s">
        <v>147</v>
      </c>
      <c r="E117" s="54"/>
      <c r="F117" s="54" t="s">
        <v>122</v>
      </c>
      <c r="G117" s="54">
        <v>0.1</v>
      </c>
      <c r="H117" s="54"/>
      <c r="I117" s="54"/>
      <c r="J117" s="54"/>
      <c r="K117" s="54"/>
      <c r="L117" s="54"/>
      <c r="M117" s="54"/>
      <c r="N117" s="54" t="s">
        <v>123</v>
      </c>
      <c r="O117" s="54"/>
      <c r="P117" s="54"/>
      <c r="Q117" s="54"/>
      <c r="R117" s="54"/>
      <c r="S117" s="54"/>
      <c r="T117" s="54"/>
      <c r="U117" s="54"/>
      <c r="V117" s="54"/>
      <c r="W117" s="54">
        <v>4.0</v>
      </c>
      <c r="X117" s="54"/>
      <c r="Y117" s="54"/>
      <c r="Z117" s="54">
        <v>0.58</v>
      </c>
      <c r="AA117" s="54">
        <v>3.2</v>
      </c>
      <c r="AB117" s="54"/>
      <c r="AC117" s="54">
        <v>4.6</v>
      </c>
      <c r="AD117" s="54"/>
      <c r="AE117" s="54"/>
      <c r="AF117" s="54">
        <v>400.0</v>
      </c>
      <c r="AG117" s="54"/>
      <c r="AH117" s="54"/>
      <c r="AI117" s="54"/>
      <c r="AJ117" s="54"/>
      <c r="AK117" s="54"/>
      <c r="AL117" s="54">
        <v>2.55</v>
      </c>
      <c r="AM117" s="54" t="s">
        <v>315</v>
      </c>
      <c r="AN117" s="54">
        <v>3.3</v>
      </c>
      <c r="AO117" s="54">
        <v>0.42</v>
      </c>
      <c r="AP117" s="54"/>
      <c r="AQ117" s="54"/>
      <c r="AR117" s="54">
        <v>7.0</v>
      </c>
      <c r="AS117" s="54">
        <v>3.5</v>
      </c>
      <c r="AT117" s="54"/>
      <c r="AU117" s="54"/>
      <c r="AV117" s="54">
        <v>200.0</v>
      </c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 t="s">
        <v>316</v>
      </c>
      <c r="BN117" s="54"/>
      <c r="BO117" s="54"/>
      <c r="BP117" s="54"/>
      <c r="BQ117" s="54"/>
      <c r="BR117" s="54"/>
      <c r="BS117" s="54"/>
      <c r="BT117" s="54"/>
      <c r="BU117" s="54"/>
      <c r="BV117" s="54"/>
      <c r="BW117" s="91" t="s">
        <v>317</v>
      </c>
      <c r="BX117" s="54"/>
      <c r="BY117" s="54"/>
    </row>
    <row r="118" ht="15.75" customHeight="1">
      <c r="A118" s="54">
        <v>30.0</v>
      </c>
      <c r="B118" s="54" t="s">
        <v>119</v>
      </c>
      <c r="C118" s="54" t="s">
        <v>119</v>
      </c>
      <c r="D118" s="54" t="s">
        <v>147</v>
      </c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>
        <v>1100.0</v>
      </c>
      <c r="Q118" s="54">
        <v>500.0</v>
      </c>
      <c r="R118" s="54"/>
      <c r="S118" s="54"/>
      <c r="T118" s="54"/>
      <c r="U118" s="54"/>
      <c r="V118" s="54"/>
      <c r="W118" s="54">
        <v>375.0</v>
      </c>
      <c r="X118" s="54"/>
      <c r="Y118" s="54"/>
      <c r="Z118" s="54">
        <v>0.575</v>
      </c>
      <c r="AA118" s="54"/>
      <c r="AB118" s="54">
        <v>0.34</v>
      </c>
      <c r="AC118" s="54">
        <v>4.6</v>
      </c>
      <c r="AD118" s="54"/>
      <c r="AE118" s="54"/>
      <c r="AF118" s="54">
        <v>312.0</v>
      </c>
      <c r="AG118" s="54"/>
      <c r="AH118" s="54"/>
      <c r="AI118" s="54"/>
      <c r="AJ118" s="54"/>
      <c r="AK118" s="54"/>
      <c r="AL118" s="54"/>
      <c r="AM118" s="54"/>
      <c r="AN118" s="54">
        <v>3.1</v>
      </c>
      <c r="AO118" s="54">
        <v>0.425</v>
      </c>
      <c r="AP118" s="54"/>
      <c r="AQ118" s="54"/>
      <c r="AR118" s="54">
        <v>6.5</v>
      </c>
      <c r="AS118" s="54">
        <v>4.0</v>
      </c>
      <c r="AT118" s="54"/>
      <c r="AU118" s="54"/>
      <c r="AV118" s="54">
        <v>146.0</v>
      </c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>
        <v>318.8</v>
      </c>
      <c r="BO118" s="54"/>
      <c r="BP118" s="54">
        <v>0.0076</v>
      </c>
      <c r="BQ118" s="54"/>
      <c r="BR118" s="54"/>
      <c r="BS118" s="54"/>
      <c r="BT118" s="54"/>
      <c r="BU118" s="54"/>
      <c r="BV118" s="54"/>
      <c r="BW118" s="92" t="s">
        <v>318</v>
      </c>
      <c r="BX118" s="54"/>
      <c r="BY118" s="54"/>
    </row>
    <row r="119" ht="15.75" customHeight="1">
      <c r="A119" s="63">
        <v>31.0</v>
      </c>
      <c r="B119" s="54" t="s">
        <v>119</v>
      </c>
      <c r="C119" s="54" t="s">
        <v>119</v>
      </c>
      <c r="D119" s="54" t="s">
        <v>319</v>
      </c>
      <c r="E119" s="54"/>
      <c r="F119" s="54" t="s">
        <v>119</v>
      </c>
      <c r="G119" s="54"/>
      <c r="H119" s="54" t="s">
        <v>148</v>
      </c>
      <c r="I119" s="54"/>
      <c r="J119" s="54"/>
      <c r="K119" s="54"/>
      <c r="L119" s="54"/>
      <c r="M119" s="54"/>
      <c r="N119" s="54"/>
      <c r="O119" s="54"/>
      <c r="P119" s="65">
        <v>1100.0</v>
      </c>
      <c r="Q119" s="54"/>
      <c r="R119" s="54"/>
      <c r="S119" s="54"/>
      <c r="T119" s="54"/>
      <c r="U119" s="54"/>
      <c r="V119" s="54">
        <v>600.0</v>
      </c>
      <c r="W119" s="54"/>
      <c r="X119" s="54"/>
      <c r="Y119" s="54"/>
      <c r="Z119" s="54"/>
      <c r="AA119" s="54"/>
      <c r="AB119" s="54"/>
      <c r="AC119" s="54"/>
      <c r="AD119" s="54"/>
      <c r="AE119" s="54"/>
      <c r="AF119" s="54">
        <v>360.0</v>
      </c>
      <c r="AG119" s="54"/>
      <c r="AH119" s="54"/>
      <c r="AI119" s="54"/>
      <c r="AJ119" s="54"/>
      <c r="AK119" s="54"/>
      <c r="AL119" s="65">
        <v>2.9</v>
      </c>
      <c r="AM119" s="54"/>
      <c r="AN119" s="54"/>
      <c r="AO119" s="54">
        <v>0.185</v>
      </c>
      <c r="AP119" s="54"/>
      <c r="AQ119" s="54"/>
      <c r="AR119" s="54">
        <v>6.5</v>
      </c>
      <c r="AS119" s="54"/>
      <c r="AT119" s="54"/>
      <c r="AU119" s="54">
        <v>2.6</v>
      </c>
      <c r="AV119" s="54">
        <v>380.0</v>
      </c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>
        <v>750.0</v>
      </c>
      <c r="BO119" s="54"/>
      <c r="BP119" s="54">
        <v>0.25</v>
      </c>
      <c r="BQ119" s="54"/>
      <c r="BR119" s="54"/>
      <c r="BS119" s="54"/>
      <c r="BT119" s="54"/>
      <c r="BU119" s="54"/>
      <c r="BV119" s="54"/>
      <c r="BW119" s="93" t="s">
        <v>320</v>
      </c>
      <c r="BX119" s="54"/>
      <c r="BY119" s="54"/>
    </row>
    <row r="120" ht="15.75" customHeight="1">
      <c r="A120" s="63"/>
      <c r="B120" s="54" t="s">
        <v>119</v>
      </c>
      <c r="C120" s="54" t="s">
        <v>119</v>
      </c>
      <c r="D120" s="54" t="s">
        <v>321</v>
      </c>
      <c r="E120" s="54"/>
      <c r="F120" s="54" t="s">
        <v>322</v>
      </c>
      <c r="G120" s="54"/>
      <c r="H120" s="54" t="s">
        <v>323</v>
      </c>
      <c r="I120" s="54"/>
      <c r="J120" s="54"/>
      <c r="K120" s="54"/>
      <c r="L120" s="54"/>
      <c r="M120" s="54"/>
      <c r="N120" s="54"/>
      <c r="O120" s="54"/>
      <c r="P120" s="65">
        <v>1100.0</v>
      </c>
      <c r="Q120" s="54"/>
      <c r="R120" s="54"/>
      <c r="S120" s="54"/>
      <c r="T120" s="54"/>
      <c r="U120" s="54"/>
      <c r="V120" s="54">
        <v>600.0</v>
      </c>
      <c r="W120" s="54"/>
      <c r="X120" s="54"/>
      <c r="Y120" s="54"/>
      <c r="Z120" s="54"/>
      <c r="AA120" s="54"/>
      <c r="AB120" s="54"/>
      <c r="AC120" s="54"/>
      <c r="AD120" s="54"/>
      <c r="AE120" s="54"/>
      <c r="AF120" s="54">
        <v>360.0</v>
      </c>
      <c r="AG120" s="54"/>
      <c r="AH120" s="54"/>
      <c r="AI120" s="54"/>
      <c r="AJ120" s="54"/>
      <c r="AK120" s="54"/>
      <c r="AL120" s="65">
        <v>2.9</v>
      </c>
      <c r="AM120" s="54"/>
      <c r="AN120" s="54"/>
      <c r="AO120" s="54">
        <v>0.195</v>
      </c>
      <c r="AP120" s="54"/>
      <c r="AQ120" s="54"/>
      <c r="AR120" s="54">
        <v>6.5</v>
      </c>
      <c r="AS120" s="54"/>
      <c r="AT120" s="54"/>
      <c r="AU120" s="54">
        <v>2.6</v>
      </c>
      <c r="AV120" s="54">
        <v>380.0</v>
      </c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>
        <v>820.0</v>
      </c>
      <c r="BO120" s="54"/>
      <c r="BP120" s="54">
        <v>0.26</v>
      </c>
      <c r="BQ120" s="54"/>
      <c r="BR120" s="54"/>
      <c r="BS120" s="54"/>
      <c r="BT120" s="54"/>
      <c r="BU120" s="54"/>
      <c r="BV120" s="54"/>
      <c r="BW120" s="54"/>
      <c r="BX120" s="54"/>
      <c r="BY120" s="54"/>
    </row>
    <row r="121" ht="15.75" customHeight="1">
      <c r="A121" s="63"/>
      <c r="B121" s="54" t="s">
        <v>119</v>
      </c>
      <c r="C121" s="54" t="s">
        <v>119</v>
      </c>
      <c r="D121" s="54" t="s">
        <v>324</v>
      </c>
      <c r="E121" s="54"/>
      <c r="F121" s="54" t="s">
        <v>325</v>
      </c>
      <c r="G121" s="54"/>
      <c r="H121" s="54" t="s">
        <v>323</v>
      </c>
      <c r="I121" s="54"/>
      <c r="J121" s="54"/>
      <c r="K121" s="54"/>
      <c r="L121" s="54"/>
      <c r="M121" s="54"/>
      <c r="N121" s="54"/>
      <c r="O121" s="54"/>
      <c r="P121" s="65">
        <v>1100.0</v>
      </c>
      <c r="Q121" s="54"/>
      <c r="R121" s="54"/>
      <c r="S121" s="54"/>
      <c r="T121" s="54"/>
      <c r="U121" s="54"/>
      <c r="V121" s="54">
        <v>600.0</v>
      </c>
      <c r="W121" s="54"/>
      <c r="X121" s="54"/>
      <c r="Y121" s="54"/>
      <c r="Z121" s="54"/>
      <c r="AA121" s="54"/>
      <c r="AB121" s="54"/>
      <c r="AC121" s="54"/>
      <c r="AD121" s="54"/>
      <c r="AE121" s="54"/>
      <c r="AF121" s="54">
        <v>360.0</v>
      </c>
      <c r="AG121" s="54"/>
      <c r="AH121" s="54"/>
      <c r="AI121" s="54"/>
      <c r="AJ121" s="54"/>
      <c r="AK121" s="54"/>
      <c r="AL121" s="65">
        <v>2.9</v>
      </c>
      <c r="AM121" s="54"/>
      <c r="AN121" s="54"/>
      <c r="AO121" s="54">
        <v>0.185</v>
      </c>
      <c r="AP121" s="54"/>
      <c r="AQ121" s="54"/>
      <c r="AR121" s="54">
        <v>6.5</v>
      </c>
      <c r="AS121" s="54"/>
      <c r="AT121" s="54"/>
      <c r="AU121" s="54">
        <v>2.6</v>
      </c>
      <c r="AV121" s="54">
        <v>380.0</v>
      </c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>
        <v>825.0</v>
      </c>
      <c r="BO121" s="54"/>
      <c r="BP121" s="54">
        <v>0.26</v>
      </c>
      <c r="BQ121" s="54"/>
      <c r="BR121" s="54"/>
      <c r="BS121" s="54"/>
      <c r="BT121" s="54"/>
      <c r="BU121" s="54"/>
      <c r="BV121" s="54"/>
      <c r="BW121" s="54"/>
      <c r="BX121" s="54"/>
      <c r="BY121" s="54"/>
    </row>
    <row r="122" ht="15.75" customHeight="1">
      <c r="A122" s="63">
        <v>32.0</v>
      </c>
      <c r="B122" s="54" t="s">
        <v>119</v>
      </c>
      <c r="C122" s="54" t="s">
        <v>119</v>
      </c>
      <c r="D122" s="54" t="s">
        <v>326</v>
      </c>
      <c r="E122" s="54"/>
      <c r="F122" s="54" t="s">
        <v>122</v>
      </c>
      <c r="G122" s="54"/>
      <c r="H122" s="54" t="s">
        <v>148</v>
      </c>
      <c r="I122" s="54"/>
      <c r="J122" s="54"/>
      <c r="K122" s="54"/>
      <c r="L122" s="54"/>
      <c r="M122" s="54"/>
      <c r="N122" s="54" t="s">
        <v>123</v>
      </c>
      <c r="O122" s="54"/>
      <c r="P122" s="54">
        <v>1000.0</v>
      </c>
      <c r="Q122" s="54"/>
      <c r="R122" s="54"/>
      <c r="S122" s="54"/>
      <c r="T122" s="54"/>
      <c r="U122" s="54"/>
      <c r="V122" s="54">
        <v>150.0</v>
      </c>
      <c r="W122" s="54">
        <v>9.0</v>
      </c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>
        <v>2.98</v>
      </c>
      <c r="AM122" s="54"/>
      <c r="AN122" s="54"/>
      <c r="AO122" s="54">
        <v>0.46</v>
      </c>
      <c r="AP122" s="54">
        <v>0.14</v>
      </c>
      <c r="AQ122" s="54">
        <v>500.0</v>
      </c>
      <c r="AR122" s="54">
        <v>6.5</v>
      </c>
      <c r="AS122" s="54"/>
      <c r="AT122" s="54"/>
      <c r="AU122" s="54">
        <v>2.477</v>
      </c>
      <c r="AV122" s="54">
        <v>372.0</v>
      </c>
      <c r="AW122" s="54">
        <v>0.73</v>
      </c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>
        <v>870.0</v>
      </c>
      <c r="BO122" s="54">
        <v>400.0</v>
      </c>
      <c r="BP122" s="54">
        <v>0.61</v>
      </c>
      <c r="BQ122" s="54" t="s">
        <v>327</v>
      </c>
      <c r="BR122" s="54"/>
      <c r="BS122" s="54"/>
      <c r="BT122" s="54"/>
      <c r="BU122" s="54"/>
      <c r="BV122" s="54"/>
      <c r="BW122" s="94" t="s">
        <v>328</v>
      </c>
      <c r="BX122" s="54"/>
      <c r="BY122" s="54"/>
    </row>
    <row r="123" ht="15.75" customHeight="1">
      <c r="A123" s="63"/>
      <c r="B123" s="54" t="s">
        <v>119</v>
      </c>
      <c r="C123" s="54" t="s">
        <v>119</v>
      </c>
      <c r="D123" s="54" t="s">
        <v>329</v>
      </c>
      <c r="E123" s="54"/>
      <c r="F123" s="54" t="s">
        <v>122</v>
      </c>
      <c r="G123" s="54"/>
      <c r="H123" s="54" t="s">
        <v>148</v>
      </c>
      <c r="I123" s="54"/>
      <c r="J123" s="54"/>
      <c r="K123" s="54"/>
      <c r="L123" s="54"/>
      <c r="M123" s="54"/>
      <c r="N123" s="54" t="s">
        <v>123</v>
      </c>
      <c r="O123" s="54"/>
      <c r="P123" s="54">
        <v>1000.0</v>
      </c>
      <c r="Q123" s="54"/>
      <c r="R123" s="54"/>
      <c r="S123" s="54"/>
      <c r="T123" s="54"/>
      <c r="U123" s="54"/>
      <c r="V123" s="54">
        <v>150.0</v>
      </c>
      <c r="W123" s="54">
        <v>280.0</v>
      </c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>
        <v>3.1</v>
      </c>
      <c r="AM123" s="54"/>
      <c r="AN123" s="54"/>
      <c r="AO123" s="54">
        <v>0.43</v>
      </c>
      <c r="AP123" s="54">
        <v>0.15</v>
      </c>
      <c r="AQ123" s="54">
        <v>1600.0</v>
      </c>
      <c r="AR123" s="54">
        <v>3.5</v>
      </c>
      <c r="AS123" s="54"/>
      <c r="AT123" s="54"/>
      <c r="AU123" s="54">
        <v>2.412</v>
      </c>
      <c r="AV123" s="54">
        <v>387.0</v>
      </c>
      <c r="AW123" s="54">
        <v>0.68</v>
      </c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>
        <v>855.0</v>
      </c>
      <c r="BO123" s="54">
        <v>420.0</v>
      </c>
      <c r="BP123" s="54">
        <v>0.38</v>
      </c>
      <c r="BQ123" s="54" t="s">
        <v>327</v>
      </c>
      <c r="BR123" s="54"/>
      <c r="BS123" s="54"/>
      <c r="BT123" s="54"/>
      <c r="BU123" s="54"/>
      <c r="BV123" s="54"/>
      <c r="BW123" s="54"/>
      <c r="BX123" s="54"/>
      <c r="BY123" s="54"/>
    </row>
    <row r="124" ht="15.75" customHeight="1">
      <c r="A124" s="63"/>
      <c r="B124" s="54" t="s">
        <v>119</v>
      </c>
      <c r="C124" s="54" t="s">
        <v>119</v>
      </c>
      <c r="D124" s="54" t="s">
        <v>330</v>
      </c>
      <c r="E124" s="54"/>
      <c r="F124" s="54" t="s">
        <v>331</v>
      </c>
      <c r="G124" s="54"/>
      <c r="H124" s="54" t="s">
        <v>323</v>
      </c>
      <c r="I124" s="54"/>
      <c r="J124" s="54"/>
      <c r="K124" s="54"/>
      <c r="L124" s="54"/>
      <c r="M124" s="54"/>
      <c r="N124" s="54" t="s">
        <v>123</v>
      </c>
      <c r="O124" s="54"/>
      <c r="P124" s="54">
        <v>1000.0</v>
      </c>
      <c r="Q124" s="54"/>
      <c r="R124" s="54"/>
      <c r="S124" s="54"/>
      <c r="T124" s="54"/>
      <c r="U124" s="54"/>
      <c r="V124" s="54">
        <v>150.0</v>
      </c>
      <c r="W124" s="54">
        <v>10.0</v>
      </c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>
        <v>2.98</v>
      </c>
      <c r="AM124" s="54"/>
      <c r="AN124" s="54"/>
      <c r="AO124" s="54">
        <v>0.46</v>
      </c>
      <c r="AP124" s="54">
        <v>0.14</v>
      </c>
      <c r="AQ124" s="54">
        <v>500.0</v>
      </c>
      <c r="AR124" s="54">
        <v>6.5</v>
      </c>
      <c r="AS124" s="54"/>
      <c r="AT124" s="54"/>
      <c r="AU124" s="54">
        <v>2.477</v>
      </c>
      <c r="AV124" s="54">
        <v>372.0</v>
      </c>
      <c r="AW124" s="54">
        <v>0.73</v>
      </c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>
        <v>980.0</v>
      </c>
      <c r="BO124" s="54">
        <v>390.0</v>
      </c>
      <c r="BP124" s="54">
        <v>0.69</v>
      </c>
      <c r="BQ124" s="54" t="s">
        <v>327</v>
      </c>
      <c r="BR124" s="54"/>
      <c r="BS124" s="54"/>
      <c r="BT124" s="54"/>
      <c r="BU124" s="54"/>
      <c r="BV124" s="54"/>
      <c r="BW124" s="54"/>
      <c r="BX124" s="54"/>
      <c r="BY124" s="54"/>
    </row>
    <row r="125" ht="15.75" customHeight="1">
      <c r="A125" s="63"/>
      <c r="B125" s="54" t="s">
        <v>119</v>
      </c>
      <c r="C125" s="54" t="s">
        <v>119</v>
      </c>
      <c r="D125" s="54" t="s">
        <v>332</v>
      </c>
      <c r="E125" s="54"/>
      <c r="F125" s="54" t="s">
        <v>331</v>
      </c>
      <c r="G125" s="54"/>
      <c r="H125" s="54" t="s">
        <v>323</v>
      </c>
      <c r="I125" s="54"/>
      <c r="J125" s="54"/>
      <c r="K125" s="54"/>
      <c r="L125" s="54"/>
      <c r="M125" s="54"/>
      <c r="N125" s="54" t="s">
        <v>123</v>
      </c>
      <c r="O125" s="54"/>
      <c r="P125" s="54">
        <v>1000.0</v>
      </c>
      <c r="Q125" s="54"/>
      <c r="R125" s="54"/>
      <c r="S125" s="54"/>
      <c r="T125" s="54"/>
      <c r="U125" s="54"/>
      <c r="V125" s="54">
        <v>150.0</v>
      </c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>
        <v>3.1</v>
      </c>
      <c r="AM125" s="54"/>
      <c r="AN125" s="54"/>
      <c r="AO125" s="54">
        <v>0.43</v>
      </c>
      <c r="AP125" s="54">
        <v>0.15</v>
      </c>
      <c r="AQ125" s="54">
        <v>1600.0</v>
      </c>
      <c r="AR125" s="54">
        <v>3.5</v>
      </c>
      <c r="AS125" s="54"/>
      <c r="AT125" s="54"/>
      <c r="AU125" s="54">
        <v>2.412</v>
      </c>
      <c r="AV125" s="54">
        <v>387.0</v>
      </c>
      <c r="AW125" s="54">
        <v>0.68</v>
      </c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>
        <v>600.0</v>
      </c>
      <c r="BO125" s="54">
        <v>415.0</v>
      </c>
      <c r="BP125" s="54">
        <v>0.15</v>
      </c>
      <c r="BQ125" s="54" t="s">
        <v>327</v>
      </c>
      <c r="BR125" s="54"/>
      <c r="BS125" s="54"/>
      <c r="BT125" s="54"/>
      <c r="BU125" s="54"/>
      <c r="BV125" s="54"/>
      <c r="BW125" s="54"/>
      <c r="BX125" s="54"/>
      <c r="BY125" s="54"/>
    </row>
    <row r="126" ht="15.75" customHeight="1">
      <c r="A126" s="63"/>
      <c r="B126" s="54" t="s">
        <v>119</v>
      </c>
      <c r="C126" s="54" t="s">
        <v>119</v>
      </c>
      <c r="D126" s="54" t="s">
        <v>333</v>
      </c>
      <c r="E126" s="54"/>
      <c r="F126" s="54" t="s">
        <v>331</v>
      </c>
      <c r="G126" s="54"/>
      <c r="H126" s="54" t="s">
        <v>323</v>
      </c>
      <c r="I126" s="54"/>
      <c r="J126" s="54"/>
      <c r="K126" s="54"/>
      <c r="L126" s="54"/>
      <c r="M126" s="54"/>
      <c r="N126" s="54" t="s">
        <v>123</v>
      </c>
      <c r="O126" s="54"/>
      <c r="P126" s="54">
        <v>1000.0</v>
      </c>
      <c r="Q126" s="54"/>
      <c r="R126" s="54"/>
      <c r="S126" s="54"/>
      <c r="T126" s="54"/>
      <c r="U126" s="54"/>
      <c r="V126" s="54">
        <v>150.0</v>
      </c>
      <c r="W126" s="54">
        <v>16.0</v>
      </c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>
        <v>2.98</v>
      </c>
      <c r="AM126" s="54"/>
      <c r="AN126" s="54"/>
      <c r="AO126" s="54">
        <v>0.44</v>
      </c>
      <c r="AP126" s="54">
        <v>0.145</v>
      </c>
      <c r="AQ126" s="54">
        <v>500.0</v>
      </c>
      <c r="AR126" s="54">
        <v>6.5</v>
      </c>
      <c r="AS126" s="54"/>
      <c r="AT126" s="54"/>
      <c r="AU126" s="54">
        <v>2.477</v>
      </c>
      <c r="AV126" s="54">
        <v>372.0</v>
      </c>
      <c r="AW126" s="54">
        <v>0.73</v>
      </c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>
        <v>880.0</v>
      </c>
      <c r="BO126" s="54">
        <v>420.0</v>
      </c>
      <c r="BP126" s="54">
        <v>0.63</v>
      </c>
      <c r="BQ126" s="54" t="s">
        <v>327</v>
      </c>
      <c r="BR126" s="54"/>
      <c r="BS126" s="54"/>
      <c r="BT126" s="54"/>
      <c r="BU126" s="54"/>
      <c r="BV126" s="54"/>
      <c r="BW126" s="54"/>
      <c r="BX126" s="54"/>
      <c r="BY126" s="54"/>
    </row>
    <row r="127" ht="15.75" customHeight="1">
      <c r="A127" s="63"/>
      <c r="B127" s="54" t="s">
        <v>119</v>
      </c>
      <c r="C127" s="54" t="s">
        <v>119</v>
      </c>
      <c r="D127" s="54" t="s">
        <v>334</v>
      </c>
      <c r="E127" s="54"/>
      <c r="F127" s="54" t="s">
        <v>122</v>
      </c>
      <c r="G127" s="54"/>
      <c r="H127" s="54" t="s">
        <v>148</v>
      </c>
      <c r="I127" s="54"/>
      <c r="J127" s="54"/>
      <c r="K127" s="54"/>
      <c r="L127" s="54"/>
      <c r="M127" s="54"/>
      <c r="N127" s="54" t="s">
        <v>123</v>
      </c>
      <c r="O127" s="54"/>
      <c r="P127" s="54">
        <v>1000.0</v>
      </c>
      <c r="Q127" s="54"/>
      <c r="R127" s="54"/>
      <c r="S127" s="54"/>
      <c r="T127" s="54"/>
      <c r="U127" s="54"/>
      <c r="V127" s="54">
        <v>30.0</v>
      </c>
      <c r="W127" s="54">
        <v>33.0</v>
      </c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>
        <v>2.98</v>
      </c>
      <c r="AM127" s="54"/>
      <c r="AN127" s="54"/>
      <c r="AO127" s="54">
        <v>0.4</v>
      </c>
      <c r="AP127" s="54">
        <v>0.16</v>
      </c>
      <c r="AQ127" s="54">
        <v>500.0</v>
      </c>
      <c r="AR127" s="54">
        <v>6.5</v>
      </c>
      <c r="AS127" s="54"/>
      <c r="AT127" s="54"/>
      <c r="AU127" s="54">
        <v>2.477</v>
      </c>
      <c r="AV127" s="54">
        <v>372.0</v>
      </c>
      <c r="AW127" s="54">
        <v>0.73</v>
      </c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>
        <v>830.0</v>
      </c>
      <c r="BO127" s="54">
        <v>410.0</v>
      </c>
      <c r="BP127" s="54">
        <v>0.6</v>
      </c>
      <c r="BQ127" s="54" t="s">
        <v>327</v>
      </c>
      <c r="BR127" s="54"/>
      <c r="BS127" s="54"/>
      <c r="BT127" s="54"/>
      <c r="BU127" s="54"/>
      <c r="BV127" s="54"/>
      <c r="BW127" s="54"/>
      <c r="BX127" s="54"/>
      <c r="BY127" s="54"/>
    </row>
    <row r="128" ht="15.75" customHeight="1">
      <c r="A128" s="63">
        <v>33.0</v>
      </c>
      <c r="B128" s="54" t="s">
        <v>119</v>
      </c>
      <c r="C128" s="54" t="s">
        <v>119</v>
      </c>
      <c r="D128" s="54" t="s">
        <v>335</v>
      </c>
      <c r="E128" s="54"/>
      <c r="F128" s="54" t="s">
        <v>122</v>
      </c>
      <c r="G128" s="54">
        <v>0.2</v>
      </c>
      <c r="H128" s="54"/>
      <c r="I128" s="54"/>
      <c r="J128" s="54"/>
      <c r="K128" s="54"/>
      <c r="L128" s="54"/>
      <c r="M128" s="54"/>
      <c r="N128" s="54" t="s">
        <v>123</v>
      </c>
      <c r="O128" s="54"/>
      <c r="P128" s="54">
        <v>1000.0</v>
      </c>
      <c r="Q128" s="54">
        <v>80.0</v>
      </c>
      <c r="R128" s="54"/>
      <c r="S128" s="54"/>
      <c r="T128" s="54"/>
      <c r="U128" s="54"/>
      <c r="V128" s="54">
        <v>200.0</v>
      </c>
      <c r="W128" s="54"/>
      <c r="X128" s="54"/>
      <c r="Y128" s="54"/>
      <c r="Z128" s="54"/>
      <c r="AA128" s="54">
        <v>3.2</v>
      </c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>
        <v>0.3</v>
      </c>
      <c r="AP128" s="54"/>
      <c r="AQ128" s="54">
        <v>3000.0</v>
      </c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>
        <v>350.0</v>
      </c>
      <c r="BO128" s="54">
        <v>124.0</v>
      </c>
      <c r="BP128" s="54">
        <v>0.6</v>
      </c>
      <c r="BQ128" s="54"/>
      <c r="BR128" s="54"/>
      <c r="BS128" s="54"/>
      <c r="BT128" s="54"/>
      <c r="BU128" s="54"/>
      <c r="BV128" s="54"/>
      <c r="BW128" s="94" t="s">
        <v>336</v>
      </c>
      <c r="BX128" s="54"/>
      <c r="BY128" s="54"/>
    </row>
    <row r="129" ht="15.75" customHeight="1">
      <c r="A129" s="63">
        <v>34.0</v>
      </c>
      <c r="B129" s="54" t="s">
        <v>119</v>
      </c>
      <c r="C129" s="54" t="s">
        <v>119</v>
      </c>
      <c r="D129" s="54" t="s">
        <v>337</v>
      </c>
      <c r="E129" s="54"/>
      <c r="F129" s="54"/>
      <c r="G129" s="54"/>
      <c r="H129" s="54"/>
      <c r="I129" s="54"/>
      <c r="J129" s="54"/>
      <c r="K129" s="54"/>
      <c r="L129" s="54"/>
      <c r="M129" s="54"/>
      <c r="N129" s="54" t="s">
        <v>123</v>
      </c>
      <c r="O129" s="54"/>
      <c r="P129" s="54">
        <v>1100.0</v>
      </c>
      <c r="Q129" s="54">
        <v>40.0</v>
      </c>
      <c r="R129" s="54"/>
      <c r="S129" s="54"/>
      <c r="T129" s="54"/>
      <c r="U129" s="54"/>
      <c r="V129" s="54">
        <v>500.0</v>
      </c>
      <c r="W129" s="54"/>
      <c r="X129" s="54"/>
      <c r="Y129" s="54"/>
      <c r="Z129" s="54"/>
      <c r="AA129" s="54">
        <v>3.21</v>
      </c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>
        <v>1.76</v>
      </c>
      <c r="AM129" s="54"/>
      <c r="AN129" s="54"/>
      <c r="AO129" s="54">
        <v>0.661</v>
      </c>
      <c r="AP129" s="54"/>
      <c r="AQ129" s="54">
        <v>3000.0</v>
      </c>
      <c r="AR129" s="54">
        <v>3.5</v>
      </c>
      <c r="AS129" s="54"/>
      <c r="AT129" s="54"/>
      <c r="AU129" s="54">
        <v>3530.0</v>
      </c>
      <c r="AV129" s="54">
        <v>230.0</v>
      </c>
      <c r="AW129" s="54">
        <v>1.5</v>
      </c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>
        <v>502.7</v>
      </c>
      <c r="BO129" s="54"/>
      <c r="BP129" s="54">
        <v>1.1</v>
      </c>
      <c r="BQ129" s="54"/>
      <c r="BR129" s="54"/>
      <c r="BS129" s="54"/>
      <c r="BT129" s="54"/>
      <c r="BU129" s="54"/>
      <c r="BV129" s="54"/>
      <c r="BW129" s="94" t="s">
        <v>338</v>
      </c>
      <c r="BX129" s="54"/>
      <c r="BY129" s="54"/>
    </row>
    <row r="130" ht="15.75" customHeight="1">
      <c r="A130" s="63"/>
      <c r="B130" s="54" t="s">
        <v>119</v>
      </c>
      <c r="C130" s="54" t="s">
        <v>119</v>
      </c>
      <c r="D130" s="54" t="s">
        <v>339</v>
      </c>
      <c r="E130" s="54"/>
      <c r="F130" s="54"/>
      <c r="G130" s="54"/>
      <c r="H130" s="54"/>
      <c r="I130" s="54"/>
      <c r="J130" s="54"/>
      <c r="K130" s="54"/>
      <c r="L130" s="54"/>
      <c r="M130" s="54"/>
      <c r="N130" s="54" t="s">
        <v>123</v>
      </c>
      <c r="O130" s="54"/>
      <c r="P130" s="54">
        <v>1100.0</v>
      </c>
      <c r="Q130" s="54">
        <v>40.0</v>
      </c>
      <c r="R130" s="54"/>
      <c r="S130" s="54"/>
      <c r="T130" s="54"/>
      <c r="U130" s="54"/>
      <c r="V130" s="54">
        <v>650.0</v>
      </c>
      <c r="W130" s="54"/>
      <c r="X130" s="54"/>
      <c r="Y130" s="54"/>
      <c r="Z130" s="54"/>
      <c r="AA130" s="54">
        <v>3.21</v>
      </c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>
        <v>1.78</v>
      </c>
      <c r="AM130" s="54"/>
      <c r="AN130" s="54"/>
      <c r="AO130" s="54">
        <v>0.673</v>
      </c>
      <c r="AP130" s="54"/>
      <c r="AQ130" s="54">
        <v>3000.0</v>
      </c>
      <c r="AR130" s="54">
        <v>3.5</v>
      </c>
      <c r="AS130" s="54"/>
      <c r="AT130" s="54"/>
      <c r="AU130" s="54">
        <v>4210.0</v>
      </c>
      <c r="AV130" s="54">
        <v>230.0</v>
      </c>
      <c r="AW130" s="54">
        <v>1.8</v>
      </c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>
        <v>371.4</v>
      </c>
      <c r="BO130" s="54"/>
      <c r="BP130" s="54">
        <v>0.75</v>
      </c>
      <c r="BQ130" s="54"/>
      <c r="BR130" s="54"/>
      <c r="BS130" s="54"/>
      <c r="BT130" s="54"/>
      <c r="BU130" s="54"/>
      <c r="BV130" s="54"/>
      <c r="BW130" s="54"/>
      <c r="BX130" s="54"/>
      <c r="BY130" s="54"/>
    </row>
    <row r="131" ht="15.75" customHeight="1">
      <c r="A131" s="63"/>
      <c r="B131" s="54" t="s">
        <v>119</v>
      </c>
      <c r="C131" s="54" t="s">
        <v>119</v>
      </c>
      <c r="D131" s="54" t="s">
        <v>340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 t="s">
        <v>123</v>
      </c>
      <c r="O131" s="54"/>
      <c r="P131" s="54">
        <v>1100.0</v>
      </c>
      <c r="Q131" s="54">
        <v>40.0</v>
      </c>
      <c r="R131" s="54"/>
      <c r="S131" s="54"/>
      <c r="T131" s="54"/>
      <c r="U131" s="54"/>
      <c r="V131" s="54">
        <v>800.0</v>
      </c>
      <c r="W131" s="54"/>
      <c r="X131" s="54"/>
      <c r="Y131" s="54"/>
      <c r="Z131" s="54"/>
      <c r="AA131" s="54">
        <v>3.21</v>
      </c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>
        <v>1.76</v>
      </c>
      <c r="AM131" s="54"/>
      <c r="AN131" s="54"/>
      <c r="AO131" s="54">
        <v>0.805</v>
      </c>
      <c r="AP131" s="54"/>
      <c r="AQ131" s="54">
        <v>6000.0</v>
      </c>
      <c r="AR131" s="54">
        <v>3.5</v>
      </c>
      <c r="AS131" s="54"/>
      <c r="AT131" s="54"/>
      <c r="AU131" s="54">
        <v>3530.0</v>
      </c>
      <c r="AV131" s="54">
        <v>230.0</v>
      </c>
      <c r="AW131" s="54">
        <v>1.5</v>
      </c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>
        <v>490.7</v>
      </c>
      <c r="BO131" s="54"/>
      <c r="BP131" s="54">
        <v>0.45</v>
      </c>
      <c r="BQ131" s="54"/>
      <c r="BR131" s="54"/>
      <c r="BS131" s="54"/>
      <c r="BT131" s="54"/>
      <c r="BU131" s="54"/>
      <c r="BV131" s="54"/>
      <c r="BW131" s="54"/>
      <c r="BX131" s="54"/>
      <c r="BY131" s="54"/>
    </row>
    <row r="132" ht="15.75" customHeight="1">
      <c r="A132" s="63">
        <v>35.0</v>
      </c>
      <c r="B132" s="54" t="s">
        <v>119</v>
      </c>
      <c r="C132" s="54" t="s">
        <v>119</v>
      </c>
      <c r="D132" s="54"/>
      <c r="E132" s="54"/>
      <c r="F132" s="54" t="s">
        <v>122</v>
      </c>
      <c r="G132" s="54"/>
      <c r="H132" s="54"/>
      <c r="I132" s="54"/>
      <c r="J132" s="54"/>
      <c r="K132" s="54"/>
      <c r="L132" s="54"/>
      <c r="M132" s="54"/>
      <c r="N132" s="54"/>
      <c r="O132" s="54"/>
      <c r="P132" s="54">
        <v>1300.0</v>
      </c>
      <c r="Q132" s="54">
        <v>100.0</v>
      </c>
      <c r="R132" s="54"/>
      <c r="S132" s="54"/>
      <c r="T132" s="54"/>
      <c r="U132" s="54"/>
      <c r="V132" s="54">
        <v>150.0</v>
      </c>
      <c r="W132" s="54"/>
      <c r="X132" s="54"/>
      <c r="Y132" s="54"/>
      <c r="Z132" s="54"/>
      <c r="AA132" s="54"/>
      <c r="AB132" s="54">
        <v>10.0</v>
      </c>
      <c r="AC132" s="54"/>
      <c r="AD132" s="54"/>
      <c r="AE132" s="54"/>
      <c r="AF132" s="54"/>
      <c r="AG132" s="54"/>
      <c r="AH132" s="54"/>
      <c r="AI132" s="54"/>
      <c r="AJ132" s="54"/>
      <c r="AK132" s="54"/>
      <c r="AL132" s="54">
        <v>2.5</v>
      </c>
      <c r="AM132" s="54"/>
      <c r="AN132" s="54"/>
      <c r="AO132" s="54">
        <v>0.45</v>
      </c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>
        <v>485.6</v>
      </c>
      <c r="BO132" s="54">
        <v>90.2</v>
      </c>
      <c r="BP132" s="54">
        <v>0.658</v>
      </c>
      <c r="BQ132" s="54"/>
      <c r="BR132" s="54"/>
      <c r="BS132" s="54"/>
      <c r="BT132" s="54"/>
      <c r="BU132" s="54"/>
      <c r="BV132" s="54"/>
      <c r="BW132" s="94" t="s">
        <v>341</v>
      </c>
      <c r="BX132" s="54"/>
      <c r="BY132" s="54"/>
    </row>
    <row r="133" ht="15.75" customHeight="1">
      <c r="A133" s="63"/>
      <c r="B133" s="54" t="s">
        <v>119</v>
      </c>
      <c r="C133" s="54" t="s">
        <v>119</v>
      </c>
      <c r="D133" s="54"/>
      <c r="E133" s="54"/>
      <c r="F133" s="54" t="s">
        <v>122</v>
      </c>
      <c r="G133" s="54"/>
      <c r="H133" s="54"/>
      <c r="I133" s="54"/>
      <c r="J133" s="54"/>
      <c r="K133" s="54"/>
      <c r="L133" s="54"/>
      <c r="M133" s="54"/>
      <c r="N133" s="54"/>
      <c r="O133" s="54"/>
      <c r="P133" s="54">
        <v>1300.0</v>
      </c>
      <c r="Q133" s="54">
        <v>100.0</v>
      </c>
      <c r="R133" s="54"/>
      <c r="S133" s="54"/>
      <c r="T133" s="54"/>
      <c r="U133" s="54"/>
      <c r="V133" s="54">
        <v>150.0</v>
      </c>
      <c r="W133" s="54"/>
      <c r="X133" s="54"/>
      <c r="Y133" s="54"/>
      <c r="Z133" s="54"/>
      <c r="AA133" s="54"/>
      <c r="AB133" s="54">
        <v>10.0</v>
      </c>
      <c r="AC133" s="54"/>
      <c r="AD133" s="54"/>
      <c r="AE133" s="54"/>
      <c r="AF133" s="54"/>
      <c r="AG133" s="54"/>
      <c r="AH133" s="54"/>
      <c r="AI133" s="54"/>
      <c r="AJ133" s="54"/>
      <c r="AK133" s="54"/>
      <c r="AL133" s="54">
        <v>2.5</v>
      </c>
      <c r="AM133" s="54"/>
      <c r="AN133" s="54"/>
      <c r="AO133" s="54">
        <v>0.45</v>
      </c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>
        <v>502.6</v>
      </c>
      <c r="BO133" s="54">
        <v>92.4</v>
      </c>
      <c r="BP133" s="54">
        <v>0.683</v>
      </c>
      <c r="BQ133" s="54"/>
      <c r="BR133" s="54"/>
      <c r="BS133" s="54"/>
      <c r="BT133" s="54"/>
      <c r="BU133" s="54"/>
      <c r="BV133" s="54"/>
      <c r="BW133" s="54"/>
      <c r="BX133" s="54"/>
      <c r="BY133" s="54"/>
    </row>
    <row r="134" ht="15.75" customHeight="1">
      <c r="A134" s="63"/>
      <c r="B134" s="54" t="s">
        <v>119</v>
      </c>
      <c r="C134" s="54" t="s">
        <v>119</v>
      </c>
      <c r="D134" s="54"/>
      <c r="E134" s="54"/>
      <c r="F134" s="54" t="s">
        <v>122</v>
      </c>
      <c r="G134" s="54"/>
      <c r="H134" s="54"/>
      <c r="I134" s="54"/>
      <c r="J134" s="54"/>
      <c r="K134" s="54"/>
      <c r="L134" s="54"/>
      <c r="M134" s="54"/>
      <c r="N134" s="54"/>
      <c r="O134" s="54"/>
      <c r="P134" s="54">
        <v>1300.0</v>
      </c>
      <c r="Q134" s="54">
        <v>100.0</v>
      </c>
      <c r="R134" s="54"/>
      <c r="S134" s="54"/>
      <c r="T134" s="54"/>
      <c r="U134" s="54"/>
      <c r="V134" s="54">
        <v>150.0</v>
      </c>
      <c r="W134" s="54"/>
      <c r="X134" s="54"/>
      <c r="Y134" s="54"/>
      <c r="Z134" s="54"/>
      <c r="AA134" s="54"/>
      <c r="AB134" s="54">
        <v>10.0</v>
      </c>
      <c r="AC134" s="54"/>
      <c r="AD134" s="54"/>
      <c r="AE134" s="54"/>
      <c r="AF134" s="54"/>
      <c r="AG134" s="54"/>
      <c r="AH134" s="54"/>
      <c r="AI134" s="54"/>
      <c r="AJ134" s="54"/>
      <c r="AK134" s="54"/>
      <c r="AL134" s="54">
        <v>2.5</v>
      </c>
      <c r="AM134" s="54"/>
      <c r="AN134" s="54"/>
      <c r="AO134" s="54">
        <v>0.45</v>
      </c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>
        <v>507.8</v>
      </c>
      <c r="BO134" s="54">
        <v>95.9</v>
      </c>
      <c r="BP134" s="54">
        <v>0.642</v>
      </c>
      <c r="BQ134" s="54"/>
      <c r="BR134" s="54"/>
      <c r="BS134" s="54"/>
      <c r="BT134" s="54"/>
      <c r="BU134" s="54"/>
      <c r="BV134" s="54"/>
      <c r="BW134" s="54"/>
      <c r="BX134" s="54"/>
      <c r="BY134" s="54"/>
    </row>
    <row r="135" ht="15.75" customHeight="1">
      <c r="A135" s="63"/>
      <c r="B135" s="54" t="s">
        <v>119</v>
      </c>
      <c r="C135" s="54" t="s">
        <v>119</v>
      </c>
      <c r="D135" s="54"/>
      <c r="E135" s="54"/>
      <c r="F135" s="54" t="s">
        <v>122</v>
      </c>
      <c r="G135" s="54"/>
      <c r="H135" s="54"/>
      <c r="I135" s="54"/>
      <c r="J135" s="54"/>
      <c r="K135" s="54"/>
      <c r="L135" s="54"/>
      <c r="M135" s="54"/>
      <c r="N135" s="54"/>
      <c r="O135" s="54"/>
      <c r="P135" s="54">
        <v>1300.0</v>
      </c>
      <c r="Q135" s="54">
        <v>100.0</v>
      </c>
      <c r="R135" s="54"/>
      <c r="S135" s="54"/>
      <c r="T135" s="54"/>
      <c r="U135" s="54"/>
      <c r="V135" s="54">
        <v>150.0</v>
      </c>
      <c r="W135" s="54"/>
      <c r="X135" s="54"/>
      <c r="Y135" s="54"/>
      <c r="Z135" s="54"/>
      <c r="AA135" s="54"/>
      <c r="AB135" s="54">
        <v>10.0</v>
      </c>
      <c r="AC135" s="54"/>
      <c r="AD135" s="54"/>
      <c r="AE135" s="54"/>
      <c r="AF135" s="54"/>
      <c r="AG135" s="54"/>
      <c r="AH135" s="54"/>
      <c r="AI135" s="54"/>
      <c r="AJ135" s="54"/>
      <c r="AK135" s="54"/>
      <c r="AL135" s="54">
        <v>2.5</v>
      </c>
      <c r="AM135" s="54"/>
      <c r="AN135" s="54"/>
      <c r="AO135" s="54">
        <v>0.45</v>
      </c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>
        <v>494.7</v>
      </c>
      <c r="BO135" s="54">
        <v>92.1</v>
      </c>
      <c r="BP135" s="54">
        <v>0.648</v>
      </c>
      <c r="BQ135" s="54"/>
      <c r="BR135" s="54"/>
      <c r="BS135" s="54"/>
      <c r="BT135" s="54"/>
      <c r="BU135" s="54"/>
      <c r="BV135" s="54"/>
      <c r="BW135" s="54"/>
      <c r="BX135" s="54"/>
      <c r="BY135" s="54"/>
    </row>
    <row r="136" ht="15.75" customHeight="1">
      <c r="A136" s="63"/>
      <c r="B136" s="54" t="s">
        <v>119</v>
      </c>
      <c r="C136" s="54" t="s">
        <v>119</v>
      </c>
      <c r="D136" s="54"/>
      <c r="E136" s="54"/>
      <c r="F136" s="54" t="s">
        <v>122</v>
      </c>
      <c r="G136" s="54"/>
      <c r="H136" s="54"/>
      <c r="I136" s="54" t="s">
        <v>342</v>
      </c>
      <c r="J136" s="54"/>
      <c r="K136" s="54"/>
      <c r="L136" s="54"/>
      <c r="M136" s="54"/>
      <c r="N136" s="54"/>
      <c r="O136" s="54"/>
      <c r="P136" s="54">
        <v>1300.0</v>
      </c>
      <c r="Q136" s="54">
        <v>100.0</v>
      </c>
      <c r="R136" s="54"/>
      <c r="S136" s="54"/>
      <c r="T136" s="54"/>
      <c r="U136" s="54"/>
      <c r="V136" s="54">
        <v>200.0</v>
      </c>
      <c r="W136" s="54"/>
      <c r="X136" s="54"/>
      <c r="Y136" s="54"/>
      <c r="Z136" s="54"/>
      <c r="AA136" s="54"/>
      <c r="AB136" s="54">
        <v>8.0</v>
      </c>
      <c r="AC136" s="54"/>
      <c r="AD136" s="54"/>
      <c r="AE136" s="54"/>
      <c r="AF136" s="54"/>
      <c r="AG136" s="54"/>
      <c r="AH136" s="54"/>
      <c r="AI136" s="54"/>
      <c r="AJ136" s="54"/>
      <c r="AK136" s="54"/>
      <c r="AL136" s="54">
        <v>2.6</v>
      </c>
      <c r="AM136" s="54"/>
      <c r="AN136" s="54"/>
      <c r="AO136" s="54">
        <v>0.45</v>
      </c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>
        <v>262.8</v>
      </c>
      <c r="BO136" s="54">
        <v>71.0</v>
      </c>
      <c r="BP136" s="54">
        <v>0.374</v>
      </c>
      <c r="BQ136" s="54"/>
      <c r="BR136" s="54"/>
      <c r="BS136" s="54"/>
      <c r="BT136" s="54"/>
      <c r="BU136" s="54"/>
      <c r="BV136" s="54"/>
      <c r="BW136" s="54"/>
      <c r="BX136" s="54"/>
      <c r="BY136" s="54"/>
    </row>
    <row r="137" ht="15.75" customHeight="1">
      <c r="A137" s="63"/>
      <c r="B137" s="54" t="s">
        <v>119</v>
      </c>
      <c r="C137" s="54" t="s">
        <v>119</v>
      </c>
      <c r="D137" s="54"/>
      <c r="E137" s="54"/>
      <c r="F137" s="54" t="s">
        <v>122</v>
      </c>
      <c r="G137" s="54"/>
      <c r="H137" s="54"/>
      <c r="I137" s="54" t="s">
        <v>342</v>
      </c>
      <c r="J137" s="54"/>
      <c r="K137" s="54"/>
      <c r="L137" s="54"/>
      <c r="M137" s="54"/>
      <c r="N137" s="54"/>
      <c r="O137" s="54"/>
      <c r="P137" s="54">
        <v>1300.0</v>
      </c>
      <c r="Q137" s="54">
        <v>100.0</v>
      </c>
      <c r="R137" s="54"/>
      <c r="S137" s="54"/>
      <c r="T137" s="54"/>
      <c r="U137" s="54"/>
      <c r="V137" s="54">
        <v>200.0</v>
      </c>
      <c r="W137" s="54"/>
      <c r="X137" s="54"/>
      <c r="Y137" s="54"/>
      <c r="Z137" s="54"/>
      <c r="AA137" s="54"/>
      <c r="AB137" s="54">
        <v>8.0</v>
      </c>
      <c r="AC137" s="54"/>
      <c r="AD137" s="54"/>
      <c r="AE137" s="54"/>
      <c r="AF137" s="54"/>
      <c r="AG137" s="54"/>
      <c r="AH137" s="54"/>
      <c r="AI137" s="54"/>
      <c r="AJ137" s="54"/>
      <c r="AK137" s="54"/>
      <c r="AL137" s="54">
        <v>2.6</v>
      </c>
      <c r="AM137" s="54"/>
      <c r="AN137" s="54"/>
      <c r="AO137" s="54">
        <v>0.45</v>
      </c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>
        <v>258.3</v>
      </c>
      <c r="BO137" s="54">
        <v>70.2</v>
      </c>
      <c r="BP137" s="54">
        <v>0.366</v>
      </c>
      <c r="BQ137" s="54"/>
      <c r="BR137" s="54"/>
      <c r="BS137" s="54"/>
      <c r="BT137" s="54"/>
      <c r="BU137" s="54"/>
      <c r="BV137" s="54"/>
      <c r="BW137" s="54"/>
      <c r="BX137" s="54"/>
      <c r="BY137" s="54"/>
    </row>
    <row r="138" ht="15.75" customHeight="1">
      <c r="A138" s="63"/>
      <c r="B138" s="54" t="s">
        <v>119</v>
      </c>
      <c r="C138" s="54" t="s">
        <v>119</v>
      </c>
      <c r="D138" s="54"/>
      <c r="E138" s="54"/>
      <c r="F138" s="54" t="s">
        <v>122</v>
      </c>
      <c r="G138" s="54"/>
      <c r="H138" s="54"/>
      <c r="I138" s="54" t="s">
        <v>342</v>
      </c>
      <c r="J138" s="54"/>
      <c r="K138" s="54"/>
      <c r="L138" s="54"/>
      <c r="M138" s="54"/>
      <c r="N138" s="54"/>
      <c r="O138" s="54"/>
      <c r="P138" s="54">
        <v>1300.0</v>
      </c>
      <c r="Q138" s="54">
        <v>100.0</v>
      </c>
      <c r="R138" s="54"/>
      <c r="S138" s="54"/>
      <c r="T138" s="54"/>
      <c r="U138" s="54"/>
      <c r="V138" s="54">
        <v>200.0</v>
      </c>
      <c r="W138" s="54"/>
      <c r="X138" s="54"/>
      <c r="Y138" s="54"/>
      <c r="Z138" s="54"/>
      <c r="AA138" s="54"/>
      <c r="AB138" s="54">
        <v>8.0</v>
      </c>
      <c r="AC138" s="54"/>
      <c r="AD138" s="54"/>
      <c r="AE138" s="54"/>
      <c r="AF138" s="54"/>
      <c r="AG138" s="54"/>
      <c r="AH138" s="54"/>
      <c r="AI138" s="54"/>
      <c r="AJ138" s="54"/>
      <c r="AK138" s="54"/>
      <c r="AL138" s="54">
        <v>2.6</v>
      </c>
      <c r="AM138" s="54"/>
      <c r="AN138" s="54"/>
      <c r="AO138" s="54">
        <v>0.45</v>
      </c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>
        <v>253.5</v>
      </c>
      <c r="BO138" s="54">
        <v>71.5</v>
      </c>
      <c r="BP138" s="54">
        <v>0.383</v>
      </c>
      <c r="BQ138" s="54"/>
      <c r="BR138" s="54"/>
      <c r="BS138" s="54"/>
      <c r="BT138" s="54"/>
      <c r="BU138" s="54"/>
      <c r="BV138" s="54"/>
      <c r="BW138" s="54"/>
      <c r="BX138" s="54"/>
      <c r="BY138" s="54"/>
    </row>
    <row r="139" ht="15.75" customHeight="1">
      <c r="A139" s="63"/>
      <c r="B139" s="54" t="s">
        <v>119</v>
      </c>
      <c r="C139" s="54" t="s">
        <v>119</v>
      </c>
      <c r="D139" s="54"/>
      <c r="E139" s="54"/>
      <c r="F139" s="54" t="s">
        <v>122</v>
      </c>
      <c r="G139" s="54"/>
      <c r="H139" s="54"/>
      <c r="I139" s="54" t="s">
        <v>342</v>
      </c>
      <c r="J139" s="54"/>
      <c r="K139" s="54"/>
      <c r="L139" s="54"/>
      <c r="M139" s="54"/>
      <c r="N139" s="54"/>
      <c r="O139" s="54"/>
      <c r="P139" s="54">
        <v>1300.0</v>
      </c>
      <c r="Q139" s="54">
        <v>100.0</v>
      </c>
      <c r="R139" s="54"/>
      <c r="S139" s="54"/>
      <c r="T139" s="54"/>
      <c r="U139" s="54"/>
      <c r="V139" s="54">
        <v>200.0</v>
      </c>
      <c r="W139" s="54"/>
      <c r="X139" s="54"/>
      <c r="Y139" s="54"/>
      <c r="Z139" s="54"/>
      <c r="AA139" s="54"/>
      <c r="AB139" s="54">
        <v>8.0</v>
      </c>
      <c r="AC139" s="54"/>
      <c r="AD139" s="54"/>
      <c r="AE139" s="54"/>
      <c r="AF139" s="54"/>
      <c r="AG139" s="54"/>
      <c r="AH139" s="54"/>
      <c r="AI139" s="54"/>
      <c r="AJ139" s="54"/>
      <c r="AK139" s="54"/>
      <c r="AL139" s="54">
        <v>2.6</v>
      </c>
      <c r="AM139" s="54"/>
      <c r="AN139" s="54"/>
      <c r="AO139" s="54">
        <v>0.45</v>
      </c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>
        <v>268.1</v>
      </c>
      <c r="BO139" s="54">
        <v>83.5</v>
      </c>
      <c r="BP139" s="54">
        <v>0.366</v>
      </c>
      <c r="BQ139" s="54"/>
      <c r="BR139" s="54"/>
      <c r="BS139" s="54"/>
      <c r="BT139" s="54"/>
      <c r="BU139" s="54"/>
      <c r="BV139" s="54"/>
      <c r="BW139" s="54"/>
      <c r="BX139" s="54"/>
      <c r="BY139" s="54"/>
    </row>
    <row r="140" ht="15.75" customHeight="1">
      <c r="A140" s="63">
        <v>36.0</v>
      </c>
      <c r="B140" s="54" t="s">
        <v>119</v>
      </c>
      <c r="C140" s="54" t="s">
        <v>119</v>
      </c>
      <c r="D140" s="54" t="s">
        <v>343</v>
      </c>
      <c r="E140" s="54"/>
      <c r="F140" s="54" t="s">
        <v>152</v>
      </c>
      <c r="G140" s="54">
        <v>0.5</v>
      </c>
      <c r="H140" s="54"/>
      <c r="I140" s="54"/>
      <c r="J140" s="54"/>
      <c r="K140" s="54"/>
      <c r="L140" s="54"/>
      <c r="M140" s="54"/>
      <c r="N140" s="54" t="s">
        <v>123</v>
      </c>
      <c r="O140" s="54"/>
      <c r="P140" s="54">
        <v>1050.0</v>
      </c>
      <c r="Q140" s="54"/>
      <c r="R140" s="54"/>
      <c r="S140" s="54"/>
      <c r="T140" s="54"/>
      <c r="U140" s="54"/>
      <c r="V140" s="54">
        <v>500.0</v>
      </c>
      <c r="W140" s="54">
        <v>25.0</v>
      </c>
      <c r="X140" s="54"/>
      <c r="Y140" s="54"/>
      <c r="Z140" s="54"/>
      <c r="AA140" s="54"/>
      <c r="AB140" s="54"/>
      <c r="AC140" s="54">
        <v>4.0</v>
      </c>
      <c r="AD140" s="54"/>
      <c r="AE140" s="54"/>
      <c r="AF140" s="54">
        <v>400.0</v>
      </c>
      <c r="AG140" s="54"/>
      <c r="AH140" s="54"/>
      <c r="AI140" s="54"/>
      <c r="AJ140" s="54"/>
      <c r="AK140" s="54"/>
      <c r="AL140" s="54">
        <v>1.5</v>
      </c>
      <c r="AM140" s="54"/>
      <c r="AN140" s="54">
        <v>3.1</v>
      </c>
      <c r="AO140" s="54">
        <v>0.1</v>
      </c>
      <c r="AP140" s="54"/>
      <c r="AQ140" s="54"/>
      <c r="AR140" s="54">
        <v>7.0</v>
      </c>
      <c r="AS140" s="54"/>
      <c r="AT140" s="54"/>
      <c r="AU140" s="54">
        <v>2.4</v>
      </c>
      <c r="AV140" s="54">
        <v>200.0</v>
      </c>
      <c r="AW140" s="54"/>
      <c r="AX140" s="54"/>
      <c r="AY140" s="54"/>
      <c r="AZ140" s="54"/>
      <c r="BA140" s="54"/>
      <c r="BB140" s="54"/>
      <c r="BC140" s="54"/>
      <c r="BD140" s="54"/>
      <c r="BE140" s="54">
        <v>0.45</v>
      </c>
      <c r="BF140" s="54"/>
      <c r="BG140" s="54"/>
      <c r="BH140" s="54"/>
      <c r="BI140" s="54"/>
      <c r="BJ140" s="54"/>
      <c r="BK140" s="54"/>
      <c r="BL140" s="54"/>
      <c r="BM140" s="54"/>
      <c r="BN140" s="54">
        <v>310.0</v>
      </c>
      <c r="BO140" s="54">
        <v>381.0</v>
      </c>
      <c r="BP140" s="54">
        <v>0.9</v>
      </c>
      <c r="BQ140" s="54"/>
      <c r="BR140" s="54"/>
      <c r="BS140" s="54"/>
      <c r="BT140" s="54"/>
      <c r="BU140" s="54"/>
      <c r="BV140" s="54"/>
      <c r="BW140" s="91" t="s">
        <v>344</v>
      </c>
      <c r="BX140" s="54"/>
      <c r="BY140" s="54"/>
    </row>
    <row r="141" ht="15.75" customHeight="1">
      <c r="A141" s="63"/>
      <c r="B141" s="54" t="s">
        <v>119</v>
      </c>
      <c r="C141" s="54" t="s">
        <v>119</v>
      </c>
      <c r="D141" s="54" t="s">
        <v>345</v>
      </c>
      <c r="E141" s="54"/>
      <c r="F141" s="54" t="s">
        <v>152</v>
      </c>
      <c r="G141" s="54">
        <v>0.75</v>
      </c>
      <c r="H141" s="54"/>
      <c r="I141" s="54"/>
      <c r="J141" s="54"/>
      <c r="K141" s="54"/>
      <c r="L141" s="54"/>
      <c r="M141" s="54"/>
      <c r="N141" s="54" t="s">
        <v>123</v>
      </c>
      <c r="O141" s="54"/>
      <c r="P141" s="54">
        <v>1400.0</v>
      </c>
      <c r="Q141" s="54"/>
      <c r="R141" s="54"/>
      <c r="S141" s="54"/>
      <c r="T141" s="54"/>
      <c r="U141" s="54"/>
      <c r="V141" s="54">
        <v>750.0</v>
      </c>
      <c r="W141" s="54">
        <v>15.0</v>
      </c>
      <c r="X141" s="54"/>
      <c r="Y141" s="54"/>
      <c r="Z141" s="54"/>
      <c r="AA141" s="54"/>
      <c r="AB141" s="54"/>
      <c r="AC141" s="54">
        <v>4.0</v>
      </c>
      <c r="AD141" s="54"/>
      <c r="AE141" s="54"/>
      <c r="AF141" s="54">
        <v>400.0</v>
      </c>
      <c r="AG141" s="54"/>
      <c r="AH141" s="54"/>
      <c r="AI141" s="54"/>
      <c r="AJ141" s="54"/>
      <c r="AK141" s="54"/>
      <c r="AL141" s="54">
        <v>1.76</v>
      </c>
      <c r="AM141" s="54"/>
      <c r="AN141" s="54">
        <v>3.1</v>
      </c>
      <c r="AO141" s="54">
        <v>0.16</v>
      </c>
      <c r="AP141" s="54"/>
      <c r="AQ141" s="54"/>
      <c r="AR141" s="54">
        <v>6.5</v>
      </c>
      <c r="AS141" s="54"/>
      <c r="AT141" s="54"/>
      <c r="AU141" s="54">
        <v>2.75</v>
      </c>
      <c r="AV141" s="54">
        <v>280.0</v>
      </c>
      <c r="AW141" s="54"/>
      <c r="AX141" s="54"/>
      <c r="AY141" s="54"/>
      <c r="AZ141" s="54"/>
      <c r="BA141" s="54"/>
      <c r="BB141" s="54"/>
      <c r="BC141" s="54"/>
      <c r="BD141" s="54"/>
      <c r="BE141" s="54">
        <v>0.58</v>
      </c>
      <c r="BF141" s="54"/>
      <c r="BG141" s="54"/>
      <c r="BH141" s="54"/>
      <c r="BI141" s="54"/>
      <c r="BJ141" s="54"/>
      <c r="BK141" s="54"/>
      <c r="BL141" s="54"/>
      <c r="BM141" s="54"/>
      <c r="BN141" s="54">
        <v>440.0</v>
      </c>
      <c r="BO141" s="54">
        <v>379.0</v>
      </c>
      <c r="BP141" s="54">
        <v>0.76</v>
      </c>
      <c r="BQ141" s="54"/>
      <c r="BR141" s="54"/>
      <c r="BS141" s="54"/>
      <c r="BT141" s="54"/>
      <c r="BU141" s="54"/>
      <c r="BV141" s="54"/>
      <c r="BW141" s="54"/>
      <c r="BX141" s="54"/>
      <c r="BY141" s="54"/>
    </row>
    <row r="142" ht="15.75" customHeight="1">
      <c r="A142" s="63"/>
      <c r="B142" s="54" t="s">
        <v>119</v>
      </c>
      <c r="C142" s="54" t="s">
        <v>119</v>
      </c>
      <c r="D142" s="54" t="s">
        <v>346</v>
      </c>
      <c r="E142" s="54"/>
      <c r="F142" s="54" t="s">
        <v>152</v>
      </c>
      <c r="G142" s="54">
        <v>0.45</v>
      </c>
      <c r="H142" s="54"/>
      <c r="I142" s="54"/>
      <c r="J142" s="54"/>
      <c r="K142" s="54"/>
      <c r="L142" s="54"/>
      <c r="M142" s="54"/>
      <c r="N142" s="54" t="s">
        <v>123</v>
      </c>
      <c r="O142" s="54"/>
      <c r="P142" s="54">
        <v>1400.0</v>
      </c>
      <c r="Q142" s="54"/>
      <c r="R142" s="54"/>
      <c r="S142" s="54"/>
      <c r="T142" s="54"/>
      <c r="U142" s="54"/>
      <c r="V142" s="54">
        <v>450.0</v>
      </c>
      <c r="W142" s="54" t="s">
        <v>347</v>
      </c>
      <c r="X142" s="54"/>
      <c r="Y142" s="54"/>
      <c r="Z142" s="54"/>
      <c r="AA142" s="54"/>
      <c r="AB142" s="54"/>
      <c r="AC142" s="54">
        <v>4.0</v>
      </c>
      <c r="AD142" s="54"/>
      <c r="AE142" s="54"/>
      <c r="AF142" s="54">
        <v>400.0</v>
      </c>
      <c r="AG142" s="54"/>
      <c r="AH142" s="54"/>
      <c r="AI142" s="54"/>
      <c r="AJ142" s="54"/>
      <c r="AK142" s="54"/>
      <c r="AL142" s="54">
        <v>1.5</v>
      </c>
      <c r="AM142" s="54"/>
      <c r="AN142" s="54">
        <v>3.1</v>
      </c>
      <c r="AO142" s="54">
        <v>0.16</v>
      </c>
      <c r="AP142" s="54"/>
      <c r="AQ142" s="54"/>
      <c r="AR142" s="54">
        <v>4.5</v>
      </c>
      <c r="AS142" s="54"/>
      <c r="AT142" s="54"/>
      <c r="AU142" s="54">
        <v>2.8</v>
      </c>
      <c r="AV142" s="54">
        <v>380.0</v>
      </c>
      <c r="AW142" s="54"/>
      <c r="AX142" s="54"/>
      <c r="AY142" s="54"/>
      <c r="AZ142" s="54"/>
      <c r="BA142" s="54"/>
      <c r="BB142" s="54"/>
      <c r="BC142" s="54"/>
      <c r="BD142" s="54"/>
      <c r="BE142" s="54">
        <v>0.34</v>
      </c>
      <c r="BF142" s="54"/>
      <c r="BG142" s="54"/>
      <c r="BH142" s="54"/>
      <c r="BI142" s="54"/>
      <c r="BJ142" s="54"/>
      <c r="BK142" s="54"/>
      <c r="BL142" s="54"/>
      <c r="BM142" s="54"/>
      <c r="BN142" s="54">
        <v>450.0</v>
      </c>
      <c r="BO142" s="54">
        <v>397.0</v>
      </c>
      <c r="BP142" s="54">
        <v>0.27</v>
      </c>
      <c r="BQ142" s="54"/>
      <c r="BR142" s="54"/>
      <c r="BS142" s="54"/>
      <c r="BT142" s="54"/>
      <c r="BU142" s="54"/>
      <c r="BV142" s="54"/>
      <c r="BW142" s="54"/>
      <c r="BX142" s="54"/>
      <c r="BY142" s="54"/>
    </row>
    <row r="143" ht="15.75" customHeight="1">
      <c r="A143" s="25">
        <v>37.0</v>
      </c>
      <c r="B143" s="25"/>
      <c r="C143" s="25"/>
      <c r="D143" s="25"/>
      <c r="E143" s="25"/>
      <c r="F143" s="25"/>
      <c r="G143" s="25"/>
      <c r="H143" s="25">
        <v>7.0</v>
      </c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95" t="s">
        <v>348</v>
      </c>
      <c r="BX143" s="28" t="s">
        <v>288</v>
      </c>
      <c r="BY143" s="25"/>
    </row>
    <row r="144" ht="15.75" customHeight="1">
      <c r="A144" s="96">
        <v>38.0</v>
      </c>
      <c r="B144" s="54" t="s">
        <v>119</v>
      </c>
      <c r="C144" s="54" t="s">
        <v>119</v>
      </c>
      <c r="D144" s="54" t="s">
        <v>217</v>
      </c>
      <c r="E144" s="54"/>
      <c r="F144" s="54" t="s">
        <v>152</v>
      </c>
      <c r="G144" s="54"/>
      <c r="H144" s="54"/>
      <c r="I144" s="54"/>
      <c r="J144" s="54"/>
      <c r="K144" s="54"/>
      <c r="L144" s="54"/>
      <c r="M144" s="54"/>
      <c r="N144" s="54" t="s">
        <v>123</v>
      </c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97" t="s">
        <v>349</v>
      </c>
      <c r="BX144" s="53"/>
      <c r="BY144" s="54"/>
    </row>
    <row r="145" ht="15.75" customHeight="1">
      <c r="A145" s="25">
        <v>39.0</v>
      </c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 t="s">
        <v>123</v>
      </c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>
        <v>500.0</v>
      </c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94" t="s">
        <v>350</v>
      </c>
      <c r="BX145" s="28" t="s">
        <v>288</v>
      </c>
      <c r="BY145" s="25"/>
    </row>
    <row r="146" ht="15.75" customHeight="1">
      <c r="A146" s="65">
        <v>40.0</v>
      </c>
      <c r="B146" s="54" t="s">
        <v>119</v>
      </c>
      <c r="C146" s="54" t="s">
        <v>119</v>
      </c>
      <c r="D146" s="54" t="s">
        <v>217</v>
      </c>
      <c r="E146" s="54"/>
      <c r="F146" s="54" t="s">
        <v>122</v>
      </c>
      <c r="G146" s="54">
        <v>0.5</v>
      </c>
      <c r="H146" s="54"/>
      <c r="I146" s="54"/>
      <c r="J146" s="54"/>
      <c r="K146" s="54"/>
      <c r="L146" s="54"/>
      <c r="M146" s="54"/>
      <c r="N146" s="54" t="s">
        <v>123</v>
      </c>
      <c r="O146" s="54"/>
      <c r="P146" s="54" t="s">
        <v>351</v>
      </c>
      <c r="Q146" s="54">
        <v>7.0</v>
      </c>
      <c r="R146" s="54"/>
      <c r="S146" s="54"/>
      <c r="T146" s="54"/>
      <c r="U146" s="54"/>
      <c r="V146" s="54"/>
      <c r="W146" s="54"/>
      <c r="X146" s="54"/>
      <c r="Y146" s="54"/>
      <c r="Z146" s="54">
        <v>0.5</v>
      </c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97" t="s">
        <v>352</v>
      </c>
      <c r="BX146" s="54"/>
      <c r="BY146" s="54"/>
    </row>
    <row r="147" ht="15.75" customHeight="1">
      <c r="A147" s="54"/>
      <c r="B147" s="54"/>
      <c r="C147" s="54"/>
      <c r="BW147" s="78"/>
    </row>
    <row r="148" ht="15.75" customHeight="1">
      <c r="A148" s="54"/>
      <c r="B148" s="54"/>
      <c r="C148" s="54"/>
      <c r="BW148" s="78"/>
    </row>
    <row r="149" ht="15.75" customHeight="1">
      <c r="A149" s="54"/>
      <c r="B149" s="54"/>
      <c r="C149" s="54"/>
      <c r="BW149" s="78"/>
    </row>
    <row r="150" ht="15.75" customHeight="1">
      <c r="A150" s="54"/>
      <c r="B150" s="54"/>
      <c r="C150" s="54"/>
      <c r="BW150" s="78"/>
    </row>
    <row r="151" ht="15.75" customHeight="1">
      <c r="A151" s="54"/>
      <c r="B151" s="54"/>
      <c r="C151" s="54"/>
      <c r="BW151" s="78"/>
    </row>
    <row r="152" ht="15.75" customHeight="1">
      <c r="A152" s="54"/>
      <c r="B152" s="54"/>
      <c r="C152" s="54"/>
      <c r="BW152" s="78"/>
    </row>
    <row r="153" ht="15.75" customHeight="1">
      <c r="A153" s="54"/>
      <c r="B153" s="54"/>
      <c r="C153" s="54"/>
      <c r="BW153" s="78"/>
    </row>
    <row r="154" ht="15.75" customHeight="1">
      <c r="A154" s="54"/>
      <c r="B154" s="54"/>
      <c r="C154" s="54"/>
      <c r="BW154" s="78"/>
    </row>
    <row r="155" ht="15.75" customHeight="1">
      <c r="A155" s="54"/>
      <c r="B155" s="54"/>
      <c r="C155" s="54"/>
      <c r="BW155" s="78"/>
    </row>
    <row r="156" ht="15.75" customHeight="1">
      <c r="A156" s="54"/>
      <c r="B156" s="54"/>
      <c r="C156" s="54"/>
      <c r="BW156" s="78"/>
    </row>
    <row r="157" ht="15.75" customHeight="1">
      <c r="BW157" s="78"/>
    </row>
    <row r="158" ht="15.75" customHeight="1">
      <c r="BW158" s="78"/>
    </row>
    <row r="159" ht="15.75" customHeight="1">
      <c r="BW159" s="78"/>
    </row>
    <row r="160" ht="15.75" customHeight="1">
      <c r="BW160" s="78"/>
    </row>
    <row r="161" ht="15.75" customHeight="1">
      <c r="BW161" s="78"/>
    </row>
    <row r="162" ht="15.75" customHeight="1">
      <c r="BW162" s="78"/>
    </row>
    <row r="163" ht="15.75" customHeight="1">
      <c r="BW163" s="78"/>
    </row>
    <row r="164" ht="15.75" customHeight="1">
      <c r="BW164" s="78"/>
    </row>
    <row r="165" ht="15.75" customHeight="1">
      <c r="BW165" s="78"/>
    </row>
    <row r="166" ht="15.75" customHeight="1">
      <c r="BW166" s="78"/>
    </row>
    <row r="167" ht="15.75" customHeight="1">
      <c r="BW167" s="78"/>
    </row>
    <row r="168" ht="15.75" customHeight="1">
      <c r="BW168" s="78"/>
    </row>
    <row r="169" ht="15.75" customHeight="1">
      <c r="BW169" s="78"/>
    </row>
    <row r="170" ht="15.75" customHeight="1">
      <c r="BW170" s="78"/>
    </row>
    <row r="171" ht="15.75" customHeight="1">
      <c r="BW171" s="78"/>
    </row>
    <row r="172" ht="15.75" customHeight="1">
      <c r="BW172" s="78"/>
    </row>
    <row r="173" ht="15.75" customHeight="1">
      <c r="BW173" s="78"/>
    </row>
    <row r="174" ht="15.75" customHeight="1">
      <c r="BW174" s="78"/>
    </row>
    <row r="175" ht="15.75" customHeight="1">
      <c r="BW175" s="78"/>
    </row>
    <row r="176" ht="15.75" customHeight="1">
      <c r="BW176" s="78"/>
    </row>
    <row r="177" ht="15.75" customHeight="1">
      <c r="BW177" s="78"/>
    </row>
    <row r="178" ht="15.75" customHeight="1">
      <c r="BW178" s="78"/>
    </row>
    <row r="179" ht="15.75" customHeight="1">
      <c r="BW179" s="78"/>
    </row>
    <row r="180" ht="15.75" customHeight="1">
      <c r="BW180" s="78"/>
    </row>
    <row r="181" ht="15.75" customHeight="1">
      <c r="BW181" s="78"/>
    </row>
    <row r="182" ht="15.75" customHeight="1">
      <c r="BW182" s="78"/>
    </row>
    <row r="183" ht="15.75" customHeight="1">
      <c r="BW183" s="78"/>
    </row>
    <row r="184" ht="15.75" customHeight="1">
      <c r="BW184" s="78"/>
    </row>
    <row r="185" ht="15.75" customHeight="1">
      <c r="BW185" s="78"/>
    </row>
    <row r="186" ht="15.75" customHeight="1">
      <c r="BW186" s="78"/>
    </row>
    <row r="187" ht="15.75" customHeight="1">
      <c r="BW187" s="78"/>
    </row>
    <row r="188" ht="15.75" customHeight="1">
      <c r="BW188" s="78"/>
    </row>
    <row r="189" ht="15.75" customHeight="1">
      <c r="BW189" s="78"/>
    </row>
    <row r="190" ht="15.75" customHeight="1">
      <c r="BW190" s="78"/>
    </row>
    <row r="191" ht="15.75" customHeight="1">
      <c r="BW191" s="78"/>
    </row>
    <row r="192" ht="15.75" customHeight="1">
      <c r="BW192" s="78"/>
    </row>
    <row r="193" ht="15.75" customHeight="1">
      <c r="BW193" s="78"/>
    </row>
    <row r="194" ht="15.75" customHeight="1">
      <c r="BW194" s="78"/>
    </row>
    <row r="195" ht="15.75" customHeight="1">
      <c r="BW195" s="78"/>
    </row>
    <row r="196" ht="15.75" customHeight="1">
      <c r="BW196" s="78"/>
    </row>
    <row r="197" ht="15.75" customHeight="1">
      <c r="BW197" s="78"/>
    </row>
    <row r="198" ht="15.75" customHeight="1">
      <c r="BW198" s="78"/>
    </row>
    <row r="199" ht="15.75" customHeight="1">
      <c r="BW199" s="78"/>
    </row>
    <row r="200" ht="15.75" customHeight="1">
      <c r="BW200" s="78"/>
    </row>
    <row r="201" ht="15.75" customHeight="1">
      <c r="BW201" s="78"/>
    </row>
    <row r="202" ht="15.75" customHeight="1">
      <c r="BW202" s="78"/>
    </row>
    <row r="203" ht="15.75" customHeight="1">
      <c r="BW203" s="78"/>
    </row>
    <row r="204" ht="15.75" customHeight="1">
      <c r="BW204" s="78"/>
    </row>
    <row r="205" ht="15.75" customHeight="1">
      <c r="BW205" s="78"/>
    </row>
    <row r="206" ht="15.75" customHeight="1">
      <c r="BW206" s="78"/>
    </row>
    <row r="207" ht="15.75" customHeight="1">
      <c r="BW207" s="78"/>
    </row>
    <row r="208" ht="15.75" customHeight="1">
      <c r="BW208" s="78"/>
    </row>
    <row r="209" ht="15.75" customHeight="1">
      <c r="BW209" s="78"/>
    </row>
    <row r="210" ht="15.75" customHeight="1">
      <c r="BW210" s="78"/>
    </row>
    <row r="211" ht="15.75" customHeight="1">
      <c r="BW211" s="78"/>
    </row>
    <row r="212" ht="15.75" customHeight="1">
      <c r="BW212" s="78"/>
    </row>
    <row r="213" ht="15.75" customHeight="1">
      <c r="BW213" s="78"/>
    </row>
    <row r="214" ht="15.75" customHeight="1">
      <c r="BW214" s="78"/>
    </row>
    <row r="215" ht="15.75" customHeight="1">
      <c r="BW215" s="78"/>
    </row>
    <row r="216" ht="15.75" customHeight="1">
      <c r="BW216" s="78"/>
    </row>
    <row r="217" ht="15.75" customHeight="1">
      <c r="BW217" s="78"/>
    </row>
    <row r="218" ht="15.75" customHeight="1">
      <c r="BW218" s="78"/>
    </row>
    <row r="219" ht="15.75" customHeight="1">
      <c r="BW219" s="78"/>
    </row>
    <row r="220" ht="15.75" customHeight="1">
      <c r="BW220" s="78"/>
    </row>
    <row r="221" ht="15.75" customHeight="1">
      <c r="BW221" s="78"/>
    </row>
    <row r="222" ht="15.75" customHeight="1">
      <c r="BW222" s="78"/>
    </row>
    <row r="223" ht="15.75" customHeight="1">
      <c r="BW223" s="78"/>
    </row>
    <row r="224" ht="15.75" customHeight="1">
      <c r="BW224" s="78"/>
    </row>
    <row r="225" ht="15.75" customHeight="1">
      <c r="BW225" s="78"/>
    </row>
    <row r="226" ht="15.75" customHeight="1">
      <c r="BW226" s="78"/>
    </row>
    <row r="227" ht="15.75" customHeight="1">
      <c r="BW227" s="78"/>
    </row>
    <row r="228" ht="15.75" customHeight="1">
      <c r="BW228" s="78"/>
    </row>
    <row r="229" ht="15.75" customHeight="1">
      <c r="BW229" s="78"/>
    </row>
    <row r="230" ht="15.75" customHeight="1">
      <c r="BW230" s="78"/>
    </row>
    <row r="231" ht="15.75" customHeight="1">
      <c r="BW231" s="78"/>
    </row>
    <row r="232" ht="15.75" customHeight="1">
      <c r="BW232" s="78"/>
    </row>
    <row r="233" ht="15.75" customHeight="1">
      <c r="BW233" s="78"/>
    </row>
    <row r="234" ht="15.75" customHeight="1">
      <c r="BW234" s="78"/>
    </row>
    <row r="235" ht="15.75" customHeight="1">
      <c r="BW235" s="78"/>
    </row>
    <row r="236" ht="15.75" customHeight="1">
      <c r="BW236" s="78"/>
    </row>
    <row r="237" ht="15.75" customHeight="1">
      <c r="BW237" s="78"/>
    </row>
    <row r="238" ht="15.75" customHeight="1">
      <c r="BW238" s="78"/>
    </row>
    <row r="239" ht="15.75" customHeight="1">
      <c r="BW239" s="78"/>
    </row>
    <row r="240" ht="15.75" customHeight="1">
      <c r="BW240" s="78"/>
    </row>
    <row r="241" ht="15.75" customHeight="1">
      <c r="BW241" s="78"/>
    </row>
    <row r="242" ht="15.75" customHeight="1">
      <c r="BW242" s="78"/>
    </row>
    <row r="243" ht="15.75" customHeight="1">
      <c r="BW243" s="78"/>
    </row>
    <row r="244" ht="15.75" customHeight="1">
      <c r="BW244" s="78"/>
    </row>
    <row r="245" ht="15.75" customHeight="1">
      <c r="BW245" s="78"/>
    </row>
    <row r="246" ht="15.75" customHeight="1">
      <c r="BW246" s="78"/>
    </row>
    <row r="247" ht="15.75" customHeight="1">
      <c r="BW247" s="78"/>
    </row>
    <row r="248" ht="15.75" customHeight="1">
      <c r="BW248" s="78"/>
    </row>
    <row r="249" ht="15.75" customHeight="1">
      <c r="BW249" s="78"/>
    </row>
    <row r="250" ht="15.75" customHeight="1">
      <c r="BW250" s="78"/>
    </row>
    <row r="251" ht="15.75" customHeight="1">
      <c r="BW251" s="78"/>
    </row>
    <row r="252" ht="15.75" customHeight="1">
      <c r="BW252" s="78"/>
    </row>
    <row r="253" ht="15.75" customHeight="1">
      <c r="BW253" s="78"/>
    </row>
    <row r="254" ht="15.75" customHeight="1">
      <c r="BW254" s="78"/>
    </row>
    <row r="255" ht="15.75" customHeight="1">
      <c r="BW255" s="78"/>
    </row>
    <row r="256" ht="15.75" customHeight="1">
      <c r="BW256" s="78"/>
    </row>
    <row r="257" ht="15.75" customHeight="1">
      <c r="BW257" s="78"/>
    </row>
    <row r="258" ht="15.75" customHeight="1">
      <c r="BW258" s="78"/>
    </row>
    <row r="259" ht="15.75" customHeight="1">
      <c r="BW259" s="78"/>
    </row>
    <row r="260" ht="15.75" customHeight="1">
      <c r="BW260" s="78"/>
    </row>
    <row r="261" ht="15.75" customHeight="1">
      <c r="BW261" s="78"/>
    </row>
    <row r="262" ht="15.75" customHeight="1">
      <c r="BW262" s="78"/>
    </row>
    <row r="263" ht="15.75" customHeight="1">
      <c r="BW263" s="78"/>
    </row>
    <row r="264" ht="15.75" customHeight="1">
      <c r="BW264" s="78"/>
    </row>
    <row r="265" ht="15.75" customHeight="1">
      <c r="BW265" s="78"/>
    </row>
    <row r="266" ht="15.75" customHeight="1">
      <c r="BW266" s="78"/>
    </row>
    <row r="267" ht="15.75" customHeight="1">
      <c r="BW267" s="78"/>
    </row>
    <row r="268" ht="15.75" customHeight="1">
      <c r="BW268" s="78"/>
    </row>
    <row r="269" ht="15.75" customHeight="1">
      <c r="BW269" s="78"/>
    </row>
    <row r="270" ht="15.75" customHeight="1">
      <c r="BW270" s="78"/>
    </row>
    <row r="271" ht="15.75" customHeight="1">
      <c r="BW271" s="78"/>
    </row>
    <row r="272" ht="15.75" customHeight="1">
      <c r="BW272" s="78"/>
    </row>
    <row r="273" ht="15.75" customHeight="1">
      <c r="BW273" s="78"/>
    </row>
    <row r="274" ht="15.75" customHeight="1">
      <c r="BW274" s="78"/>
    </row>
    <row r="275" ht="15.75" customHeight="1">
      <c r="BW275" s="78"/>
    </row>
    <row r="276" ht="15.75" customHeight="1">
      <c r="BW276" s="78"/>
    </row>
    <row r="277" ht="15.75" customHeight="1">
      <c r="BW277" s="78"/>
    </row>
    <row r="278" ht="15.75" customHeight="1">
      <c r="BW278" s="78"/>
    </row>
    <row r="279" ht="15.75" customHeight="1">
      <c r="BW279" s="78"/>
    </row>
    <row r="280" ht="15.75" customHeight="1">
      <c r="BW280" s="78"/>
    </row>
    <row r="281" ht="15.75" customHeight="1">
      <c r="BW281" s="78"/>
    </row>
    <row r="282" ht="15.75" customHeight="1">
      <c r="BW282" s="78"/>
    </row>
    <row r="283" ht="15.75" customHeight="1">
      <c r="BW283" s="78"/>
    </row>
    <row r="284" ht="15.75" customHeight="1">
      <c r="BW284" s="78"/>
    </row>
    <row r="285" ht="15.75" customHeight="1">
      <c r="BW285" s="78"/>
    </row>
    <row r="286" ht="15.75" customHeight="1">
      <c r="BW286" s="78"/>
    </row>
    <row r="287" ht="15.75" customHeight="1">
      <c r="BW287" s="78"/>
    </row>
    <row r="288" ht="15.75" customHeight="1">
      <c r="BW288" s="78"/>
    </row>
    <row r="289" ht="15.75" customHeight="1">
      <c r="BW289" s="78"/>
    </row>
    <row r="290" ht="15.75" customHeight="1">
      <c r="BW290" s="78"/>
    </row>
    <row r="291" ht="15.75" customHeight="1">
      <c r="BW291" s="78"/>
    </row>
    <row r="292" ht="15.75" customHeight="1">
      <c r="BW292" s="78"/>
    </row>
    <row r="293" ht="15.75" customHeight="1">
      <c r="BW293" s="78"/>
    </row>
    <row r="294" ht="15.75" customHeight="1">
      <c r="BW294" s="78"/>
    </row>
    <row r="295" ht="15.75" customHeight="1">
      <c r="BW295" s="78"/>
    </row>
    <row r="296" ht="15.75" customHeight="1">
      <c r="BW296" s="78"/>
    </row>
    <row r="297" ht="15.75" customHeight="1">
      <c r="BW297" s="78"/>
    </row>
    <row r="298" ht="15.75" customHeight="1">
      <c r="BW298" s="78"/>
    </row>
    <row r="299" ht="15.75" customHeight="1">
      <c r="BW299" s="78"/>
    </row>
    <row r="300" ht="15.75" customHeight="1">
      <c r="BW300" s="78"/>
    </row>
    <row r="301" ht="15.75" customHeight="1">
      <c r="BW301" s="78"/>
    </row>
    <row r="302" ht="15.75" customHeight="1">
      <c r="BW302" s="78"/>
    </row>
    <row r="303" ht="15.75" customHeight="1">
      <c r="BW303" s="78"/>
    </row>
    <row r="304" ht="15.75" customHeight="1">
      <c r="BW304" s="78"/>
    </row>
    <row r="305" ht="15.75" customHeight="1">
      <c r="BW305" s="78"/>
    </row>
    <row r="306" ht="15.75" customHeight="1">
      <c r="BW306" s="78"/>
    </row>
    <row r="307" ht="15.75" customHeight="1">
      <c r="BW307" s="78"/>
    </row>
    <row r="308" ht="15.75" customHeight="1">
      <c r="BW308" s="78"/>
    </row>
    <row r="309" ht="15.75" customHeight="1">
      <c r="BW309" s="78"/>
    </row>
    <row r="310" ht="15.75" customHeight="1">
      <c r="BW310" s="78"/>
    </row>
    <row r="311" ht="15.75" customHeight="1">
      <c r="BW311" s="78"/>
    </row>
    <row r="312" ht="15.75" customHeight="1">
      <c r="BW312" s="78"/>
    </row>
    <row r="313" ht="15.75" customHeight="1">
      <c r="BW313" s="78"/>
    </row>
    <row r="314" ht="15.75" customHeight="1">
      <c r="BW314" s="78"/>
    </row>
    <row r="315" ht="15.75" customHeight="1">
      <c r="BW315" s="78"/>
    </row>
    <row r="316" ht="15.75" customHeight="1">
      <c r="BW316" s="78"/>
    </row>
    <row r="317" ht="15.75" customHeight="1">
      <c r="BW317" s="78"/>
    </row>
    <row r="318" ht="15.75" customHeight="1">
      <c r="BW318" s="78"/>
    </row>
    <row r="319" ht="15.75" customHeight="1">
      <c r="BW319" s="78"/>
    </row>
    <row r="320" ht="15.75" customHeight="1">
      <c r="BW320" s="78"/>
    </row>
    <row r="321" ht="15.75" customHeight="1">
      <c r="BW321" s="78"/>
    </row>
    <row r="322" ht="15.75" customHeight="1">
      <c r="BW322" s="78"/>
    </row>
    <row r="323" ht="15.75" customHeight="1">
      <c r="BW323" s="78"/>
    </row>
    <row r="324" ht="15.75" customHeight="1">
      <c r="BW324" s="78"/>
    </row>
    <row r="325" ht="15.75" customHeight="1">
      <c r="BW325" s="78"/>
    </row>
    <row r="326" ht="15.75" customHeight="1">
      <c r="BW326" s="78"/>
    </row>
    <row r="327" ht="15.75" customHeight="1">
      <c r="BW327" s="78"/>
    </row>
    <row r="328" ht="15.75" customHeight="1">
      <c r="BW328" s="78"/>
    </row>
    <row r="329" ht="15.75" customHeight="1">
      <c r="BW329" s="78"/>
    </row>
    <row r="330" ht="15.75" customHeight="1">
      <c r="BW330" s="78"/>
    </row>
    <row r="331" ht="15.75" customHeight="1">
      <c r="BW331" s="78"/>
    </row>
    <row r="332" ht="15.75" customHeight="1">
      <c r="BW332" s="78"/>
    </row>
    <row r="333" ht="15.75" customHeight="1">
      <c r="BW333" s="78"/>
    </row>
    <row r="334" ht="15.75" customHeight="1">
      <c r="BW334" s="78"/>
    </row>
    <row r="335" ht="15.75" customHeight="1">
      <c r="BW335" s="78"/>
    </row>
    <row r="336" ht="15.75" customHeight="1">
      <c r="BW336" s="78"/>
    </row>
    <row r="337" ht="15.75" customHeight="1">
      <c r="BW337" s="78"/>
    </row>
    <row r="338" ht="15.75" customHeight="1">
      <c r="BW338" s="78"/>
    </row>
    <row r="339" ht="15.75" customHeight="1">
      <c r="BW339" s="78"/>
    </row>
    <row r="340" ht="15.75" customHeight="1">
      <c r="BW340" s="78"/>
    </row>
    <row r="341" ht="15.75" customHeight="1">
      <c r="BW341" s="78"/>
    </row>
    <row r="342" ht="15.75" customHeight="1">
      <c r="BW342" s="78"/>
    </row>
    <row r="343" ht="15.75" customHeight="1">
      <c r="BW343" s="78"/>
    </row>
    <row r="344" ht="15.75" customHeight="1">
      <c r="BW344" s="78"/>
    </row>
    <row r="345" ht="15.75" customHeight="1">
      <c r="BW345" s="78"/>
    </row>
    <row r="346" ht="15.75" customHeight="1">
      <c r="BW346" s="78"/>
    </row>
    <row r="347" ht="15.75" customHeight="1">
      <c r="BW347" s="78"/>
    </row>
    <row r="348" ht="15.75" customHeight="1">
      <c r="BW348" s="78"/>
    </row>
    <row r="349" ht="15.75" customHeight="1">
      <c r="BW349" s="78"/>
    </row>
    <row r="350" ht="15.75" customHeight="1">
      <c r="BW350" s="78"/>
    </row>
    <row r="351" ht="15.75" customHeight="1">
      <c r="BW351" s="78"/>
    </row>
    <row r="352" ht="15.75" customHeight="1">
      <c r="BW352" s="78"/>
    </row>
    <row r="353" ht="15.75" customHeight="1">
      <c r="BW353" s="78"/>
    </row>
    <row r="354" ht="15.75" customHeight="1">
      <c r="BW354" s="78"/>
    </row>
    <row r="355" ht="15.75" customHeight="1">
      <c r="BW355" s="78"/>
    </row>
    <row r="356" ht="15.75" customHeight="1">
      <c r="BW356" s="78"/>
    </row>
    <row r="357" ht="15.75" customHeight="1">
      <c r="BW357" s="78"/>
    </row>
    <row r="358" ht="15.75" customHeight="1">
      <c r="BW358" s="78"/>
    </row>
    <row r="359" ht="15.75" customHeight="1">
      <c r="BW359" s="78"/>
    </row>
    <row r="360" ht="15.75" customHeight="1">
      <c r="BW360" s="78"/>
    </row>
    <row r="361" ht="15.75" customHeight="1">
      <c r="BW361" s="78"/>
    </row>
    <row r="362" ht="15.75" customHeight="1">
      <c r="BW362" s="78"/>
    </row>
    <row r="363" ht="15.75" customHeight="1">
      <c r="BW363" s="78"/>
    </row>
    <row r="364" ht="15.75" customHeight="1">
      <c r="BW364" s="78"/>
    </row>
    <row r="365" ht="15.75" customHeight="1">
      <c r="BW365" s="78"/>
    </row>
    <row r="366" ht="15.75" customHeight="1">
      <c r="BW366" s="78"/>
    </row>
    <row r="367" ht="15.75" customHeight="1">
      <c r="BW367" s="78"/>
    </row>
    <row r="368" ht="15.75" customHeight="1">
      <c r="BW368" s="78"/>
    </row>
    <row r="369" ht="15.75" customHeight="1">
      <c r="BW369" s="78"/>
    </row>
    <row r="370" ht="15.75" customHeight="1">
      <c r="BW370" s="78"/>
    </row>
    <row r="371" ht="15.75" customHeight="1">
      <c r="BW371" s="78"/>
    </row>
    <row r="372" ht="15.75" customHeight="1">
      <c r="BW372" s="78"/>
    </row>
    <row r="373" ht="15.75" customHeight="1">
      <c r="BW373" s="78"/>
    </row>
    <row r="374" ht="15.75" customHeight="1">
      <c r="BW374" s="78"/>
    </row>
    <row r="375" ht="15.75" customHeight="1">
      <c r="BW375" s="78"/>
    </row>
    <row r="376" ht="15.75" customHeight="1">
      <c r="BW376" s="78"/>
    </row>
    <row r="377" ht="15.75" customHeight="1">
      <c r="BW377" s="78"/>
    </row>
    <row r="378" ht="15.75" customHeight="1">
      <c r="BW378" s="78"/>
    </row>
    <row r="379" ht="15.75" customHeight="1">
      <c r="BW379" s="78"/>
    </row>
    <row r="380" ht="15.75" customHeight="1">
      <c r="BW380" s="78"/>
    </row>
    <row r="381" ht="15.75" customHeight="1">
      <c r="BW381" s="78"/>
    </row>
    <row r="382" ht="15.75" customHeight="1">
      <c r="BW382" s="78"/>
    </row>
    <row r="383" ht="15.75" customHeight="1">
      <c r="BW383" s="78"/>
    </row>
    <row r="384" ht="15.75" customHeight="1">
      <c r="BW384" s="78"/>
    </row>
    <row r="385" ht="15.75" customHeight="1">
      <c r="BW385" s="78"/>
    </row>
    <row r="386" ht="15.75" customHeight="1">
      <c r="BW386" s="78"/>
    </row>
    <row r="387" ht="15.75" customHeight="1">
      <c r="BW387" s="78"/>
    </row>
    <row r="388" ht="15.75" customHeight="1">
      <c r="BW388" s="78"/>
    </row>
    <row r="389" ht="15.75" customHeight="1">
      <c r="BW389" s="78"/>
    </row>
    <row r="390" ht="15.75" customHeight="1">
      <c r="BW390" s="78"/>
    </row>
    <row r="391" ht="15.75" customHeight="1">
      <c r="BW391" s="78"/>
    </row>
    <row r="392" ht="15.75" customHeight="1">
      <c r="BW392" s="78"/>
    </row>
    <row r="393" ht="15.75" customHeight="1">
      <c r="BW393" s="78"/>
    </row>
    <row r="394" ht="15.75" customHeight="1">
      <c r="BW394" s="78"/>
    </row>
    <row r="395" ht="15.75" customHeight="1">
      <c r="BW395" s="78"/>
    </row>
    <row r="396" ht="15.75" customHeight="1">
      <c r="BW396" s="78"/>
    </row>
    <row r="397" ht="15.75" customHeight="1">
      <c r="BW397" s="78"/>
    </row>
    <row r="398" ht="15.75" customHeight="1">
      <c r="BW398" s="78"/>
    </row>
    <row r="399" ht="15.75" customHeight="1">
      <c r="BW399" s="78"/>
    </row>
    <row r="400" ht="15.75" customHeight="1">
      <c r="BW400" s="78"/>
    </row>
    <row r="401" ht="15.75" customHeight="1">
      <c r="BW401" s="78"/>
    </row>
    <row r="402" ht="15.75" customHeight="1">
      <c r="BW402" s="78"/>
    </row>
    <row r="403" ht="15.75" customHeight="1">
      <c r="BW403" s="78"/>
    </row>
    <row r="404" ht="15.75" customHeight="1">
      <c r="BW404" s="78"/>
    </row>
    <row r="405" ht="15.75" customHeight="1">
      <c r="BW405" s="78"/>
    </row>
    <row r="406" ht="15.75" customHeight="1">
      <c r="BW406" s="78"/>
    </row>
    <row r="407" ht="15.75" customHeight="1">
      <c r="BW407" s="78"/>
    </row>
    <row r="408" ht="15.75" customHeight="1">
      <c r="BW408" s="78"/>
    </row>
    <row r="409" ht="15.75" customHeight="1">
      <c r="BW409" s="78"/>
    </row>
    <row r="410" ht="15.75" customHeight="1">
      <c r="BW410" s="78"/>
    </row>
    <row r="411" ht="15.75" customHeight="1">
      <c r="BW411" s="78"/>
    </row>
    <row r="412" ht="15.75" customHeight="1">
      <c r="BW412" s="78"/>
    </row>
    <row r="413" ht="15.75" customHeight="1">
      <c r="BW413" s="78"/>
    </row>
    <row r="414" ht="15.75" customHeight="1">
      <c r="BW414" s="78"/>
    </row>
    <row r="415" ht="15.75" customHeight="1">
      <c r="BW415" s="78"/>
    </row>
    <row r="416" ht="15.75" customHeight="1">
      <c r="BW416" s="78"/>
    </row>
    <row r="417" ht="15.75" customHeight="1">
      <c r="BW417" s="78"/>
    </row>
    <row r="418" ht="15.75" customHeight="1">
      <c r="BW418" s="78"/>
    </row>
    <row r="419" ht="15.75" customHeight="1">
      <c r="BW419" s="78"/>
    </row>
    <row r="420" ht="15.75" customHeight="1">
      <c r="BW420" s="78"/>
    </row>
    <row r="421" ht="15.75" customHeight="1">
      <c r="BW421" s="78"/>
    </row>
    <row r="422" ht="15.75" customHeight="1">
      <c r="BW422" s="78"/>
    </row>
    <row r="423" ht="15.75" customHeight="1">
      <c r="BW423" s="78"/>
    </row>
    <row r="424" ht="15.75" customHeight="1">
      <c r="BW424" s="78"/>
    </row>
    <row r="425" ht="15.75" customHeight="1">
      <c r="BW425" s="78"/>
    </row>
    <row r="426" ht="15.75" customHeight="1">
      <c r="BW426" s="78"/>
    </row>
    <row r="427" ht="15.75" customHeight="1">
      <c r="BW427" s="78"/>
    </row>
    <row r="428" ht="15.75" customHeight="1">
      <c r="BW428" s="78"/>
    </row>
    <row r="429" ht="15.75" customHeight="1">
      <c r="BW429" s="78"/>
    </row>
    <row r="430" ht="15.75" customHeight="1">
      <c r="BW430" s="78"/>
    </row>
    <row r="431" ht="15.75" customHeight="1">
      <c r="BW431" s="78"/>
    </row>
    <row r="432" ht="15.75" customHeight="1">
      <c r="BW432" s="78"/>
    </row>
    <row r="433" ht="15.75" customHeight="1">
      <c r="BW433" s="78"/>
    </row>
    <row r="434" ht="15.75" customHeight="1">
      <c r="BW434" s="78"/>
    </row>
    <row r="435" ht="15.75" customHeight="1">
      <c r="BW435" s="78"/>
    </row>
    <row r="436" ht="15.75" customHeight="1">
      <c r="BW436" s="78"/>
    </row>
    <row r="437" ht="15.75" customHeight="1">
      <c r="BW437" s="78"/>
    </row>
    <row r="438" ht="15.75" customHeight="1">
      <c r="BW438" s="78"/>
    </row>
    <row r="439" ht="15.75" customHeight="1">
      <c r="BW439" s="78"/>
    </row>
    <row r="440" ht="15.75" customHeight="1">
      <c r="BW440" s="78"/>
    </row>
    <row r="441" ht="15.75" customHeight="1">
      <c r="BW441" s="78"/>
    </row>
    <row r="442" ht="15.75" customHeight="1">
      <c r="BW442" s="78"/>
    </row>
    <row r="443" ht="15.75" customHeight="1">
      <c r="BW443" s="78"/>
    </row>
    <row r="444" ht="15.75" customHeight="1">
      <c r="BW444" s="78"/>
    </row>
    <row r="445" ht="15.75" customHeight="1">
      <c r="BW445" s="78"/>
    </row>
    <row r="446" ht="15.75" customHeight="1">
      <c r="BW446" s="78"/>
    </row>
    <row r="447" ht="15.75" customHeight="1">
      <c r="BW447" s="78"/>
    </row>
    <row r="448" ht="15.75" customHeight="1">
      <c r="BW448" s="78"/>
    </row>
    <row r="449" ht="15.75" customHeight="1">
      <c r="BW449" s="78"/>
    </row>
    <row r="450" ht="15.75" customHeight="1">
      <c r="BW450" s="78"/>
    </row>
    <row r="451" ht="15.75" customHeight="1">
      <c r="BW451" s="78"/>
    </row>
    <row r="452" ht="15.75" customHeight="1">
      <c r="BW452" s="78"/>
    </row>
    <row r="453" ht="15.75" customHeight="1">
      <c r="BW453" s="78"/>
    </row>
    <row r="454" ht="15.75" customHeight="1">
      <c r="BW454" s="78"/>
    </row>
    <row r="455" ht="15.75" customHeight="1">
      <c r="BW455" s="78"/>
    </row>
    <row r="456" ht="15.75" customHeight="1">
      <c r="BW456" s="78"/>
    </row>
    <row r="457" ht="15.75" customHeight="1">
      <c r="BW457" s="78"/>
    </row>
    <row r="458" ht="15.75" customHeight="1">
      <c r="BW458" s="78"/>
    </row>
    <row r="459" ht="15.75" customHeight="1">
      <c r="BW459" s="78"/>
    </row>
    <row r="460" ht="15.75" customHeight="1">
      <c r="BW460" s="78"/>
    </row>
    <row r="461" ht="15.75" customHeight="1">
      <c r="BW461" s="78"/>
    </row>
    <row r="462" ht="15.75" customHeight="1">
      <c r="BW462" s="78"/>
    </row>
    <row r="463" ht="15.75" customHeight="1">
      <c r="BW463" s="78"/>
    </row>
    <row r="464" ht="15.75" customHeight="1">
      <c r="BW464" s="78"/>
    </row>
    <row r="465" ht="15.75" customHeight="1">
      <c r="BW465" s="78"/>
    </row>
    <row r="466" ht="15.75" customHeight="1">
      <c r="BW466" s="78"/>
    </row>
    <row r="467" ht="15.75" customHeight="1">
      <c r="BW467" s="78"/>
    </row>
    <row r="468" ht="15.75" customHeight="1">
      <c r="BW468" s="78"/>
    </row>
    <row r="469" ht="15.75" customHeight="1">
      <c r="BW469" s="78"/>
    </row>
    <row r="470" ht="15.75" customHeight="1">
      <c r="BW470" s="78"/>
    </row>
    <row r="471" ht="15.75" customHeight="1">
      <c r="BW471" s="78"/>
    </row>
    <row r="472" ht="15.75" customHeight="1">
      <c r="BW472" s="78"/>
    </row>
    <row r="473" ht="15.75" customHeight="1">
      <c r="BW473" s="78"/>
    </row>
    <row r="474" ht="15.75" customHeight="1">
      <c r="BW474" s="78"/>
    </row>
    <row r="475" ht="15.75" customHeight="1">
      <c r="BW475" s="78"/>
    </row>
    <row r="476" ht="15.75" customHeight="1">
      <c r="BW476" s="78"/>
    </row>
    <row r="477" ht="15.75" customHeight="1">
      <c r="BW477" s="78"/>
    </row>
    <row r="478" ht="15.75" customHeight="1">
      <c r="BW478" s="78"/>
    </row>
    <row r="479" ht="15.75" customHeight="1">
      <c r="BW479" s="78"/>
    </row>
    <row r="480" ht="15.75" customHeight="1">
      <c r="BW480" s="78"/>
    </row>
    <row r="481" ht="15.75" customHeight="1">
      <c r="BW481" s="78"/>
    </row>
    <row r="482" ht="15.75" customHeight="1">
      <c r="BW482" s="78"/>
    </row>
    <row r="483" ht="15.75" customHeight="1">
      <c r="BW483" s="78"/>
    </row>
    <row r="484" ht="15.75" customHeight="1">
      <c r="BW484" s="78"/>
    </row>
    <row r="485" ht="15.75" customHeight="1">
      <c r="BW485" s="78"/>
    </row>
    <row r="486" ht="15.75" customHeight="1">
      <c r="BW486" s="78"/>
    </row>
    <row r="487" ht="15.75" customHeight="1">
      <c r="BW487" s="78"/>
    </row>
    <row r="488" ht="15.75" customHeight="1">
      <c r="BW488" s="78"/>
    </row>
    <row r="489" ht="15.75" customHeight="1">
      <c r="BW489" s="78"/>
    </row>
    <row r="490" ht="15.75" customHeight="1">
      <c r="BW490" s="78"/>
    </row>
    <row r="491" ht="15.75" customHeight="1">
      <c r="BW491" s="78"/>
    </row>
    <row r="492" ht="15.75" customHeight="1">
      <c r="BW492" s="78"/>
    </row>
    <row r="493" ht="15.75" customHeight="1">
      <c r="BW493" s="78"/>
    </row>
    <row r="494" ht="15.75" customHeight="1">
      <c r="BW494" s="78"/>
    </row>
    <row r="495" ht="15.75" customHeight="1">
      <c r="BW495" s="78"/>
    </row>
    <row r="496" ht="15.75" customHeight="1">
      <c r="BW496" s="78"/>
    </row>
    <row r="497" ht="15.75" customHeight="1">
      <c r="BW497" s="78"/>
    </row>
    <row r="498" ht="15.75" customHeight="1">
      <c r="BW498" s="78"/>
    </row>
    <row r="499" ht="15.75" customHeight="1">
      <c r="BW499" s="78"/>
    </row>
    <row r="500" ht="15.75" customHeight="1">
      <c r="BW500" s="78"/>
    </row>
    <row r="501" ht="15.75" customHeight="1">
      <c r="BW501" s="78"/>
    </row>
    <row r="502" ht="15.75" customHeight="1">
      <c r="BW502" s="78"/>
    </row>
    <row r="503" ht="15.75" customHeight="1">
      <c r="BW503" s="78"/>
    </row>
    <row r="504" ht="15.75" customHeight="1">
      <c r="BW504" s="78"/>
    </row>
    <row r="505" ht="15.75" customHeight="1">
      <c r="BW505" s="78"/>
    </row>
    <row r="506" ht="15.75" customHeight="1">
      <c r="BW506" s="78"/>
    </row>
    <row r="507" ht="15.75" customHeight="1">
      <c r="BW507" s="78"/>
    </row>
    <row r="508" ht="15.75" customHeight="1">
      <c r="BW508" s="78"/>
    </row>
    <row r="509" ht="15.75" customHeight="1">
      <c r="BW509" s="78"/>
    </row>
    <row r="510" ht="15.75" customHeight="1">
      <c r="BW510" s="78"/>
    </row>
    <row r="511" ht="15.75" customHeight="1">
      <c r="BW511" s="78"/>
    </row>
    <row r="512" ht="15.75" customHeight="1">
      <c r="BW512" s="78"/>
    </row>
    <row r="513" ht="15.75" customHeight="1">
      <c r="BW513" s="78"/>
    </row>
    <row r="514" ht="15.75" customHeight="1">
      <c r="BW514" s="78"/>
    </row>
    <row r="515" ht="15.75" customHeight="1">
      <c r="BW515" s="78"/>
    </row>
    <row r="516" ht="15.75" customHeight="1">
      <c r="BW516" s="78"/>
    </row>
    <row r="517" ht="15.75" customHeight="1">
      <c r="BW517" s="78"/>
    </row>
    <row r="518" ht="15.75" customHeight="1">
      <c r="BW518" s="78"/>
    </row>
    <row r="519" ht="15.75" customHeight="1">
      <c r="BW519" s="78"/>
    </row>
    <row r="520" ht="15.75" customHeight="1">
      <c r="BW520" s="78"/>
    </row>
    <row r="521" ht="15.75" customHeight="1">
      <c r="BW521" s="78"/>
    </row>
    <row r="522" ht="15.75" customHeight="1">
      <c r="BW522" s="78"/>
    </row>
    <row r="523" ht="15.75" customHeight="1">
      <c r="BW523" s="78"/>
    </row>
    <row r="524" ht="15.75" customHeight="1">
      <c r="BW524" s="78"/>
    </row>
    <row r="525" ht="15.75" customHeight="1">
      <c r="BW525" s="78"/>
    </row>
    <row r="526" ht="15.75" customHeight="1">
      <c r="BW526" s="78"/>
    </row>
    <row r="527" ht="15.75" customHeight="1">
      <c r="BW527" s="78"/>
    </row>
    <row r="528" ht="15.75" customHeight="1">
      <c r="BW528" s="78"/>
    </row>
    <row r="529" ht="15.75" customHeight="1">
      <c r="BW529" s="78"/>
    </row>
    <row r="530" ht="15.75" customHeight="1">
      <c r="BW530" s="78"/>
    </row>
    <row r="531" ht="15.75" customHeight="1">
      <c r="BW531" s="78"/>
    </row>
    <row r="532" ht="15.75" customHeight="1">
      <c r="BW532" s="78"/>
    </row>
    <row r="533" ht="15.75" customHeight="1">
      <c r="BW533" s="78"/>
    </row>
    <row r="534" ht="15.75" customHeight="1">
      <c r="BW534" s="78"/>
    </row>
    <row r="535" ht="15.75" customHeight="1">
      <c r="BW535" s="78"/>
    </row>
    <row r="536" ht="15.75" customHeight="1">
      <c r="BW536" s="78"/>
    </row>
    <row r="537" ht="15.75" customHeight="1">
      <c r="BW537" s="78"/>
    </row>
    <row r="538" ht="15.75" customHeight="1">
      <c r="BW538" s="78"/>
    </row>
    <row r="539" ht="15.75" customHeight="1">
      <c r="BW539" s="78"/>
    </row>
    <row r="540" ht="15.75" customHeight="1">
      <c r="BW540" s="78"/>
    </row>
    <row r="541" ht="15.75" customHeight="1">
      <c r="BW541" s="78"/>
    </row>
    <row r="542" ht="15.75" customHeight="1">
      <c r="BW542" s="78"/>
    </row>
    <row r="543" ht="15.75" customHeight="1">
      <c r="BW543" s="78"/>
    </row>
    <row r="544" ht="15.75" customHeight="1">
      <c r="BW544" s="78"/>
    </row>
    <row r="545" ht="15.75" customHeight="1">
      <c r="BW545" s="78"/>
    </row>
    <row r="546" ht="15.75" customHeight="1">
      <c r="BW546" s="78"/>
    </row>
    <row r="547" ht="15.75" customHeight="1">
      <c r="BW547" s="78"/>
    </row>
    <row r="548" ht="15.75" customHeight="1">
      <c r="BW548" s="78"/>
    </row>
    <row r="549" ht="15.75" customHeight="1">
      <c r="BW549" s="78"/>
    </row>
    <row r="550" ht="15.75" customHeight="1">
      <c r="BW550" s="78"/>
    </row>
    <row r="551" ht="15.75" customHeight="1">
      <c r="BW551" s="78"/>
    </row>
    <row r="552" ht="15.75" customHeight="1">
      <c r="BW552" s="78"/>
    </row>
    <row r="553" ht="15.75" customHeight="1">
      <c r="BW553" s="78"/>
    </row>
    <row r="554" ht="15.75" customHeight="1">
      <c r="BW554" s="78"/>
    </row>
    <row r="555" ht="15.75" customHeight="1">
      <c r="BW555" s="78"/>
    </row>
    <row r="556" ht="15.75" customHeight="1">
      <c r="BW556" s="78"/>
    </row>
    <row r="557" ht="15.75" customHeight="1">
      <c r="BW557" s="78"/>
    </row>
    <row r="558" ht="15.75" customHeight="1">
      <c r="BW558" s="78"/>
    </row>
    <row r="559" ht="15.75" customHeight="1">
      <c r="BW559" s="78"/>
    </row>
    <row r="560" ht="15.75" customHeight="1">
      <c r="BW560" s="78"/>
    </row>
    <row r="561" ht="15.75" customHeight="1">
      <c r="BW561" s="78"/>
    </row>
    <row r="562" ht="15.75" customHeight="1">
      <c r="BW562" s="78"/>
    </row>
    <row r="563" ht="15.75" customHeight="1">
      <c r="BW563" s="78"/>
    </row>
    <row r="564" ht="15.75" customHeight="1">
      <c r="BW564" s="78"/>
    </row>
    <row r="565" ht="15.75" customHeight="1">
      <c r="BW565" s="78"/>
    </row>
    <row r="566" ht="15.75" customHeight="1">
      <c r="BW566" s="78"/>
    </row>
    <row r="567" ht="15.75" customHeight="1">
      <c r="BW567" s="78"/>
    </row>
    <row r="568" ht="15.75" customHeight="1">
      <c r="BW568" s="78"/>
    </row>
    <row r="569" ht="15.75" customHeight="1">
      <c r="BW569" s="78"/>
    </row>
    <row r="570" ht="15.75" customHeight="1">
      <c r="BW570" s="78"/>
    </row>
    <row r="571" ht="15.75" customHeight="1">
      <c r="BW571" s="78"/>
    </row>
    <row r="572" ht="15.75" customHeight="1">
      <c r="BW572" s="78"/>
    </row>
    <row r="573" ht="15.75" customHeight="1">
      <c r="BW573" s="78"/>
    </row>
    <row r="574" ht="15.75" customHeight="1">
      <c r="BW574" s="78"/>
    </row>
    <row r="575" ht="15.75" customHeight="1">
      <c r="BW575" s="78"/>
    </row>
    <row r="576" ht="15.75" customHeight="1">
      <c r="BW576" s="78"/>
    </row>
    <row r="577" ht="15.75" customHeight="1">
      <c r="BW577" s="78"/>
    </row>
    <row r="578" ht="15.75" customHeight="1">
      <c r="BW578" s="78"/>
    </row>
    <row r="579" ht="15.75" customHeight="1">
      <c r="BW579" s="78"/>
    </row>
    <row r="580" ht="15.75" customHeight="1">
      <c r="BW580" s="78"/>
    </row>
    <row r="581" ht="15.75" customHeight="1">
      <c r="BW581" s="78"/>
    </row>
    <row r="582" ht="15.75" customHeight="1">
      <c r="BW582" s="78"/>
    </row>
    <row r="583" ht="15.75" customHeight="1">
      <c r="BW583" s="78"/>
    </row>
    <row r="584" ht="15.75" customHeight="1">
      <c r="BW584" s="78"/>
    </row>
    <row r="585" ht="15.75" customHeight="1">
      <c r="BW585" s="78"/>
    </row>
    <row r="586" ht="15.75" customHeight="1">
      <c r="BW586" s="78"/>
    </row>
    <row r="587" ht="15.75" customHeight="1">
      <c r="BW587" s="78"/>
    </row>
    <row r="588" ht="15.75" customHeight="1">
      <c r="BW588" s="78"/>
    </row>
    <row r="589" ht="15.75" customHeight="1">
      <c r="BW589" s="78"/>
    </row>
    <row r="590" ht="15.75" customHeight="1">
      <c r="BW590" s="78"/>
    </row>
    <row r="591" ht="15.75" customHeight="1">
      <c r="BW591" s="78"/>
    </row>
    <row r="592" ht="15.75" customHeight="1">
      <c r="BW592" s="78"/>
    </row>
    <row r="593" ht="15.75" customHeight="1">
      <c r="BW593" s="78"/>
    </row>
    <row r="594" ht="15.75" customHeight="1">
      <c r="BW594" s="78"/>
    </row>
    <row r="595" ht="15.75" customHeight="1">
      <c r="BW595" s="78"/>
    </row>
    <row r="596" ht="15.75" customHeight="1">
      <c r="BW596" s="78"/>
    </row>
    <row r="597" ht="15.75" customHeight="1">
      <c r="BW597" s="78"/>
    </row>
    <row r="598" ht="15.75" customHeight="1">
      <c r="BW598" s="78"/>
    </row>
    <row r="599" ht="15.75" customHeight="1">
      <c r="BW599" s="78"/>
    </row>
    <row r="600" ht="15.75" customHeight="1">
      <c r="BW600" s="78"/>
    </row>
    <row r="601" ht="15.75" customHeight="1">
      <c r="BW601" s="78"/>
    </row>
    <row r="602" ht="15.75" customHeight="1">
      <c r="BW602" s="78"/>
    </row>
    <row r="603" ht="15.75" customHeight="1">
      <c r="BW603" s="78"/>
    </row>
    <row r="604" ht="15.75" customHeight="1">
      <c r="BW604" s="78"/>
    </row>
    <row r="605" ht="15.75" customHeight="1">
      <c r="BW605" s="78"/>
    </row>
    <row r="606" ht="15.75" customHeight="1">
      <c r="BW606" s="78"/>
    </row>
    <row r="607" ht="15.75" customHeight="1">
      <c r="BW607" s="78"/>
    </row>
    <row r="608" ht="15.75" customHeight="1">
      <c r="BW608" s="78"/>
    </row>
    <row r="609" ht="15.75" customHeight="1">
      <c r="BW609" s="78"/>
    </row>
    <row r="610" ht="15.75" customHeight="1">
      <c r="BW610" s="78"/>
    </row>
    <row r="611" ht="15.75" customHeight="1">
      <c r="BW611" s="78"/>
    </row>
    <row r="612" ht="15.75" customHeight="1">
      <c r="BW612" s="78"/>
    </row>
    <row r="613" ht="15.75" customHeight="1">
      <c r="BW613" s="78"/>
    </row>
    <row r="614" ht="15.75" customHeight="1">
      <c r="BW614" s="78"/>
    </row>
    <row r="615" ht="15.75" customHeight="1">
      <c r="BW615" s="78"/>
    </row>
    <row r="616" ht="15.75" customHeight="1">
      <c r="BW616" s="78"/>
    </row>
    <row r="617" ht="15.75" customHeight="1">
      <c r="BW617" s="78"/>
    </row>
    <row r="618" ht="15.75" customHeight="1">
      <c r="BW618" s="78"/>
    </row>
    <row r="619" ht="15.75" customHeight="1">
      <c r="BW619" s="78"/>
    </row>
    <row r="620" ht="15.75" customHeight="1">
      <c r="BW620" s="78"/>
    </row>
    <row r="621" ht="15.75" customHeight="1">
      <c r="BW621" s="78"/>
    </row>
    <row r="622" ht="15.75" customHeight="1">
      <c r="BW622" s="78"/>
    </row>
    <row r="623" ht="15.75" customHeight="1">
      <c r="BW623" s="78"/>
    </row>
    <row r="624" ht="15.75" customHeight="1">
      <c r="BW624" s="78"/>
    </row>
    <row r="625" ht="15.75" customHeight="1">
      <c r="BW625" s="78"/>
    </row>
    <row r="626" ht="15.75" customHeight="1">
      <c r="BW626" s="78"/>
    </row>
    <row r="627" ht="15.75" customHeight="1">
      <c r="BW627" s="78"/>
    </row>
    <row r="628" ht="15.75" customHeight="1">
      <c r="BW628" s="78"/>
    </row>
    <row r="629" ht="15.75" customHeight="1">
      <c r="BW629" s="78"/>
    </row>
    <row r="630" ht="15.75" customHeight="1">
      <c r="BW630" s="78"/>
    </row>
    <row r="631" ht="15.75" customHeight="1">
      <c r="BW631" s="78"/>
    </row>
    <row r="632" ht="15.75" customHeight="1">
      <c r="BW632" s="78"/>
    </row>
    <row r="633" ht="15.75" customHeight="1">
      <c r="BW633" s="78"/>
    </row>
    <row r="634" ht="15.75" customHeight="1">
      <c r="BW634" s="78"/>
    </row>
    <row r="635" ht="15.75" customHeight="1">
      <c r="BW635" s="78"/>
    </row>
    <row r="636" ht="15.75" customHeight="1">
      <c r="BW636" s="78"/>
    </row>
    <row r="637" ht="15.75" customHeight="1">
      <c r="BW637" s="78"/>
    </row>
    <row r="638" ht="15.75" customHeight="1">
      <c r="BW638" s="78"/>
    </row>
    <row r="639" ht="15.75" customHeight="1">
      <c r="BW639" s="78"/>
    </row>
    <row r="640" ht="15.75" customHeight="1">
      <c r="BW640" s="78"/>
    </row>
    <row r="641" ht="15.75" customHeight="1">
      <c r="BW641" s="78"/>
    </row>
    <row r="642" ht="15.75" customHeight="1">
      <c r="BW642" s="78"/>
    </row>
    <row r="643" ht="15.75" customHeight="1">
      <c r="BW643" s="78"/>
    </row>
    <row r="644" ht="15.75" customHeight="1">
      <c r="BW644" s="78"/>
    </row>
    <row r="645" ht="15.75" customHeight="1">
      <c r="BW645" s="78"/>
    </row>
    <row r="646" ht="15.75" customHeight="1">
      <c r="BW646" s="78"/>
    </row>
    <row r="647" ht="15.75" customHeight="1">
      <c r="BW647" s="78"/>
    </row>
    <row r="648" ht="15.75" customHeight="1">
      <c r="BW648" s="78"/>
    </row>
    <row r="649" ht="15.75" customHeight="1">
      <c r="BW649" s="78"/>
    </row>
    <row r="650" ht="15.75" customHeight="1">
      <c r="BW650" s="78"/>
    </row>
    <row r="651" ht="15.75" customHeight="1">
      <c r="BW651" s="78"/>
    </row>
    <row r="652" ht="15.75" customHeight="1">
      <c r="BW652" s="78"/>
    </row>
    <row r="653" ht="15.75" customHeight="1">
      <c r="BW653" s="78"/>
    </row>
    <row r="654" ht="15.75" customHeight="1">
      <c r="BW654" s="78"/>
    </row>
    <row r="655" ht="15.75" customHeight="1">
      <c r="BW655" s="78"/>
    </row>
    <row r="656" ht="15.75" customHeight="1">
      <c r="BW656" s="78"/>
    </row>
    <row r="657" ht="15.75" customHeight="1">
      <c r="BW657" s="78"/>
    </row>
    <row r="658" ht="15.75" customHeight="1">
      <c r="BW658" s="78"/>
    </row>
    <row r="659" ht="15.75" customHeight="1">
      <c r="BW659" s="78"/>
    </row>
    <row r="660" ht="15.75" customHeight="1">
      <c r="BW660" s="78"/>
    </row>
    <row r="661" ht="15.75" customHeight="1">
      <c r="BW661" s="78"/>
    </row>
    <row r="662" ht="15.75" customHeight="1">
      <c r="BW662" s="78"/>
    </row>
    <row r="663" ht="15.75" customHeight="1">
      <c r="BW663" s="78"/>
    </row>
    <row r="664" ht="15.75" customHeight="1">
      <c r="BW664" s="78"/>
    </row>
    <row r="665" ht="15.75" customHeight="1">
      <c r="BW665" s="78"/>
    </row>
    <row r="666" ht="15.75" customHeight="1">
      <c r="BW666" s="78"/>
    </row>
    <row r="667" ht="15.75" customHeight="1">
      <c r="BW667" s="78"/>
    </row>
    <row r="668" ht="15.75" customHeight="1">
      <c r="BW668" s="78"/>
    </row>
    <row r="669" ht="15.75" customHeight="1">
      <c r="BW669" s="78"/>
    </row>
    <row r="670" ht="15.75" customHeight="1">
      <c r="BW670" s="78"/>
    </row>
    <row r="671" ht="15.75" customHeight="1">
      <c r="BW671" s="78"/>
    </row>
    <row r="672" ht="15.75" customHeight="1">
      <c r="BW672" s="78"/>
    </row>
    <row r="673" ht="15.75" customHeight="1">
      <c r="BW673" s="78"/>
    </row>
    <row r="674" ht="15.75" customHeight="1">
      <c r="BW674" s="78"/>
    </row>
    <row r="675" ht="15.75" customHeight="1">
      <c r="BW675" s="78"/>
    </row>
    <row r="676" ht="15.75" customHeight="1">
      <c r="BW676" s="78"/>
    </row>
    <row r="677" ht="15.75" customHeight="1">
      <c r="BW677" s="78"/>
    </row>
    <row r="678" ht="15.75" customHeight="1">
      <c r="BW678" s="78"/>
    </row>
    <row r="679" ht="15.75" customHeight="1">
      <c r="BW679" s="78"/>
    </row>
    <row r="680" ht="15.75" customHeight="1">
      <c r="BW680" s="78"/>
    </row>
    <row r="681" ht="15.75" customHeight="1">
      <c r="BW681" s="78"/>
    </row>
    <row r="682" ht="15.75" customHeight="1">
      <c r="BW682" s="78"/>
    </row>
    <row r="683" ht="15.75" customHeight="1">
      <c r="BW683" s="78"/>
    </row>
    <row r="684" ht="15.75" customHeight="1">
      <c r="BW684" s="78"/>
    </row>
    <row r="685" ht="15.75" customHeight="1">
      <c r="BW685" s="78"/>
    </row>
    <row r="686" ht="15.75" customHeight="1">
      <c r="BW686" s="78"/>
    </row>
    <row r="687" ht="15.75" customHeight="1">
      <c r="BW687" s="78"/>
    </row>
    <row r="688" ht="15.75" customHeight="1">
      <c r="BW688" s="78"/>
    </row>
    <row r="689" ht="15.75" customHeight="1">
      <c r="BW689" s="78"/>
    </row>
    <row r="690" ht="15.75" customHeight="1">
      <c r="BW690" s="78"/>
    </row>
    <row r="691" ht="15.75" customHeight="1">
      <c r="BW691" s="78"/>
    </row>
    <row r="692" ht="15.75" customHeight="1">
      <c r="BW692" s="78"/>
    </row>
    <row r="693" ht="15.75" customHeight="1">
      <c r="BW693" s="78"/>
    </row>
    <row r="694" ht="15.75" customHeight="1">
      <c r="BW694" s="78"/>
    </row>
    <row r="695" ht="15.75" customHeight="1">
      <c r="BW695" s="78"/>
    </row>
    <row r="696" ht="15.75" customHeight="1">
      <c r="BW696" s="78"/>
    </row>
    <row r="697" ht="15.75" customHeight="1">
      <c r="BW697" s="78"/>
    </row>
    <row r="698" ht="15.75" customHeight="1">
      <c r="BW698" s="78"/>
    </row>
    <row r="699" ht="15.75" customHeight="1">
      <c r="BW699" s="78"/>
    </row>
    <row r="700" ht="15.75" customHeight="1">
      <c r="BW700" s="78"/>
    </row>
    <row r="701" ht="15.75" customHeight="1">
      <c r="BW701" s="78"/>
    </row>
    <row r="702" ht="15.75" customHeight="1">
      <c r="BW702" s="78"/>
    </row>
    <row r="703" ht="15.75" customHeight="1">
      <c r="BW703" s="78"/>
    </row>
    <row r="704" ht="15.75" customHeight="1">
      <c r="BW704" s="78"/>
    </row>
    <row r="705" ht="15.75" customHeight="1">
      <c r="BW705" s="78"/>
    </row>
    <row r="706" ht="15.75" customHeight="1">
      <c r="BW706" s="78"/>
    </row>
    <row r="707" ht="15.75" customHeight="1">
      <c r="BW707" s="78"/>
    </row>
    <row r="708" ht="15.75" customHeight="1">
      <c r="BW708" s="78"/>
    </row>
    <row r="709" ht="15.75" customHeight="1">
      <c r="BW709" s="78"/>
    </row>
    <row r="710" ht="15.75" customHeight="1">
      <c r="BW710" s="78"/>
    </row>
    <row r="711" ht="15.75" customHeight="1">
      <c r="BW711" s="78"/>
    </row>
    <row r="712" ht="15.75" customHeight="1">
      <c r="BW712" s="78"/>
    </row>
    <row r="713" ht="15.75" customHeight="1">
      <c r="BW713" s="78"/>
    </row>
    <row r="714" ht="15.75" customHeight="1">
      <c r="BW714" s="78"/>
    </row>
    <row r="715" ht="15.75" customHeight="1">
      <c r="BW715" s="78"/>
    </row>
    <row r="716" ht="15.75" customHeight="1">
      <c r="BW716" s="78"/>
    </row>
    <row r="717" ht="15.75" customHeight="1">
      <c r="BW717" s="78"/>
    </row>
    <row r="718" ht="15.75" customHeight="1">
      <c r="BW718" s="78"/>
    </row>
    <row r="719" ht="15.75" customHeight="1">
      <c r="BW719" s="78"/>
    </row>
    <row r="720" ht="15.75" customHeight="1">
      <c r="BW720" s="78"/>
    </row>
    <row r="721" ht="15.75" customHeight="1">
      <c r="BW721" s="78"/>
    </row>
    <row r="722" ht="15.75" customHeight="1">
      <c r="BW722" s="78"/>
    </row>
    <row r="723" ht="15.75" customHeight="1">
      <c r="BW723" s="78"/>
    </row>
    <row r="724" ht="15.75" customHeight="1">
      <c r="BW724" s="78"/>
    </row>
    <row r="725" ht="15.75" customHeight="1">
      <c r="BW725" s="78"/>
    </row>
    <row r="726" ht="15.75" customHeight="1">
      <c r="BW726" s="78"/>
    </row>
    <row r="727" ht="15.75" customHeight="1">
      <c r="BW727" s="78"/>
    </row>
    <row r="728" ht="15.75" customHeight="1">
      <c r="BW728" s="78"/>
    </row>
    <row r="729" ht="15.75" customHeight="1">
      <c r="BW729" s="78"/>
    </row>
    <row r="730" ht="15.75" customHeight="1">
      <c r="BW730" s="78"/>
    </row>
    <row r="731" ht="15.75" customHeight="1">
      <c r="BW731" s="78"/>
    </row>
    <row r="732" ht="15.75" customHeight="1">
      <c r="BW732" s="78"/>
    </row>
    <row r="733" ht="15.75" customHeight="1">
      <c r="BW733" s="78"/>
    </row>
    <row r="734" ht="15.75" customHeight="1">
      <c r="BW734" s="78"/>
    </row>
    <row r="735" ht="15.75" customHeight="1">
      <c r="BW735" s="78"/>
    </row>
    <row r="736" ht="15.75" customHeight="1">
      <c r="BW736" s="78"/>
    </row>
    <row r="737" ht="15.75" customHeight="1">
      <c r="BW737" s="78"/>
    </row>
    <row r="738" ht="15.75" customHeight="1">
      <c r="BW738" s="78"/>
    </row>
    <row r="739" ht="15.75" customHeight="1">
      <c r="BW739" s="78"/>
    </row>
    <row r="740" ht="15.75" customHeight="1">
      <c r="BW740" s="78"/>
    </row>
    <row r="741" ht="15.75" customHeight="1">
      <c r="BW741" s="78"/>
    </row>
    <row r="742" ht="15.75" customHeight="1">
      <c r="BW742" s="78"/>
    </row>
    <row r="743" ht="15.75" customHeight="1">
      <c r="BW743" s="78"/>
    </row>
    <row r="744" ht="15.75" customHeight="1">
      <c r="BW744" s="78"/>
    </row>
    <row r="745" ht="15.75" customHeight="1">
      <c r="BW745" s="78"/>
    </row>
    <row r="746" ht="15.75" customHeight="1">
      <c r="BW746" s="78"/>
    </row>
    <row r="747" ht="15.75" customHeight="1">
      <c r="BW747" s="78"/>
    </row>
    <row r="748" ht="15.75" customHeight="1">
      <c r="BW748" s="78"/>
    </row>
    <row r="749" ht="15.75" customHeight="1">
      <c r="BW749" s="78"/>
    </row>
    <row r="750" ht="15.75" customHeight="1">
      <c r="BW750" s="78"/>
    </row>
    <row r="751" ht="15.75" customHeight="1">
      <c r="BW751" s="78"/>
    </row>
    <row r="752" ht="15.75" customHeight="1">
      <c r="BW752" s="78"/>
    </row>
    <row r="753" ht="15.75" customHeight="1">
      <c r="BW753" s="78"/>
    </row>
    <row r="754" ht="15.75" customHeight="1">
      <c r="BW754" s="78"/>
    </row>
    <row r="755" ht="15.75" customHeight="1">
      <c r="BW755" s="78"/>
    </row>
    <row r="756" ht="15.75" customHeight="1">
      <c r="BW756" s="78"/>
    </row>
    <row r="757" ht="15.75" customHeight="1">
      <c r="BW757" s="78"/>
    </row>
    <row r="758" ht="15.75" customHeight="1">
      <c r="BW758" s="78"/>
    </row>
    <row r="759" ht="15.75" customHeight="1">
      <c r="BW759" s="78"/>
    </row>
    <row r="760" ht="15.75" customHeight="1">
      <c r="BW760" s="78"/>
    </row>
    <row r="761" ht="15.75" customHeight="1">
      <c r="BW761" s="78"/>
    </row>
    <row r="762" ht="15.75" customHeight="1">
      <c r="BW762" s="78"/>
    </row>
    <row r="763" ht="15.75" customHeight="1">
      <c r="BW763" s="78"/>
    </row>
    <row r="764" ht="15.75" customHeight="1">
      <c r="BW764" s="78"/>
    </row>
    <row r="765" ht="15.75" customHeight="1">
      <c r="BW765" s="78"/>
    </row>
    <row r="766" ht="15.75" customHeight="1">
      <c r="BW766" s="78"/>
    </row>
    <row r="767" ht="15.75" customHeight="1">
      <c r="BW767" s="78"/>
    </row>
    <row r="768" ht="15.75" customHeight="1">
      <c r="BW768" s="78"/>
    </row>
    <row r="769" ht="15.75" customHeight="1">
      <c r="BW769" s="78"/>
    </row>
    <row r="770" ht="15.75" customHeight="1">
      <c r="BW770" s="78"/>
    </row>
    <row r="771" ht="15.75" customHeight="1">
      <c r="BW771" s="78"/>
    </row>
    <row r="772" ht="15.75" customHeight="1">
      <c r="BW772" s="78"/>
    </row>
    <row r="773" ht="15.75" customHeight="1">
      <c r="BW773" s="78"/>
    </row>
    <row r="774" ht="15.75" customHeight="1">
      <c r="BW774" s="78"/>
    </row>
    <row r="775" ht="15.75" customHeight="1">
      <c r="BW775" s="78"/>
    </row>
    <row r="776" ht="15.75" customHeight="1">
      <c r="BW776" s="78"/>
    </row>
    <row r="777" ht="15.75" customHeight="1">
      <c r="BW777" s="78"/>
    </row>
    <row r="778" ht="15.75" customHeight="1">
      <c r="BW778" s="78"/>
    </row>
    <row r="779" ht="15.75" customHeight="1">
      <c r="BW779" s="78"/>
    </row>
    <row r="780" ht="15.75" customHeight="1">
      <c r="BW780" s="78"/>
    </row>
    <row r="781" ht="15.75" customHeight="1">
      <c r="BW781" s="78"/>
    </row>
    <row r="782" ht="15.75" customHeight="1">
      <c r="BW782" s="78"/>
    </row>
    <row r="783" ht="15.75" customHeight="1">
      <c r="BW783" s="78"/>
    </row>
    <row r="784" ht="15.75" customHeight="1">
      <c r="BW784" s="78"/>
    </row>
    <row r="785" ht="15.75" customHeight="1">
      <c r="BW785" s="78"/>
    </row>
    <row r="786" ht="15.75" customHeight="1">
      <c r="BW786" s="78"/>
    </row>
    <row r="787" ht="15.75" customHeight="1">
      <c r="BW787" s="78"/>
    </row>
    <row r="788" ht="15.75" customHeight="1">
      <c r="BW788" s="78"/>
    </row>
    <row r="789" ht="15.75" customHeight="1">
      <c r="BW789" s="78"/>
    </row>
    <row r="790" ht="15.75" customHeight="1">
      <c r="BW790" s="78"/>
    </row>
    <row r="791" ht="15.75" customHeight="1">
      <c r="BW791" s="78"/>
    </row>
    <row r="792" ht="15.75" customHeight="1">
      <c r="BW792" s="78"/>
    </row>
    <row r="793" ht="15.75" customHeight="1">
      <c r="BW793" s="78"/>
    </row>
    <row r="794" ht="15.75" customHeight="1">
      <c r="BW794" s="78"/>
    </row>
    <row r="795" ht="15.75" customHeight="1">
      <c r="BW795" s="78"/>
    </row>
    <row r="796" ht="15.75" customHeight="1">
      <c r="BW796" s="78"/>
    </row>
    <row r="797" ht="15.75" customHeight="1">
      <c r="BW797" s="78"/>
    </row>
    <row r="798" ht="15.75" customHeight="1">
      <c r="BW798" s="78"/>
    </row>
    <row r="799" ht="15.75" customHeight="1">
      <c r="BW799" s="78"/>
    </row>
    <row r="800" ht="15.75" customHeight="1">
      <c r="BW800" s="78"/>
    </row>
    <row r="801" ht="15.75" customHeight="1">
      <c r="BW801" s="78"/>
    </row>
    <row r="802" ht="15.75" customHeight="1">
      <c r="BW802" s="78"/>
    </row>
    <row r="803" ht="15.75" customHeight="1">
      <c r="BW803" s="78"/>
    </row>
    <row r="804" ht="15.75" customHeight="1">
      <c r="BW804" s="78"/>
    </row>
    <row r="805" ht="15.75" customHeight="1">
      <c r="BW805" s="78"/>
    </row>
    <row r="806" ht="15.75" customHeight="1">
      <c r="BW806" s="78"/>
    </row>
    <row r="807" ht="15.75" customHeight="1">
      <c r="BW807" s="78"/>
    </row>
    <row r="808" ht="15.75" customHeight="1">
      <c r="BW808" s="78"/>
    </row>
    <row r="809" ht="15.75" customHeight="1">
      <c r="BW809" s="78"/>
    </row>
    <row r="810" ht="15.75" customHeight="1">
      <c r="BW810" s="78"/>
    </row>
    <row r="811" ht="15.75" customHeight="1">
      <c r="BW811" s="78"/>
    </row>
    <row r="812" ht="15.75" customHeight="1">
      <c r="BW812" s="78"/>
    </row>
    <row r="813" ht="15.75" customHeight="1">
      <c r="BW813" s="78"/>
    </row>
    <row r="814" ht="15.75" customHeight="1">
      <c r="BW814" s="78"/>
    </row>
    <row r="815" ht="15.75" customHeight="1">
      <c r="BW815" s="78"/>
    </row>
    <row r="816" ht="15.75" customHeight="1">
      <c r="BW816" s="78"/>
    </row>
    <row r="817" ht="15.75" customHeight="1">
      <c r="BW817" s="78"/>
    </row>
    <row r="818" ht="15.75" customHeight="1">
      <c r="BW818" s="78"/>
    </row>
    <row r="819" ht="15.75" customHeight="1">
      <c r="BW819" s="78"/>
    </row>
    <row r="820" ht="15.75" customHeight="1">
      <c r="BW820" s="78"/>
    </row>
    <row r="821" ht="15.75" customHeight="1">
      <c r="BW821" s="78"/>
    </row>
    <row r="822" ht="15.75" customHeight="1">
      <c r="BW822" s="78"/>
    </row>
    <row r="823" ht="15.75" customHeight="1">
      <c r="BW823" s="78"/>
    </row>
    <row r="824" ht="15.75" customHeight="1">
      <c r="BW824" s="78"/>
    </row>
    <row r="825" ht="15.75" customHeight="1">
      <c r="BW825" s="78"/>
    </row>
    <row r="826" ht="15.75" customHeight="1">
      <c r="BW826" s="78"/>
    </row>
    <row r="827" ht="15.75" customHeight="1">
      <c r="BW827" s="78"/>
    </row>
    <row r="828" ht="15.75" customHeight="1">
      <c r="BW828" s="78"/>
    </row>
    <row r="829" ht="15.75" customHeight="1">
      <c r="BW829" s="78"/>
    </row>
    <row r="830" ht="15.75" customHeight="1">
      <c r="BW830" s="78"/>
    </row>
    <row r="831" ht="15.75" customHeight="1">
      <c r="BW831" s="78"/>
    </row>
    <row r="832" ht="15.75" customHeight="1">
      <c r="BW832" s="78"/>
    </row>
    <row r="833" ht="15.75" customHeight="1">
      <c r="BW833" s="78"/>
    </row>
    <row r="834" ht="15.75" customHeight="1">
      <c r="BW834" s="78"/>
    </row>
    <row r="835" ht="15.75" customHeight="1">
      <c r="BW835" s="78"/>
    </row>
    <row r="836" ht="15.75" customHeight="1">
      <c r="BW836" s="78"/>
    </row>
    <row r="837" ht="15.75" customHeight="1">
      <c r="BW837" s="78"/>
    </row>
    <row r="838" ht="15.75" customHeight="1">
      <c r="BW838" s="78"/>
    </row>
    <row r="839" ht="15.75" customHeight="1">
      <c r="BW839" s="78"/>
    </row>
    <row r="840" ht="15.75" customHeight="1">
      <c r="BW840" s="78"/>
    </row>
    <row r="841" ht="15.75" customHeight="1">
      <c r="BW841" s="78"/>
    </row>
    <row r="842" ht="15.75" customHeight="1">
      <c r="BW842" s="78"/>
    </row>
    <row r="843" ht="15.75" customHeight="1">
      <c r="BW843" s="78"/>
    </row>
    <row r="844" ht="15.75" customHeight="1">
      <c r="BW844" s="78"/>
    </row>
    <row r="845" ht="15.75" customHeight="1">
      <c r="BW845" s="78"/>
    </row>
    <row r="846" ht="15.75" customHeight="1">
      <c r="BW846" s="78"/>
    </row>
    <row r="847" ht="15.75" customHeight="1">
      <c r="BW847" s="78"/>
    </row>
    <row r="848" ht="15.75" customHeight="1">
      <c r="BW848" s="78"/>
    </row>
    <row r="849" ht="15.75" customHeight="1">
      <c r="BW849" s="78"/>
    </row>
    <row r="850" ht="15.75" customHeight="1">
      <c r="BW850" s="78"/>
    </row>
    <row r="851" ht="15.75" customHeight="1">
      <c r="BW851" s="78"/>
    </row>
    <row r="852" ht="15.75" customHeight="1">
      <c r="BW852" s="78"/>
    </row>
    <row r="853" ht="15.75" customHeight="1">
      <c r="BW853" s="78"/>
    </row>
    <row r="854" ht="15.75" customHeight="1">
      <c r="BW854" s="78"/>
    </row>
    <row r="855" ht="15.75" customHeight="1">
      <c r="BW855" s="78"/>
    </row>
    <row r="856" ht="15.75" customHeight="1">
      <c r="BW856" s="78"/>
    </row>
    <row r="857" ht="15.75" customHeight="1">
      <c r="BW857" s="78"/>
    </row>
    <row r="858" ht="15.75" customHeight="1">
      <c r="BW858" s="78"/>
    </row>
    <row r="859" ht="15.75" customHeight="1">
      <c r="BW859" s="78"/>
    </row>
    <row r="860" ht="15.75" customHeight="1">
      <c r="BW860" s="78"/>
    </row>
    <row r="861" ht="15.75" customHeight="1">
      <c r="BW861" s="78"/>
    </row>
    <row r="862" ht="15.75" customHeight="1">
      <c r="BW862" s="78"/>
    </row>
    <row r="863" ht="15.75" customHeight="1">
      <c r="BW863" s="78"/>
    </row>
    <row r="864" ht="15.75" customHeight="1">
      <c r="BW864" s="78"/>
    </row>
    <row r="865" ht="15.75" customHeight="1">
      <c r="BW865" s="78"/>
    </row>
    <row r="866" ht="15.75" customHeight="1">
      <c r="BW866" s="78"/>
    </row>
    <row r="867" ht="15.75" customHeight="1">
      <c r="BW867" s="78"/>
    </row>
    <row r="868" ht="15.75" customHeight="1">
      <c r="BW868" s="78"/>
    </row>
    <row r="869" ht="15.75" customHeight="1">
      <c r="BW869" s="78"/>
    </row>
    <row r="870" ht="15.75" customHeight="1">
      <c r="BW870" s="78"/>
    </row>
    <row r="871" ht="15.75" customHeight="1">
      <c r="BW871" s="78"/>
    </row>
    <row r="872" ht="15.75" customHeight="1">
      <c r="BW872" s="78"/>
    </row>
    <row r="873" ht="15.75" customHeight="1">
      <c r="BW873" s="78"/>
    </row>
    <row r="874" ht="15.75" customHeight="1">
      <c r="BW874" s="78"/>
    </row>
    <row r="875" ht="15.75" customHeight="1">
      <c r="BW875" s="78"/>
    </row>
    <row r="876" ht="15.75" customHeight="1">
      <c r="BW876" s="78"/>
    </row>
    <row r="877" ht="15.75" customHeight="1">
      <c r="BW877" s="78"/>
    </row>
    <row r="878" ht="15.75" customHeight="1">
      <c r="BW878" s="78"/>
    </row>
    <row r="879" ht="15.75" customHeight="1">
      <c r="BW879" s="78"/>
    </row>
    <row r="880" ht="15.75" customHeight="1">
      <c r="BW880" s="78"/>
    </row>
    <row r="881" ht="15.75" customHeight="1">
      <c r="BW881" s="78"/>
    </row>
    <row r="882" ht="15.75" customHeight="1">
      <c r="BW882" s="78"/>
    </row>
    <row r="883" ht="15.75" customHeight="1">
      <c r="BW883" s="78"/>
    </row>
    <row r="884" ht="15.75" customHeight="1">
      <c r="BW884" s="78"/>
    </row>
    <row r="885" ht="15.75" customHeight="1">
      <c r="BW885" s="78"/>
    </row>
    <row r="886" ht="15.75" customHeight="1">
      <c r="BW886" s="78"/>
    </row>
    <row r="887" ht="15.75" customHeight="1">
      <c r="BW887" s="78"/>
    </row>
    <row r="888" ht="15.75" customHeight="1">
      <c r="BW888" s="78"/>
    </row>
    <row r="889" ht="15.75" customHeight="1">
      <c r="BW889" s="78"/>
    </row>
    <row r="890" ht="15.75" customHeight="1">
      <c r="BW890" s="78"/>
    </row>
    <row r="891" ht="15.75" customHeight="1">
      <c r="BW891" s="78"/>
    </row>
    <row r="892" ht="15.75" customHeight="1">
      <c r="BW892" s="78"/>
    </row>
    <row r="893" ht="15.75" customHeight="1">
      <c r="BW893" s="78"/>
    </row>
    <row r="894" ht="15.75" customHeight="1">
      <c r="BW894" s="78"/>
    </row>
    <row r="895" ht="15.75" customHeight="1">
      <c r="BW895" s="78"/>
    </row>
    <row r="896" ht="15.75" customHeight="1">
      <c r="BW896" s="78"/>
    </row>
    <row r="897" ht="15.75" customHeight="1">
      <c r="BW897" s="78"/>
    </row>
    <row r="898" ht="15.75" customHeight="1">
      <c r="BW898" s="78"/>
    </row>
    <row r="899" ht="15.75" customHeight="1">
      <c r="BW899" s="78"/>
    </row>
    <row r="900" ht="15.75" customHeight="1">
      <c r="BW900" s="78"/>
    </row>
    <row r="901" ht="15.75" customHeight="1">
      <c r="BW901" s="78"/>
    </row>
    <row r="902" ht="15.75" customHeight="1">
      <c r="BW902" s="78"/>
    </row>
    <row r="903" ht="15.75" customHeight="1">
      <c r="BW903" s="78"/>
    </row>
    <row r="904" ht="15.75" customHeight="1">
      <c r="BW904" s="78"/>
    </row>
    <row r="905" ht="15.75" customHeight="1">
      <c r="BW905" s="78"/>
    </row>
    <row r="906" ht="15.75" customHeight="1">
      <c r="BW906" s="78"/>
    </row>
    <row r="907" ht="15.75" customHeight="1">
      <c r="BW907" s="78"/>
    </row>
    <row r="908" ht="15.75" customHeight="1">
      <c r="BW908" s="78"/>
    </row>
    <row r="909" ht="15.75" customHeight="1">
      <c r="BW909" s="78"/>
    </row>
    <row r="910" ht="15.75" customHeight="1">
      <c r="BW910" s="78"/>
    </row>
    <row r="911" ht="15.75" customHeight="1">
      <c r="BW911" s="78"/>
    </row>
    <row r="912" ht="15.75" customHeight="1">
      <c r="BW912" s="78"/>
    </row>
    <row r="913" ht="15.75" customHeight="1">
      <c r="BW913" s="78"/>
    </row>
    <row r="914" ht="15.75" customHeight="1">
      <c r="BW914" s="78"/>
    </row>
    <row r="915" ht="15.75" customHeight="1">
      <c r="BW915" s="78"/>
    </row>
    <row r="916" ht="15.75" customHeight="1">
      <c r="BW916" s="78"/>
    </row>
    <row r="917" ht="15.75" customHeight="1">
      <c r="BW917" s="78"/>
    </row>
    <row r="918" ht="15.75" customHeight="1">
      <c r="BW918" s="78"/>
    </row>
    <row r="919" ht="15.75" customHeight="1">
      <c r="BW919" s="78"/>
    </row>
    <row r="920" ht="15.75" customHeight="1">
      <c r="BW920" s="78"/>
    </row>
    <row r="921" ht="15.75" customHeight="1">
      <c r="BW921" s="78"/>
    </row>
    <row r="922" ht="15.75" customHeight="1">
      <c r="BW922" s="78"/>
    </row>
    <row r="923" ht="15.75" customHeight="1">
      <c r="BW923" s="78"/>
    </row>
    <row r="924" ht="15.75" customHeight="1">
      <c r="BW924" s="78"/>
    </row>
    <row r="925" ht="15.75" customHeight="1">
      <c r="BW925" s="78"/>
    </row>
    <row r="926" ht="15.75" customHeight="1">
      <c r="BW926" s="78"/>
    </row>
    <row r="927" ht="15.75" customHeight="1">
      <c r="BW927" s="78"/>
    </row>
    <row r="928" ht="15.75" customHeight="1">
      <c r="BW928" s="78"/>
    </row>
    <row r="929" ht="15.75" customHeight="1">
      <c r="BW929" s="78"/>
    </row>
    <row r="930" ht="15.75" customHeight="1">
      <c r="BW930" s="78"/>
    </row>
    <row r="931" ht="15.75" customHeight="1">
      <c r="BW931" s="78"/>
    </row>
    <row r="932" ht="15.75" customHeight="1">
      <c r="BW932" s="78"/>
    </row>
    <row r="933" ht="15.75" customHeight="1">
      <c r="BW933" s="78"/>
    </row>
    <row r="934" ht="15.75" customHeight="1">
      <c r="BW934" s="78"/>
    </row>
    <row r="935" ht="15.75" customHeight="1">
      <c r="BW935" s="78"/>
    </row>
    <row r="936" ht="15.75" customHeight="1">
      <c r="BW936" s="78"/>
    </row>
    <row r="937" ht="15.75" customHeight="1">
      <c r="BW937" s="78"/>
    </row>
    <row r="938" ht="15.75" customHeight="1">
      <c r="BW938" s="78"/>
    </row>
    <row r="939" ht="15.75" customHeight="1">
      <c r="BW939" s="78"/>
    </row>
    <row r="940" ht="15.75" customHeight="1">
      <c r="BW940" s="78"/>
    </row>
    <row r="941" ht="15.75" customHeight="1">
      <c r="BW941" s="78"/>
    </row>
    <row r="942" ht="15.75" customHeight="1">
      <c r="BW942" s="78"/>
    </row>
    <row r="943" ht="15.75" customHeight="1">
      <c r="BW943" s="78"/>
    </row>
    <row r="944" ht="15.75" customHeight="1">
      <c r="BW944" s="78"/>
    </row>
    <row r="945" ht="15.75" customHeight="1">
      <c r="BW945" s="78"/>
    </row>
    <row r="946" ht="15.75" customHeight="1">
      <c r="BW946" s="78"/>
    </row>
    <row r="947" ht="15.75" customHeight="1">
      <c r="BW947" s="78"/>
    </row>
    <row r="948" ht="15.75" customHeight="1">
      <c r="BW948" s="78"/>
    </row>
    <row r="949" ht="15.75" customHeight="1">
      <c r="BW949" s="78"/>
    </row>
    <row r="950" ht="15.75" customHeight="1">
      <c r="BW950" s="78"/>
    </row>
    <row r="951" ht="15.75" customHeight="1">
      <c r="BW951" s="78"/>
    </row>
    <row r="952" ht="15.75" customHeight="1">
      <c r="BW952" s="78"/>
    </row>
    <row r="953" ht="15.75" customHeight="1">
      <c r="BW953" s="78"/>
    </row>
    <row r="954" ht="15.75" customHeight="1">
      <c r="BW954" s="78"/>
    </row>
    <row r="955" ht="15.75" customHeight="1">
      <c r="BW955" s="78"/>
    </row>
    <row r="956" ht="15.75" customHeight="1">
      <c r="BW956" s="78"/>
    </row>
    <row r="957" ht="15.75" customHeight="1">
      <c r="BW957" s="78"/>
    </row>
    <row r="958" ht="15.75" customHeight="1">
      <c r="BW958" s="78"/>
    </row>
    <row r="959" ht="15.75" customHeight="1">
      <c r="BW959" s="78"/>
    </row>
    <row r="960" ht="15.75" customHeight="1">
      <c r="BW960" s="78"/>
    </row>
    <row r="961" ht="15.75" customHeight="1">
      <c r="BW961" s="78"/>
    </row>
    <row r="962" ht="15.75" customHeight="1">
      <c r="BW962" s="78"/>
    </row>
    <row r="963" ht="15.75" customHeight="1">
      <c r="BW963" s="78"/>
    </row>
    <row r="964" ht="15.75" customHeight="1">
      <c r="BW964" s="78"/>
    </row>
    <row r="965" ht="15.75" customHeight="1">
      <c r="BW965" s="78"/>
    </row>
    <row r="966" ht="15.75" customHeight="1">
      <c r="BW966" s="78"/>
    </row>
    <row r="967" ht="15.75" customHeight="1">
      <c r="BW967" s="78"/>
    </row>
    <row r="968" ht="15.75" customHeight="1">
      <c r="BW968" s="78"/>
    </row>
    <row r="969" ht="15.75" customHeight="1">
      <c r="BW969" s="78"/>
    </row>
    <row r="970" ht="15.75" customHeight="1">
      <c r="BW970" s="78"/>
    </row>
    <row r="971" ht="15.75" customHeight="1">
      <c r="BW971" s="78"/>
    </row>
    <row r="972" ht="15.75" customHeight="1">
      <c r="BW972" s="78"/>
    </row>
    <row r="973" ht="15.75" customHeight="1">
      <c r="BW973" s="78"/>
    </row>
    <row r="974" ht="15.75" customHeight="1">
      <c r="BW974" s="78"/>
    </row>
    <row r="975" ht="15.75" customHeight="1">
      <c r="BW975" s="78"/>
    </row>
    <row r="976" ht="15.75" customHeight="1">
      <c r="BW976" s="78"/>
    </row>
    <row r="977" ht="15.75" customHeight="1">
      <c r="BW977" s="78"/>
    </row>
    <row r="978" ht="15.75" customHeight="1">
      <c r="BW978" s="78"/>
    </row>
    <row r="979" ht="15.75" customHeight="1">
      <c r="BW979" s="78"/>
    </row>
    <row r="980" ht="15.75" customHeight="1">
      <c r="BW980" s="78"/>
    </row>
    <row r="981" ht="15.75" customHeight="1">
      <c r="BW981" s="78"/>
    </row>
    <row r="982" ht="15.75" customHeight="1">
      <c r="BW982" s="78"/>
    </row>
    <row r="983" ht="15.75" customHeight="1">
      <c r="BW983" s="78"/>
    </row>
    <row r="984" ht="15.75" customHeight="1">
      <c r="BW984" s="78"/>
    </row>
    <row r="985" ht="15.75" customHeight="1">
      <c r="BW985" s="78"/>
    </row>
    <row r="986" ht="15.75" customHeight="1">
      <c r="BW986" s="78"/>
    </row>
    <row r="987" ht="15.75" customHeight="1">
      <c r="BW987" s="78"/>
    </row>
    <row r="988" ht="15.75" customHeight="1">
      <c r="BW988" s="78"/>
    </row>
    <row r="989" ht="15.75" customHeight="1">
      <c r="BW989" s="78"/>
    </row>
    <row r="990" ht="15.75" customHeight="1">
      <c r="BW990" s="78"/>
    </row>
    <row r="991" ht="15.75" customHeight="1">
      <c r="BW991" s="78"/>
    </row>
    <row r="992" ht="15.75" customHeight="1">
      <c r="BW992" s="78"/>
    </row>
    <row r="993" ht="15.75" customHeight="1">
      <c r="BW993" s="78"/>
    </row>
    <row r="994" ht="15.75" customHeight="1">
      <c r="BW994" s="78"/>
    </row>
    <row r="995" ht="15.75" customHeight="1">
      <c r="BW995" s="78"/>
    </row>
    <row r="996" ht="15.75" customHeight="1">
      <c r="BW996" s="78"/>
    </row>
    <row r="997" ht="15.75" customHeight="1">
      <c r="BW997" s="78"/>
    </row>
    <row r="998" ht="15.75" customHeight="1">
      <c r="BW998" s="78"/>
    </row>
    <row r="999" ht="15.75" customHeight="1">
      <c r="BW999" s="78"/>
    </row>
    <row r="1000" ht="15.75" customHeight="1">
      <c r="BW1000" s="78"/>
    </row>
    <row r="1001" ht="15.75" customHeight="1">
      <c r="BW1001" s="78"/>
    </row>
    <row r="1002" ht="15.75" customHeight="1">
      <c r="BW1002" s="78"/>
    </row>
  </sheetData>
  <mergeCells count="6">
    <mergeCell ref="B1:N1"/>
    <mergeCell ref="V1:Y1"/>
    <mergeCell ref="Z1:AK1"/>
    <mergeCell ref="AL1:AV1"/>
    <mergeCell ref="BG1:BK1"/>
    <mergeCell ref="BN1:BR1"/>
  </mergeCells>
  <hyperlinks>
    <hyperlink r:id="rId2" ref="BW5"/>
    <hyperlink r:id="rId3" ref="BW18"/>
    <hyperlink r:id="rId4" ref="BW19"/>
    <hyperlink r:id="rId5" ref="BW20"/>
    <hyperlink r:id="rId6" ref="BW22"/>
    <hyperlink r:id="rId7" ref="BW27"/>
    <hyperlink r:id="rId8" ref="BW31"/>
    <hyperlink r:id="rId9" ref="BW117"/>
    <hyperlink r:id="rId10" ref="BW118"/>
    <hyperlink r:id="rId11" ref="BW119"/>
    <hyperlink r:id="rId12" ref="BW140"/>
    <hyperlink r:id="rId13" ref="BW143"/>
    <hyperlink r:id="rId14" ref="BW144"/>
    <hyperlink r:id="rId15" ref="BW146"/>
  </hyperlinks>
  <printOptions/>
  <pageMargins bottom="0.75" footer="0.0" header="0.0" left="0.7" right="0.7" top="0.75"/>
  <pageSetup orientation="portrait"/>
  <drawing r:id="rId16"/>
  <legacyDrawing r:id="rId17"/>
</worksheet>
</file>