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Distance_&amp;_Parameters_Data" sheetId="1" state="visible" r:id="rId1"/>
    <sheet name="Demand_Data" sheetId="2" state="visible" r:id="rId2"/>
  </sheets>
  <calcPr/>
</workbook>
</file>

<file path=xl/sharedStrings.xml><?xml version="1.0" encoding="utf-8"?>
<sst xmlns="http://schemas.openxmlformats.org/spreadsheetml/2006/main" count="130" uniqueCount="130">
  <si>
    <t xml:space="preserve">Table 2.</t>
  </si>
  <si>
    <t xml:space="preserve">Distance (Km) between suppliers (i) to airport (j)</t>
  </si>
  <si>
    <t xml:space="preserve">Airport (j)</t>
  </si>
  <si>
    <t xml:space="preserve">Shenzhen Airport (j=1)</t>
  </si>
  <si>
    <t xml:space="preserve">Beijing Airport (j=2)</t>
  </si>
  <si>
    <t xml:space="preserve">Nanjing Airport (j=3)</t>
  </si>
  <si>
    <t xml:space="preserve">jiangsu Airport (j=4)</t>
  </si>
  <si>
    <t>Suppliers</t>
  </si>
  <si>
    <t xml:space="preserve">Supplier (i=1) </t>
  </si>
  <si>
    <t xml:space="preserve">Supplier (i=2)</t>
  </si>
  <si>
    <t xml:space="preserve">Supplier (i=3)</t>
  </si>
  <si>
    <t xml:space="preserve">Supplier (i=4)</t>
  </si>
  <si>
    <t xml:space="preserve">Supplier (i=5)</t>
  </si>
  <si>
    <t xml:space="preserve">Supplier (i=6)</t>
  </si>
  <si>
    <t xml:space="preserve">Supplier (i=7)</t>
  </si>
  <si>
    <t xml:space="preserve">Table 3. </t>
  </si>
  <si>
    <t xml:space="preserve">Distance (Km) between airport (j) to airport (k)</t>
  </si>
  <si>
    <t xml:space="preserve">Airport (k)</t>
  </si>
  <si>
    <t xml:space="preserve">Airport (k=1) (Mumbai)</t>
  </si>
  <si>
    <t xml:space="preserve">Airport (k=2) (Chennai)</t>
  </si>
  <si>
    <t xml:space="preserve">Airport (k=3) (Bangalore)</t>
  </si>
  <si>
    <t xml:space="preserve">Airport (k=4) (Delhi)</t>
  </si>
  <si>
    <t xml:space="preserve">Airport (k=5) (Hyderabad)</t>
  </si>
  <si>
    <t xml:space="preserve">Airport (k=6) (Kolkata)</t>
  </si>
  <si>
    <t xml:space="preserve">Airport (j=1)  :Shenzhen Airport</t>
  </si>
  <si>
    <t xml:space="preserve">Airport (j=2) :Beijing Airport</t>
  </si>
  <si>
    <t xml:space="preserve">Airport (j=3) : Nanjing Airport</t>
  </si>
  <si>
    <t xml:space="preserve">Airport (j=4) : jiangsu Airport</t>
  </si>
  <si>
    <t xml:space="preserve">Table 4. </t>
  </si>
  <si>
    <t xml:space="preserve">Distance (Km) between airport (k) to region (n)</t>
  </si>
  <si>
    <t xml:space="preserve">Region (n) (Destination node) (Distance -Km)</t>
  </si>
  <si>
    <t>State</t>
  </si>
  <si>
    <t xml:space="preserve">Andaman &amp; Nicobar Islands</t>
  </si>
  <si>
    <t xml:space="preserve">Andhra Pradesh</t>
  </si>
  <si>
    <t xml:space="preserve">Arunanchal Pradesh</t>
  </si>
  <si>
    <t>Assam</t>
  </si>
  <si>
    <t>Bihar</t>
  </si>
  <si>
    <t>Chandigarh</t>
  </si>
  <si>
    <t>Chhattisgarh</t>
  </si>
  <si>
    <t xml:space="preserve">Dadra and Nagar Haveli &amp; Daman and Diu</t>
  </si>
  <si>
    <t>Delhi</t>
  </si>
  <si>
    <t>Goa</t>
  </si>
  <si>
    <t>Gujarat</t>
  </si>
  <si>
    <t>Haryana</t>
  </si>
  <si>
    <t xml:space="preserve">Himanchal Pradesh</t>
  </si>
  <si>
    <t xml:space="preserve">Jammu &amp; Kashmir</t>
  </si>
  <si>
    <t>Jharkhand</t>
  </si>
  <si>
    <t>Karnataka</t>
  </si>
  <si>
    <t>Kerala</t>
  </si>
  <si>
    <t>Ladakh</t>
  </si>
  <si>
    <t>Lakshadweep</t>
  </si>
  <si>
    <t xml:space="preserve"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</si>
  <si>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</si>
  <si>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</si>
  <si>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</si>
  <si>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</si>
  <si>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</si>
  <si>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</si>
  <si>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</si>
  <si>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</si>
  <si>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</si>
  <si>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</si>
  <si>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 xml:space="preserve">Tamil Nadu</t>
  </si>
  <si>
    <t>Telangana</t>
  </si>
  <si>
    <t>Tripura</t>
  </si>
  <si>
    <t xml:space="preserve">Uttar Predesh</t>
  </si>
  <si>
    <t>Uttarakhand</t>
  </si>
  <si>
    <t xml:space="preserve">West Bengal</t>
  </si>
  <si>
    <t xml:space="preserve">State Capital</t>
  </si>
  <si>
    <t xml:space="preserve">Port Blair</t>
  </si>
  <si>
    <t>Visakhapatnam</t>
  </si>
  <si>
    <t>Itanagar</t>
  </si>
  <si>
    <t>Dispur</t>
  </si>
  <si>
    <t>Patna</t>
  </si>
  <si>
    <t>Raipur</t>
  </si>
  <si>
    <t>Silvassa</t>
  </si>
  <si>
    <t>Panaji</t>
  </si>
  <si>
    <t>Gandhinagar</t>
  </si>
  <si>
    <t>Shimla</t>
  </si>
  <si>
    <t>Srinagar</t>
  </si>
  <si>
    <t>Ranchi</t>
  </si>
  <si>
    <t>Bengaluru</t>
  </si>
  <si>
    <t>Thiruvanthapuram</t>
  </si>
  <si>
    <t>Leh</t>
  </si>
  <si>
    <t>Kavaratti</t>
  </si>
  <si>
    <t>Bhopal</t>
  </si>
  <si>
    <t xml:space="preserve">Mumbai </t>
  </si>
  <si>
    <t>Imphal</t>
  </si>
  <si>
    <t>Shillong</t>
  </si>
  <si>
    <t>Aizawal</t>
  </si>
  <si>
    <t>Kohima</t>
  </si>
  <si>
    <t>Bhubaneswar</t>
  </si>
  <si>
    <t>Ludhiana</t>
  </si>
  <si>
    <t>Jaipur</t>
  </si>
  <si>
    <t>Gangtok</t>
  </si>
  <si>
    <t>Chennai</t>
  </si>
  <si>
    <t>Hyderabad</t>
  </si>
  <si>
    <t>Agartala</t>
  </si>
  <si>
    <t>Lucknow</t>
  </si>
  <si>
    <t>Dehradun</t>
  </si>
  <si>
    <t>Kolkata</t>
  </si>
  <si>
    <t xml:space="preserve">Airport (k=1): Mumbai</t>
  </si>
  <si>
    <t xml:space="preserve">Airport (k=2): Bangaluru</t>
  </si>
  <si>
    <t xml:space="preserve">Airport (k=3): Chennai</t>
  </si>
  <si>
    <t xml:space="preserve">Airport (k=4): Delhi</t>
  </si>
  <si>
    <t xml:space="preserve">Airport (k=5): Hyderabad</t>
  </si>
  <si>
    <t xml:space="preserve">Airport (k=6): Kolkata </t>
  </si>
  <si>
    <t xml:space="preserve">Loading time Aircraft  (Assumption) Time (Hrs)</t>
  </si>
  <si>
    <t xml:space="preserve">Unloading time of Aircraft (Assumption) </t>
  </si>
  <si>
    <t xml:space="preserve">Large </t>
  </si>
  <si>
    <t xml:space="preserve">Medium </t>
  </si>
  <si>
    <t>Small</t>
  </si>
  <si>
    <t xml:space="preserve">Loading time of Truck (Assumption) Time (Hrs)</t>
  </si>
  <si>
    <t xml:space="preserve">Unloading time of Truck (Assumption) </t>
  </si>
  <si>
    <t xml:space="preserve">Speed of Aircraft (Km/h) (Assumption)</t>
  </si>
  <si>
    <t>Speed</t>
  </si>
  <si>
    <t xml:space="preserve">Speed of Truck (Km/h) (Assumption)</t>
  </si>
  <si>
    <t xml:space="preserve">Loading Capacity of Aircraft (Ventilators/Vehicle) (Assumption)</t>
  </si>
  <si>
    <t xml:space="preserve">Loading Capacity of Truck (Ventilators/Vehicle) (Assumption)</t>
  </si>
  <si>
    <t>Wave-1</t>
  </si>
  <si>
    <t>Wave-2</t>
  </si>
  <si>
    <t>Wave-3</t>
  </si>
  <si>
    <t>S.No.</t>
  </si>
  <si>
    <t xml:space="preserve">Estimated Demand </t>
  </si>
  <si>
    <t xml:space="preserve">Andaman and Nicobar Islands</t>
  </si>
  <si>
    <t xml:space="preserve">Arunachal Pradesh</t>
  </si>
  <si>
    <t xml:space="preserve">Dadra and Nagar Haveli and Daman and Diu</t>
  </si>
  <si>
    <t xml:space="preserve">Himachal Pradesh</t>
  </si>
  <si>
    <t xml:space="preserve">Jammu and Kashmir</t>
  </si>
  <si>
    <t xml:space="preserve">Uttar Pradesh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</si>
</sst>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  <font>
      <sz val="12.000000"/>
      <color theme="1"/>
      <name val="Times New Roman"/>
    </font>
    <font>
      <b/>
      <sz val="12.000000"/>
      <name val="Calibri"/>
      <scheme val="minor"/>
    </font>
    <font>
      <b/>
      <sz val="11.000000"/>
      <color theme="1"/>
      <name val="Times New Roman"/>
    </font>
    <font>
      <b/>
      <sz val="11.000000"/>
      <name val="Times New Roman"/>
    </font>
    <font>
      <b/>
      <sz val="12.000000"/>
      <color theme="1"/>
      <name val="Times New Roman"/>
    </font>
    <font>
      <b/>
      <sz val="11.000000"/>
      <name val="Calibri"/>
      <scheme val="minor"/>
    </font>
    <font>
      <sz val="11.000000"/>
      <name val="Calibri"/>
      <scheme val="minor"/>
    </font>
    <font>
      <sz val="11.000000"/>
      <color theme="1"/>
      <name val="Times New Roman"/>
    </font>
    <font>
      <sz val="11.000000"/>
      <name val="Times New Roman"/>
    </font>
    <font>
      <b/>
      <sz val="11.000000"/>
      <color indexed="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/>
        <bgColor theme="7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58">
    <xf fontId="0" fillId="0" borderId="0" numFmtId="0" xfId="0"/>
    <xf fontId="2" fillId="2" borderId="1" numFmtId="0" xfId="0" applyFont="1" applyFill="1" applyBorder="1"/>
    <xf fontId="2" fillId="2" borderId="2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2" fillId="2" borderId="4" numFmtId="0" xfId="0" applyFont="1" applyFill="1" applyBorder="1" applyAlignment="1">
      <alignment horizontal="center"/>
    </xf>
    <xf fontId="2" fillId="2" borderId="3" numFmtId="0" xfId="0" applyFont="1" applyFill="1" applyBorder="1"/>
    <xf fontId="2" fillId="2" borderId="4" numFmtId="0" xfId="0" applyFont="1" applyFill="1" applyBorder="1"/>
    <xf fontId="2" fillId="2" borderId="2" numFmtId="0" xfId="0" applyFont="1" applyFill="1" applyBorder="1" applyAlignment="1">
      <alignment horizontal="center" wrapText="1"/>
    </xf>
    <xf fontId="2" fillId="2" borderId="3" numFmtId="0" xfId="0" applyFont="1" applyFill="1" applyBorder="1" applyAlignment="1">
      <alignment horizontal="center" wrapText="1"/>
    </xf>
    <xf fontId="2" fillId="2" borderId="4" numFmtId="0" xfId="0" applyFont="1" applyFill="1" applyBorder="1" applyAlignment="1">
      <alignment horizontal="center" wrapText="1"/>
    </xf>
    <xf fontId="2" fillId="2" borderId="5" numFmtId="0" xfId="0" applyFont="1" applyFill="1" applyBorder="1" applyAlignment="1">
      <alignment wrapText="1"/>
    </xf>
    <xf fontId="2" fillId="2" borderId="6" numFmtId="0" xfId="0" applyFont="1" applyFill="1" applyBorder="1" applyAlignment="1">
      <alignment wrapText="1"/>
    </xf>
    <xf fontId="2" fillId="3" borderId="1" numFmtId="0" xfId="0" applyFont="1" applyFill="1" applyBorder="1"/>
    <xf fontId="2" fillId="4" borderId="1" numFmtId="0" xfId="0" applyFont="1" applyFill="1" applyBorder="1"/>
    <xf fontId="2" fillId="4" borderId="0" numFmtId="0" xfId="0" applyFont="1" applyFill="1"/>
    <xf fontId="2" fillId="4" borderId="6" numFmtId="0" xfId="0" applyFont="1" applyFill="1" applyBorder="1" applyAlignment="1">
      <alignment horizontal="center" vertical="center"/>
    </xf>
    <xf fontId="2" fillId="5" borderId="1" numFmtId="0" xfId="0" applyFont="1" applyFill="1" applyBorder="1"/>
    <xf fontId="0" fillId="0" borderId="1" numFmtId="0" xfId="0" applyBorder="1" applyAlignment="1">
      <alignment horizontal="center"/>
    </xf>
    <xf fontId="2" fillId="0" borderId="0" numFmtId="0" xfId="0" applyFont="1" applyAlignment="1">
      <alignment horizontal="center"/>
    </xf>
    <xf fontId="2" fillId="4" borderId="7" numFmtId="0" xfId="0" applyFont="1" applyFill="1" applyBorder="1" applyAlignment="1">
      <alignment horizontal="center" vertical="center"/>
    </xf>
    <xf fontId="2" fillId="4" borderId="8" numFmtId="0" xfId="0" applyFont="1" applyFill="1" applyBorder="1" applyAlignment="1">
      <alignment horizontal="center" vertical="center"/>
    </xf>
    <xf fontId="2" fillId="4" borderId="0" numFmtId="0" xfId="0" applyFont="1" applyFill="1" applyAlignment="1">
      <alignment horizontal="center" vertical="center"/>
    </xf>
    <xf fontId="0" fillId="0" borderId="0" numFmtId="0" xfId="0" applyAlignment="1">
      <alignment wrapText="1"/>
    </xf>
    <xf fontId="2" fillId="2" borderId="1" numFmtId="0" xfId="0" applyFont="1" applyFill="1" applyBorder="1" applyAlignment="1">
      <alignment wrapText="1"/>
    </xf>
    <xf fontId="2" fillId="3" borderId="1" numFmtId="0" xfId="0" applyFont="1" applyFill="1" applyBorder="1" applyAlignment="1">
      <alignment wrapText="1"/>
    </xf>
    <xf fontId="2" fillId="4" borderId="1" numFmtId="0" xfId="0" applyFont="1" applyFill="1" applyBorder="1" applyAlignment="1">
      <alignment horizontal="center" wrapText="1"/>
    </xf>
    <xf fontId="2" fillId="0" borderId="1" numFmtId="0" xfId="0" applyFont="1" applyBorder="1" applyAlignment="1">
      <alignment horizontal="center"/>
    </xf>
    <xf fontId="2" fillId="2" borderId="1" numFmtId="0" xfId="0" applyFont="1" applyFill="1" applyBorder="1" applyAlignment="1">
      <alignment horizontal="center"/>
    </xf>
    <xf fontId="3" fillId="0" borderId="0" numFmtId="0" xfId="0" applyFont="1"/>
    <xf fontId="4" fillId="2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vertical="center" wrapText="1"/>
    </xf>
    <xf fontId="5" fillId="7" borderId="1" numFmtId="0" xfId="0" applyFont="1" applyFill="1" applyBorder="1" applyAlignment="1">
      <alignment horizontal="center" vertical="center" wrapText="1"/>
    </xf>
    <xf fontId="2" fillId="7" borderId="1" numFmtId="0" xfId="0" applyFont="1" applyFill="1" applyBorder="1" applyAlignment="1">
      <alignment horizontal="center" vertical="center" wrapText="1"/>
    </xf>
    <xf fontId="6" fillId="7" borderId="1" numFmtId="0" xfId="1" applyFont="1" applyFill="1" applyBorder="1" applyAlignment="1">
      <alignment horizontal="center" vertical="center" wrapText="1"/>
    </xf>
    <xf fontId="7" fillId="4" borderId="6" numFmtId="0" xfId="0" applyFont="1" applyFill="1" applyBorder="1" applyAlignment="1">
      <alignment horizontal="center" vertical="center"/>
    </xf>
    <xf fontId="7" fillId="5" borderId="1" numFmtId="0" xfId="0" applyFont="1" applyFill="1" applyBorder="1"/>
    <xf fontId="7" fillId="4" borderId="7" numFmtId="0" xfId="0" applyFont="1" applyFill="1" applyBorder="1" applyAlignment="1">
      <alignment horizontal="center" vertical="center"/>
    </xf>
    <xf fontId="7" fillId="2" borderId="1" numFmtId="0" xfId="0" applyFont="1" applyFill="1" applyBorder="1"/>
    <xf fontId="0" fillId="2" borderId="1" numFmtId="0" xfId="0" applyFill="1" applyBorder="1" applyAlignment="1">
      <alignment horizontal="center"/>
    </xf>
    <xf fontId="7" fillId="4" borderId="8" numFmtId="0" xfId="0" applyFont="1" applyFill="1" applyBorder="1" applyAlignment="1">
      <alignment horizontal="center" vertical="center"/>
    </xf>
    <xf fontId="0" fillId="4" borderId="1" numFmtId="0" xfId="0" applyFill="1" applyBorder="1"/>
    <xf fontId="2" fillId="5" borderId="0" numFmtId="0" xfId="0" applyFont="1" applyFill="1"/>
    <xf fontId="2" fillId="2" borderId="0" numFmtId="0" xfId="0" applyFont="1" applyFill="1" applyAlignment="1">
      <alignment horizontal="center"/>
    </xf>
    <xf fontId="2" fillId="0" borderId="0" numFmtId="0" xfId="0" applyFont="1"/>
    <xf fontId="2" fillId="8" borderId="1" numFmtId="0" xfId="0" applyFont="1" applyFill="1" applyBorder="1" applyAlignment="1">
      <alignment horizontal="center"/>
    </xf>
    <xf fontId="8" fillId="0" borderId="0" numFmtId="0" xfId="0" applyFont="1" applyAlignment="1">
      <alignment horizontal="center"/>
    </xf>
    <xf fontId="8" fillId="6" borderId="6" numFmtId="15" xfId="0" applyNumberFormat="1" applyFont="1" applyFill="1" applyBorder="1" applyAlignment="1">
      <alignment horizontal="center" vertical="center"/>
    </xf>
    <xf fontId="8" fillId="6" borderId="0" numFmtId="15" xfId="0" applyNumberFormat="1" applyFont="1" applyFill="1" applyAlignment="1">
      <alignment horizontal="center" vertical="center"/>
    </xf>
    <xf fontId="8" fillId="2" borderId="1" numFmtId="0" xfId="0" applyFont="1" applyFill="1" applyBorder="1" applyAlignment="1">
      <alignment horizontal="center"/>
    </xf>
    <xf fontId="8" fillId="2" borderId="1" numFmtId="15" xfId="0" applyNumberFormat="1" applyFont="1" applyFill="1" applyBorder="1" applyAlignment="1">
      <alignment horizontal="center" vertical="center"/>
    </xf>
    <xf fontId="9" fillId="0" borderId="1" numFmtId="0" xfId="0" applyFont="1" applyBorder="1" applyAlignment="1">
      <alignment horizontal="center" vertical="center"/>
    </xf>
    <xf fontId="0" fillId="6" borderId="1" numFmtId="0" xfId="0" applyFill="1" applyBorder="1" applyAlignment="1">
      <alignment horizontal="center" vertical="center" wrapText="1"/>
    </xf>
    <xf fontId="9" fillId="0" borderId="1" numFmtId="0" xfId="0" applyFont="1" applyBorder="1" applyAlignment="1">
      <alignment horizontal="center"/>
    </xf>
    <xf fontId="10" fillId="7" borderId="1" numFmtId="0" xfId="0" applyFont="1" applyFill="1" applyBorder="1" applyAlignment="1">
      <alignment horizontal="center" vertical="center" wrapText="1"/>
    </xf>
    <xf fontId="0" fillId="7" borderId="1" numFmtId="0" xfId="0" applyFill="1" applyBorder="1" applyAlignment="1">
      <alignment horizontal="center" vertical="center" wrapText="1"/>
    </xf>
    <xf fontId="11" fillId="7" borderId="1" numFmtId="0" xfId="1" applyFont="1" applyFill="1" applyBorder="1" applyAlignment="1">
      <alignment horizontal="center" vertical="center" wrapText="1"/>
    </xf>
    <xf fontId="0" fillId="0" borderId="0" numFmtId="0" xfId="0" applyAlignment="1">
      <alignment horizontal="center" vertical="center"/>
    </xf>
    <xf fontId="12" fillId="2" borderId="0" numFmt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L57" activeCellId="0" sqref="L57"/>
    </sheetView>
  </sheetViews>
  <sheetFormatPr defaultRowHeight="14.25"/>
  <cols>
    <col customWidth="1" min="1" max="1" width="37.7109375"/>
    <col customWidth="1" min="2" max="2" width="32.5703125"/>
    <col customWidth="1" min="3" max="3" width="36.85546875"/>
    <col customWidth="1" min="5" max="5" width="12"/>
  </cols>
  <sheetData>
    <row r="1">
      <c r="A1" s="1" t="s">
        <v>0</v>
      </c>
      <c r="B1" s="2" t="s">
        <v>1</v>
      </c>
      <c r="C1" s="3"/>
      <c r="D1" s="3"/>
      <c r="E1" s="3"/>
      <c r="F1" s="4"/>
      <c r="G1" s="5"/>
      <c r="H1" s="6"/>
    </row>
    <row r="2">
      <c r="A2" s="1"/>
      <c r="B2" s="1"/>
      <c r="C2" s="7" t="s">
        <v>2</v>
      </c>
      <c r="D2" s="8"/>
      <c r="E2" s="8"/>
      <c r="F2" s="9"/>
      <c r="G2" s="10"/>
      <c r="H2" s="11"/>
    </row>
    <row r="3">
      <c r="A3" s="1"/>
      <c r="B3" s="12"/>
      <c r="C3" s="13" t="s">
        <v>3</v>
      </c>
      <c r="D3" s="13" t="s">
        <v>4</v>
      </c>
      <c r="E3" s="13" t="s">
        <v>5</v>
      </c>
      <c r="F3" s="13" t="s">
        <v>6</v>
      </c>
      <c r="G3" s="14"/>
      <c r="H3" s="14"/>
    </row>
    <row r="4">
      <c r="A4" s="15" t="s">
        <v>7</v>
      </c>
      <c r="B4" s="16" t="s">
        <v>8</v>
      </c>
      <c r="C4" s="17">
        <v>24.399999999999999</v>
      </c>
      <c r="D4" s="17">
        <v>2212.3000000000002</v>
      </c>
      <c r="E4" s="17">
        <v>1401.4000000000001</v>
      </c>
      <c r="F4" s="17">
        <v>1493.8</v>
      </c>
      <c r="G4" s="18"/>
      <c r="H4" s="18"/>
    </row>
    <row r="5">
      <c r="A5" s="19"/>
      <c r="B5" s="16" t="s">
        <v>9</v>
      </c>
      <c r="C5" s="17">
        <v>2206.9000000000001</v>
      </c>
      <c r="D5" s="17">
        <v>48.5</v>
      </c>
      <c r="E5" s="17">
        <v>1058</v>
      </c>
      <c r="F5" s="17">
        <v>766.70000000000005</v>
      </c>
      <c r="G5" s="18"/>
      <c r="H5" s="18"/>
    </row>
    <row r="6">
      <c r="A6" s="19"/>
      <c r="B6" s="16" t="s">
        <v>10</v>
      </c>
      <c r="C6" s="17">
        <v>1384.8</v>
      </c>
      <c r="D6" s="17">
        <v>1052.5</v>
      </c>
      <c r="E6" s="17">
        <v>29.600000000000001</v>
      </c>
      <c r="F6" s="17">
        <v>114.2</v>
      </c>
      <c r="G6" s="18"/>
      <c r="H6" s="18"/>
    </row>
    <row r="7">
      <c r="A7" s="19"/>
      <c r="B7" s="16" t="s">
        <v>11</v>
      </c>
      <c r="C7" s="17">
        <v>1442.4000000000001</v>
      </c>
      <c r="D7" s="17">
        <v>1191.8</v>
      </c>
      <c r="E7" s="17">
        <v>200.19999999999999</v>
      </c>
      <c r="F7" s="17">
        <v>113.8</v>
      </c>
      <c r="G7" s="18"/>
      <c r="H7" s="18"/>
    </row>
    <row r="8">
      <c r="A8" s="19"/>
      <c r="B8" s="16" t="s">
        <v>12</v>
      </c>
      <c r="C8" s="17">
        <v>14.800000000000001</v>
      </c>
      <c r="D8" s="17">
        <v>2217.5</v>
      </c>
      <c r="E8" s="17">
        <v>1406.5999999999999</v>
      </c>
      <c r="F8" s="17">
        <v>1499</v>
      </c>
      <c r="G8" s="18"/>
      <c r="H8" s="18"/>
    </row>
    <row r="9">
      <c r="A9" s="20"/>
      <c r="B9" s="16" t="s">
        <v>13</v>
      </c>
      <c r="C9" s="17">
        <v>84</v>
      </c>
      <c r="D9" s="17">
        <v>2195</v>
      </c>
      <c r="E9" s="17">
        <v>1409.9000000000001</v>
      </c>
      <c r="F9" s="17">
        <v>1502.2</v>
      </c>
      <c r="G9" s="18"/>
      <c r="H9" s="18"/>
    </row>
    <row r="10">
      <c r="A10" s="21"/>
      <c r="B10" s="16" t="s">
        <v>14</v>
      </c>
      <c r="C10" s="17">
        <v>2198.5</v>
      </c>
      <c r="D10" s="17">
        <v>42.100000000000001</v>
      </c>
      <c r="E10" s="17">
        <v>1069.5</v>
      </c>
      <c r="F10" s="17">
        <v>752.60000000000002</v>
      </c>
      <c r="G10" s="18"/>
      <c r="H10" s="18"/>
    </row>
    <row r="12">
      <c r="A12" s="1" t="s">
        <v>15</v>
      </c>
      <c r="B12" s="2" t="s">
        <v>16</v>
      </c>
      <c r="C12" s="3"/>
      <c r="D12" s="3"/>
      <c r="E12" s="3"/>
      <c r="F12" s="3"/>
      <c r="G12" s="3"/>
      <c r="H12" s="4"/>
    </row>
    <row r="13">
      <c r="A13" s="1"/>
      <c r="B13" s="1"/>
      <c r="C13" s="2" t="s">
        <v>17</v>
      </c>
      <c r="D13" s="3"/>
      <c r="E13" s="3"/>
      <c r="F13" s="3"/>
      <c r="G13" s="3"/>
      <c r="H13" s="4"/>
    </row>
    <row r="14" s="22" customFormat="1" ht="57">
      <c r="A14" s="23"/>
      <c r="B14" s="24"/>
      <c r="C14" s="25" t="s">
        <v>18</v>
      </c>
      <c r="D14" s="25" t="s">
        <v>19</v>
      </c>
      <c r="E14" s="25" t="s">
        <v>20</v>
      </c>
      <c r="F14" s="25" t="s">
        <v>21</v>
      </c>
      <c r="G14" s="25" t="s">
        <v>22</v>
      </c>
      <c r="H14" s="25" t="s">
        <v>23</v>
      </c>
    </row>
    <row r="15">
      <c r="A15" s="15" t="s">
        <v>2</v>
      </c>
      <c r="B15" s="16" t="s">
        <v>24</v>
      </c>
      <c r="C15" s="26">
        <v>6123</v>
      </c>
      <c r="D15" s="26">
        <v>3711.5100000000002</v>
      </c>
      <c r="E15" s="26">
        <v>3951.29</v>
      </c>
      <c r="F15" s="26">
        <v>3726.8000000000002</v>
      </c>
      <c r="G15" s="26">
        <v>3731.9000000000001</v>
      </c>
      <c r="H15" s="26">
        <v>2600</v>
      </c>
    </row>
    <row r="16">
      <c r="A16" s="19"/>
      <c r="B16" s="16" t="s">
        <v>25</v>
      </c>
      <c r="C16" s="26">
        <v>4742</v>
      </c>
      <c r="D16" s="26">
        <v>4660</v>
      </c>
      <c r="E16" s="26">
        <v>5575</v>
      </c>
      <c r="F16" s="26">
        <v>3811.8899999999999</v>
      </c>
      <c r="G16" s="26">
        <v>5740</v>
      </c>
      <c r="H16" s="26">
        <v>3280</v>
      </c>
    </row>
    <row r="17">
      <c r="A17" s="19"/>
      <c r="B17" s="16" t="s">
        <v>26</v>
      </c>
      <c r="C17" s="26">
        <v>4788</v>
      </c>
      <c r="D17" s="26">
        <v>4455</v>
      </c>
      <c r="E17" s="26">
        <v>4788</v>
      </c>
      <c r="F17" s="26">
        <v>4005</v>
      </c>
      <c r="G17" s="26">
        <v>4365</v>
      </c>
      <c r="H17" s="26">
        <v>3160</v>
      </c>
    </row>
    <row r="18">
      <c r="A18" s="19"/>
      <c r="B18" s="16" t="s">
        <v>27</v>
      </c>
      <c r="C18" s="26">
        <v>4876</v>
      </c>
      <c r="D18" s="26">
        <v>4543</v>
      </c>
      <c r="E18" s="26">
        <v>4875</v>
      </c>
      <c r="F18" s="26">
        <v>5867</v>
      </c>
      <c r="G18" s="26">
        <v>4440</v>
      </c>
      <c r="H18" s="26">
        <v>3248</v>
      </c>
    </row>
    <row r="20">
      <c r="A20" s="1" t="s">
        <v>28</v>
      </c>
      <c r="B20" s="27" t="s">
        <v>29</v>
      </c>
      <c r="C20" s="27"/>
      <c r="D20" s="27"/>
      <c r="E20" s="27"/>
      <c r="F20" s="27"/>
      <c r="G20" s="27"/>
      <c r="H20" s="27"/>
      <c r="I20" s="27"/>
    </row>
    <row r="21">
      <c r="A21" s="1"/>
      <c r="B21" s="1"/>
      <c r="C21" s="27" t="s">
        <v>30</v>
      </c>
      <c r="D21" s="27"/>
      <c r="E21" s="27"/>
      <c r="F21" s="27"/>
      <c r="G21" s="27"/>
      <c r="H21" s="27"/>
      <c r="I21" s="27"/>
    </row>
    <row r="23"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8">
        <v>7</v>
      </c>
      <c r="J23" s="18">
        <v>8</v>
      </c>
      <c r="K23" s="18">
        <v>9</v>
      </c>
      <c r="L23" s="18">
        <v>10</v>
      </c>
      <c r="M23" s="18">
        <v>11</v>
      </c>
      <c r="N23" s="18">
        <v>12</v>
      </c>
      <c r="O23" s="18">
        <v>13</v>
      </c>
      <c r="P23" s="18">
        <v>14</v>
      </c>
      <c r="Q23" s="18">
        <v>15</v>
      </c>
      <c r="R23" s="18">
        <v>16</v>
      </c>
      <c r="S23" s="18">
        <v>17</v>
      </c>
      <c r="T23" s="18">
        <v>18</v>
      </c>
      <c r="U23" s="18">
        <v>19</v>
      </c>
      <c r="V23" s="18">
        <v>20</v>
      </c>
      <c r="W23" s="18">
        <v>21</v>
      </c>
      <c r="X23" s="18">
        <v>22</v>
      </c>
      <c r="Y23" s="18">
        <v>23</v>
      </c>
      <c r="Z23" s="18">
        <v>24</v>
      </c>
      <c r="AA23" s="18">
        <v>25</v>
      </c>
      <c r="AB23" s="18">
        <v>26</v>
      </c>
      <c r="AC23" s="18">
        <v>27</v>
      </c>
      <c r="AD23" s="18">
        <v>28</v>
      </c>
      <c r="AE23" s="18">
        <v>29</v>
      </c>
      <c r="AF23" s="18">
        <v>30</v>
      </c>
      <c r="AG23" s="18">
        <v>31</v>
      </c>
      <c r="AH23" s="18">
        <v>32</v>
      </c>
      <c r="AI23" s="18">
        <v>33</v>
      </c>
      <c r="AJ23" s="18">
        <v>34</v>
      </c>
      <c r="AK23" s="18">
        <v>35</v>
      </c>
      <c r="AL23" s="18">
        <v>36</v>
      </c>
    </row>
    <row r="24" ht="85.5">
      <c r="A24" s="28"/>
      <c r="B24" s="29" t="s">
        <v>31</v>
      </c>
      <c r="C24" s="30" t="s">
        <v>32</v>
      </c>
      <c r="D24" s="31" t="s">
        <v>33</v>
      </c>
      <c r="E24" s="32" t="s">
        <v>34</v>
      </c>
      <c r="F24" s="32" t="s">
        <v>35</v>
      </c>
      <c r="G24" s="31" t="s">
        <v>36</v>
      </c>
      <c r="H24" s="30" t="s">
        <v>37</v>
      </c>
      <c r="I24" s="32" t="s">
        <v>38</v>
      </c>
      <c r="J24" s="30" t="s">
        <v>39</v>
      </c>
      <c r="K24" s="30" t="s">
        <v>40</v>
      </c>
      <c r="L24" s="32" t="s">
        <v>41</v>
      </c>
      <c r="M24" s="32" t="s">
        <v>42</v>
      </c>
      <c r="N24" s="32" t="s">
        <v>43</v>
      </c>
      <c r="O24" s="32" t="s">
        <v>44</v>
      </c>
      <c r="P24" s="30" t="s">
        <v>45</v>
      </c>
      <c r="Q24" s="32" t="s">
        <v>46</v>
      </c>
      <c r="R24" s="32" t="s">
        <v>47</v>
      </c>
      <c r="S24" s="32" t="s">
        <v>48</v>
      </c>
      <c r="T24" s="30" t="s">
        <v>49</v>
      </c>
      <c r="U24" s="30" t="s">
        <v>50</v>
      </c>
      <c r="V24" s="32" t="s">
        <v>51</v>
      </c>
      <c r="W24" s="31" t="s">
        <v>52</v>
      </c>
      <c r="X24" s="32" t="s">
        <v>53</v>
      </c>
      <c r="Y24" s="32" t="s">
        <v>54</v>
      </c>
      <c r="Z24" s="32" t="s">
        <v>55</v>
      </c>
      <c r="AA24" s="32" t="s">
        <v>56</v>
      </c>
      <c r="AB24" s="32" t="s">
        <v>57</v>
      </c>
      <c r="AC24" s="30" t="s">
        <v>58</v>
      </c>
      <c r="AD24" s="32" t="s">
        <v>59</v>
      </c>
      <c r="AE24" s="32" t="s">
        <v>60</v>
      </c>
      <c r="AF24" s="32" t="s">
        <v>61</v>
      </c>
      <c r="AG24" s="32" t="s">
        <v>62</v>
      </c>
      <c r="AH24" s="32" t="s">
        <v>63</v>
      </c>
      <c r="AI24" s="32" t="s">
        <v>64</v>
      </c>
      <c r="AJ24" s="33" t="s">
        <v>65</v>
      </c>
      <c r="AK24" s="32" t="s">
        <v>66</v>
      </c>
      <c r="AL24" s="31" t="s">
        <v>67</v>
      </c>
    </row>
    <row r="25" ht="28.5">
      <c r="A25" s="28"/>
      <c r="B25" s="29" t="s">
        <v>68</v>
      </c>
      <c r="C25" s="30" t="s">
        <v>69</v>
      </c>
      <c r="D25" s="31" t="s">
        <v>70</v>
      </c>
      <c r="E25" s="32" t="s">
        <v>71</v>
      </c>
      <c r="F25" s="32" t="s">
        <v>72</v>
      </c>
      <c r="G25" s="31" t="s">
        <v>73</v>
      </c>
      <c r="H25" s="30" t="s">
        <v>37</v>
      </c>
      <c r="I25" s="32" t="s">
        <v>74</v>
      </c>
      <c r="J25" s="30" t="s">
        <v>75</v>
      </c>
      <c r="K25" s="30" t="s">
        <v>40</v>
      </c>
      <c r="L25" s="32" t="s">
        <v>76</v>
      </c>
      <c r="M25" s="32" t="s">
        <v>77</v>
      </c>
      <c r="N25" s="32" t="s">
        <v>37</v>
      </c>
      <c r="O25" s="32" t="s">
        <v>78</v>
      </c>
      <c r="P25" s="30" t="s">
        <v>79</v>
      </c>
      <c r="Q25" s="32" t="s">
        <v>80</v>
      </c>
      <c r="R25" s="32" t="s">
        <v>81</v>
      </c>
      <c r="S25" s="32" t="s">
        <v>82</v>
      </c>
      <c r="T25" s="30" t="s">
        <v>83</v>
      </c>
      <c r="U25" s="30" t="s">
        <v>84</v>
      </c>
      <c r="V25" s="32" t="s">
        <v>85</v>
      </c>
      <c r="W25" s="31" t="s">
        <v>86</v>
      </c>
      <c r="X25" s="32" t="s">
        <v>87</v>
      </c>
      <c r="Y25" s="32" t="s">
        <v>88</v>
      </c>
      <c r="Z25" s="32" t="s">
        <v>89</v>
      </c>
      <c r="AA25" s="32" t="s">
        <v>90</v>
      </c>
      <c r="AB25" s="32" t="s">
        <v>91</v>
      </c>
      <c r="AC25" s="30" t="s">
        <v>58</v>
      </c>
      <c r="AD25" s="32" t="s">
        <v>92</v>
      </c>
      <c r="AE25" s="32" t="s">
        <v>93</v>
      </c>
      <c r="AF25" s="32" t="s">
        <v>94</v>
      </c>
      <c r="AG25" s="32" t="s">
        <v>95</v>
      </c>
      <c r="AH25" s="32" t="s">
        <v>96</v>
      </c>
      <c r="AI25" s="32" t="s">
        <v>97</v>
      </c>
      <c r="AJ25" s="33" t="s">
        <v>98</v>
      </c>
      <c r="AK25" s="32" t="s">
        <v>99</v>
      </c>
      <c r="AL25" s="31" t="s">
        <v>100</v>
      </c>
    </row>
    <row r="26" ht="15">
      <c r="A26" s="34" t="s">
        <v>17</v>
      </c>
      <c r="B26" s="35" t="s">
        <v>101</v>
      </c>
      <c r="C26" s="17">
        <v>2282</v>
      </c>
      <c r="D26" s="17">
        <v>1355.2</v>
      </c>
      <c r="E26" s="17">
        <v>2991</v>
      </c>
      <c r="F26" s="17">
        <v>2766.4000000000001</v>
      </c>
      <c r="G26" s="17">
        <v>1751.7</v>
      </c>
      <c r="H26" s="17">
        <v>1643.2</v>
      </c>
      <c r="I26" s="17">
        <v>1117.2</v>
      </c>
      <c r="J26" s="17">
        <v>159.90000000000001</v>
      </c>
      <c r="K26" s="17">
        <v>1408.9000000000001</v>
      </c>
      <c r="L26" s="17">
        <v>577.79999999999995</v>
      </c>
      <c r="M26" s="17">
        <v>539.70000000000005</v>
      </c>
      <c r="N26" s="17">
        <v>1643.2</v>
      </c>
      <c r="O26" s="17">
        <v>1740.5</v>
      </c>
      <c r="P26" s="17">
        <v>2160.8000000000002</v>
      </c>
      <c r="Q26" s="17">
        <v>1706.3</v>
      </c>
      <c r="R26" s="17">
        <v>989.70000000000005</v>
      </c>
      <c r="S26" s="17">
        <v>1678.2</v>
      </c>
      <c r="T26" s="17">
        <v>2356.9000000000001</v>
      </c>
      <c r="U26" s="17">
        <v>948</v>
      </c>
      <c r="V26" s="17">
        <v>776.60000000000002</v>
      </c>
      <c r="W26" s="17">
        <v>6.9000000000000004</v>
      </c>
      <c r="X26" s="17">
        <v>3255.0999999999999</v>
      </c>
      <c r="Y26" s="17">
        <v>2851.4000000000001</v>
      </c>
      <c r="Z26" s="17">
        <v>3222</v>
      </c>
      <c r="AA26" s="17">
        <v>3122.8000000000002</v>
      </c>
      <c r="AB26" s="17">
        <v>1667</v>
      </c>
      <c r="AC26" s="17">
        <v>1353.5999999999999</v>
      </c>
      <c r="AD26" s="17">
        <v>1706.9000000000001</v>
      </c>
      <c r="AE26" s="17">
        <v>1140.2</v>
      </c>
      <c r="AF26" s="17">
        <v>2398.5</v>
      </c>
      <c r="AG26" s="17">
        <v>1342.7</v>
      </c>
      <c r="AH26" s="17">
        <v>715.89999999999998</v>
      </c>
      <c r="AI26" s="17">
        <v>3297.8000000000002</v>
      </c>
      <c r="AJ26" s="17">
        <v>1379.0999999999999</v>
      </c>
      <c r="AK26" s="17">
        <v>1652.2</v>
      </c>
      <c r="AL26" s="17">
        <v>2033.7</v>
      </c>
    </row>
    <row r="27" ht="15">
      <c r="A27" s="36"/>
      <c r="B27" s="35" t="s">
        <v>102</v>
      </c>
      <c r="C27" s="17">
        <v>1639</v>
      </c>
      <c r="D27" s="17">
        <v>1019.1</v>
      </c>
      <c r="E27" s="17">
        <v>3215.0999999999999</v>
      </c>
      <c r="F27" s="17">
        <v>2990.5</v>
      </c>
      <c r="G27" s="17">
        <v>2071.6999999999998</v>
      </c>
      <c r="H27" s="17">
        <v>2399.5</v>
      </c>
      <c r="I27" s="17">
        <v>1351</v>
      </c>
      <c r="J27" s="17">
        <v>1154.4000000000001</v>
      </c>
      <c r="K27" s="17">
        <v>2155.8000000000002</v>
      </c>
      <c r="L27" s="17">
        <v>616.39999999999998</v>
      </c>
      <c r="M27" s="17">
        <v>1534.0999999999999</v>
      </c>
      <c r="N27" s="17">
        <v>2399.5</v>
      </c>
      <c r="O27" s="17">
        <v>2496.8000000000002</v>
      </c>
      <c r="P27" s="17">
        <v>2965.5</v>
      </c>
      <c r="Q27" s="17">
        <v>1940.0999999999999</v>
      </c>
      <c r="R27" s="17">
        <v>35.399999999999999</v>
      </c>
      <c r="S27" s="17">
        <v>717.79999999999995</v>
      </c>
      <c r="T27" s="17">
        <v>3113.1999999999998</v>
      </c>
      <c r="U27" s="17">
        <v>625</v>
      </c>
      <c r="V27" s="17">
        <v>1420.5</v>
      </c>
      <c r="W27" s="17">
        <v>1003.8</v>
      </c>
      <c r="X27" s="17">
        <v>3479.1999999999998</v>
      </c>
      <c r="Y27" s="17">
        <v>3075.5</v>
      </c>
      <c r="Z27" s="17">
        <v>3446.0999999999999</v>
      </c>
      <c r="AA27" s="17">
        <v>3346.8000000000002</v>
      </c>
      <c r="AB27" s="17">
        <v>1451.3</v>
      </c>
      <c r="AC27" s="17">
        <v>393.19999999999999</v>
      </c>
      <c r="AD27" s="17">
        <v>2463.1999999999998</v>
      </c>
      <c r="AE27" s="17">
        <v>2125.5</v>
      </c>
      <c r="AF27" s="17">
        <v>2622.5999999999999</v>
      </c>
      <c r="AG27" s="17">
        <v>338.89999999999998</v>
      </c>
      <c r="AH27" s="17">
        <v>546.70000000000005</v>
      </c>
      <c r="AI27" s="17">
        <v>3521.9000000000001</v>
      </c>
      <c r="AJ27" s="17">
        <v>1909.2</v>
      </c>
      <c r="AK27" s="17">
        <v>2351</v>
      </c>
      <c r="AL27" s="17">
        <v>1897.0999999999999</v>
      </c>
    </row>
    <row r="28" ht="15">
      <c r="A28" s="36"/>
      <c r="B28" s="35" t="s">
        <v>103</v>
      </c>
      <c r="C28" s="17">
        <v>1371</v>
      </c>
      <c r="D28" s="17">
        <v>822.20000000000005</v>
      </c>
      <c r="E28" s="17">
        <v>2930.3000000000002</v>
      </c>
      <c r="F28" s="17">
        <v>2705.5999999999999</v>
      </c>
      <c r="G28" s="17">
        <v>2142.4000000000001</v>
      </c>
      <c r="H28" s="17">
        <v>2470.0999999999999</v>
      </c>
      <c r="I28" s="17">
        <v>1187.0999999999999</v>
      </c>
      <c r="J28" s="17">
        <v>1474.0999999999999</v>
      </c>
      <c r="K28" s="17">
        <v>2226.4000000000001</v>
      </c>
      <c r="L28" s="17">
        <v>936.10000000000002</v>
      </c>
      <c r="M28" s="17">
        <v>1853.8</v>
      </c>
      <c r="N28" s="17">
        <v>2470.1999999999998</v>
      </c>
      <c r="O28" s="17">
        <v>2567.5</v>
      </c>
      <c r="P28" s="17">
        <v>3036.1999999999998</v>
      </c>
      <c r="Q28" s="17">
        <v>1634.5</v>
      </c>
      <c r="R28" s="17">
        <v>335.30000000000001</v>
      </c>
      <c r="S28" s="17">
        <v>702.39999999999998</v>
      </c>
      <c r="T28" s="17">
        <v>3183.9000000000001</v>
      </c>
      <c r="U28" s="17">
        <v>863</v>
      </c>
      <c r="V28" s="17">
        <v>1491.2</v>
      </c>
      <c r="W28" s="17">
        <v>1323.5</v>
      </c>
      <c r="X28" s="17">
        <v>3194.3000000000002</v>
      </c>
      <c r="Y28" s="17">
        <v>2790.5999999999999</v>
      </c>
      <c r="Z28" s="17">
        <v>3161.3000000000002</v>
      </c>
      <c r="AA28" s="17">
        <v>3062</v>
      </c>
      <c r="AB28" s="17">
        <v>1254.4000000000001</v>
      </c>
      <c r="AC28" s="17">
        <v>143.80000000000001</v>
      </c>
      <c r="AD28" s="17">
        <v>2533.9000000000001</v>
      </c>
      <c r="AE28" s="17">
        <v>2196.1999999999998</v>
      </c>
      <c r="AF28" s="17">
        <v>2337.6999999999998</v>
      </c>
      <c r="AG28" s="17">
        <v>18.600000000000001</v>
      </c>
      <c r="AH28" s="17">
        <v>642.79999999999995</v>
      </c>
      <c r="AI28" s="17">
        <v>3237</v>
      </c>
      <c r="AJ28" s="17">
        <v>1979.9000000000001</v>
      </c>
      <c r="AK28" s="17">
        <v>2421.5999999999999</v>
      </c>
      <c r="AL28" s="17">
        <v>1700.2</v>
      </c>
    </row>
    <row r="29" ht="15">
      <c r="A29" s="36"/>
      <c r="B29" s="37" t="s">
        <v>104</v>
      </c>
      <c r="C29" s="38">
        <v>2484</v>
      </c>
      <c r="D29" s="38">
        <v>1817.5999999999999</v>
      </c>
      <c r="E29" s="38">
        <v>2150.6999999999998</v>
      </c>
      <c r="F29" s="38">
        <v>1926</v>
      </c>
      <c r="G29" s="38">
        <v>1071.4000000000001</v>
      </c>
      <c r="H29" s="38">
        <v>259</v>
      </c>
      <c r="I29" s="38">
        <v>1229.5999999999999</v>
      </c>
      <c r="J29" s="38">
        <v>1241.0999999999999</v>
      </c>
      <c r="K29" s="38">
        <v>20.899999999999999</v>
      </c>
      <c r="L29" s="38">
        <v>1836.5</v>
      </c>
      <c r="M29" s="38">
        <v>907.20000000000005</v>
      </c>
      <c r="N29" s="38">
        <v>259</v>
      </c>
      <c r="O29" s="38">
        <v>356.30000000000001</v>
      </c>
      <c r="P29" s="38">
        <v>825</v>
      </c>
      <c r="Q29" s="38">
        <v>1269.8</v>
      </c>
      <c r="R29" s="38">
        <v>2163.3000000000002</v>
      </c>
      <c r="S29" s="38">
        <v>2845.6999999999998</v>
      </c>
      <c r="T29" s="38">
        <v>972.70000000000005</v>
      </c>
      <c r="U29" s="38">
        <v>2053</v>
      </c>
      <c r="V29" s="38">
        <v>776.29999999999995</v>
      </c>
      <c r="W29" s="38">
        <v>1390.4000000000001</v>
      </c>
      <c r="X29" s="38">
        <v>2414.6999999999998</v>
      </c>
      <c r="Y29" s="38">
        <v>2011</v>
      </c>
      <c r="Z29" s="38">
        <v>2381.6999999999998</v>
      </c>
      <c r="AA29" s="38">
        <v>2282.4000000000001</v>
      </c>
      <c r="AB29" s="38">
        <v>1719.0999999999999</v>
      </c>
      <c r="AC29" s="38">
        <v>2356.0999999999999</v>
      </c>
      <c r="AD29" s="38">
        <v>322.69999999999999</v>
      </c>
      <c r="AE29" s="38">
        <v>256.89999999999998</v>
      </c>
      <c r="AF29" s="38">
        <v>1558.2</v>
      </c>
      <c r="AG29" s="38">
        <v>2196.0999999999999</v>
      </c>
      <c r="AH29" s="38">
        <v>1571.8</v>
      </c>
      <c r="AI29" s="38">
        <v>2457.5</v>
      </c>
      <c r="AJ29" s="38">
        <v>540.39999999999998</v>
      </c>
      <c r="AK29" s="38">
        <v>259.10000000000002</v>
      </c>
      <c r="AL29" s="38">
        <v>1520.3</v>
      </c>
    </row>
    <row r="30" ht="15">
      <c r="A30" s="36"/>
      <c r="B30" s="37" t="s">
        <v>105</v>
      </c>
      <c r="C30" s="38">
        <v>1660</v>
      </c>
      <c r="D30" s="38">
        <v>643.5</v>
      </c>
      <c r="E30" s="38">
        <v>2696.4000000000001</v>
      </c>
      <c r="F30" s="38">
        <v>2471.8000000000002</v>
      </c>
      <c r="G30" s="38">
        <v>1553</v>
      </c>
      <c r="H30" s="38">
        <v>1880.7</v>
      </c>
      <c r="I30" s="38">
        <v>832.29999999999995</v>
      </c>
      <c r="J30" s="38">
        <v>863.60000000000002</v>
      </c>
      <c r="K30" s="38">
        <v>1637</v>
      </c>
      <c r="L30" s="38">
        <v>656</v>
      </c>
      <c r="M30" s="38">
        <v>1243.4000000000001</v>
      </c>
      <c r="N30" s="38">
        <v>1880.8</v>
      </c>
      <c r="O30" s="38">
        <v>1978.0999999999999</v>
      </c>
      <c r="P30" s="38">
        <v>2446.8000000000002</v>
      </c>
      <c r="Q30" s="38">
        <v>1421.4000000000001</v>
      </c>
      <c r="R30" s="38">
        <v>553.79999999999995</v>
      </c>
      <c r="S30" s="38">
        <v>1236.2</v>
      </c>
      <c r="T30" s="38">
        <v>2594.5</v>
      </c>
      <c r="U30" s="38">
        <v>970</v>
      </c>
      <c r="V30" s="38">
        <v>901.79999999999995</v>
      </c>
      <c r="W30" s="38">
        <v>713</v>
      </c>
      <c r="X30" s="38">
        <v>2960.5</v>
      </c>
      <c r="Y30" s="38">
        <v>2556.8000000000002</v>
      </c>
      <c r="Z30" s="38">
        <v>2927.4000000000001</v>
      </c>
      <c r="AA30" s="38">
        <v>2828.0999999999999</v>
      </c>
      <c r="AB30" s="38">
        <v>1075.7</v>
      </c>
      <c r="AC30" s="38">
        <v>750.5</v>
      </c>
      <c r="AD30" s="38">
        <v>1944.5</v>
      </c>
      <c r="AE30" s="38">
        <v>1606.8</v>
      </c>
      <c r="AF30" s="38">
        <v>2103.9000000000001</v>
      </c>
      <c r="AG30" s="38">
        <v>640.39999999999998</v>
      </c>
      <c r="AH30" s="38">
        <v>26.5</v>
      </c>
      <c r="AI30" s="38">
        <v>3003.1999999999998</v>
      </c>
      <c r="AJ30" s="38">
        <v>1390.5</v>
      </c>
      <c r="AK30" s="38">
        <v>1832.2</v>
      </c>
      <c r="AL30" s="38">
        <v>1521.4000000000001</v>
      </c>
    </row>
    <row r="31" ht="15">
      <c r="A31" s="39"/>
      <c r="B31" s="35" t="s">
        <v>106</v>
      </c>
      <c r="C31" s="17">
        <v>1307</v>
      </c>
      <c r="D31" s="17">
        <v>889.60000000000002</v>
      </c>
      <c r="E31" s="17">
        <v>1260.5999999999999</v>
      </c>
      <c r="F31" s="17">
        <v>1035.9000000000001</v>
      </c>
      <c r="G31" s="17">
        <v>551</v>
      </c>
      <c r="H31" s="17">
        <v>1776.0999999999999</v>
      </c>
      <c r="I31" s="17">
        <v>924.39999999999998</v>
      </c>
      <c r="J31" s="17">
        <v>2073.4000000000001</v>
      </c>
      <c r="K31" s="17">
        <v>1532.4000000000001</v>
      </c>
      <c r="L31" s="17">
        <v>2206.3000000000002</v>
      </c>
      <c r="M31" s="17">
        <v>2040.2</v>
      </c>
      <c r="N31" s="17">
        <v>1776.0999999999999</v>
      </c>
      <c r="O31" s="17">
        <v>1873.5</v>
      </c>
      <c r="P31" s="17">
        <v>2342.0999999999999</v>
      </c>
      <c r="Q31" s="17">
        <v>412</v>
      </c>
      <c r="R31" s="17">
        <v>1888.7</v>
      </c>
      <c r="S31" s="17">
        <v>2398.4000000000001</v>
      </c>
      <c r="T31" s="17">
        <v>2489.8000000000002</v>
      </c>
      <c r="U31" s="17">
        <v>2151</v>
      </c>
      <c r="V31" s="17">
        <v>1379.3</v>
      </c>
      <c r="W31" s="17">
        <v>2032.2</v>
      </c>
      <c r="X31" s="17">
        <v>1524.5999999999999</v>
      </c>
      <c r="Y31" s="17">
        <v>1120.9000000000001</v>
      </c>
      <c r="Z31" s="17">
        <v>1616.7</v>
      </c>
      <c r="AA31" s="17">
        <v>1392.3</v>
      </c>
      <c r="AB31" s="17">
        <v>448.89999999999998</v>
      </c>
      <c r="AC31" s="17">
        <v>1839.8</v>
      </c>
      <c r="AD31" s="17">
        <v>1839.8</v>
      </c>
      <c r="AE31" s="17">
        <v>1553.3</v>
      </c>
      <c r="AF31" s="17">
        <v>670.70000000000005</v>
      </c>
      <c r="AG31" s="17">
        <v>1679.8</v>
      </c>
      <c r="AH31" s="17">
        <v>1503.5999999999999</v>
      </c>
      <c r="AI31" s="17">
        <v>1692.5</v>
      </c>
      <c r="AJ31" s="17">
        <v>990.29999999999995</v>
      </c>
      <c r="AK31" s="17">
        <v>1727.5999999999999</v>
      </c>
      <c r="AL31" s="17">
        <v>15.300000000000001</v>
      </c>
    </row>
    <row r="34">
      <c r="A34" s="27" t="s">
        <v>107</v>
      </c>
      <c r="B34" s="27"/>
      <c r="C34" s="40" t="s">
        <v>108</v>
      </c>
    </row>
    <row r="35">
      <c r="A35" s="16" t="s">
        <v>109</v>
      </c>
      <c r="B35" s="26">
        <v>3</v>
      </c>
      <c r="C35" s="17">
        <v>2.5</v>
      </c>
    </row>
    <row r="36">
      <c r="A36" s="16" t="s">
        <v>110</v>
      </c>
      <c r="B36" s="26">
        <v>2.5</v>
      </c>
      <c r="C36" s="17">
        <v>2</v>
      </c>
    </row>
    <row r="37">
      <c r="A37" s="16" t="s">
        <v>111</v>
      </c>
      <c r="B37" s="26">
        <v>2</v>
      </c>
      <c r="C37" s="17">
        <v>1.5</v>
      </c>
    </row>
    <row r="39">
      <c r="A39" s="27" t="s">
        <v>112</v>
      </c>
      <c r="B39" s="27"/>
      <c r="C39" s="40" t="s">
        <v>113</v>
      </c>
    </row>
    <row r="40">
      <c r="A40" s="16" t="s">
        <v>109</v>
      </c>
      <c r="B40" s="26">
        <v>2</v>
      </c>
      <c r="C40" s="17">
        <v>1.5</v>
      </c>
    </row>
    <row r="41">
      <c r="A41" s="16" t="s">
        <v>110</v>
      </c>
      <c r="B41" s="26">
        <v>1.5</v>
      </c>
      <c r="C41" s="17">
        <v>1</v>
      </c>
    </row>
    <row r="42">
      <c r="A42" s="16" t="s">
        <v>111</v>
      </c>
      <c r="B42" s="26">
        <v>1</v>
      </c>
      <c r="C42" s="17">
        <v>0.5</v>
      </c>
    </row>
    <row r="44">
      <c r="A44" s="1" t="s">
        <v>114</v>
      </c>
      <c r="B44" s="13" t="s">
        <v>115</v>
      </c>
      <c r="C44" s="13"/>
      <c r="D44" s="14"/>
      <c r="E44" s="14"/>
      <c r="F44" s="14"/>
      <c r="G44" s="14"/>
    </row>
    <row r="45">
      <c r="A45" s="16" t="s">
        <v>109</v>
      </c>
      <c r="B45" s="26">
        <v>600</v>
      </c>
      <c r="C45" s="26"/>
      <c r="D45" s="18"/>
      <c r="E45" s="18"/>
      <c r="F45" s="18"/>
      <c r="G45" s="18"/>
    </row>
    <row r="46">
      <c r="A46" s="16" t="s">
        <v>110</v>
      </c>
      <c r="B46" s="26">
        <v>700</v>
      </c>
      <c r="C46" s="26"/>
      <c r="D46" s="18"/>
      <c r="E46" s="18"/>
      <c r="F46" s="18"/>
      <c r="G46" s="18"/>
    </row>
    <row r="47">
      <c r="A47" s="16" t="s">
        <v>111</v>
      </c>
      <c r="B47" s="26">
        <v>800</v>
      </c>
      <c r="C47" s="26"/>
      <c r="D47" s="18"/>
      <c r="E47" s="18"/>
      <c r="F47" s="18"/>
      <c r="G47" s="18"/>
    </row>
    <row r="48">
      <c r="A48" s="41"/>
      <c r="B48" s="18"/>
      <c r="C48" s="18"/>
      <c r="D48" s="18"/>
      <c r="E48" s="18"/>
      <c r="F48" s="18"/>
      <c r="G48" s="18"/>
    </row>
    <row r="49">
      <c r="A49" s="1" t="s">
        <v>116</v>
      </c>
      <c r="B49" s="13" t="s">
        <v>115</v>
      </c>
      <c r="C49" s="13"/>
      <c r="D49" s="18"/>
      <c r="E49" s="18"/>
      <c r="F49" s="18"/>
      <c r="G49" s="18"/>
    </row>
    <row r="50">
      <c r="A50" s="16" t="s">
        <v>109</v>
      </c>
      <c r="B50" s="26">
        <v>50</v>
      </c>
      <c r="C50" s="26"/>
      <c r="D50" s="18"/>
      <c r="E50" s="18"/>
      <c r="F50" s="18"/>
      <c r="G50" s="18"/>
    </row>
    <row r="51">
      <c r="A51" s="16" t="s">
        <v>110</v>
      </c>
      <c r="B51" s="26">
        <v>60</v>
      </c>
      <c r="C51" s="26"/>
      <c r="D51" s="18"/>
      <c r="E51" s="18"/>
      <c r="F51" s="18"/>
      <c r="G51" s="18"/>
    </row>
    <row r="52">
      <c r="A52" s="16" t="s">
        <v>111</v>
      </c>
      <c r="B52" s="26">
        <v>70</v>
      </c>
      <c r="C52" s="26"/>
      <c r="D52" s="18"/>
      <c r="E52" s="18"/>
      <c r="F52" s="18"/>
      <c r="G52" s="18"/>
    </row>
    <row r="53">
      <c r="A53" s="41"/>
      <c r="B53" s="18"/>
      <c r="C53" s="18"/>
      <c r="D53" s="18"/>
      <c r="E53" s="18"/>
      <c r="F53" s="18"/>
      <c r="G53" s="18"/>
    </row>
    <row r="54">
      <c r="A54" s="2" t="s">
        <v>117</v>
      </c>
      <c r="B54" s="3"/>
      <c r="C54" s="4"/>
      <c r="D54" s="42"/>
      <c r="E54" s="42"/>
      <c r="F54" s="42"/>
      <c r="G54" s="42"/>
    </row>
    <row r="55">
      <c r="A55" s="16" t="s">
        <v>109</v>
      </c>
      <c r="B55" s="26">
        <v>181</v>
      </c>
      <c r="C55" s="26"/>
      <c r="D55" s="18"/>
      <c r="E55" s="18"/>
      <c r="F55" s="18"/>
      <c r="G55" s="18"/>
    </row>
    <row r="56">
      <c r="A56" s="16" t="s">
        <v>110</v>
      </c>
      <c r="B56" s="26">
        <v>116</v>
      </c>
      <c r="C56" s="26"/>
      <c r="D56" s="18"/>
      <c r="E56" s="18"/>
      <c r="F56" s="18"/>
      <c r="G56" s="18"/>
    </row>
    <row r="57">
      <c r="A57" s="16" t="s">
        <v>111</v>
      </c>
      <c r="B57" s="26">
        <v>24</v>
      </c>
      <c r="C57" s="26"/>
      <c r="D57" s="18"/>
      <c r="E57" s="18"/>
      <c r="F57" s="18"/>
      <c r="G57" s="18"/>
    </row>
    <row r="58">
      <c r="A58" s="41"/>
      <c r="B58" s="18"/>
      <c r="C58" s="18"/>
      <c r="D58" s="18"/>
      <c r="E58" s="18"/>
      <c r="F58" s="18"/>
      <c r="G58" s="18"/>
    </row>
    <row r="59">
      <c r="A59" s="2" t="s">
        <v>118</v>
      </c>
      <c r="B59" s="3"/>
      <c r="C59" s="4"/>
      <c r="D59" s="18"/>
      <c r="E59" s="18"/>
      <c r="F59" s="18"/>
      <c r="G59" s="18"/>
    </row>
    <row r="60">
      <c r="A60" s="16" t="s">
        <v>109</v>
      </c>
      <c r="B60" s="26">
        <v>125</v>
      </c>
      <c r="C60" s="26"/>
      <c r="D60" s="18"/>
      <c r="E60" s="18"/>
      <c r="F60" s="18"/>
      <c r="G60" s="18"/>
    </row>
    <row r="61">
      <c r="A61" s="16" t="s">
        <v>110</v>
      </c>
      <c r="B61" s="26">
        <v>78</v>
      </c>
      <c r="C61" s="26"/>
      <c r="D61" s="18"/>
      <c r="E61" s="18"/>
      <c r="F61" s="18"/>
      <c r="G61" s="18"/>
    </row>
    <row r="62">
      <c r="A62" s="16" t="s">
        <v>111</v>
      </c>
      <c r="B62" s="26">
        <v>39</v>
      </c>
      <c r="C62" s="26"/>
      <c r="D62" s="18"/>
      <c r="E62" s="18"/>
      <c r="F62" s="18"/>
      <c r="G62" s="18"/>
    </row>
  </sheetData>
  <mergeCells count="13">
    <mergeCell ref="B1:F1"/>
    <mergeCell ref="C2:F2"/>
    <mergeCell ref="A4:A9"/>
    <mergeCell ref="B12:H12"/>
    <mergeCell ref="C13:H13"/>
    <mergeCell ref="A15:A18"/>
    <mergeCell ref="B20:I20"/>
    <mergeCell ref="C21:I21"/>
    <mergeCell ref="A26:A31"/>
    <mergeCell ref="A34:B34"/>
    <mergeCell ref="A39:B39"/>
    <mergeCell ref="A54:C54"/>
    <mergeCell ref="A59:C5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0" zoomScale="145" workbookViewId="0">
      <selection activeCell="F4" activeCellId="0" sqref="F4:F39"/>
    </sheetView>
  </sheetViews>
  <sheetFormatPr defaultRowHeight="14.25"/>
  <cols>
    <col customWidth="1" min="2" max="2" width="40.140625"/>
    <col customWidth="1" min="3" max="3" width="19.5703125"/>
    <col customWidth="1" min="4" max="4" width="20"/>
    <col customWidth="1" min="5" max="5" width="17.7109375"/>
    <col customWidth="1" min="6" max="6" width="19.140625"/>
  </cols>
  <sheetData>
    <row r="1">
      <c r="B1" s="43"/>
      <c r="C1" s="43"/>
      <c r="D1" s="44" t="s">
        <v>119</v>
      </c>
      <c r="E1" s="44" t="s">
        <v>120</v>
      </c>
      <c r="F1" s="44" t="s">
        <v>121</v>
      </c>
    </row>
    <row r="2">
      <c r="B2" s="45"/>
      <c r="C2" s="45"/>
      <c r="D2" s="46">
        <v>44090</v>
      </c>
      <c r="E2" s="47">
        <v>44322</v>
      </c>
      <c r="F2" s="46">
        <v>44581</v>
      </c>
    </row>
    <row r="3">
      <c r="A3" s="26" t="s">
        <v>122</v>
      </c>
      <c r="B3" s="48" t="s">
        <v>31</v>
      </c>
      <c r="C3" s="48" t="s">
        <v>68</v>
      </c>
      <c r="D3" s="49" t="s">
        <v>123</v>
      </c>
      <c r="E3" s="48" t="s">
        <v>123</v>
      </c>
      <c r="F3" s="48" t="s">
        <v>123</v>
      </c>
    </row>
    <row r="4">
      <c r="A4" s="17">
        <v>1</v>
      </c>
      <c r="B4" s="50" t="s">
        <v>124</v>
      </c>
      <c r="C4" s="51" t="s">
        <v>69</v>
      </c>
      <c r="D4" s="50">
        <v>1</v>
      </c>
      <c r="E4" s="52">
        <v>1</v>
      </c>
      <c r="F4" s="17">
        <v>2</v>
      </c>
    </row>
    <row r="5">
      <c r="A5" s="17">
        <v>2</v>
      </c>
      <c r="B5" s="50" t="s">
        <v>33</v>
      </c>
      <c r="C5" s="53" t="s">
        <v>70</v>
      </c>
      <c r="D5" s="50">
        <v>173</v>
      </c>
      <c r="E5" s="52">
        <v>429</v>
      </c>
      <c r="F5" s="17">
        <v>246</v>
      </c>
    </row>
    <row r="6">
      <c r="A6" s="17">
        <v>3</v>
      </c>
      <c r="B6" s="50" t="s">
        <v>125</v>
      </c>
      <c r="C6" s="54" t="s">
        <v>71</v>
      </c>
      <c r="D6" s="50">
        <v>4</v>
      </c>
      <c r="E6" s="52">
        <v>5</v>
      </c>
      <c r="F6" s="17">
        <v>9</v>
      </c>
    </row>
    <row r="7">
      <c r="A7" s="17">
        <v>4</v>
      </c>
      <c r="B7" s="50" t="s">
        <v>35</v>
      </c>
      <c r="C7" s="54" t="s">
        <v>72</v>
      </c>
      <c r="D7" s="50">
        <v>47</v>
      </c>
      <c r="E7" s="52">
        <v>97</v>
      </c>
      <c r="F7" s="17">
        <v>155</v>
      </c>
    </row>
    <row r="8">
      <c r="A8" s="17">
        <v>5</v>
      </c>
      <c r="B8" s="50" t="s">
        <v>36</v>
      </c>
      <c r="C8" s="53" t="s">
        <v>73</v>
      </c>
      <c r="D8" s="50">
        <v>31</v>
      </c>
      <c r="E8" s="52">
        <v>295</v>
      </c>
      <c r="F8" s="17">
        <v>68</v>
      </c>
    </row>
    <row r="9">
      <c r="A9" s="17">
        <v>6</v>
      </c>
      <c r="B9" s="50" t="s">
        <v>37</v>
      </c>
      <c r="C9" s="51" t="s">
        <v>37</v>
      </c>
      <c r="D9" s="50">
        <v>8</v>
      </c>
      <c r="E9" s="52">
        <v>15</v>
      </c>
      <c r="F9" s="17">
        <v>26</v>
      </c>
    </row>
    <row r="10">
      <c r="A10" s="17">
        <v>7</v>
      </c>
      <c r="B10" s="50" t="s">
        <v>38</v>
      </c>
      <c r="C10" s="54" t="s">
        <v>74</v>
      </c>
      <c r="D10" s="50">
        <v>62</v>
      </c>
      <c r="E10" s="52">
        <v>270</v>
      </c>
      <c r="F10" s="17">
        <v>111</v>
      </c>
    </row>
    <row r="11">
      <c r="A11" s="17">
        <v>8</v>
      </c>
      <c r="B11" s="50" t="s">
        <v>126</v>
      </c>
      <c r="C11" s="51" t="s">
        <v>75</v>
      </c>
      <c r="D11" s="50">
        <v>1</v>
      </c>
      <c r="E11" s="52">
        <v>4</v>
      </c>
      <c r="F11" s="17">
        <v>1</v>
      </c>
    </row>
    <row r="12">
      <c r="A12" s="17">
        <v>9</v>
      </c>
      <c r="B12" s="50" t="s">
        <v>40</v>
      </c>
      <c r="C12" s="51" t="s">
        <v>40</v>
      </c>
      <c r="D12" s="50">
        <v>88</v>
      </c>
      <c r="E12" s="52">
        <v>374</v>
      </c>
      <c r="F12" s="17">
        <v>240</v>
      </c>
    </row>
    <row r="13">
      <c r="A13" s="17">
        <v>10</v>
      </c>
      <c r="B13" s="50" t="s">
        <v>41</v>
      </c>
      <c r="C13" s="54" t="s">
        <v>76</v>
      </c>
      <c r="D13" s="50">
        <v>13</v>
      </c>
      <c r="E13" s="52">
        <v>76</v>
      </c>
      <c r="F13" s="17">
        <v>67</v>
      </c>
    </row>
    <row r="14">
      <c r="A14" s="17">
        <v>11</v>
      </c>
      <c r="B14" s="50" t="s">
        <v>42</v>
      </c>
      <c r="C14" s="54" t="s">
        <v>77</v>
      </c>
      <c r="D14" s="50">
        <v>27</v>
      </c>
      <c r="E14" s="52">
        <v>245</v>
      </c>
      <c r="F14" s="17">
        <v>478</v>
      </c>
    </row>
    <row r="15">
      <c r="A15" s="17">
        <v>12</v>
      </c>
      <c r="B15" s="50" t="s">
        <v>43</v>
      </c>
      <c r="C15" s="54" t="s">
        <v>37</v>
      </c>
      <c r="D15" s="50">
        <v>53</v>
      </c>
      <c r="E15" s="52">
        <v>290</v>
      </c>
      <c r="F15" s="17">
        <v>187</v>
      </c>
    </row>
    <row r="16">
      <c r="A16" s="17">
        <v>13</v>
      </c>
      <c r="B16" s="50" t="s">
        <v>127</v>
      </c>
      <c r="C16" s="54" t="s">
        <v>78</v>
      </c>
      <c r="D16" s="50">
        <v>9</v>
      </c>
      <c r="E16" s="52">
        <v>77</v>
      </c>
      <c r="F16" s="17">
        <v>47</v>
      </c>
      <c r="I16" s="43"/>
    </row>
    <row r="17">
      <c r="A17" s="17">
        <v>14</v>
      </c>
      <c r="B17" s="50" t="s">
        <v>128</v>
      </c>
      <c r="C17" s="51" t="s">
        <v>79</v>
      </c>
      <c r="D17" s="50">
        <v>32</v>
      </c>
      <c r="E17" s="52">
        <v>97</v>
      </c>
      <c r="F17" s="17">
        <v>117</v>
      </c>
    </row>
    <row r="18">
      <c r="A18" s="17">
        <v>15</v>
      </c>
      <c r="B18" s="50" t="s">
        <v>46</v>
      </c>
      <c r="C18" s="54" t="s">
        <v>80</v>
      </c>
      <c r="D18" s="50">
        <v>32</v>
      </c>
      <c r="E18" s="52">
        <v>136</v>
      </c>
      <c r="F18" s="17">
        <v>48</v>
      </c>
    </row>
    <row r="19">
      <c r="A19" s="17">
        <v>16</v>
      </c>
      <c r="B19" s="50" t="s">
        <v>47</v>
      </c>
      <c r="C19" s="54" t="s">
        <v>81</v>
      </c>
      <c r="D19" s="50">
        <v>216</v>
      </c>
      <c r="E19" s="52">
        <v>957</v>
      </c>
      <c r="F19" s="17">
        <v>932</v>
      </c>
    </row>
    <row r="20">
      <c r="A20" s="17">
        <v>17</v>
      </c>
      <c r="B20" s="50" t="s">
        <v>48</v>
      </c>
      <c r="C20" s="54" t="s">
        <v>82</v>
      </c>
      <c r="D20" s="50">
        <v>75</v>
      </c>
      <c r="E20" s="52">
        <v>829</v>
      </c>
      <c r="F20" s="17">
        <v>905</v>
      </c>
    </row>
    <row r="21">
      <c r="A21" s="17">
        <v>18</v>
      </c>
      <c r="B21" s="50" t="s">
        <v>49</v>
      </c>
      <c r="C21" s="51" t="s">
        <v>83</v>
      </c>
      <c r="D21" s="50">
        <v>1</v>
      </c>
      <c r="E21" s="52">
        <v>2</v>
      </c>
      <c r="F21" s="17">
        <v>3</v>
      </c>
    </row>
    <row r="22">
      <c r="A22" s="17">
        <v>19</v>
      </c>
      <c r="B22" s="50" t="s">
        <v>50</v>
      </c>
      <c r="C22" s="51" t="s">
        <v>84</v>
      </c>
      <c r="D22" s="50">
        <v>0</v>
      </c>
      <c r="E22" s="52">
        <v>3</v>
      </c>
      <c r="F22" s="17">
        <v>1</v>
      </c>
    </row>
    <row r="23">
      <c r="A23" s="17">
        <v>20</v>
      </c>
      <c r="B23" s="50" t="s">
        <v>51</v>
      </c>
      <c r="C23" s="54" t="s">
        <v>85</v>
      </c>
      <c r="D23" s="50">
        <v>48</v>
      </c>
      <c r="E23" s="52">
        <v>243</v>
      </c>
      <c r="F23" s="17">
        <v>184</v>
      </c>
    </row>
    <row r="24">
      <c r="A24" s="17">
        <v>21</v>
      </c>
      <c r="B24" s="50" t="s">
        <v>52</v>
      </c>
      <c r="C24" s="53" t="s">
        <v>86</v>
      </c>
      <c r="D24" s="50">
        <v>455</v>
      </c>
      <c r="E24" s="52">
        <v>1213</v>
      </c>
      <c r="F24" s="17">
        <v>896</v>
      </c>
    </row>
    <row r="25">
      <c r="A25" s="17">
        <v>22</v>
      </c>
      <c r="B25" s="50" t="s">
        <v>53</v>
      </c>
      <c r="C25" s="54" t="s">
        <v>87</v>
      </c>
      <c r="D25" s="50">
        <v>3</v>
      </c>
      <c r="E25" s="52">
        <v>8</v>
      </c>
      <c r="F25" s="17">
        <v>9</v>
      </c>
    </row>
    <row r="26">
      <c r="A26" s="17">
        <v>23</v>
      </c>
      <c r="B26" s="50" t="s">
        <v>54</v>
      </c>
      <c r="C26" s="54" t="s">
        <v>88</v>
      </c>
      <c r="D26" s="50">
        <v>3</v>
      </c>
      <c r="E26" s="52">
        <v>7</v>
      </c>
      <c r="F26" s="17">
        <v>7</v>
      </c>
    </row>
    <row r="27">
      <c r="A27" s="17">
        <v>24</v>
      </c>
      <c r="B27" s="50" t="s">
        <v>55</v>
      </c>
      <c r="C27" s="54" t="s">
        <v>89</v>
      </c>
      <c r="D27" s="50">
        <v>1</v>
      </c>
      <c r="E27" s="52">
        <v>4</v>
      </c>
      <c r="F27" s="17">
        <v>20</v>
      </c>
    </row>
    <row r="28">
      <c r="A28" s="17">
        <v>25</v>
      </c>
      <c r="B28" s="50" t="s">
        <v>56</v>
      </c>
      <c r="C28" s="54" t="s">
        <v>90</v>
      </c>
      <c r="D28" s="50">
        <v>1</v>
      </c>
      <c r="E28" s="52">
        <v>6</v>
      </c>
      <c r="F28" s="17">
        <v>2</v>
      </c>
    </row>
    <row r="29">
      <c r="A29" s="17">
        <v>26</v>
      </c>
      <c r="B29" s="50" t="s">
        <v>57</v>
      </c>
      <c r="C29" s="54" t="s">
        <v>91</v>
      </c>
      <c r="D29" s="50">
        <v>84</v>
      </c>
      <c r="E29" s="52">
        <v>206</v>
      </c>
      <c r="F29" s="17">
        <v>203</v>
      </c>
    </row>
    <row r="30">
      <c r="A30" s="17">
        <v>27</v>
      </c>
      <c r="B30" s="50" t="s">
        <v>58</v>
      </c>
      <c r="C30" s="51" t="s">
        <v>58</v>
      </c>
      <c r="D30" s="50">
        <v>10</v>
      </c>
      <c r="E30" s="52">
        <v>30</v>
      </c>
      <c r="F30" s="17">
        <v>55</v>
      </c>
    </row>
    <row r="31">
      <c r="A31" s="17">
        <v>28</v>
      </c>
      <c r="B31" s="50" t="s">
        <v>59</v>
      </c>
      <c r="C31" s="54" t="s">
        <v>92</v>
      </c>
      <c r="D31" s="50">
        <v>53</v>
      </c>
      <c r="E31" s="52">
        <v>173</v>
      </c>
      <c r="F31" s="17">
        <v>155</v>
      </c>
    </row>
    <row r="32">
      <c r="A32" s="17">
        <v>29</v>
      </c>
      <c r="B32" s="50" t="s">
        <v>60</v>
      </c>
      <c r="C32" s="54" t="s">
        <v>93</v>
      </c>
      <c r="D32" s="50">
        <v>35</v>
      </c>
      <c r="E32" s="52">
        <v>342</v>
      </c>
      <c r="F32" s="17">
        <v>275</v>
      </c>
    </row>
    <row r="33">
      <c r="A33" s="17">
        <v>30</v>
      </c>
      <c r="B33" s="50" t="s">
        <v>61</v>
      </c>
      <c r="C33" s="54" t="s">
        <v>94</v>
      </c>
      <c r="D33" s="50">
        <v>1</v>
      </c>
      <c r="E33" s="52">
        <v>6</v>
      </c>
      <c r="F33" s="17">
        <v>8</v>
      </c>
    </row>
    <row r="34">
      <c r="A34" s="17">
        <v>31</v>
      </c>
      <c r="B34" s="50" t="s">
        <v>62</v>
      </c>
      <c r="C34" s="54" t="s">
        <v>95</v>
      </c>
      <c r="D34" s="50">
        <v>111</v>
      </c>
      <c r="E34" s="52">
        <v>486</v>
      </c>
      <c r="F34" s="17">
        <v>554</v>
      </c>
    </row>
    <row r="35">
      <c r="A35" s="17">
        <v>32</v>
      </c>
      <c r="B35" s="50" t="s">
        <v>63</v>
      </c>
      <c r="C35" s="54" t="s">
        <v>96</v>
      </c>
      <c r="D35" s="50">
        <v>45</v>
      </c>
      <c r="E35" s="52">
        <v>118</v>
      </c>
      <c r="F35" s="17">
        <v>83</v>
      </c>
    </row>
    <row r="36">
      <c r="A36" s="17">
        <v>33</v>
      </c>
      <c r="B36" s="50" t="s">
        <v>64</v>
      </c>
      <c r="C36" s="54" t="s">
        <v>97</v>
      </c>
      <c r="D36" s="50">
        <v>9</v>
      </c>
      <c r="E36" s="52">
        <v>6</v>
      </c>
      <c r="F36" s="17">
        <v>21</v>
      </c>
    </row>
    <row r="37">
      <c r="A37" s="17">
        <v>34</v>
      </c>
      <c r="B37" s="50" t="s">
        <v>129</v>
      </c>
      <c r="C37" s="55" t="s">
        <v>98</v>
      </c>
      <c r="D37" s="50">
        <v>123</v>
      </c>
      <c r="E37" s="52">
        <v>524</v>
      </c>
      <c r="F37" s="17">
        <v>362</v>
      </c>
    </row>
    <row r="38">
      <c r="A38" s="17">
        <v>35</v>
      </c>
      <c r="B38" s="50" t="s">
        <v>66</v>
      </c>
      <c r="C38" s="54" t="s">
        <v>99</v>
      </c>
      <c r="D38" s="50">
        <v>31</v>
      </c>
      <c r="E38" s="52">
        <v>202</v>
      </c>
      <c r="F38" s="17">
        <v>94</v>
      </c>
    </row>
    <row r="39">
      <c r="A39" s="17">
        <v>36</v>
      </c>
      <c r="B39" s="50" t="s">
        <v>67</v>
      </c>
      <c r="C39" s="53" t="s">
        <v>100</v>
      </c>
      <c r="D39" s="50">
        <v>64</v>
      </c>
      <c r="E39" s="52">
        <v>360</v>
      </c>
      <c r="F39" s="17">
        <v>214</v>
      </c>
    </row>
    <row r="40">
      <c r="B40" s="56"/>
      <c r="C40" s="56"/>
      <c r="D40" s="57">
        <f>SUM(D4:D39)</f>
        <v>1950</v>
      </c>
      <c r="E40" s="57">
        <f>SUM(E4:E39)</f>
        <v>8136</v>
      </c>
      <c r="F40" s="57">
        <f>SUM(F4:F39)</f>
        <v>6785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JUNAID</dc:creator>
  <cp:revision>1</cp:revision>
  <dcterms:created xsi:type="dcterms:W3CDTF">2015-06-05T18:17:20Z</dcterms:created>
  <dcterms:modified xsi:type="dcterms:W3CDTF">2023-10-22T08:15:31Z</dcterms:modified>
</cp:coreProperties>
</file>