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7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 l="1"/>
  <c r="L20" i="1"/>
  <c r="L21" i="1"/>
  <c r="L22" i="1"/>
  <c r="L23" i="1"/>
  <c r="L24" i="1"/>
  <c r="L26" i="1"/>
  <c r="L27" i="1"/>
  <c r="L28" i="1"/>
  <c r="L29" i="1"/>
  <c r="L30" i="1"/>
  <c r="L31" i="1"/>
  <c r="L33" i="1"/>
  <c r="L34" i="1"/>
  <c r="L35" i="1"/>
  <c r="L36" i="1"/>
  <c r="L37" i="1"/>
  <c r="L38" i="1"/>
  <c r="L39" i="1"/>
  <c r="L9" i="1"/>
  <c r="L11" i="1"/>
  <c r="L12" i="1"/>
  <c r="L13" i="1"/>
  <c r="L15" i="1"/>
  <c r="L16" i="1"/>
  <c r="L17" i="1"/>
  <c r="L18" i="1"/>
  <c r="L8" i="1"/>
</calcChain>
</file>

<file path=xl/sharedStrings.xml><?xml version="1.0" encoding="utf-8"?>
<sst xmlns="http://schemas.openxmlformats.org/spreadsheetml/2006/main" count="51" uniqueCount="31">
  <si>
    <t>Scenario</t>
  </si>
  <si>
    <t>Average Latency</t>
  </si>
  <si>
    <t>Average Turnaround Time</t>
  </si>
  <si>
    <t>Average Packet Loss</t>
  </si>
  <si>
    <t>Total Packets Rx</t>
  </si>
  <si>
    <t>Percent Admin</t>
  </si>
  <si>
    <t>Percent Non-Admin</t>
  </si>
  <si>
    <t>1 T / 1 C</t>
  </si>
  <si>
    <t># of Non-Admin Packets Rx</t>
  </si>
  <si>
    <t># of Admin Packets Rx</t>
  </si>
  <si>
    <t>T</t>
  </si>
  <si>
    <t>C 1</t>
  </si>
  <si>
    <t>1 T / 2 C</t>
  </si>
  <si>
    <t>C 2</t>
  </si>
  <si>
    <t>1 T / 3 C</t>
  </si>
  <si>
    <t>C 3</t>
  </si>
  <si>
    <t>Note: These numbers are gather at the end of the simulation. After all nodes are in a platoon for around 60 seconds. However some sims take longer.</t>
  </si>
  <si>
    <t>1 T / 4 C</t>
  </si>
  <si>
    <t>C 4</t>
  </si>
  <si>
    <t>1 T / 5 C</t>
  </si>
  <si>
    <t xml:space="preserve"> This is where things start to get overwhelmed</t>
  </si>
  <si>
    <t>C 5</t>
  </si>
  <si>
    <t>C 6</t>
  </si>
  <si>
    <t>The longer the sim takes the more RBA packets you will see. The time the sim takes is related to where every car starts, which is random. So not every sim will take the same amount of time.</t>
  </si>
  <si>
    <t xml:space="preserve">The programs are started in order of the Nodes and stopped in the same order. So the Truck is first to start and first to stop. </t>
  </si>
  <si>
    <t>1 T / 6 C</t>
  </si>
  <si>
    <t xml:space="preserve"> This is where things start to get overwhelmed - In this run the truck ran ahead for some reason and disconnected from all the cars (That explains why there aren’t as many packets Rx) Also, programs start to lag and maybe are missing packet all together? Not really sure. See Car 4 for example.</t>
  </si>
  <si>
    <t xml:space="preserve">This is about as far as we can go. After this, things just don't work well and programs lag and I think are just being overwhemed by the speed at which packets are coming in. </t>
  </si>
  <si>
    <t># of Duplicate RBA Rx (Sent from Me)</t>
  </si>
  <si>
    <t>Percent Duplicate RBA (That I sent originally)</t>
  </si>
  <si>
    <t>Percent Duplicate RBA (That I sent originally) - Out of valid packets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</si>
</sst>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2"/>
      <color theme="1"/>
      <name val="Calibri"/>
      <scheme val="minor"/>
    </font>
  </fonts>
  <fills count="4">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xf numFmtId="10" fontId="0" fillId="0" borderId="0" xfId="0" applyNumberFormat="1"/>
    <xf numFmtId="0" fontId="0" fillId="2" borderId="0" xfId="0" applyFill="1"/>
    <xf numFmtId="10" fontId="0" fillId="2" borderId="0" xfId="0" applyNumberFormat="1" applyFill="1"/>
    <xf numFmtId="0" fontId="0" fillId="3" borderId="0" xfId="0" applyFill="1"/>
    <xf numFmtId="10" fontId="0" fillId="3" borderId="0" xfId="0" applyNumberFormat="1" applyFill="1"/>
    <xf numFmtId="10" fontId="0" fillId="0" borderId="0" xfId="1" applyNumberFormat="1" applyFont="1"/>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zoomScale="120" zoomScaleNormal="120" zoomScalePageLayoutView="120" workbookViewId="0">
      <pane ySplit="6" topLeftCell="A7" activePane="bottomLeft" state="frozen"/>
      <selection pane="bottomLeft" activeCell="A36" sqref="A36"/>
    </sheetView>
  </sheetViews>
  <sheetFormatPr baseColWidth="10" defaultRowHeight="15" x14ac:dyDescent="0"/>
  <cols>
    <col min="1" max="1" width="11.33203125" customWidth="1"/>
    <col min="2" max="2" width="14.33203125" customWidth="1"/>
    <col min="3" max="3" width="17.6640625" customWidth="1"/>
    <col min="4" max="4" width="18.33203125" customWidth="1"/>
    <col min="5" max="5" width="14.5" customWidth="1"/>
    <col min="6" max="6" width="19.1640625" customWidth="1"/>
    <col min="7" max="7" width="23.5" customWidth="1"/>
    <col min="8" max="8" width="18.6640625" customWidth="1"/>
    <col min="9" max="9" width="13.6640625" customWidth="1"/>
    <col min="10" max="10" width="17.5" customWidth="1"/>
    <col min="11" max="11" width="20.1640625" customWidth="1"/>
  </cols>
  <sheetData>
    <row r="1" spans="1:12">
      <c r="A1" t="s">
        <v>16</v>
      </c>
    </row>
    <row r="2" spans="1:12">
      <c r="A2" t="s">
        <v>23</v>
      </c>
    </row>
    <row r="3" spans="1:12">
      <c r="A3" t="s">
        <v>24</v>
      </c>
    </row>
    <row r="6" spans="1:12" s="1" customFormat="1">
      <c r="A6" s="1" t="s">
        <v>0</v>
      </c>
      <c r="B6" s="1" t="s">
        <v>1</v>
      </c>
      <c r="C6" s="1" t="s">
        <v>2</v>
      </c>
      <c r="D6" s="1" t="s">
        <v>3</v>
      </c>
      <c r="E6" s="1" t="s">
        <v>4</v>
      </c>
      <c r="F6" s="1" t="s">
        <v>9</v>
      </c>
      <c r="G6" s="1" t="s">
        <v>8</v>
      </c>
      <c r="H6" s="1" t="s">
        <v>28</v>
      </c>
      <c r="I6" s="1" t="s">
        <v>5</v>
      </c>
      <c r="J6" s="1" t="s">
        <v>6</v>
      </c>
      <c r="K6" s="1" t="s">
        <v>29</v>
      </c>
      <c r="L6" s="1" t="s">
        <v>30</v>
      </c>
    </row>
    <row r="7" spans="1:12" s="3" customFormat="1">
      <c r="A7" s="3" t="s">
        <v>7</v>
      </c>
    </row>
    <row r="8" spans="1:12">
      <c r="A8" t="s">
        <v>10</v>
      </c>
      <c r="B8">
        <v>0.10100000000000001</v>
      </c>
      <c r="C8">
        <v>0.101354</v>
      </c>
      <c r="D8" s="2">
        <v>0.160131</v>
      </c>
      <c r="E8">
        <v>991</v>
      </c>
      <c r="F8">
        <v>369</v>
      </c>
      <c r="G8">
        <v>622</v>
      </c>
      <c r="H8">
        <v>0</v>
      </c>
      <c r="I8" s="2">
        <v>0.37235099999999999</v>
      </c>
      <c r="J8" s="2">
        <v>0.62764900000000001</v>
      </c>
      <c r="K8" s="2">
        <v>0</v>
      </c>
      <c r="L8" s="7">
        <f>H8/G8</f>
        <v>0</v>
      </c>
    </row>
    <row r="9" spans="1:12">
      <c r="A9" t="s">
        <v>11</v>
      </c>
      <c r="B9">
        <v>8.6035199999999999E-3</v>
      </c>
      <c r="C9">
        <v>8.6384400000000007E-3</v>
      </c>
      <c r="D9" s="2">
        <v>0.11032500000000001</v>
      </c>
      <c r="E9">
        <v>909</v>
      </c>
      <c r="F9">
        <v>394</v>
      </c>
      <c r="G9">
        <v>515</v>
      </c>
      <c r="H9">
        <v>0</v>
      </c>
      <c r="I9" s="2">
        <v>0.43344300000000002</v>
      </c>
      <c r="J9" s="2">
        <f>G9/E9</f>
        <v>0.56655665566556657</v>
      </c>
      <c r="K9" s="2">
        <v>0</v>
      </c>
      <c r="L9" s="7">
        <f t="shared" ref="L9:L39" si="0">H9/G9</f>
        <v>0</v>
      </c>
    </row>
    <row r="10" spans="1:12" s="3" customFormat="1">
      <c r="A10" s="3" t="s">
        <v>12</v>
      </c>
      <c r="D10" s="4"/>
      <c r="I10" s="4"/>
      <c r="J10" s="4"/>
      <c r="K10" s="4"/>
      <c r="L10" s="4"/>
    </row>
    <row r="11" spans="1:12">
      <c r="A11" t="s">
        <v>10</v>
      </c>
      <c r="B11">
        <v>1.9747199999999999E-2</v>
      </c>
      <c r="C11">
        <v>2.1461299999999999E-2</v>
      </c>
      <c r="D11" s="2">
        <v>0.18746399999999999</v>
      </c>
      <c r="E11">
        <v>3745</v>
      </c>
      <c r="F11">
        <v>566</v>
      </c>
      <c r="G11">
        <v>3179</v>
      </c>
      <c r="H11">
        <v>639</v>
      </c>
      <c r="I11" s="2">
        <v>0.15113499999999999</v>
      </c>
      <c r="J11" s="2">
        <v>0.84886499999999998</v>
      </c>
      <c r="K11" s="2">
        <v>0.170627</v>
      </c>
      <c r="L11" s="7">
        <f t="shared" si="0"/>
        <v>0.2010066058508965</v>
      </c>
    </row>
    <row r="12" spans="1:12">
      <c r="A12" t="s">
        <v>11</v>
      </c>
      <c r="B12">
        <v>1.37743E-2</v>
      </c>
      <c r="C12">
        <v>1.5326899999999999E-2</v>
      </c>
      <c r="D12" s="2">
        <v>8.0762799999999996E-2</v>
      </c>
      <c r="E12">
        <v>3298</v>
      </c>
      <c r="F12">
        <v>439</v>
      </c>
      <c r="G12">
        <v>2859</v>
      </c>
      <c r="H12">
        <v>514</v>
      </c>
      <c r="I12" s="2">
        <v>0.13311100000000001</v>
      </c>
      <c r="J12" s="2">
        <v>0.86688900000000002</v>
      </c>
      <c r="K12" s="2">
        <v>0.15585199999999999</v>
      </c>
      <c r="L12" s="7">
        <f t="shared" si="0"/>
        <v>0.17978314095837705</v>
      </c>
    </row>
    <row r="13" spans="1:12">
      <c r="A13" t="s">
        <v>13</v>
      </c>
      <c r="B13">
        <v>1.18418E-2</v>
      </c>
      <c r="C13">
        <v>1.3597100000000001E-2</v>
      </c>
      <c r="D13" s="2">
        <v>0.15585499999999999</v>
      </c>
      <c r="E13">
        <v>3603</v>
      </c>
      <c r="F13">
        <v>586</v>
      </c>
      <c r="G13">
        <v>3017</v>
      </c>
      <c r="H13">
        <v>577</v>
      </c>
      <c r="I13" s="2">
        <v>0.16264200000000001</v>
      </c>
      <c r="J13" s="2">
        <v>0.83735800000000005</v>
      </c>
      <c r="K13" s="2">
        <v>0.16014400000000001</v>
      </c>
      <c r="L13" s="7">
        <f t="shared" si="0"/>
        <v>0.1912495856811402</v>
      </c>
    </row>
    <row r="14" spans="1:12" s="3" customFormat="1">
      <c r="A14" s="3" t="s">
        <v>14</v>
      </c>
      <c r="D14" s="4"/>
      <c r="I14" s="4"/>
      <c r="J14" s="4"/>
      <c r="K14" s="4"/>
      <c r="L14" s="4"/>
    </row>
    <row r="15" spans="1:12">
      <c r="A15" t="s">
        <v>10</v>
      </c>
      <c r="B15">
        <v>3.1874300000000001E-2</v>
      </c>
      <c r="C15">
        <v>3.2533300000000001E-2</v>
      </c>
      <c r="D15" s="2">
        <v>0.26532499999999998</v>
      </c>
      <c r="E15">
        <v>10227</v>
      </c>
      <c r="F15">
        <v>1432</v>
      </c>
      <c r="G15">
        <v>8795</v>
      </c>
      <c r="H15">
        <v>1882</v>
      </c>
      <c r="I15" s="2">
        <v>0.14002200000000001</v>
      </c>
      <c r="J15" s="2">
        <v>0.85997800000000002</v>
      </c>
      <c r="K15" s="2">
        <v>0.18402299999999999</v>
      </c>
      <c r="L15" s="7">
        <f t="shared" si="0"/>
        <v>0.21398521887436042</v>
      </c>
    </row>
    <row r="16" spans="1:12">
      <c r="A16" t="s">
        <v>11</v>
      </c>
      <c r="B16">
        <v>7.7999999999999996E-3</v>
      </c>
      <c r="C16">
        <v>7.8887999999999996E-3</v>
      </c>
      <c r="D16" s="2">
        <v>0.110099</v>
      </c>
      <c r="E16">
        <v>10289</v>
      </c>
      <c r="F16">
        <v>980</v>
      </c>
      <c r="G16">
        <v>9309</v>
      </c>
      <c r="H16">
        <v>1859</v>
      </c>
      <c r="I16" s="2">
        <v>9.5247399999999996E-2</v>
      </c>
      <c r="J16" s="2">
        <v>0.90475300000000003</v>
      </c>
      <c r="K16" s="2">
        <v>0.18067800000000001</v>
      </c>
      <c r="L16" s="7">
        <f t="shared" si="0"/>
        <v>0.19969921581265443</v>
      </c>
    </row>
    <row r="17" spans="1:12">
      <c r="A17" t="s">
        <v>13</v>
      </c>
      <c r="B17">
        <v>8.9791300000000001E-3</v>
      </c>
      <c r="C17">
        <v>1.0767799999999999E-2</v>
      </c>
      <c r="D17" s="2">
        <v>0.11923300000000001</v>
      </c>
      <c r="E17">
        <v>10155</v>
      </c>
      <c r="F17">
        <v>1026</v>
      </c>
      <c r="G17">
        <v>9129</v>
      </c>
      <c r="H17">
        <v>1899</v>
      </c>
      <c r="I17" s="2">
        <v>0.101034</v>
      </c>
      <c r="J17" s="2">
        <v>0.89896600000000004</v>
      </c>
      <c r="K17" s="2">
        <v>0.187001</v>
      </c>
      <c r="L17" s="7">
        <f t="shared" si="0"/>
        <v>0.208018402891883</v>
      </c>
    </row>
    <row r="18" spans="1:12">
      <c r="A18" t="s">
        <v>15</v>
      </c>
      <c r="B18">
        <v>9.08985E-3</v>
      </c>
      <c r="C18">
        <v>1.0799700000000001E-2</v>
      </c>
      <c r="D18" s="2">
        <v>0.26560299999999998</v>
      </c>
      <c r="E18">
        <v>9544</v>
      </c>
      <c r="F18">
        <v>2018</v>
      </c>
      <c r="G18">
        <v>7526</v>
      </c>
      <c r="H18">
        <v>1729</v>
      </c>
      <c r="I18" s="2">
        <v>0.21144199999999999</v>
      </c>
      <c r="J18" s="2">
        <v>0.78855799999999998</v>
      </c>
      <c r="K18" s="2">
        <v>0.18116099999999999</v>
      </c>
      <c r="L18" s="7">
        <f t="shared" si="0"/>
        <v>0.22973691203826735</v>
      </c>
    </row>
    <row r="19" spans="1:12" s="3" customFormat="1">
      <c r="A19" s="3" t="s">
        <v>17</v>
      </c>
      <c r="D19" s="4"/>
      <c r="I19" s="4"/>
      <c r="J19" s="4"/>
      <c r="K19" s="4"/>
      <c r="L19" s="4"/>
    </row>
    <row r="20" spans="1:12">
      <c r="A20" t="s">
        <v>10</v>
      </c>
      <c r="B20">
        <v>5.11E-2</v>
      </c>
      <c r="C20">
        <v>6.1240000000000003E-2</v>
      </c>
      <c r="D20" s="2">
        <v>0.36314200000000002</v>
      </c>
      <c r="E20">
        <v>26715</v>
      </c>
      <c r="F20">
        <v>4011</v>
      </c>
      <c r="G20">
        <v>22704</v>
      </c>
      <c r="H20">
        <v>4470</v>
      </c>
      <c r="I20" s="2">
        <v>0.15014</v>
      </c>
      <c r="J20" s="2">
        <v>0.84985999999999995</v>
      </c>
      <c r="K20" s="2">
        <v>0.167322</v>
      </c>
      <c r="L20" s="7">
        <f t="shared" si="0"/>
        <v>0.1968816067653277</v>
      </c>
    </row>
    <row r="21" spans="1:12">
      <c r="A21" t="s">
        <v>11</v>
      </c>
      <c r="B21">
        <v>6.6129599999999997E-2</v>
      </c>
      <c r="C21">
        <v>7.28433E-2</v>
      </c>
      <c r="D21" s="2">
        <v>0.21682000000000001</v>
      </c>
      <c r="E21">
        <v>28705</v>
      </c>
      <c r="F21">
        <v>4064</v>
      </c>
      <c r="G21">
        <v>24641</v>
      </c>
      <c r="H21">
        <v>4721</v>
      </c>
      <c r="I21" s="2">
        <v>0.14157800000000001</v>
      </c>
      <c r="J21" s="2">
        <v>0.85842200000000002</v>
      </c>
      <c r="K21" s="2">
        <v>0.164466</v>
      </c>
      <c r="L21" s="7">
        <f t="shared" si="0"/>
        <v>0.19159125035509922</v>
      </c>
    </row>
    <row r="22" spans="1:12">
      <c r="A22" t="s">
        <v>13</v>
      </c>
      <c r="B22">
        <v>2.9880500000000001E-2</v>
      </c>
      <c r="C22">
        <v>3.1985699999999999E-2</v>
      </c>
      <c r="D22" s="2">
        <v>0.158608</v>
      </c>
      <c r="E22">
        <v>30076</v>
      </c>
      <c r="F22">
        <v>3186</v>
      </c>
      <c r="G22">
        <v>26890</v>
      </c>
      <c r="H22">
        <v>5215</v>
      </c>
      <c r="I22" s="2">
        <v>0.105932</v>
      </c>
      <c r="J22" s="2">
        <v>0.89406799999999997</v>
      </c>
      <c r="K22" s="2">
        <v>0.17339399999999999</v>
      </c>
      <c r="L22" s="7">
        <f t="shared" si="0"/>
        <v>0.19393826701375977</v>
      </c>
    </row>
    <row r="23" spans="1:12">
      <c r="A23" t="s">
        <v>15</v>
      </c>
      <c r="B23">
        <v>4.2057999999999998E-2</v>
      </c>
      <c r="C23">
        <v>4.4595000000000003E-2</v>
      </c>
      <c r="D23" s="2">
        <v>0.38142799999999999</v>
      </c>
      <c r="E23">
        <v>23189</v>
      </c>
      <c r="F23">
        <v>5783</v>
      </c>
      <c r="G23">
        <v>17406</v>
      </c>
      <c r="H23">
        <v>3289</v>
      </c>
      <c r="I23" s="2">
        <v>0.249385</v>
      </c>
      <c r="J23" s="2">
        <v>0.75061500000000003</v>
      </c>
      <c r="K23" s="2">
        <v>0.14183399999999999</v>
      </c>
      <c r="L23" s="7">
        <f t="shared" si="0"/>
        <v>0.18895783063311503</v>
      </c>
    </row>
    <row r="24" spans="1:12">
      <c r="A24" t="s">
        <v>18</v>
      </c>
      <c r="B24">
        <v>9.2134900000000006E-2</v>
      </c>
      <c r="C24">
        <v>9.3131800000000001E-2</v>
      </c>
      <c r="D24" s="2">
        <v>0.14003499999999999</v>
      </c>
      <c r="E24">
        <v>31844</v>
      </c>
      <c r="F24">
        <v>3504</v>
      </c>
      <c r="G24">
        <v>28340</v>
      </c>
      <c r="H24">
        <v>5712</v>
      </c>
      <c r="I24" s="2">
        <v>0.11003599999999999</v>
      </c>
      <c r="J24" s="2">
        <v>0.88996399999999998</v>
      </c>
      <c r="K24" s="2">
        <v>0.17937400000000001</v>
      </c>
      <c r="L24" s="7">
        <f t="shared" si="0"/>
        <v>0.20155257586450248</v>
      </c>
    </row>
    <row r="25" spans="1:12" s="5" customFormat="1">
      <c r="A25" s="5" t="s">
        <v>19</v>
      </c>
      <c r="B25" s="5" t="s">
        <v>20</v>
      </c>
      <c r="D25" s="6"/>
      <c r="I25" s="6"/>
      <c r="J25" s="6"/>
      <c r="K25" s="6"/>
      <c r="L25" s="6"/>
    </row>
    <row r="26" spans="1:12">
      <c r="A26" t="s">
        <v>10</v>
      </c>
      <c r="B26">
        <v>6.1590899999999997E-2</v>
      </c>
      <c r="C26">
        <v>6.1636499999999997E-2</v>
      </c>
      <c r="D26" s="2">
        <v>0.38534800000000002</v>
      </c>
      <c r="E26">
        <v>20988</v>
      </c>
      <c r="F26">
        <v>4107</v>
      </c>
      <c r="G26">
        <v>16881</v>
      </c>
      <c r="H26">
        <v>2841</v>
      </c>
      <c r="I26" s="2">
        <v>0.195683</v>
      </c>
      <c r="J26" s="2">
        <v>0.80431699999999995</v>
      </c>
      <c r="K26" s="2">
        <v>0.13536300000000001</v>
      </c>
      <c r="L26" s="7">
        <f t="shared" si="0"/>
        <v>0.16829571707837213</v>
      </c>
    </row>
    <row r="27" spans="1:12">
      <c r="A27" t="s">
        <v>11</v>
      </c>
      <c r="B27">
        <v>1.91459E-2</v>
      </c>
      <c r="C27">
        <v>2.7383999999999999E-2</v>
      </c>
      <c r="D27" s="2">
        <v>0.27004400000000001</v>
      </c>
      <c r="E27">
        <v>24783</v>
      </c>
      <c r="F27">
        <v>3451</v>
      </c>
      <c r="G27">
        <v>21332</v>
      </c>
      <c r="H27">
        <v>3558</v>
      </c>
      <c r="I27" s="2">
        <v>0.13924900000000001</v>
      </c>
      <c r="J27" s="2">
        <v>0.86075100000000004</v>
      </c>
      <c r="K27" s="2">
        <v>0.143566</v>
      </c>
      <c r="L27" s="7">
        <f t="shared" si="0"/>
        <v>0.16679167447965498</v>
      </c>
    </row>
    <row r="28" spans="1:12">
      <c r="A28" t="s">
        <v>13</v>
      </c>
      <c r="B28">
        <v>2.7260599999999999E-2</v>
      </c>
      <c r="C28">
        <v>2.9615900000000001E-2</v>
      </c>
      <c r="D28" s="2">
        <v>0.18554300000000001</v>
      </c>
      <c r="E28">
        <v>26704</v>
      </c>
      <c r="F28">
        <v>3366</v>
      </c>
      <c r="G28">
        <v>23338</v>
      </c>
      <c r="H28">
        <v>3768</v>
      </c>
      <c r="I28" s="2">
        <v>0.12604899999999999</v>
      </c>
      <c r="J28" s="2">
        <v>0.87395100000000003</v>
      </c>
      <c r="K28" s="2">
        <v>0.14110200000000001</v>
      </c>
      <c r="L28" s="7">
        <f t="shared" si="0"/>
        <v>0.1614534236009941</v>
      </c>
    </row>
    <row r="29" spans="1:12">
      <c r="A29" t="s">
        <v>15</v>
      </c>
      <c r="B29">
        <v>2.6574299999999999E-2</v>
      </c>
      <c r="C29">
        <v>2.9076299999999999E-2</v>
      </c>
      <c r="D29" s="2">
        <v>0.19684199999999999</v>
      </c>
      <c r="E29">
        <v>26838</v>
      </c>
      <c r="F29">
        <v>3628</v>
      </c>
      <c r="G29">
        <v>23210</v>
      </c>
      <c r="H29">
        <v>3932</v>
      </c>
      <c r="I29" s="2">
        <v>0.135181</v>
      </c>
      <c r="J29" s="2">
        <v>0.86481799999999998</v>
      </c>
      <c r="K29" s="2">
        <v>0.146509</v>
      </c>
      <c r="L29" s="7">
        <f t="shared" si="0"/>
        <v>0.16940973718224903</v>
      </c>
    </row>
    <row r="30" spans="1:12">
      <c r="A30" t="s">
        <v>18</v>
      </c>
      <c r="B30">
        <v>2.38546E-2</v>
      </c>
      <c r="C30">
        <v>2.50353E-2</v>
      </c>
      <c r="D30" s="2">
        <v>0.29915199999999997</v>
      </c>
      <c r="E30">
        <v>23881</v>
      </c>
      <c r="F30">
        <v>4287</v>
      </c>
      <c r="G30">
        <v>19594</v>
      </c>
      <c r="H30">
        <v>3339</v>
      </c>
      <c r="I30" s="2">
        <v>0.17951500000000001</v>
      </c>
      <c r="J30" s="2">
        <v>0.82048500000000002</v>
      </c>
      <c r="K30" s="2">
        <v>0.139818</v>
      </c>
      <c r="L30" s="7">
        <f t="shared" si="0"/>
        <v>0.17040930897213433</v>
      </c>
    </row>
    <row r="31" spans="1:12">
      <c r="A31" t="s">
        <v>21</v>
      </c>
      <c r="B31">
        <v>4.2076799999999998E-2</v>
      </c>
      <c r="C31">
        <v>4.3364399999999997E-2</v>
      </c>
      <c r="D31" s="2">
        <v>0.33814100000000002</v>
      </c>
      <c r="E31">
        <v>20255</v>
      </c>
      <c r="F31">
        <v>4840</v>
      </c>
      <c r="G31">
        <v>15415</v>
      </c>
      <c r="H31">
        <v>2610</v>
      </c>
      <c r="I31" s="2">
        <v>0.238953</v>
      </c>
      <c r="J31" s="2">
        <v>0.76104700000000003</v>
      </c>
      <c r="K31" s="2">
        <v>0.128857</v>
      </c>
      <c r="L31" s="7">
        <f t="shared" si="0"/>
        <v>0.16931560168666884</v>
      </c>
    </row>
    <row r="32" spans="1:12" s="5" customFormat="1">
      <c r="A32" s="5" t="s">
        <v>25</v>
      </c>
      <c r="B32" s="5" t="s">
        <v>26</v>
      </c>
      <c r="D32" s="6"/>
      <c r="I32" s="6"/>
      <c r="J32" s="6"/>
      <c r="K32" s="6"/>
      <c r="L32" s="6"/>
    </row>
    <row r="33" spans="1:12">
      <c r="A33" t="s">
        <v>10</v>
      </c>
      <c r="B33">
        <v>0.122761</v>
      </c>
      <c r="C33">
        <v>0.123608</v>
      </c>
      <c r="D33" s="2">
        <v>0.405505</v>
      </c>
      <c r="E33">
        <v>13664</v>
      </c>
      <c r="F33">
        <v>2937</v>
      </c>
      <c r="G33">
        <v>10727</v>
      </c>
      <c r="H33">
        <v>1522</v>
      </c>
      <c r="I33" s="2">
        <v>0.214944</v>
      </c>
      <c r="J33" s="2">
        <v>0.78505599999999998</v>
      </c>
      <c r="K33" s="2">
        <v>0.111388</v>
      </c>
      <c r="L33" s="7">
        <f t="shared" si="0"/>
        <v>0.14188496317702992</v>
      </c>
    </row>
    <row r="34" spans="1:12">
      <c r="A34" t="s">
        <v>11</v>
      </c>
      <c r="B34">
        <v>0.217031</v>
      </c>
      <c r="C34">
        <v>0.20489299999999999</v>
      </c>
      <c r="D34" s="2">
        <v>0.286302</v>
      </c>
      <c r="E34">
        <v>16386</v>
      </c>
      <c r="F34">
        <v>2528</v>
      </c>
      <c r="G34">
        <v>13858</v>
      </c>
      <c r="H34">
        <v>2156</v>
      </c>
      <c r="I34" s="2">
        <v>0.154278</v>
      </c>
      <c r="J34" s="2">
        <v>0.84572199999999997</v>
      </c>
      <c r="K34" s="2">
        <v>0.131576</v>
      </c>
      <c r="L34" s="7">
        <f t="shared" si="0"/>
        <v>0.15557800548419684</v>
      </c>
    </row>
    <row r="35" spans="1:12">
      <c r="A35" t="s">
        <v>13</v>
      </c>
      <c r="B35">
        <v>0.13006200000000001</v>
      </c>
      <c r="C35">
        <v>0.132242</v>
      </c>
      <c r="D35" s="2">
        <v>0.22183</v>
      </c>
      <c r="E35">
        <v>18042</v>
      </c>
      <c r="F35">
        <v>2431</v>
      </c>
      <c r="G35">
        <v>15611</v>
      </c>
      <c r="H35">
        <v>2427</v>
      </c>
      <c r="I35" s="2">
        <v>0.134741</v>
      </c>
      <c r="J35" s="2">
        <v>0.865259</v>
      </c>
      <c r="K35" s="2">
        <v>0.13450000000000001</v>
      </c>
      <c r="L35" s="7">
        <f t="shared" si="0"/>
        <v>0.15546729869963488</v>
      </c>
    </row>
    <row r="36" spans="1:12">
      <c r="A36" t="s">
        <v>15</v>
      </c>
      <c r="B36">
        <v>0.10200099999999999</v>
      </c>
      <c r="C36">
        <v>0.10501000000000001</v>
      </c>
      <c r="D36" s="2">
        <v>0.30067199999999999</v>
      </c>
      <c r="E36">
        <v>17197</v>
      </c>
      <c r="F36">
        <v>2250</v>
      </c>
      <c r="G36">
        <v>14947</v>
      </c>
      <c r="H36">
        <v>2312</v>
      </c>
      <c r="I36" s="2">
        <v>0.13083700000000001</v>
      </c>
      <c r="J36" s="2">
        <v>0.86916300000000002</v>
      </c>
      <c r="K36" s="2">
        <v>0.13444200000000001</v>
      </c>
      <c r="L36" s="7">
        <f t="shared" si="0"/>
        <v>0.15467986887000737</v>
      </c>
    </row>
    <row r="37" spans="1:12">
      <c r="A37" t="s">
        <v>18</v>
      </c>
      <c r="B37">
        <v>0.32861099999999999</v>
      </c>
      <c r="C37">
        <v>0.36663200000000001</v>
      </c>
      <c r="D37" s="2">
        <v>0.45550099999999999</v>
      </c>
      <c r="E37">
        <v>8330</v>
      </c>
      <c r="F37">
        <v>3190</v>
      </c>
      <c r="G37">
        <v>5140</v>
      </c>
      <c r="H37">
        <v>749</v>
      </c>
      <c r="I37" s="2">
        <v>0.38295299999999999</v>
      </c>
      <c r="J37" s="2">
        <v>0.61704700000000001</v>
      </c>
      <c r="K37" s="2">
        <v>8.9915999999999996E-2</v>
      </c>
      <c r="L37" s="7">
        <f t="shared" si="0"/>
        <v>0.14571984435797666</v>
      </c>
    </row>
    <row r="38" spans="1:12">
      <c r="A38" t="s">
        <v>21</v>
      </c>
      <c r="B38">
        <v>0.114314</v>
      </c>
      <c r="C38">
        <v>0.11652800000000001</v>
      </c>
      <c r="D38" s="2">
        <v>0.22722999999999999</v>
      </c>
      <c r="E38">
        <v>19124</v>
      </c>
      <c r="F38">
        <v>2083</v>
      </c>
      <c r="G38">
        <v>17041</v>
      </c>
      <c r="H38">
        <v>2523</v>
      </c>
      <c r="I38" s="2">
        <v>0.108921</v>
      </c>
      <c r="J38" s="2">
        <v>0.89107899999999995</v>
      </c>
      <c r="K38" s="2">
        <v>0.13192799999999999</v>
      </c>
      <c r="L38" s="7">
        <f t="shared" si="0"/>
        <v>0.14805469162607829</v>
      </c>
    </row>
    <row r="39" spans="1:12">
      <c r="A39" t="s">
        <v>22</v>
      </c>
      <c r="B39">
        <v>0.104864</v>
      </c>
      <c r="C39">
        <v>0.10984099999999999</v>
      </c>
      <c r="D39" s="2">
        <v>0.323125</v>
      </c>
      <c r="E39">
        <v>15215</v>
      </c>
      <c r="F39">
        <v>2448</v>
      </c>
      <c r="G39">
        <v>12767</v>
      </c>
      <c r="H39">
        <v>2001</v>
      </c>
      <c r="I39" s="2">
        <v>0.16089400000000001</v>
      </c>
      <c r="J39" s="2">
        <v>0.83910600000000002</v>
      </c>
      <c r="K39" s="2">
        <v>0.13151499999999999</v>
      </c>
      <c r="L39" s="7">
        <f t="shared" si="0"/>
        <v>0.15673220020365003</v>
      </c>
    </row>
    <row r="40" spans="1:12">
      <c r="D40" s="2"/>
      <c r="I40" s="2"/>
      <c r="J40" s="2"/>
      <c r="K40" s="2"/>
    </row>
    <row r="41" spans="1:12">
      <c r="A41" t="s">
        <v>27</v>
      </c>
      <c r="D41" s="2"/>
      <c r="I41" s="2"/>
      <c r="J41" s="2"/>
      <c r="K41" s="2"/>
    </row>
    <row r="42" spans="1:12">
      <c r="D42" s="2"/>
      <c r="I42" s="2"/>
      <c r="J42" s="2"/>
      <c r="K42" s="2"/>
    </row>
    <row r="43" spans="1:12">
      <c r="D43" s="2"/>
      <c r="I43" s="2"/>
      <c r="J43" s="2"/>
      <c r="K43" s="2"/>
    </row>
    <row r="44" spans="1:12">
      <c r="D44" s="2"/>
      <c r="I44" s="2"/>
      <c r="J44" s="2"/>
      <c r="K44" s="2"/>
    </row>
    <row r="45" spans="1:12">
      <c r="D45" s="2"/>
      <c r="I45" s="2"/>
      <c r="J45" s="2"/>
      <c r="K45" s="2"/>
    </row>
    <row r="46" spans="1:12">
      <c r="D46" s="2"/>
      <c r="I46" s="2"/>
      <c r="J46" s="2"/>
      <c r="K46" s="2"/>
    </row>
    <row r="47" spans="1:12">
      <c r="D47" s="2"/>
      <c r="I47" s="2"/>
      <c r="J47" s="2"/>
      <c r="K47" s="2"/>
    </row>
    <row r="48" spans="1:12">
      <c r="D48" s="2"/>
      <c r="I48" s="2"/>
      <c r="J48" s="2"/>
      <c r="K48" s="2"/>
    </row>
    <row r="49" spans="4:11">
      <c r="D49" s="2"/>
      <c r="I49" s="2"/>
      <c r="J49" s="2"/>
      <c r="K49" s="2"/>
    </row>
    <row r="50" spans="4:11">
      <c r="D50" s="2"/>
      <c r="I50" s="2"/>
      <c r="J50" s="2"/>
      <c r="K50" s="2"/>
    </row>
    <row r="51" spans="4:11">
      <c r="D51" s="2"/>
      <c r="I51" s="2"/>
      <c r="J51" s="2"/>
      <c r="K51" s="2"/>
    </row>
    <row r="52" spans="4:11">
      <c r="D52" s="2"/>
      <c r="I52" s="2"/>
      <c r="J52" s="2"/>
      <c r="K52" s="2"/>
    </row>
    <row r="53" spans="4:11">
      <c r="D53" s="2"/>
      <c r="I53" s="2"/>
      <c r="J53" s="2"/>
      <c r="K53" s="2"/>
    </row>
    <row r="54" spans="4:11">
      <c r="D54" s="2"/>
      <c r="I54" s="2"/>
      <c r="J54" s="2"/>
      <c r="K54" s="2"/>
    </row>
    <row r="55" spans="4:11">
      <c r="D55" s="2"/>
      <c r="I55" s="2"/>
      <c r="J55" s="2"/>
      <c r="K55" s="2"/>
    </row>
    <row r="56" spans="4:11">
      <c r="I56" s="2"/>
      <c r="J56" s="2"/>
      <c r="K56" s="2"/>
    </row>
    <row r="57" spans="4:11">
      <c r="I57" s="2"/>
      <c r="J57" s="2"/>
      <c r="K57" s="2"/>
    </row>
    <row r="58" spans="4:11">
      <c r="I58" s="2"/>
      <c r="J58" s="2"/>
      <c r="K58"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Auburn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Marshall</dc:creator>
  <cp:lastModifiedBy>Andrew Marshall</cp:lastModifiedBy>
  <dcterms:created xsi:type="dcterms:W3CDTF">2015-03-17T16:02:11Z</dcterms:created>
  <dcterms:modified xsi:type="dcterms:W3CDTF">2015-03-17T22:25:45Z</dcterms:modified>
</cp:coreProperties>
</file>