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演習問題_データアナリティクス基礎\"/>
    </mc:Choice>
  </mc:AlternateContent>
  <xr:revisionPtr revIDLastSave="0" documentId="13_ncr:1_{D8792A49-0456-416D-AB8E-00F7737585D0}" xr6:coauthVersionLast="47" xr6:coauthVersionMax="47" xr10:uidLastSave="{00000000-0000-0000-0000-000000000000}"/>
  <bookViews>
    <workbookView xWindow="13880" yWindow="0" windowWidth="24610" windowHeight="20340" xr2:uid="{D5F0D8C2-F11B-428A-9CC1-CB9637F9DCF4}"/>
  </bookViews>
  <sheets>
    <sheet name="データ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O4" i="1"/>
  <c r="O5" i="1"/>
  <c r="O6" i="1"/>
  <c r="O7" i="1"/>
  <c r="O8" i="1"/>
  <c r="O3" i="1"/>
  <c r="N4" i="1"/>
  <c r="N5" i="1"/>
  <c r="N6" i="1"/>
  <c r="N7" i="1"/>
  <c r="N8" i="1"/>
  <c r="N3" i="1"/>
  <c r="L3" i="1"/>
  <c r="L4" i="1"/>
  <c r="L5" i="1"/>
  <c r="L6" i="1"/>
  <c r="L7" i="1"/>
  <c r="L8" i="1"/>
  <c r="L2" i="1"/>
  <c r="K3" i="1"/>
  <c r="K4" i="1"/>
  <c r="K5" i="1"/>
  <c r="K6" i="1"/>
  <c r="K7" i="1"/>
  <c r="K8" i="1"/>
  <c r="K2" i="1"/>
  <c r="H2" i="1"/>
  <c r="I3" i="1"/>
  <c r="I4" i="1"/>
  <c r="I5" i="1"/>
  <c r="I6" i="1"/>
  <c r="I7" i="1"/>
  <c r="I8" i="1"/>
  <c r="I2" i="1"/>
  <c r="F3" i="1"/>
  <c r="F4" i="1"/>
  <c r="F5" i="1"/>
  <c r="F6" i="1"/>
  <c r="F7" i="1"/>
  <c r="F8" i="1"/>
  <c r="F2" i="1"/>
  <c r="H4" i="1"/>
  <c r="H5" i="1"/>
  <c r="H6" i="1"/>
  <c r="H7" i="1"/>
  <c r="H8" i="1"/>
  <c r="H3" i="1"/>
  <c r="E4" i="1"/>
  <c r="E5" i="1"/>
  <c r="E6" i="1"/>
  <c r="E7" i="1"/>
  <c r="E8" i="1"/>
  <c r="E2" i="1"/>
  <c r="E3" i="1"/>
</calcChain>
</file>

<file path=xl/sharedStrings.xml><?xml version="1.0" encoding="utf-8"?>
<sst xmlns="http://schemas.openxmlformats.org/spreadsheetml/2006/main" count="7" uniqueCount="7">
  <si>
    <t>年</t>
    <rPh sb="0" eb="1">
      <t>ネン</t>
    </rPh>
    <phoneticPr fontId="1"/>
  </si>
  <si>
    <t>健康食品</t>
    <rPh sb="0" eb="2">
      <t>ケンコウ</t>
    </rPh>
    <rPh sb="2" eb="4">
      <t>ショクヒン</t>
    </rPh>
    <phoneticPr fontId="1"/>
  </si>
  <si>
    <t>ビューティケア
（化粧品・小物）</t>
    <rPh sb="9" eb="12">
      <t>ケショウヒン</t>
    </rPh>
    <rPh sb="13" eb="15">
      <t>コモノ</t>
    </rPh>
    <phoneticPr fontId="1"/>
  </si>
  <si>
    <t>2014指数</t>
    <rPh sb="4" eb="6">
      <t>シスウ</t>
    </rPh>
    <phoneticPr fontId="1"/>
  </si>
  <si>
    <t>2014増加率</t>
    <rPh sb="4" eb="6">
      <t>ゾウカ</t>
    </rPh>
    <rPh sb="6" eb="7">
      <t>リツ</t>
    </rPh>
    <phoneticPr fontId="1"/>
  </si>
  <si>
    <t>2017増加率</t>
    <rPh sb="4" eb="6">
      <t>ゾウカ</t>
    </rPh>
    <rPh sb="6" eb="7">
      <t>リツ</t>
    </rPh>
    <phoneticPr fontId="1"/>
  </si>
  <si>
    <t>増加率</t>
    <rPh sb="0" eb="2">
      <t>ゾウカ</t>
    </rPh>
    <rPh sb="2" eb="3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</si>
</sst>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2" formatCode="0.0"/>
    <numFmt numFmtId="183" formatCode="0.0%"/>
  </numFmts>
  <fonts count="3" x14ac:knownFonts="1"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</font>
    <font>
      <sz val="11"/>
      <color theme="1"/>
      <name val="游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82" fontId="0" fillId="0" borderId="0" xfId="0" applyNumberFormat="1">
      <alignment vertical="center"/>
    </xf>
    <xf numFmtId="183" fontId="0" fillId="0" borderId="0" xfId="1" applyNumberFormat="1" applyFont="1">
      <alignment vertical="center"/>
    </xf>
    <xf numFmtId="183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D82E-4232-453B-92E0-C3F4C210C5CD}">
  <dimension ref="A1:Q8"/>
  <sheetViews>
    <sheetView tabSelected="1" workbookViewId="0">
      <selection activeCell="F22" sqref="F22"/>
    </sheetView>
  </sheetViews>
  <sheetFormatPr defaultRowHeight="18" x14ac:dyDescent="0.55000000000000004"/>
  <cols>
    <col min="3" max="3" width="15.33203125" customWidth="1"/>
    <col min="5" max="5" width="8.83203125" bestFit="1" customWidth="1"/>
    <col min="6" max="6" width="10.75" bestFit="1" customWidth="1"/>
  </cols>
  <sheetData>
    <row r="1" spans="1:17" ht="36" x14ac:dyDescent="0.55000000000000004">
      <c r="A1" s="1" t="s">
        <v>0</v>
      </c>
      <c r="B1" s="2" t="s">
        <v>1</v>
      </c>
      <c r="C1" s="3" t="s">
        <v>2</v>
      </c>
      <c r="E1" t="s">
        <v>3</v>
      </c>
      <c r="H1" t="s">
        <v>4</v>
      </c>
      <c r="K1" t="s">
        <v>5</v>
      </c>
      <c r="N1" t="s">
        <v>6</v>
      </c>
    </row>
    <row r="2" spans="1:17" x14ac:dyDescent="0.55000000000000004">
      <c r="A2" s="4">
        <v>2014</v>
      </c>
      <c r="B2" s="5">
        <v>164669</v>
      </c>
      <c r="C2" s="8">
        <v>726156</v>
      </c>
      <c r="E2" s="10">
        <f>B2/B$2*100</f>
        <v>100</v>
      </c>
      <c r="F2" s="10">
        <f>C2/C$2*100</f>
        <v>100</v>
      </c>
      <c r="H2" s="11">
        <f>(B2-B$2)/B$2</f>
        <v>0</v>
      </c>
      <c r="I2" s="11">
        <f>(C2-C$2)/C$2</f>
        <v>0</v>
      </c>
      <c r="K2" s="11">
        <f>(B2-B$5)/B$5</f>
        <v>-0.20345861752043728</v>
      </c>
      <c r="L2" s="11">
        <f>(C2-C$5)/C$5</f>
        <v>-0.20217980058779905</v>
      </c>
    </row>
    <row r="3" spans="1:17" x14ac:dyDescent="0.55000000000000004">
      <c r="A3" s="6">
        <v>2015</v>
      </c>
      <c r="B3" s="7">
        <v>190617</v>
      </c>
      <c r="C3" s="9">
        <v>811167</v>
      </c>
      <c r="E3" s="10">
        <f>B3/B$2*100</f>
        <v>115.75767144999969</v>
      </c>
      <c r="F3" s="10">
        <f t="shared" ref="F3:F8" si="0">C3/C$2*100</f>
        <v>111.70698858096608</v>
      </c>
      <c r="H3" s="11">
        <f>(B3-B$2)/B$2</f>
        <v>0.15757671449999697</v>
      </c>
      <c r="I3" s="11">
        <f t="shared" ref="I3:I8" si="1">(C3-C$2)/C$2</f>
        <v>0.11706988580966074</v>
      </c>
      <c r="K3" s="11">
        <f t="shared" ref="K3:K8" si="2">(B3-B$5)/B$5</f>
        <v>-7.7942243506022343E-2</v>
      </c>
      <c r="L3" s="11">
        <f t="shared" ref="L3:L8" si="3">(C3-C$5)/C$5</f>
        <v>-0.10877908094597193</v>
      </c>
      <c r="N3" s="11">
        <f>(B3-B2)/B2</f>
        <v>0.15757671449999697</v>
      </c>
      <c r="O3" s="11">
        <f>(C3-C2)/C2</f>
        <v>0.11706988580966074</v>
      </c>
    </row>
    <row r="4" spans="1:17" x14ac:dyDescent="0.55000000000000004">
      <c r="A4" s="6">
        <v>2016</v>
      </c>
      <c r="B4" s="7">
        <v>197031</v>
      </c>
      <c r="C4" s="9">
        <v>852185</v>
      </c>
      <c r="E4" s="10">
        <f t="shared" ref="E4:E8" si="4">B4/B$2*100</f>
        <v>119.65275795687104</v>
      </c>
      <c r="F4" s="10">
        <f t="shared" si="0"/>
        <v>117.35563708073747</v>
      </c>
      <c r="H4" s="11">
        <f>(B4-B$2)/B$2</f>
        <v>0.19652757956871056</v>
      </c>
      <c r="I4" s="11">
        <f t="shared" si="1"/>
        <v>0.17355637080737471</v>
      </c>
      <c r="K4" s="11">
        <f t="shared" si="2"/>
        <v>-4.6916267595414306E-2</v>
      </c>
      <c r="L4" s="11">
        <f t="shared" si="3"/>
        <v>-6.3713022221001461E-2</v>
      </c>
      <c r="N4" s="11">
        <f t="shared" ref="N4:N8" si="5">(B4-B3)/B3</f>
        <v>3.3648625253781143E-2</v>
      </c>
      <c r="O4" s="11">
        <f t="shared" ref="O4:O8" si="6">(C4-C3)/C3</f>
        <v>5.056665273611969E-2</v>
      </c>
    </row>
    <row r="5" spans="1:17" x14ac:dyDescent="0.55000000000000004">
      <c r="A5" s="6">
        <v>2017</v>
      </c>
      <c r="B5" s="7">
        <v>206730</v>
      </c>
      <c r="C5" s="9">
        <v>910175</v>
      </c>
      <c r="E5" s="10">
        <f t="shared" si="4"/>
        <v>125.5427554670278</v>
      </c>
      <c r="F5" s="10">
        <f t="shared" si="0"/>
        <v>125.34152441073267</v>
      </c>
      <c r="H5" s="11">
        <f>(B5-B$2)/B$2</f>
        <v>0.25542755467027795</v>
      </c>
      <c r="I5" s="11">
        <f t="shared" si="1"/>
        <v>0.2534152441073268</v>
      </c>
      <c r="K5" s="11">
        <f t="shared" si="2"/>
        <v>0</v>
      </c>
      <c r="L5" s="11">
        <f t="shared" si="3"/>
        <v>0</v>
      </c>
      <c r="N5" s="11">
        <f t="shared" si="5"/>
        <v>4.9225756353061194E-2</v>
      </c>
      <c r="O5" s="11">
        <f t="shared" si="6"/>
        <v>6.8048604469686746E-2</v>
      </c>
    </row>
    <row r="6" spans="1:17" x14ac:dyDescent="0.55000000000000004">
      <c r="A6" s="6">
        <v>2018</v>
      </c>
      <c r="B6" s="7">
        <v>217745</v>
      </c>
      <c r="C6" s="9">
        <v>963666</v>
      </c>
      <c r="E6" s="10">
        <f t="shared" si="4"/>
        <v>132.23193193618715</v>
      </c>
      <c r="F6" s="10">
        <f t="shared" si="0"/>
        <v>132.70784790045113</v>
      </c>
      <c r="H6" s="11">
        <f>(B6-B$2)/B$2</f>
        <v>0.32231931936187141</v>
      </c>
      <c r="I6" s="11">
        <f t="shared" si="1"/>
        <v>0.32707847900451142</v>
      </c>
      <c r="K6" s="11">
        <f t="shared" si="2"/>
        <v>5.3282058723939436E-2</v>
      </c>
      <c r="L6" s="11">
        <f t="shared" si="3"/>
        <v>5.8770016755019638E-2</v>
      </c>
      <c r="N6" s="11">
        <f t="shared" si="5"/>
        <v>5.3282058723939436E-2</v>
      </c>
      <c r="O6" s="11">
        <f t="shared" si="6"/>
        <v>5.8770016755019638E-2</v>
      </c>
    </row>
    <row r="7" spans="1:17" x14ac:dyDescent="0.55000000000000004">
      <c r="A7" s="6">
        <v>2019</v>
      </c>
      <c r="B7" s="7">
        <v>221759</v>
      </c>
      <c r="C7" s="9">
        <v>1008208</v>
      </c>
      <c r="E7" s="10">
        <f t="shared" si="4"/>
        <v>134.66954921691391</v>
      </c>
      <c r="F7" s="10">
        <f t="shared" si="0"/>
        <v>138.84179157095718</v>
      </c>
      <c r="H7" s="11">
        <f>(B7-B$2)/B$2</f>
        <v>0.34669549216913931</v>
      </c>
      <c r="I7" s="11">
        <f t="shared" si="1"/>
        <v>0.38841791570957207</v>
      </c>
      <c r="K7" s="11">
        <f t="shared" si="2"/>
        <v>7.2698689111401343E-2</v>
      </c>
      <c r="L7" s="11">
        <f t="shared" si="3"/>
        <v>0.10770785837888318</v>
      </c>
      <c r="N7" s="11">
        <f t="shared" si="5"/>
        <v>1.8434407219453948E-2</v>
      </c>
      <c r="O7" s="11">
        <f t="shared" si="6"/>
        <v>4.6221408662337364E-2</v>
      </c>
      <c r="Q7" s="12">
        <f>N6-N7</f>
        <v>3.4847651504485488E-2</v>
      </c>
    </row>
    <row r="8" spans="1:17" x14ac:dyDescent="0.55000000000000004">
      <c r="A8" s="6">
        <v>2020</v>
      </c>
      <c r="B8" s="7">
        <v>226388</v>
      </c>
      <c r="C8" s="9">
        <v>903560</v>
      </c>
      <c r="E8" s="10">
        <f t="shared" si="4"/>
        <v>137.48064298684025</v>
      </c>
      <c r="F8" s="10">
        <f t="shared" si="0"/>
        <v>124.43056312968564</v>
      </c>
      <c r="H8" s="11">
        <f>(B8-B$2)/B$2</f>
        <v>0.37480642986840268</v>
      </c>
      <c r="I8" s="11">
        <f t="shared" si="1"/>
        <v>0.24430563129685631</v>
      </c>
      <c r="K8" s="11">
        <f t="shared" si="2"/>
        <v>9.5090214289169445E-2</v>
      </c>
      <c r="L8" s="11">
        <f t="shared" si="3"/>
        <v>-7.2678331090174969E-3</v>
      </c>
      <c r="N8" s="11">
        <f t="shared" si="5"/>
        <v>2.087401187775919E-2</v>
      </c>
      <c r="O8" s="11">
        <f t="shared" si="6"/>
        <v>-0.10379604208655357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山地 淳</dc:creator>
  <cp:lastModifiedBy>Yaguchi, Makoto (Yachiyo)</cp:lastModifiedBy>
  <dcterms:created xsi:type="dcterms:W3CDTF">2022-12-20T01:47:50Z</dcterms:created>
  <dcterms:modified xsi:type="dcterms:W3CDTF">2024-05-22T02:26:55Z</dcterms:modified>
</cp:coreProperties>
</file>