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rs_au_flow" sheetId="1" state="visible" r:id="rId2"/>
    <sheet name="Pivot Table_crs_au_flow_1" sheetId="2" state="visible" r:id="rId3"/>
  </sheets>
  <definedNames>
    <definedName function="false" hidden="true" localSheetId="0" name="_xlnm._FilterDatabase" vbProcedure="false">crs_au_flow!$A$1:$G$82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<sst xmlns="http://schemas.openxmlformats.org/spreadsheetml/2006/main" count="339" uniqueCount="15">
  <si>
    <t xml:space="preserve">year</t>
  </si>
  <si>
    <t xml:space="preserve">Principal gender equality</t>
  </si>
  <si>
    <t xml:space="preserve">Principal all climate</t>
  </si>
  <si>
    <t xml:space="preserve">Principal disability</t>
  </si>
  <si>
    <t xml:space="preserve">G or CC or D</t>
  </si>
  <si>
    <t xml:space="preserve">flow_name</t>
  </si>
  <si>
    <t xml:space="preserve">usd_disbursement_deflated</t>
  </si>
  <si>
    <t xml:space="preserve">FALSE</t>
  </si>
  <si>
    <t xml:space="preserve">TRUE</t>
  </si>
  <si>
    <t xml:space="preserve">ODA Grants</t>
  </si>
  <si>
    <t xml:space="preserve">ODA Loans</t>
  </si>
  <si>
    <t xml:space="preserve">Equity Investment</t>
  </si>
  <si>
    <t xml:space="preserve">- all -</t>
  </si>
  <si>
    <t xml:space="preserve">Sum - usd_disbursement_deflated</t>
  </si>
  <si>
    <t xml:space="preserve">Total Result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</si>
</sst>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General"/>
    <numFmt numFmtId="167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spPr>
              <a:solidFill>
                <a:srgbClr val="ff420e"/>
              </a:solidFill>
              <a:ln>
                <a:noFill/>
              </a:ln>
            </c:spPr>
          </c:dPt>
          <c:dPt>
            <c:idx val="2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0.00%" sourceLinked="1"/>
            <c:dLbl>
              <c:idx val="0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0.00%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'Pivot Table_crs_au_flow_1'!$A$4:$A$6</c:f>
              <c:strCache>
                <c:ptCount val="3"/>
                <c:pt idx="0">
                  <c:v>Equity Investment</c:v>
                </c:pt>
                <c:pt idx="1">
                  <c:v>ODA Grants</c:v>
                </c:pt>
                <c:pt idx="2">
                  <c:v>ODA Loans</c:v>
                </c:pt>
              </c:strCache>
            </c:strRef>
          </c:cat>
          <c:val>
            <c:numRef>
              <c:f>'Pivot Table_crs_au_flow_1'!$C$4:$C$6</c:f>
              <c:numCache>
                <c:formatCode>General</c:formatCode>
                <c:ptCount val="3"/>
                <c:pt idx="0">
                  <c:v>0.00894467004751918</c:v>
                </c:pt>
                <c:pt idx="1">
                  <c:v>0.685632191329245</c:v>
                </c:pt>
                <c:pt idx="2">
                  <c:v>0.305423138623235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6</xdr:row>
      <xdr:rowOff>36360</xdr:rowOff>
    </xdr:from>
    <xdr:to>
      <xdr:col>7</xdr:col>
      <xdr:colOff>106200</xdr:colOff>
      <xdr:row>26</xdr:row>
      <xdr:rowOff>24840</xdr:rowOff>
    </xdr:to>
    <xdr:graphicFrame>
      <xdr:nvGraphicFramePr>
        <xdr:cNvPr id="0" name=""/>
        <xdr:cNvGraphicFramePr/>
      </xdr:nvGraphicFramePr>
      <xdr:xfrm>
        <a:off x="36000" y="10116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81" createdVersion="3">
  <cacheSource type="worksheet">
    <worksheetSource ref="A1:G82" sheet="crs_au_flow"/>
  </cacheSource>
  <cacheFields count="7"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Principal gender equality" numFmtId="0">
      <sharedItems count="2">
        <s v="FALSE"/>
        <s v="TRUE"/>
      </sharedItems>
    </cacheField>
    <cacheField name="Principal all climate" numFmtId="0">
      <sharedItems count="2">
        <s v="FALSE"/>
        <s v="TRUE"/>
      </sharedItems>
    </cacheField>
    <cacheField name="Principal disability" numFmtId="0">
      <sharedItems count="2">
        <s v="FALSE"/>
        <s v="TRUE"/>
      </sharedItems>
    </cacheField>
    <cacheField name="G or CC or D" numFmtId="0">
      <sharedItems containsSemiMixedTypes="0" containsString="0" containsNumber="1" containsInteger="1" minValue="0" maxValue="1" count="2">
        <n v="0"/>
        <n v="1"/>
      </sharedItems>
    </cacheField>
    <cacheField name="flow_name" numFmtId="0">
      <sharedItems count="3">
        <s v="Equity Investment"/>
        <s v="ODA Grants"/>
        <s v="ODA Loans"/>
      </sharedItems>
    </cacheField>
    <cacheField name="usd_disbursement_deflated" numFmtId="0">
      <sharedItems containsSemiMixedTypes="0" containsString="0" containsNumber="1" minValue="0.137558" maxValue="49467.2174390018" count="81">
        <n v="0.137558"/>
        <n v="0.221708"/>
        <n v="0.314234"/>
        <n v="0.322203"/>
        <n v="0.424928"/>
        <n v="0.434474"/>
        <n v="0.507776"/>
        <n v="0.517311"/>
        <n v="0.704297"/>
        <n v="0.892379"/>
        <n v="0.94553"/>
        <n v="1.167252"/>
        <n v="1.445483"/>
        <n v="2.77925"/>
        <n v="2.889656"/>
        <n v="5.490601"/>
        <n v="5.74609"/>
        <n v="6.8028"/>
        <n v="9.967293"/>
        <n v="16.267386"/>
        <n v="18.712996"/>
        <n v="21.152277"/>
        <n v="24.072322"/>
        <n v="24.225557"/>
        <n v="29.929067"/>
        <n v="34.281575"/>
        <n v="36.521877"/>
        <n v="36.817382"/>
        <n v="39.847152"/>
        <n v="44.40052"/>
        <n v="47.484654"/>
        <n v="54.952087"/>
        <n v="58.459043"/>
        <n v="69.453031"/>
        <n v="78.356323"/>
        <n v="83.3948710000001"/>
        <n v="84.269575"/>
        <n v="86.563469"/>
        <n v="90.353501"/>
        <n v="90.447191"/>
        <n v="91.971397"/>
        <n v="112.811474"/>
        <n v="123.304537"/>
        <n v="139.889229"/>
        <n v="140.834276"/>
        <n v="144.257241"/>
        <n v="154.892316"/>
        <n v="176.797015"/>
        <n v="178.729116"/>
        <n v="224.292088"/>
        <n v="243.407074"/>
        <n v="408.663535"/>
        <n v="511.205087"/>
        <n v="533.184374"/>
        <n v="639.493501"/>
        <n v="652.535999"/>
        <n v="1705.844992"/>
        <n v="1895.034756"/>
        <n v="1944.29022500001"/>
        <n v="2296.710828"/>
        <n v="2307.528771"/>
        <n v="2329.38859699999"/>
        <n v="2374.554663"/>
        <n v="2445.036584"/>
        <n v="2696.774415"/>
        <n v="2980.780321"/>
        <n v="2987.744778"/>
        <n v="3259.20563"/>
        <n v="3593.872978"/>
        <n v="3839.526407"/>
        <n v="5342.664506"/>
        <n v="14744.344633"/>
        <n v="16147.151106"/>
        <n v="16389.78762"/>
        <n v="17933.900747"/>
        <n v="23464.140905"/>
        <n v="38931.0582760005"/>
        <n v="39458.9182220002"/>
        <n v="45289.4197019994"/>
        <n v="46043.3072530004"/>
        <n v="49467.2174390018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x v="1"/>
    <x v="0"/>
    <x v="1"/>
    <x v="1"/>
    <x v="56"/>
  </r>
  <r>
    <x v="0"/>
    <x v="1"/>
    <x v="0"/>
    <x v="0"/>
    <x v="1"/>
    <x v="1"/>
    <x v="57"/>
  </r>
  <r>
    <x v="0"/>
    <x v="0"/>
    <x v="0"/>
    <x v="0"/>
    <x v="0"/>
    <x v="1"/>
    <x v="76"/>
  </r>
  <r>
    <x v="0"/>
    <x v="0"/>
    <x v="0"/>
    <x v="0"/>
    <x v="0"/>
    <x v="2"/>
    <x v="71"/>
  </r>
  <r>
    <x v="0"/>
    <x v="0"/>
    <x v="1"/>
    <x v="0"/>
    <x v="1"/>
    <x v="2"/>
    <x v="65"/>
  </r>
  <r>
    <x v="0"/>
    <x v="1"/>
    <x v="0"/>
    <x v="0"/>
    <x v="1"/>
    <x v="2"/>
    <x v="43"/>
  </r>
  <r>
    <x v="0"/>
    <x v="1"/>
    <x v="1"/>
    <x v="0"/>
    <x v="1"/>
    <x v="1"/>
    <x v="40"/>
  </r>
  <r>
    <x v="0"/>
    <x v="0"/>
    <x v="0"/>
    <x v="1"/>
    <x v="1"/>
    <x v="1"/>
    <x v="38"/>
  </r>
  <r>
    <x v="0"/>
    <x v="1"/>
    <x v="0"/>
    <x v="1"/>
    <x v="1"/>
    <x v="1"/>
    <x v="25"/>
  </r>
  <r>
    <x v="0"/>
    <x v="0"/>
    <x v="1"/>
    <x v="1"/>
    <x v="1"/>
    <x v="1"/>
    <x v="0"/>
  </r>
  <r>
    <x v="0"/>
    <x v="1"/>
    <x v="1"/>
    <x v="1"/>
    <x v="1"/>
    <x v="1"/>
    <x v="8"/>
  </r>
  <r>
    <x v="1"/>
    <x v="0"/>
    <x v="0"/>
    <x v="0"/>
    <x v="0"/>
    <x v="1"/>
    <x v="77"/>
  </r>
  <r>
    <x v="1"/>
    <x v="1"/>
    <x v="0"/>
    <x v="0"/>
    <x v="1"/>
    <x v="1"/>
    <x v="59"/>
  </r>
  <r>
    <x v="1"/>
    <x v="0"/>
    <x v="0"/>
    <x v="1"/>
    <x v="1"/>
    <x v="1"/>
    <x v="41"/>
  </r>
  <r>
    <x v="1"/>
    <x v="0"/>
    <x v="1"/>
    <x v="0"/>
    <x v="1"/>
    <x v="1"/>
    <x v="58"/>
  </r>
  <r>
    <x v="1"/>
    <x v="0"/>
    <x v="0"/>
    <x v="0"/>
    <x v="0"/>
    <x v="0"/>
    <x v="53"/>
  </r>
  <r>
    <x v="1"/>
    <x v="1"/>
    <x v="1"/>
    <x v="0"/>
    <x v="1"/>
    <x v="1"/>
    <x v="35"/>
  </r>
  <r>
    <x v="1"/>
    <x v="0"/>
    <x v="0"/>
    <x v="0"/>
    <x v="0"/>
    <x v="2"/>
    <x v="72"/>
  </r>
  <r>
    <x v="1"/>
    <x v="1"/>
    <x v="0"/>
    <x v="1"/>
    <x v="1"/>
    <x v="1"/>
    <x v="30"/>
  </r>
  <r>
    <x v="1"/>
    <x v="0"/>
    <x v="1"/>
    <x v="1"/>
    <x v="1"/>
    <x v="1"/>
    <x v="14"/>
  </r>
  <r>
    <x v="1"/>
    <x v="0"/>
    <x v="1"/>
    <x v="0"/>
    <x v="1"/>
    <x v="0"/>
    <x v="44"/>
  </r>
  <r>
    <x v="1"/>
    <x v="1"/>
    <x v="1"/>
    <x v="1"/>
    <x v="1"/>
    <x v="1"/>
    <x v="5"/>
  </r>
  <r>
    <x v="2"/>
    <x v="0"/>
    <x v="0"/>
    <x v="0"/>
    <x v="0"/>
    <x v="1"/>
    <x v="78"/>
  </r>
  <r>
    <x v="2"/>
    <x v="0"/>
    <x v="1"/>
    <x v="0"/>
    <x v="1"/>
    <x v="1"/>
    <x v="62"/>
  </r>
  <r>
    <x v="2"/>
    <x v="1"/>
    <x v="0"/>
    <x v="0"/>
    <x v="1"/>
    <x v="1"/>
    <x v="66"/>
  </r>
  <r>
    <x v="2"/>
    <x v="0"/>
    <x v="0"/>
    <x v="1"/>
    <x v="1"/>
    <x v="1"/>
    <x v="49"/>
  </r>
  <r>
    <x v="2"/>
    <x v="1"/>
    <x v="0"/>
    <x v="1"/>
    <x v="1"/>
    <x v="1"/>
    <x v="24"/>
  </r>
  <r>
    <x v="2"/>
    <x v="0"/>
    <x v="1"/>
    <x v="0"/>
    <x v="1"/>
    <x v="2"/>
    <x v="69"/>
  </r>
  <r>
    <x v="2"/>
    <x v="0"/>
    <x v="0"/>
    <x v="0"/>
    <x v="0"/>
    <x v="0"/>
    <x v="55"/>
  </r>
  <r>
    <x v="2"/>
    <x v="1"/>
    <x v="1"/>
    <x v="0"/>
    <x v="1"/>
    <x v="1"/>
    <x v="33"/>
  </r>
  <r>
    <x v="2"/>
    <x v="0"/>
    <x v="0"/>
    <x v="0"/>
    <x v="0"/>
    <x v="2"/>
    <x v="75"/>
  </r>
  <r>
    <x v="2"/>
    <x v="1"/>
    <x v="1"/>
    <x v="1"/>
    <x v="1"/>
    <x v="1"/>
    <x v="1"/>
  </r>
  <r>
    <x v="2"/>
    <x v="0"/>
    <x v="1"/>
    <x v="1"/>
    <x v="1"/>
    <x v="1"/>
    <x v="11"/>
  </r>
  <r>
    <x v="3"/>
    <x v="0"/>
    <x v="0"/>
    <x v="1"/>
    <x v="1"/>
    <x v="1"/>
    <x v="50"/>
  </r>
  <r>
    <x v="3"/>
    <x v="1"/>
    <x v="0"/>
    <x v="0"/>
    <x v="1"/>
    <x v="1"/>
    <x v="60"/>
  </r>
  <r>
    <x v="3"/>
    <x v="0"/>
    <x v="0"/>
    <x v="0"/>
    <x v="0"/>
    <x v="1"/>
    <x v="80"/>
  </r>
  <r>
    <x v="3"/>
    <x v="0"/>
    <x v="1"/>
    <x v="0"/>
    <x v="1"/>
    <x v="1"/>
    <x v="63"/>
  </r>
  <r>
    <x v="3"/>
    <x v="1"/>
    <x v="1"/>
    <x v="0"/>
    <x v="1"/>
    <x v="1"/>
    <x v="37"/>
  </r>
  <r>
    <x v="3"/>
    <x v="1"/>
    <x v="0"/>
    <x v="1"/>
    <x v="1"/>
    <x v="1"/>
    <x v="27"/>
  </r>
  <r>
    <x v="3"/>
    <x v="0"/>
    <x v="0"/>
    <x v="0"/>
    <x v="0"/>
    <x v="2"/>
    <x v="74"/>
  </r>
  <r>
    <x v="3"/>
    <x v="0"/>
    <x v="1"/>
    <x v="0"/>
    <x v="1"/>
    <x v="2"/>
    <x v="68"/>
  </r>
  <r>
    <x v="3"/>
    <x v="1"/>
    <x v="1"/>
    <x v="1"/>
    <x v="1"/>
    <x v="1"/>
    <x v="12"/>
  </r>
  <r>
    <x v="3"/>
    <x v="0"/>
    <x v="1"/>
    <x v="1"/>
    <x v="1"/>
    <x v="1"/>
    <x v="7"/>
  </r>
  <r>
    <x v="3"/>
    <x v="0"/>
    <x v="0"/>
    <x v="0"/>
    <x v="0"/>
    <x v="0"/>
    <x v="54"/>
  </r>
  <r>
    <x v="3"/>
    <x v="0"/>
    <x v="1"/>
    <x v="0"/>
    <x v="1"/>
    <x v="0"/>
    <x v="42"/>
  </r>
  <r>
    <x v="3"/>
    <x v="1"/>
    <x v="0"/>
    <x v="0"/>
    <x v="1"/>
    <x v="0"/>
    <x v="3"/>
  </r>
  <r>
    <x v="4"/>
    <x v="1"/>
    <x v="0"/>
    <x v="0"/>
    <x v="1"/>
    <x v="1"/>
    <x v="61"/>
  </r>
  <r>
    <x v="4"/>
    <x v="0"/>
    <x v="0"/>
    <x v="0"/>
    <x v="0"/>
    <x v="1"/>
    <x v="79"/>
  </r>
  <r>
    <x v="4"/>
    <x v="0"/>
    <x v="1"/>
    <x v="0"/>
    <x v="1"/>
    <x v="1"/>
    <x v="64"/>
  </r>
  <r>
    <x v="4"/>
    <x v="0"/>
    <x v="0"/>
    <x v="1"/>
    <x v="1"/>
    <x v="1"/>
    <x v="48"/>
  </r>
  <r>
    <x v="4"/>
    <x v="1"/>
    <x v="0"/>
    <x v="1"/>
    <x v="1"/>
    <x v="1"/>
    <x v="23"/>
  </r>
  <r>
    <x v="4"/>
    <x v="1"/>
    <x v="1"/>
    <x v="0"/>
    <x v="1"/>
    <x v="1"/>
    <x v="47"/>
  </r>
  <r>
    <x v="4"/>
    <x v="0"/>
    <x v="0"/>
    <x v="0"/>
    <x v="0"/>
    <x v="0"/>
    <x v="52"/>
  </r>
  <r>
    <x v="4"/>
    <x v="0"/>
    <x v="1"/>
    <x v="1"/>
    <x v="1"/>
    <x v="1"/>
    <x v="4"/>
  </r>
  <r>
    <x v="4"/>
    <x v="1"/>
    <x v="1"/>
    <x v="1"/>
    <x v="1"/>
    <x v="1"/>
    <x v="9"/>
  </r>
  <r>
    <x v="4"/>
    <x v="0"/>
    <x v="0"/>
    <x v="0"/>
    <x v="0"/>
    <x v="2"/>
    <x v="73"/>
  </r>
  <r>
    <x v="4"/>
    <x v="0"/>
    <x v="1"/>
    <x v="0"/>
    <x v="1"/>
    <x v="2"/>
    <x v="70"/>
  </r>
  <r>
    <x v="4"/>
    <x v="1"/>
    <x v="0"/>
    <x v="0"/>
    <x v="1"/>
    <x v="0"/>
    <x v="2"/>
  </r>
  <r>
    <x v="0"/>
    <x v="0"/>
    <x v="0"/>
    <x v="0"/>
    <x v="0"/>
    <x v="0"/>
    <x v="51"/>
  </r>
  <r>
    <x v="0"/>
    <x v="0"/>
    <x v="1"/>
    <x v="0"/>
    <x v="1"/>
    <x v="0"/>
    <x v="22"/>
  </r>
  <r>
    <x v="0"/>
    <x v="1"/>
    <x v="0"/>
    <x v="0"/>
    <x v="1"/>
    <x v="0"/>
    <x v="13"/>
  </r>
  <r>
    <x v="0"/>
    <x v="0"/>
    <x v="0"/>
    <x v="1"/>
    <x v="1"/>
    <x v="2"/>
    <x v="17"/>
  </r>
  <r>
    <x v="1"/>
    <x v="0"/>
    <x v="1"/>
    <x v="0"/>
    <x v="1"/>
    <x v="2"/>
    <x v="67"/>
  </r>
  <r>
    <x v="1"/>
    <x v="1"/>
    <x v="0"/>
    <x v="0"/>
    <x v="1"/>
    <x v="2"/>
    <x v="46"/>
  </r>
  <r>
    <x v="1"/>
    <x v="1"/>
    <x v="1"/>
    <x v="0"/>
    <x v="1"/>
    <x v="2"/>
    <x v="20"/>
  </r>
  <r>
    <x v="1"/>
    <x v="0"/>
    <x v="0"/>
    <x v="1"/>
    <x v="1"/>
    <x v="2"/>
    <x v="21"/>
  </r>
  <r>
    <x v="1"/>
    <x v="1"/>
    <x v="0"/>
    <x v="1"/>
    <x v="1"/>
    <x v="2"/>
    <x v="6"/>
  </r>
  <r>
    <x v="2"/>
    <x v="0"/>
    <x v="1"/>
    <x v="0"/>
    <x v="1"/>
    <x v="0"/>
    <x v="36"/>
  </r>
  <r>
    <x v="2"/>
    <x v="1"/>
    <x v="0"/>
    <x v="0"/>
    <x v="1"/>
    <x v="2"/>
    <x v="45"/>
  </r>
  <r>
    <x v="2"/>
    <x v="1"/>
    <x v="1"/>
    <x v="0"/>
    <x v="1"/>
    <x v="2"/>
    <x v="15"/>
  </r>
  <r>
    <x v="2"/>
    <x v="0"/>
    <x v="0"/>
    <x v="1"/>
    <x v="1"/>
    <x v="2"/>
    <x v="28"/>
  </r>
  <r>
    <x v="2"/>
    <x v="1"/>
    <x v="0"/>
    <x v="1"/>
    <x v="1"/>
    <x v="2"/>
    <x v="16"/>
  </r>
  <r>
    <x v="3"/>
    <x v="1"/>
    <x v="0"/>
    <x v="0"/>
    <x v="1"/>
    <x v="2"/>
    <x v="34"/>
  </r>
  <r>
    <x v="3"/>
    <x v="1"/>
    <x v="1"/>
    <x v="0"/>
    <x v="1"/>
    <x v="2"/>
    <x v="19"/>
  </r>
  <r>
    <x v="3"/>
    <x v="0"/>
    <x v="0"/>
    <x v="1"/>
    <x v="1"/>
    <x v="2"/>
    <x v="26"/>
  </r>
  <r>
    <x v="3"/>
    <x v="1"/>
    <x v="0"/>
    <x v="1"/>
    <x v="1"/>
    <x v="2"/>
    <x v="18"/>
  </r>
  <r>
    <x v="4"/>
    <x v="0"/>
    <x v="1"/>
    <x v="0"/>
    <x v="1"/>
    <x v="0"/>
    <x v="32"/>
  </r>
  <r>
    <x v="4"/>
    <x v="1"/>
    <x v="0"/>
    <x v="0"/>
    <x v="1"/>
    <x v="2"/>
    <x v="39"/>
  </r>
  <r>
    <x v="4"/>
    <x v="0"/>
    <x v="0"/>
    <x v="1"/>
    <x v="1"/>
    <x v="2"/>
    <x v="29"/>
  </r>
  <r>
    <x v="4"/>
    <x v="1"/>
    <x v="0"/>
    <x v="1"/>
    <x v="1"/>
    <x v="2"/>
    <x v="10"/>
  </r>
  <r>
    <x v="4"/>
    <x v="1"/>
    <x v="1"/>
    <x v="0"/>
    <x v="1"/>
    <x v="2"/>
    <x v="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7" firstHeaderRow="1" firstDataRow="1" firstDataCol="1" rowPageCount="1" colPageCount="1"/>
  <pivotFields count="7">
    <pivotField compact="0" showAll="0"/>
    <pivotField compact="0" showAll="0"/>
    <pivotField compact="0" showAll="0"/>
    <pivotField compact="0" showAll="0"/>
    <pivotField axis="axisPage" compact="0" showAll="0" defaultSubtotal="0" outline="0">
      <items count="2">
        <item x="0"/>
        <item x="1"/>
      </items>
    </pivotField>
    <pivotField axis="axisRow" compact="0" showAll="0" defaultSubtotal="0" outline="0">
      <items count="3">
        <item x="0"/>
        <item x="1"/>
        <item x="2"/>
      </items>
    </pivotField>
    <pivotField dataField="1" compact="0" showAll="0" outline="0"/>
  </pivotFields>
  <rowFields count="1">
    <field x="5"/>
  </rowFields>
  <pageFields count="1">
    <pageField fld="4" hier="-1"/>
  </pageFields>
  <dataFields count="1">
    <dataField name="Sum - usd_disbursement_deflated" fld="6" subtotal="sum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2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04"/>
    <col collapsed="false" customWidth="true" hidden="false" outlineLevel="0" max="2" min="2" style="0" width="21.3"/>
    <col collapsed="false" customWidth="true" hidden="false" outlineLevel="0" max="3" min="3" style="0" width="17.27"/>
    <col collapsed="false" customWidth="true" hidden="false" outlineLevel="0" max="4" min="4" style="0" width="16.15"/>
    <col collapsed="false" customWidth="true" hidden="false" outlineLevel="0" max="6" min="5" style="0" width="16.3"/>
    <col collapsed="false" customWidth="true" hidden="false" outlineLevel="0" max="7" min="7" style="0" width="23.6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2018</v>
      </c>
      <c r="B2" s="2" t="s">
        <v>7</v>
      </c>
      <c r="C2" s="2" t="s">
        <v>8</v>
      </c>
      <c r="D2" s="2" t="s">
        <v>7</v>
      </c>
      <c r="E2" s="3" t="n">
        <f aca="false">OR(B2="TRUE",C2="TRUE",D2="TRUE")</f>
        <v>1</v>
      </c>
      <c r="F2" s="0" t="s">
        <v>9</v>
      </c>
      <c r="G2" s="0" t="n">
        <v>1705.844992</v>
      </c>
    </row>
    <row r="3" customFormat="false" ht="12.8" hidden="false" customHeight="false" outlineLevel="0" collapsed="false">
      <c r="A3" s="0" t="n">
        <v>2018</v>
      </c>
      <c r="B3" s="2" t="s">
        <v>8</v>
      </c>
      <c r="C3" s="2" t="s">
        <v>7</v>
      </c>
      <c r="D3" s="2" t="s">
        <v>7</v>
      </c>
      <c r="E3" s="3" t="n">
        <f aca="false">OR(B3="TRUE",C3="TRUE",D3="TRUE")</f>
        <v>1</v>
      </c>
      <c r="F3" s="0" t="s">
        <v>9</v>
      </c>
      <c r="G3" s="0" t="n">
        <v>1895.034756</v>
      </c>
    </row>
    <row r="4" customFormat="false" ht="12.8" hidden="false" customHeight="false" outlineLevel="0" collapsed="false">
      <c r="A4" s="0" t="n">
        <v>2018</v>
      </c>
      <c r="B4" s="2" t="s">
        <v>7</v>
      </c>
      <c r="C4" s="2" t="s">
        <v>7</v>
      </c>
      <c r="D4" s="2" t="s">
        <v>7</v>
      </c>
      <c r="E4" s="3" t="n">
        <f aca="false">OR(B4="TRUE",C4="TRUE",D4="TRUE")</f>
        <v>0</v>
      </c>
      <c r="F4" s="0" t="s">
        <v>9</v>
      </c>
      <c r="G4" s="0" t="n">
        <v>38931.0582760005</v>
      </c>
    </row>
    <row r="5" customFormat="false" ht="12.8" hidden="false" customHeight="false" outlineLevel="0" collapsed="false">
      <c r="A5" s="0" t="n">
        <v>2018</v>
      </c>
      <c r="B5" s="2" t="s">
        <v>7</v>
      </c>
      <c r="C5" s="2" t="s">
        <v>7</v>
      </c>
      <c r="D5" s="2" t="s">
        <v>7</v>
      </c>
      <c r="E5" s="3" t="n">
        <f aca="false">OR(B5="TRUE",C5="TRUE",D5="TRUE")</f>
        <v>0</v>
      </c>
      <c r="F5" s="0" t="s">
        <v>10</v>
      </c>
      <c r="G5" s="0" t="n">
        <v>14744.344633</v>
      </c>
    </row>
    <row r="6" customFormat="false" ht="12.8" hidden="false" customHeight="false" outlineLevel="0" collapsed="false">
      <c r="A6" s="0" t="n">
        <v>2018</v>
      </c>
      <c r="B6" s="2" t="s">
        <v>7</v>
      </c>
      <c r="C6" s="2" t="s">
        <v>8</v>
      </c>
      <c r="D6" s="2" t="s">
        <v>7</v>
      </c>
      <c r="E6" s="3" t="n">
        <f aca="false">OR(B6="TRUE",C6="TRUE",D6="TRUE")</f>
        <v>1</v>
      </c>
      <c r="F6" s="0" t="s">
        <v>10</v>
      </c>
      <c r="G6" s="0" t="n">
        <v>2980.780321</v>
      </c>
    </row>
    <row r="7" customFormat="false" ht="12.8" hidden="false" customHeight="false" outlineLevel="0" collapsed="false">
      <c r="A7" s="0" t="n">
        <v>2018</v>
      </c>
      <c r="B7" s="2" t="s">
        <v>8</v>
      </c>
      <c r="C7" s="2" t="s">
        <v>7</v>
      </c>
      <c r="D7" s="2" t="s">
        <v>7</v>
      </c>
      <c r="E7" s="3" t="n">
        <f aca="false">OR(B7="TRUE",C7="TRUE",D7="TRUE")</f>
        <v>1</v>
      </c>
      <c r="F7" s="0" t="s">
        <v>10</v>
      </c>
      <c r="G7" s="0" t="n">
        <v>139.889229</v>
      </c>
    </row>
    <row r="8" customFormat="false" ht="12.8" hidden="false" customHeight="false" outlineLevel="0" collapsed="false">
      <c r="A8" s="0" t="n">
        <v>2018</v>
      </c>
      <c r="B8" s="2" t="s">
        <v>8</v>
      </c>
      <c r="C8" s="2" t="s">
        <v>8</v>
      </c>
      <c r="D8" s="2" t="s">
        <v>7</v>
      </c>
      <c r="E8" s="3" t="n">
        <f aca="false">OR(B8="TRUE",C8="TRUE",D8="TRUE")</f>
        <v>1</v>
      </c>
      <c r="F8" s="0" t="s">
        <v>9</v>
      </c>
      <c r="G8" s="0" t="n">
        <v>91.971397</v>
      </c>
    </row>
    <row r="9" customFormat="false" ht="12.8" hidden="false" customHeight="false" outlineLevel="0" collapsed="false">
      <c r="A9" s="0" t="n">
        <v>2018</v>
      </c>
      <c r="B9" s="2" t="s">
        <v>7</v>
      </c>
      <c r="C9" s="2" t="s">
        <v>7</v>
      </c>
      <c r="D9" s="2" t="s">
        <v>8</v>
      </c>
      <c r="E9" s="3" t="n">
        <f aca="false">OR(B9="TRUE",C9="TRUE",D9="TRUE")</f>
        <v>1</v>
      </c>
      <c r="F9" s="0" t="s">
        <v>9</v>
      </c>
      <c r="G9" s="0" t="n">
        <v>90.353501</v>
      </c>
    </row>
    <row r="10" customFormat="false" ht="12.8" hidden="false" customHeight="false" outlineLevel="0" collapsed="false">
      <c r="A10" s="0" t="n">
        <v>2018</v>
      </c>
      <c r="B10" s="2" t="s">
        <v>8</v>
      </c>
      <c r="C10" s="2" t="s">
        <v>7</v>
      </c>
      <c r="D10" s="2" t="s">
        <v>8</v>
      </c>
      <c r="E10" s="3" t="n">
        <f aca="false">OR(B10="TRUE",C10="TRUE",D10="TRUE")</f>
        <v>1</v>
      </c>
      <c r="F10" s="0" t="s">
        <v>9</v>
      </c>
      <c r="G10" s="0" t="n">
        <v>34.281575</v>
      </c>
    </row>
    <row r="11" customFormat="false" ht="12.8" hidden="false" customHeight="false" outlineLevel="0" collapsed="false">
      <c r="A11" s="0" t="n">
        <v>2018</v>
      </c>
      <c r="B11" s="2" t="s">
        <v>7</v>
      </c>
      <c r="C11" s="2" t="s">
        <v>8</v>
      </c>
      <c r="D11" s="2" t="s">
        <v>8</v>
      </c>
      <c r="E11" s="3" t="n">
        <f aca="false">OR(B11="TRUE",C11="TRUE",D11="TRUE")</f>
        <v>1</v>
      </c>
      <c r="F11" s="0" t="s">
        <v>9</v>
      </c>
      <c r="G11" s="0" t="n">
        <v>0.137558</v>
      </c>
    </row>
    <row r="12" customFormat="false" ht="12.8" hidden="false" customHeight="false" outlineLevel="0" collapsed="false">
      <c r="A12" s="0" t="n">
        <v>2018</v>
      </c>
      <c r="B12" s="2" t="s">
        <v>8</v>
      </c>
      <c r="C12" s="2" t="s">
        <v>8</v>
      </c>
      <c r="D12" s="2" t="s">
        <v>8</v>
      </c>
      <c r="E12" s="3" t="n">
        <f aca="false">OR(B12="TRUE",C12="TRUE",D12="TRUE")</f>
        <v>1</v>
      </c>
      <c r="F12" s="0" t="s">
        <v>9</v>
      </c>
      <c r="G12" s="0" t="n">
        <v>0.704297</v>
      </c>
    </row>
    <row r="13" customFormat="false" ht="12.8" hidden="false" customHeight="false" outlineLevel="0" collapsed="false">
      <c r="A13" s="0" t="n">
        <v>2019</v>
      </c>
      <c r="B13" s="2" t="s">
        <v>7</v>
      </c>
      <c r="C13" s="2" t="s">
        <v>7</v>
      </c>
      <c r="D13" s="2" t="s">
        <v>7</v>
      </c>
      <c r="E13" s="3" t="n">
        <f aca="false">OR(B13="TRUE",C13="TRUE",D13="TRUE")</f>
        <v>0</v>
      </c>
      <c r="F13" s="0" t="s">
        <v>9</v>
      </c>
      <c r="G13" s="0" t="n">
        <v>39458.9182220002</v>
      </c>
    </row>
    <row r="14" customFormat="false" ht="12.8" hidden="false" customHeight="false" outlineLevel="0" collapsed="false">
      <c r="A14" s="0" t="n">
        <v>2019</v>
      </c>
      <c r="B14" s="2" t="s">
        <v>8</v>
      </c>
      <c r="C14" s="2" t="s">
        <v>7</v>
      </c>
      <c r="D14" s="2" t="s">
        <v>7</v>
      </c>
      <c r="E14" s="3" t="n">
        <f aca="false">OR(B14="TRUE",C14="TRUE",D14="TRUE")</f>
        <v>1</v>
      </c>
      <c r="F14" s="0" t="s">
        <v>9</v>
      </c>
      <c r="G14" s="0" t="n">
        <v>2296.710828</v>
      </c>
    </row>
    <row r="15" customFormat="false" ht="12.8" hidden="false" customHeight="false" outlineLevel="0" collapsed="false">
      <c r="A15" s="0" t="n">
        <v>2019</v>
      </c>
      <c r="B15" s="2" t="s">
        <v>7</v>
      </c>
      <c r="C15" s="2" t="s">
        <v>7</v>
      </c>
      <c r="D15" s="2" t="s">
        <v>8</v>
      </c>
      <c r="E15" s="3" t="n">
        <f aca="false">OR(B15="TRUE",C15="TRUE",D15="TRUE")</f>
        <v>1</v>
      </c>
      <c r="F15" s="0" t="s">
        <v>9</v>
      </c>
      <c r="G15" s="0" t="n">
        <v>112.811474</v>
      </c>
    </row>
    <row r="16" customFormat="false" ht="12.8" hidden="false" customHeight="false" outlineLevel="0" collapsed="false">
      <c r="A16" s="0" t="n">
        <v>2019</v>
      </c>
      <c r="B16" s="2" t="s">
        <v>7</v>
      </c>
      <c r="C16" s="2" t="s">
        <v>8</v>
      </c>
      <c r="D16" s="2" t="s">
        <v>7</v>
      </c>
      <c r="E16" s="3" t="n">
        <f aca="false">OR(B16="TRUE",C16="TRUE",D16="TRUE")</f>
        <v>1</v>
      </c>
      <c r="F16" s="0" t="s">
        <v>9</v>
      </c>
      <c r="G16" s="0" t="n">
        <v>1944.29022500001</v>
      </c>
    </row>
    <row r="17" customFormat="false" ht="12.8" hidden="false" customHeight="false" outlineLevel="0" collapsed="false">
      <c r="A17" s="0" t="n">
        <v>2019</v>
      </c>
      <c r="B17" s="2" t="s">
        <v>7</v>
      </c>
      <c r="C17" s="2" t="s">
        <v>7</v>
      </c>
      <c r="D17" s="2" t="s">
        <v>7</v>
      </c>
      <c r="E17" s="3" t="n">
        <f aca="false">OR(B17="TRUE",C17="TRUE",D17="TRUE")</f>
        <v>0</v>
      </c>
      <c r="F17" s="0" t="s">
        <v>11</v>
      </c>
      <c r="G17" s="0" t="n">
        <v>533.184374</v>
      </c>
    </row>
    <row r="18" customFormat="false" ht="12.8" hidden="false" customHeight="false" outlineLevel="0" collapsed="false">
      <c r="A18" s="0" t="n">
        <v>2019</v>
      </c>
      <c r="B18" s="2" t="s">
        <v>8</v>
      </c>
      <c r="C18" s="2" t="s">
        <v>8</v>
      </c>
      <c r="D18" s="2" t="s">
        <v>7</v>
      </c>
      <c r="E18" s="3" t="n">
        <f aca="false">OR(B18="TRUE",C18="TRUE",D18="TRUE")</f>
        <v>1</v>
      </c>
      <c r="F18" s="0" t="s">
        <v>9</v>
      </c>
      <c r="G18" s="0" t="n">
        <v>83.3948710000001</v>
      </c>
    </row>
    <row r="19" customFormat="false" ht="12.8" hidden="false" customHeight="false" outlineLevel="0" collapsed="false">
      <c r="A19" s="0" t="n">
        <v>2019</v>
      </c>
      <c r="B19" s="2" t="s">
        <v>7</v>
      </c>
      <c r="C19" s="2" t="s">
        <v>7</v>
      </c>
      <c r="D19" s="2" t="s">
        <v>7</v>
      </c>
      <c r="E19" s="3" t="n">
        <f aca="false">OR(B19="TRUE",C19="TRUE",D19="TRUE")</f>
        <v>0</v>
      </c>
      <c r="F19" s="0" t="s">
        <v>10</v>
      </c>
      <c r="G19" s="0" t="n">
        <v>16147.151106</v>
      </c>
    </row>
    <row r="20" customFormat="false" ht="12.8" hidden="false" customHeight="false" outlineLevel="0" collapsed="false">
      <c r="A20" s="0" t="n">
        <v>2019</v>
      </c>
      <c r="B20" s="2" t="s">
        <v>8</v>
      </c>
      <c r="C20" s="2" t="s">
        <v>7</v>
      </c>
      <c r="D20" s="2" t="s">
        <v>8</v>
      </c>
      <c r="E20" s="3" t="n">
        <f aca="false">OR(B20="TRUE",C20="TRUE",D20="TRUE")</f>
        <v>1</v>
      </c>
      <c r="F20" s="0" t="s">
        <v>9</v>
      </c>
      <c r="G20" s="0" t="n">
        <v>47.484654</v>
      </c>
    </row>
    <row r="21" customFormat="false" ht="12.8" hidden="false" customHeight="false" outlineLevel="0" collapsed="false">
      <c r="A21" s="0" t="n">
        <v>2019</v>
      </c>
      <c r="B21" s="2" t="s">
        <v>7</v>
      </c>
      <c r="C21" s="2" t="s">
        <v>8</v>
      </c>
      <c r="D21" s="2" t="s">
        <v>8</v>
      </c>
      <c r="E21" s="3" t="n">
        <f aca="false">OR(B21="TRUE",C21="TRUE",D21="TRUE")</f>
        <v>1</v>
      </c>
      <c r="F21" s="0" t="s">
        <v>9</v>
      </c>
      <c r="G21" s="0" t="n">
        <v>2.889656</v>
      </c>
    </row>
    <row r="22" customFormat="false" ht="12.8" hidden="false" customHeight="false" outlineLevel="0" collapsed="false">
      <c r="A22" s="0" t="n">
        <v>2019</v>
      </c>
      <c r="B22" s="2" t="s">
        <v>7</v>
      </c>
      <c r="C22" s="2" t="s">
        <v>8</v>
      </c>
      <c r="D22" s="2" t="s">
        <v>7</v>
      </c>
      <c r="E22" s="3" t="n">
        <f aca="false">OR(B22="TRUE",C22="TRUE",D22="TRUE")</f>
        <v>1</v>
      </c>
      <c r="F22" s="0" t="s">
        <v>11</v>
      </c>
      <c r="G22" s="0" t="n">
        <v>140.834276</v>
      </c>
    </row>
    <row r="23" customFormat="false" ht="12.8" hidden="false" customHeight="false" outlineLevel="0" collapsed="false">
      <c r="A23" s="0" t="n">
        <v>2019</v>
      </c>
      <c r="B23" s="2" t="s">
        <v>8</v>
      </c>
      <c r="C23" s="2" t="s">
        <v>8</v>
      </c>
      <c r="D23" s="2" t="s">
        <v>8</v>
      </c>
      <c r="E23" s="3" t="n">
        <f aca="false">OR(B23="TRUE",C23="TRUE",D23="TRUE")</f>
        <v>1</v>
      </c>
      <c r="F23" s="0" t="s">
        <v>9</v>
      </c>
      <c r="G23" s="0" t="n">
        <v>0.434474</v>
      </c>
    </row>
    <row r="24" customFormat="false" ht="12.8" hidden="false" customHeight="false" outlineLevel="0" collapsed="false">
      <c r="A24" s="0" t="n">
        <v>2020</v>
      </c>
      <c r="B24" s="2" t="s">
        <v>7</v>
      </c>
      <c r="C24" s="2" t="s">
        <v>7</v>
      </c>
      <c r="D24" s="2" t="s">
        <v>7</v>
      </c>
      <c r="E24" s="3" t="n">
        <f aca="false">OR(B24="TRUE",C24="TRUE",D24="TRUE")</f>
        <v>0</v>
      </c>
      <c r="F24" s="0" t="s">
        <v>9</v>
      </c>
      <c r="G24" s="0" t="n">
        <v>45289.4197019994</v>
      </c>
    </row>
    <row r="25" customFormat="false" ht="12.8" hidden="false" customHeight="false" outlineLevel="0" collapsed="false">
      <c r="A25" s="0" t="n">
        <v>2020</v>
      </c>
      <c r="B25" s="2" t="s">
        <v>7</v>
      </c>
      <c r="C25" s="2" t="s">
        <v>8</v>
      </c>
      <c r="D25" s="2" t="s">
        <v>7</v>
      </c>
      <c r="E25" s="3" t="n">
        <f aca="false">OR(B25="TRUE",C25="TRUE",D25="TRUE")</f>
        <v>1</v>
      </c>
      <c r="F25" s="0" t="s">
        <v>9</v>
      </c>
      <c r="G25" s="0" t="n">
        <v>2374.554663</v>
      </c>
    </row>
    <row r="26" customFormat="false" ht="12.8" hidden="false" customHeight="false" outlineLevel="0" collapsed="false">
      <c r="A26" s="0" t="n">
        <v>2020</v>
      </c>
      <c r="B26" s="2" t="s">
        <v>8</v>
      </c>
      <c r="C26" s="2" t="s">
        <v>7</v>
      </c>
      <c r="D26" s="2" t="s">
        <v>7</v>
      </c>
      <c r="E26" s="3" t="n">
        <f aca="false">OR(B26="TRUE",C26="TRUE",D26="TRUE")</f>
        <v>1</v>
      </c>
      <c r="F26" s="0" t="s">
        <v>9</v>
      </c>
      <c r="G26" s="0" t="n">
        <v>2987.744778</v>
      </c>
    </row>
    <row r="27" customFormat="false" ht="12.8" hidden="false" customHeight="false" outlineLevel="0" collapsed="false">
      <c r="A27" s="0" t="n">
        <v>2020</v>
      </c>
      <c r="B27" s="2" t="s">
        <v>7</v>
      </c>
      <c r="C27" s="2" t="s">
        <v>7</v>
      </c>
      <c r="D27" s="2" t="s">
        <v>8</v>
      </c>
      <c r="E27" s="3" t="n">
        <f aca="false">OR(B27="TRUE",C27="TRUE",D27="TRUE")</f>
        <v>1</v>
      </c>
      <c r="F27" s="0" t="s">
        <v>9</v>
      </c>
      <c r="G27" s="0" t="n">
        <v>224.292088</v>
      </c>
    </row>
    <row r="28" customFormat="false" ht="12.8" hidden="false" customHeight="false" outlineLevel="0" collapsed="false">
      <c r="A28" s="0" t="n">
        <v>2020</v>
      </c>
      <c r="B28" s="2" t="s">
        <v>8</v>
      </c>
      <c r="C28" s="2" t="s">
        <v>7</v>
      </c>
      <c r="D28" s="2" t="s">
        <v>8</v>
      </c>
      <c r="E28" s="3" t="n">
        <f aca="false">OR(B28="TRUE",C28="TRUE",D28="TRUE")</f>
        <v>1</v>
      </c>
      <c r="F28" s="0" t="s">
        <v>9</v>
      </c>
      <c r="G28" s="0" t="n">
        <v>29.929067</v>
      </c>
    </row>
    <row r="29" customFormat="false" ht="12.8" hidden="false" customHeight="false" outlineLevel="0" collapsed="false">
      <c r="A29" s="0" t="n">
        <v>2020</v>
      </c>
      <c r="B29" s="2" t="s">
        <v>7</v>
      </c>
      <c r="C29" s="2" t="s">
        <v>8</v>
      </c>
      <c r="D29" s="2" t="s">
        <v>7</v>
      </c>
      <c r="E29" s="3" t="n">
        <f aca="false">OR(B29="TRUE",C29="TRUE",D29="TRUE")</f>
        <v>1</v>
      </c>
      <c r="F29" s="0" t="s">
        <v>10</v>
      </c>
      <c r="G29" s="0" t="n">
        <v>3839.526407</v>
      </c>
    </row>
    <row r="30" customFormat="false" ht="12.8" hidden="false" customHeight="false" outlineLevel="0" collapsed="false">
      <c r="A30" s="0" t="n">
        <v>2020</v>
      </c>
      <c r="B30" s="2" t="s">
        <v>7</v>
      </c>
      <c r="C30" s="2" t="s">
        <v>7</v>
      </c>
      <c r="D30" s="2" t="s">
        <v>7</v>
      </c>
      <c r="E30" s="3" t="n">
        <f aca="false">OR(B30="TRUE",C30="TRUE",D30="TRUE")</f>
        <v>0</v>
      </c>
      <c r="F30" s="0" t="s">
        <v>11</v>
      </c>
      <c r="G30" s="0" t="n">
        <v>652.535999</v>
      </c>
    </row>
    <row r="31" customFormat="false" ht="12.8" hidden="false" customHeight="false" outlineLevel="0" collapsed="false">
      <c r="A31" s="0" t="n">
        <v>2020</v>
      </c>
      <c r="B31" s="2" t="s">
        <v>8</v>
      </c>
      <c r="C31" s="2" t="s">
        <v>8</v>
      </c>
      <c r="D31" s="2" t="s">
        <v>7</v>
      </c>
      <c r="E31" s="3" t="n">
        <f aca="false">OR(B31="TRUE",C31="TRUE",D31="TRUE")</f>
        <v>1</v>
      </c>
      <c r="F31" s="0" t="s">
        <v>9</v>
      </c>
      <c r="G31" s="0" t="n">
        <v>69.453031</v>
      </c>
    </row>
    <row r="32" customFormat="false" ht="12.8" hidden="false" customHeight="false" outlineLevel="0" collapsed="false">
      <c r="A32" s="0" t="n">
        <v>2020</v>
      </c>
      <c r="B32" s="2" t="s">
        <v>7</v>
      </c>
      <c r="C32" s="2" t="s">
        <v>7</v>
      </c>
      <c r="D32" s="2" t="s">
        <v>7</v>
      </c>
      <c r="E32" s="3" t="n">
        <f aca="false">OR(B32="TRUE",C32="TRUE",D32="TRUE")</f>
        <v>0</v>
      </c>
      <c r="F32" s="0" t="s">
        <v>10</v>
      </c>
      <c r="G32" s="0" t="n">
        <v>23464.140905</v>
      </c>
    </row>
    <row r="33" customFormat="false" ht="12.8" hidden="false" customHeight="false" outlineLevel="0" collapsed="false">
      <c r="A33" s="0" t="n">
        <v>2020</v>
      </c>
      <c r="B33" s="2" t="s">
        <v>8</v>
      </c>
      <c r="C33" s="2" t="s">
        <v>8</v>
      </c>
      <c r="D33" s="2" t="s">
        <v>8</v>
      </c>
      <c r="E33" s="3" t="n">
        <f aca="false">OR(B33="TRUE",C33="TRUE",D33="TRUE")</f>
        <v>1</v>
      </c>
      <c r="F33" s="0" t="s">
        <v>9</v>
      </c>
      <c r="G33" s="0" t="n">
        <v>0.221708</v>
      </c>
    </row>
    <row r="34" customFormat="false" ht="12.8" hidden="false" customHeight="false" outlineLevel="0" collapsed="false">
      <c r="A34" s="0" t="n">
        <v>2020</v>
      </c>
      <c r="B34" s="2" t="s">
        <v>7</v>
      </c>
      <c r="C34" s="2" t="s">
        <v>8</v>
      </c>
      <c r="D34" s="2" t="s">
        <v>8</v>
      </c>
      <c r="E34" s="3" t="n">
        <f aca="false">OR(B34="TRUE",C34="TRUE",D34="TRUE")</f>
        <v>1</v>
      </c>
      <c r="F34" s="0" t="s">
        <v>9</v>
      </c>
      <c r="G34" s="0" t="n">
        <v>1.167252</v>
      </c>
    </row>
    <row r="35" customFormat="false" ht="12.8" hidden="false" customHeight="false" outlineLevel="0" collapsed="false">
      <c r="A35" s="0" t="n">
        <v>2021</v>
      </c>
      <c r="B35" s="2" t="s">
        <v>7</v>
      </c>
      <c r="C35" s="2" t="s">
        <v>7</v>
      </c>
      <c r="D35" s="2" t="s">
        <v>8</v>
      </c>
      <c r="E35" s="3" t="n">
        <f aca="false">OR(B35="TRUE",C35="TRUE",D35="TRUE")</f>
        <v>1</v>
      </c>
      <c r="F35" s="0" t="s">
        <v>9</v>
      </c>
      <c r="G35" s="0" t="n">
        <v>243.407074</v>
      </c>
    </row>
    <row r="36" customFormat="false" ht="12.8" hidden="false" customHeight="false" outlineLevel="0" collapsed="false">
      <c r="A36" s="0" t="n">
        <v>2021</v>
      </c>
      <c r="B36" s="2" t="s">
        <v>8</v>
      </c>
      <c r="C36" s="2" t="s">
        <v>7</v>
      </c>
      <c r="D36" s="2" t="s">
        <v>7</v>
      </c>
      <c r="E36" s="3" t="n">
        <f aca="false">OR(B36="TRUE",C36="TRUE",D36="TRUE")</f>
        <v>1</v>
      </c>
      <c r="F36" s="0" t="s">
        <v>9</v>
      </c>
      <c r="G36" s="0" t="n">
        <v>2307.528771</v>
      </c>
    </row>
    <row r="37" customFormat="false" ht="12.8" hidden="false" customHeight="false" outlineLevel="0" collapsed="false">
      <c r="A37" s="0" t="n">
        <v>2021</v>
      </c>
      <c r="B37" s="2" t="s">
        <v>7</v>
      </c>
      <c r="C37" s="2" t="s">
        <v>7</v>
      </c>
      <c r="D37" s="2" t="s">
        <v>7</v>
      </c>
      <c r="E37" s="3" t="n">
        <f aca="false">OR(B37="TRUE",C37="TRUE",D37="TRUE")</f>
        <v>0</v>
      </c>
      <c r="F37" s="0" t="s">
        <v>9</v>
      </c>
      <c r="G37" s="0" t="n">
        <v>49467.2174390018</v>
      </c>
    </row>
    <row r="38" customFormat="false" ht="12.8" hidden="false" customHeight="false" outlineLevel="0" collapsed="false">
      <c r="A38" s="0" t="n">
        <v>2021</v>
      </c>
      <c r="B38" s="2" t="s">
        <v>7</v>
      </c>
      <c r="C38" s="2" t="s">
        <v>8</v>
      </c>
      <c r="D38" s="2" t="s">
        <v>7</v>
      </c>
      <c r="E38" s="3" t="n">
        <f aca="false">OR(B38="TRUE",C38="TRUE",D38="TRUE")</f>
        <v>1</v>
      </c>
      <c r="F38" s="0" t="s">
        <v>9</v>
      </c>
      <c r="G38" s="0" t="n">
        <v>2445.036584</v>
      </c>
    </row>
    <row r="39" customFormat="false" ht="12.8" hidden="false" customHeight="false" outlineLevel="0" collapsed="false">
      <c r="A39" s="0" t="n">
        <v>2021</v>
      </c>
      <c r="B39" s="2" t="s">
        <v>8</v>
      </c>
      <c r="C39" s="2" t="s">
        <v>8</v>
      </c>
      <c r="D39" s="2" t="s">
        <v>7</v>
      </c>
      <c r="E39" s="3" t="n">
        <f aca="false">OR(B39="TRUE",C39="TRUE",D39="TRUE")</f>
        <v>1</v>
      </c>
      <c r="F39" s="0" t="s">
        <v>9</v>
      </c>
      <c r="G39" s="0" t="n">
        <v>86.563469</v>
      </c>
    </row>
    <row r="40" customFormat="false" ht="12.8" hidden="false" customHeight="false" outlineLevel="0" collapsed="false">
      <c r="A40" s="0" t="n">
        <v>2021</v>
      </c>
      <c r="B40" s="2" t="s">
        <v>8</v>
      </c>
      <c r="C40" s="2" t="s">
        <v>7</v>
      </c>
      <c r="D40" s="2" t="s">
        <v>8</v>
      </c>
      <c r="E40" s="3" t="n">
        <f aca="false">OR(B40="TRUE",C40="TRUE",D40="TRUE")</f>
        <v>1</v>
      </c>
      <c r="F40" s="0" t="s">
        <v>9</v>
      </c>
      <c r="G40" s="0" t="n">
        <v>36.817382</v>
      </c>
    </row>
    <row r="41" customFormat="false" ht="12.8" hidden="false" customHeight="false" outlineLevel="0" collapsed="false">
      <c r="A41" s="0" t="n">
        <v>2021</v>
      </c>
      <c r="B41" s="2" t="s">
        <v>7</v>
      </c>
      <c r="C41" s="2" t="s">
        <v>7</v>
      </c>
      <c r="D41" s="2" t="s">
        <v>7</v>
      </c>
      <c r="E41" s="3" t="n">
        <f aca="false">OR(B41="TRUE",C41="TRUE",D41="TRUE")</f>
        <v>0</v>
      </c>
      <c r="F41" s="0" t="s">
        <v>10</v>
      </c>
      <c r="G41" s="0" t="n">
        <v>17933.900747</v>
      </c>
    </row>
    <row r="42" customFormat="false" ht="12.8" hidden="false" customHeight="false" outlineLevel="0" collapsed="false">
      <c r="A42" s="0" t="n">
        <v>2021</v>
      </c>
      <c r="B42" s="2" t="s">
        <v>7</v>
      </c>
      <c r="C42" s="2" t="s">
        <v>8</v>
      </c>
      <c r="D42" s="2" t="s">
        <v>7</v>
      </c>
      <c r="E42" s="3" t="n">
        <f aca="false">OR(B42="TRUE",C42="TRUE",D42="TRUE")</f>
        <v>1</v>
      </c>
      <c r="F42" s="0" t="s">
        <v>10</v>
      </c>
      <c r="G42" s="0" t="n">
        <v>3593.872978</v>
      </c>
    </row>
    <row r="43" customFormat="false" ht="12.8" hidden="false" customHeight="false" outlineLevel="0" collapsed="false">
      <c r="A43" s="0" t="n">
        <v>2021</v>
      </c>
      <c r="B43" s="2" t="s">
        <v>8</v>
      </c>
      <c r="C43" s="2" t="s">
        <v>8</v>
      </c>
      <c r="D43" s="2" t="s">
        <v>8</v>
      </c>
      <c r="E43" s="3" t="n">
        <f aca="false">OR(B43="TRUE",C43="TRUE",D43="TRUE")</f>
        <v>1</v>
      </c>
      <c r="F43" s="0" t="s">
        <v>9</v>
      </c>
      <c r="G43" s="0" t="n">
        <v>1.445483</v>
      </c>
    </row>
    <row r="44" customFormat="false" ht="12.8" hidden="false" customHeight="false" outlineLevel="0" collapsed="false">
      <c r="A44" s="0" t="n">
        <v>2021</v>
      </c>
      <c r="B44" s="2" t="s">
        <v>7</v>
      </c>
      <c r="C44" s="2" t="s">
        <v>8</v>
      </c>
      <c r="D44" s="2" t="s">
        <v>8</v>
      </c>
      <c r="E44" s="3" t="n">
        <f aca="false">OR(B44="TRUE",C44="TRUE",D44="TRUE")</f>
        <v>1</v>
      </c>
      <c r="F44" s="0" t="s">
        <v>9</v>
      </c>
      <c r="G44" s="0" t="n">
        <v>0.517311</v>
      </c>
    </row>
    <row r="45" customFormat="false" ht="12.8" hidden="false" customHeight="false" outlineLevel="0" collapsed="false">
      <c r="A45" s="0" t="n">
        <v>2021</v>
      </c>
      <c r="B45" s="2" t="s">
        <v>7</v>
      </c>
      <c r="C45" s="2" t="s">
        <v>7</v>
      </c>
      <c r="D45" s="2" t="s">
        <v>7</v>
      </c>
      <c r="E45" s="3" t="n">
        <f aca="false">OR(B45="TRUE",C45="TRUE",D45="TRUE")</f>
        <v>0</v>
      </c>
      <c r="F45" s="0" t="s">
        <v>11</v>
      </c>
      <c r="G45" s="0" t="n">
        <v>639.493501</v>
      </c>
    </row>
    <row r="46" customFormat="false" ht="12.8" hidden="false" customHeight="false" outlineLevel="0" collapsed="false">
      <c r="A46" s="0" t="n">
        <v>2021</v>
      </c>
      <c r="B46" s="2" t="s">
        <v>7</v>
      </c>
      <c r="C46" s="2" t="s">
        <v>8</v>
      </c>
      <c r="D46" s="2" t="s">
        <v>7</v>
      </c>
      <c r="E46" s="3" t="n">
        <f aca="false">OR(B46="TRUE",C46="TRUE",D46="TRUE")</f>
        <v>1</v>
      </c>
      <c r="F46" s="0" t="s">
        <v>11</v>
      </c>
      <c r="G46" s="0" t="n">
        <v>123.304537</v>
      </c>
    </row>
    <row r="47" customFormat="false" ht="12.8" hidden="false" customHeight="false" outlineLevel="0" collapsed="false">
      <c r="A47" s="0" t="n">
        <v>2021</v>
      </c>
      <c r="B47" s="2" t="s">
        <v>8</v>
      </c>
      <c r="C47" s="2" t="s">
        <v>7</v>
      </c>
      <c r="D47" s="2" t="s">
        <v>7</v>
      </c>
      <c r="E47" s="3" t="n">
        <f aca="false">OR(B47="TRUE",C47="TRUE",D47="TRUE")</f>
        <v>1</v>
      </c>
      <c r="F47" s="0" t="s">
        <v>11</v>
      </c>
      <c r="G47" s="0" t="n">
        <v>0.322203</v>
      </c>
    </row>
    <row r="48" customFormat="false" ht="12.8" hidden="false" customHeight="false" outlineLevel="0" collapsed="false">
      <c r="A48" s="0" t="n">
        <v>2022</v>
      </c>
      <c r="B48" s="2" t="s">
        <v>8</v>
      </c>
      <c r="C48" s="2" t="s">
        <v>7</v>
      </c>
      <c r="D48" s="2" t="s">
        <v>7</v>
      </c>
      <c r="E48" s="3" t="n">
        <f aca="false">OR(B48="TRUE",C48="TRUE",D48="TRUE")</f>
        <v>1</v>
      </c>
      <c r="F48" s="0" t="s">
        <v>9</v>
      </c>
      <c r="G48" s="0" t="n">
        <v>2329.38859699999</v>
      </c>
    </row>
    <row r="49" customFormat="false" ht="12.8" hidden="false" customHeight="false" outlineLevel="0" collapsed="false">
      <c r="A49" s="0" t="n">
        <v>2022</v>
      </c>
      <c r="B49" s="2" t="s">
        <v>7</v>
      </c>
      <c r="C49" s="2" t="s">
        <v>7</v>
      </c>
      <c r="D49" s="2" t="s">
        <v>7</v>
      </c>
      <c r="E49" s="3" t="n">
        <f aca="false">OR(B49="TRUE",C49="TRUE",D49="TRUE")</f>
        <v>0</v>
      </c>
      <c r="F49" s="0" t="s">
        <v>9</v>
      </c>
      <c r="G49" s="0" t="n">
        <v>46043.3072530004</v>
      </c>
    </row>
    <row r="50" customFormat="false" ht="12.8" hidden="false" customHeight="false" outlineLevel="0" collapsed="false">
      <c r="A50" s="0" t="n">
        <v>2022</v>
      </c>
      <c r="B50" s="2" t="s">
        <v>7</v>
      </c>
      <c r="C50" s="2" t="s">
        <v>8</v>
      </c>
      <c r="D50" s="2" t="s">
        <v>7</v>
      </c>
      <c r="E50" s="3" t="n">
        <f aca="false">OR(B50="TRUE",C50="TRUE",D50="TRUE")</f>
        <v>1</v>
      </c>
      <c r="F50" s="0" t="s">
        <v>9</v>
      </c>
      <c r="G50" s="0" t="n">
        <v>2696.774415</v>
      </c>
    </row>
    <row r="51" customFormat="false" ht="12.8" hidden="false" customHeight="false" outlineLevel="0" collapsed="false">
      <c r="A51" s="0" t="n">
        <v>2022</v>
      </c>
      <c r="B51" s="2" t="s">
        <v>7</v>
      </c>
      <c r="C51" s="2" t="s">
        <v>7</v>
      </c>
      <c r="D51" s="2" t="s">
        <v>8</v>
      </c>
      <c r="E51" s="3" t="n">
        <f aca="false">OR(B51="TRUE",C51="TRUE",D51="TRUE")</f>
        <v>1</v>
      </c>
      <c r="F51" s="0" t="s">
        <v>9</v>
      </c>
      <c r="G51" s="0" t="n">
        <v>178.729116</v>
      </c>
    </row>
    <row r="52" customFormat="false" ht="12.8" hidden="false" customHeight="false" outlineLevel="0" collapsed="false">
      <c r="A52" s="0" t="n">
        <v>2022</v>
      </c>
      <c r="B52" s="2" t="s">
        <v>8</v>
      </c>
      <c r="C52" s="2" t="s">
        <v>7</v>
      </c>
      <c r="D52" s="2" t="s">
        <v>8</v>
      </c>
      <c r="E52" s="3" t="n">
        <f aca="false">OR(B52="TRUE",C52="TRUE",D52="TRUE")</f>
        <v>1</v>
      </c>
      <c r="F52" s="0" t="s">
        <v>9</v>
      </c>
      <c r="G52" s="0" t="n">
        <v>24.225557</v>
      </c>
    </row>
    <row r="53" customFormat="false" ht="12.8" hidden="false" customHeight="false" outlineLevel="0" collapsed="false">
      <c r="A53" s="0" t="n">
        <v>2022</v>
      </c>
      <c r="B53" s="2" t="s">
        <v>8</v>
      </c>
      <c r="C53" s="2" t="s">
        <v>8</v>
      </c>
      <c r="D53" s="2" t="s">
        <v>7</v>
      </c>
      <c r="E53" s="3" t="n">
        <f aca="false">OR(B53="TRUE",C53="TRUE",D53="TRUE")</f>
        <v>1</v>
      </c>
      <c r="F53" s="0" t="s">
        <v>9</v>
      </c>
      <c r="G53" s="0" t="n">
        <v>176.797015</v>
      </c>
    </row>
    <row r="54" customFormat="false" ht="12.8" hidden="false" customHeight="false" outlineLevel="0" collapsed="false">
      <c r="A54" s="0" t="n">
        <v>2022</v>
      </c>
      <c r="B54" s="2" t="s">
        <v>7</v>
      </c>
      <c r="C54" s="2" t="s">
        <v>7</v>
      </c>
      <c r="D54" s="2" t="s">
        <v>7</v>
      </c>
      <c r="E54" s="3" t="n">
        <f aca="false">OR(B54="TRUE",C54="TRUE",D54="TRUE")</f>
        <v>0</v>
      </c>
      <c r="F54" s="0" t="s">
        <v>11</v>
      </c>
      <c r="G54" s="0" t="n">
        <v>511.205087</v>
      </c>
    </row>
    <row r="55" customFormat="false" ht="12.8" hidden="false" customHeight="false" outlineLevel="0" collapsed="false">
      <c r="A55" s="0" t="n">
        <v>2022</v>
      </c>
      <c r="B55" s="2" t="s">
        <v>7</v>
      </c>
      <c r="C55" s="2" t="s">
        <v>8</v>
      </c>
      <c r="D55" s="2" t="s">
        <v>8</v>
      </c>
      <c r="E55" s="3" t="n">
        <f aca="false">OR(B55="TRUE",C55="TRUE",D55="TRUE")</f>
        <v>1</v>
      </c>
      <c r="F55" s="0" t="s">
        <v>9</v>
      </c>
      <c r="G55" s="0" t="n">
        <v>0.424928</v>
      </c>
    </row>
    <row r="56" customFormat="false" ht="12.8" hidden="false" customHeight="false" outlineLevel="0" collapsed="false">
      <c r="A56" s="0" t="n">
        <v>2022</v>
      </c>
      <c r="B56" s="2" t="s">
        <v>8</v>
      </c>
      <c r="C56" s="2" t="s">
        <v>8</v>
      </c>
      <c r="D56" s="2" t="s">
        <v>8</v>
      </c>
      <c r="E56" s="3" t="n">
        <f aca="false">OR(B56="TRUE",C56="TRUE",D56="TRUE")</f>
        <v>1</v>
      </c>
      <c r="F56" s="0" t="s">
        <v>9</v>
      </c>
      <c r="G56" s="0" t="n">
        <v>0.892379</v>
      </c>
    </row>
    <row r="57" customFormat="false" ht="12.8" hidden="false" customHeight="false" outlineLevel="0" collapsed="false">
      <c r="A57" s="0" t="n">
        <v>2022</v>
      </c>
      <c r="B57" s="2" t="s">
        <v>7</v>
      </c>
      <c r="C57" s="2" t="s">
        <v>7</v>
      </c>
      <c r="D57" s="2" t="s">
        <v>7</v>
      </c>
      <c r="E57" s="3" t="n">
        <f aca="false">OR(B57="TRUE",C57="TRUE",D57="TRUE")</f>
        <v>0</v>
      </c>
      <c r="F57" s="0" t="s">
        <v>10</v>
      </c>
      <c r="G57" s="0" t="n">
        <v>16389.78762</v>
      </c>
    </row>
    <row r="58" customFormat="false" ht="12.8" hidden="false" customHeight="false" outlineLevel="0" collapsed="false">
      <c r="A58" s="0" t="n">
        <v>2022</v>
      </c>
      <c r="B58" s="2" t="s">
        <v>7</v>
      </c>
      <c r="C58" s="2" t="s">
        <v>8</v>
      </c>
      <c r="D58" s="2" t="s">
        <v>7</v>
      </c>
      <c r="E58" s="3" t="n">
        <f aca="false">OR(B58="TRUE",C58="TRUE",D58="TRUE")</f>
        <v>1</v>
      </c>
      <c r="F58" s="0" t="s">
        <v>10</v>
      </c>
      <c r="G58" s="0" t="n">
        <v>5342.664506</v>
      </c>
    </row>
    <row r="59" customFormat="false" ht="12.8" hidden="false" customHeight="false" outlineLevel="0" collapsed="false">
      <c r="A59" s="0" t="n">
        <v>2022</v>
      </c>
      <c r="B59" s="2" t="s">
        <v>8</v>
      </c>
      <c r="C59" s="2" t="s">
        <v>7</v>
      </c>
      <c r="D59" s="2" t="s">
        <v>7</v>
      </c>
      <c r="E59" s="3" t="n">
        <f aca="false">OR(B59="TRUE",C59="TRUE",D59="TRUE")</f>
        <v>1</v>
      </c>
      <c r="F59" s="0" t="s">
        <v>11</v>
      </c>
      <c r="G59" s="0" t="n">
        <v>0.314234</v>
      </c>
    </row>
    <row r="60" customFormat="false" ht="12.8" hidden="false" customHeight="false" outlineLevel="0" collapsed="false">
      <c r="A60" s="0" t="n">
        <v>2018</v>
      </c>
      <c r="B60" s="2" t="s">
        <v>7</v>
      </c>
      <c r="C60" s="2" t="s">
        <v>7</v>
      </c>
      <c r="D60" s="2" t="s">
        <v>7</v>
      </c>
      <c r="E60" s="3" t="n">
        <f aca="false">OR(B60="TRUE",C60="TRUE",D60="TRUE")</f>
        <v>0</v>
      </c>
      <c r="F60" s="0" t="s">
        <v>11</v>
      </c>
      <c r="G60" s="0" t="n">
        <v>408.663535</v>
      </c>
    </row>
    <row r="61" customFormat="false" ht="12.8" hidden="false" customHeight="false" outlineLevel="0" collapsed="false">
      <c r="A61" s="0" t="n">
        <v>2018</v>
      </c>
      <c r="B61" s="2" t="s">
        <v>7</v>
      </c>
      <c r="C61" s="2" t="s">
        <v>8</v>
      </c>
      <c r="D61" s="2" t="s">
        <v>7</v>
      </c>
      <c r="E61" s="3" t="n">
        <f aca="false">OR(B61="TRUE",C61="TRUE",D61="TRUE")</f>
        <v>1</v>
      </c>
      <c r="F61" s="0" t="s">
        <v>11</v>
      </c>
      <c r="G61" s="0" t="n">
        <v>24.072322</v>
      </c>
    </row>
    <row r="62" customFormat="false" ht="12.8" hidden="false" customHeight="false" outlineLevel="0" collapsed="false">
      <c r="A62" s="0" t="n">
        <v>2018</v>
      </c>
      <c r="B62" s="2" t="s">
        <v>8</v>
      </c>
      <c r="C62" s="2" t="s">
        <v>7</v>
      </c>
      <c r="D62" s="2" t="s">
        <v>7</v>
      </c>
      <c r="E62" s="3" t="n">
        <f aca="false">OR(B62="TRUE",C62="TRUE",D62="TRUE")</f>
        <v>1</v>
      </c>
      <c r="F62" s="0" t="s">
        <v>11</v>
      </c>
      <c r="G62" s="0" t="n">
        <v>2.77925</v>
      </c>
    </row>
    <row r="63" customFormat="false" ht="12.8" hidden="false" customHeight="false" outlineLevel="0" collapsed="false">
      <c r="A63" s="0" t="n">
        <v>2018</v>
      </c>
      <c r="B63" s="2" t="s">
        <v>7</v>
      </c>
      <c r="C63" s="2" t="s">
        <v>7</v>
      </c>
      <c r="D63" s="2" t="s">
        <v>8</v>
      </c>
      <c r="E63" s="3" t="n">
        <f aca="false">OR(B63="TRUE",C63="TRUE",D63="TRUE")</f>
        <v>1</v>
      </c>
      <c r="F63" s="0" t="s">
        <v>10</v>
      </c>
      <c r="G63" s="0" t="n">
        <v>6.8028</v>
      </c>
    </row>
    <row r="64" customFormat="false" ht="12.8" hidden="false" customHeight="false" outlineLevel="0" collapsed="false">
      <c r="A64" s="0" t="n">
        <v>2019</v>
      </c>
      <c r="B64" s="2" t="s">
        <v>7</v>
      </c>
      <c r="C64" s="2" t="s">
        <v>8</v>
      </c>
      <c r="D64" s="2" t="s">
        <v>7</v>
      </c>
      <c r="E64" s="3" t="n">
        <f aca="false">OR(B64="TRUE",C64="TRUE",D64="TRUE")</f>
        <v>1</v>
      </c>
      <c r="F64" s="0" t="s">
        <v>10</v>
      </c>
      <c r="G64" s="0" t="n">
        <v>3259.20563</v>
      </c>
    </row>
    <row r="65" customFormat="false" ht="12.8" hidden="false" customHeight="false" outlineLevel="0" collapsed="false">
      <c r="A65" s="0" t="n">
        <v>2019</v>
      </c>
      <c r="B65" s="2" t="s">
        <v>8</v>
      </c>
      <c r="C65" s="2" t="s">
        <v>7</v>
      </c>
      <c r="D65" s="2" t="s">
        <v>7</v>
      </c>
      <c r="E65" s="3" t="n">
        <f aca="false">OR(B65="TRUE",C65="TRUE",D65="TRUE")</f>
        <v>1</v>
      </c>
      <c r="F65" s="0" t="s">
        <v>10</v>
      </c>
      <c r="G65" s="0" t="n">
        <v>154.892316</v>
      </c>
    </row>
    <row r="66" customFormat="false" ht="12.8" hidden="false" customHeight="false" outlineLevel="0" collapsed="false">
      <c r="A66" s="0" t="n">
        <v>2019</v>
      </c>
      <c r="B66" s="2" t="s">
        <v>8</v>
      </c>
      <c r="C66" s="2" t="s">
        <v>8</v>
      </c>
      <c r="D66" s="2" t="s">
        <v>7</v>
      </c>
      <c r="E66" s="3" t="n">
        <f aca="false">OR(B66="TRUE",C66="TRUE",D66="TRUE")</f>
        <v>1</v>
      </c>
      <c r="F66" s="0" t="s">
        <v>10</v>
      </c>
      <c r="G66" s="0" t="n">
        <v>18.712996</v>
      </c>
    </row>
    <row r="67" customFormat="false" ht="12.8" hidden="false" customHeight="false" outlineLevel="0" collapsed="false">
      <c r="A67" s="0" t="n">
        <v>2019</v>
      </c>
      <c r="B67" s="2" t="s">
        <v>7</v>
      </c>
      <c r="C67" s="2" t="s">
        <v>7</v>
      </c>
      <c r="D67" s="2" t="s">
        <v>8</v>
      </c>
      <c r="E67" s="3" t="n">
        <f aca="false">OR(B67="TRUE",C67="TRUE",D67="TRUE")</f>
        <v>1</v>
      </c>
      <c r="F67" s="0" t="s">
        <v>10</v>
      </c>
      <c r="G67" s="0" t="n">
        <v>21.152277</v>
      </c>
    </row>
    <row r="68" customFormat="false" ht="12.8" hidden="false" customHeight="false" outlineLevel="0" collapsed="false">
      <c r="A68" s="0" t="n">
        <v>2019</v>
      </c>
      <c r="B68" s="2" t="s">
        <v>8</v>
      </c>
      <c r="C68" s="2" t="s">
        <v>7</v>
      </c>
      <c r="D68" s="2" t="s">
        <v>8</v>
      </c>
      <c r="E68" s="3" t="n">
        <f aca="false">OR(B68="TRUE",C68="TRUE",D68="TRUE")</f>
        <v>1</v>
      </c>
      <c r="F68" s="0" t="s">
        <v>10</v>
      </c>
      <c r="G68" s="0" t="n">
        <v>0.507776</v>
      </c>
    </row>
    <row r="69" customFormat="false" ht="12.8" hidden="false" customHeight="false" outlineLevel="0" collapsed="false">
      <c r="A69" s="0" t="n">
        <v>2020</v>
      </c>
      <c r="B69" s="2" t="s">
        <v>7</v>
      </c>
      <c r="C69" s="2" t="s">
        <v>8</v>
      </c>
      <c r="D69" s="2" t="s">
        <v>7</v>
      </c>
      <c r="E69" s="3" t="n">
        <f aca="false">OR(B69="TRUE",C69="TRUE",D69="TRUE")</f>
        <v>1</v>
      </c>
      <c r="F69" s="0" t="s">
        <v>11</v>
      </c>
      <c r="G69" s="0" t="n">
        <v>84.269575</v>
      </c>
    </row>
    <row r="70" customFormat="false" ht="12.8" hidden="false" customHeight="false" outlineLevel="0" collapsed="false">
      <c r="A70" s="0" t="n">
        <v>2020</v>
      </c>
      <c r="B70" s="2" t="s">
        <v>8</v>
      </c>
      <c r="C70" s="2" t="s">
        <v>7</v>
      </c>
      <c r="D70" s="2" t="s">
        <v>7</v>
      </c>
      <c r="E70" s="3" t="n">
        <f aca="false">OR(B70="TRUE",C70="TRUE",D70="TRUE")</f>
        <v>1</v>
      </c>
      <c r="F70" s="0" t="s">
        <v>10</v>
      </c>
      <c r="G70" s="0" t="n">
        <v>144.257241</v>
      </c>
    </row>
    <row r="71" customFormat="false" ht="12.8" hidden="false" customHeight="false" outlineLevel="0" collapsed="false">
      <c r="A71" s="0" t="n">
        <v>2020</v>
      </c>
      <c r="B71" s="2" t="s">
        <v>8</v>
      </c>
      <c r="C71" s="2" t="s">
        <v>8</v>
      </c>
      <c r="D71" s="2" t="s">
        <v>7</v>
      </c>
      <c r="E71" s="3" t="n">
        <f aca="false">OR(B71="TRUE",C71="TRUE",D71="TRUE")</f>
        <v>1</v>
      </c>
      <c r="F71" s="0" t="s">
        <v>10</v>
      </c>
      <c r="G71" s="0" t="n">
        <v>5.490601</v>
      </c>
    </row>
    <row r="72" customFormat="false" ht="12.8" hidden="false" customHeight="false" outlineLevel="0" collapsed="false">
      <c r="A72" s="0" t="n">
        <v>2020</v>
      </c>
      <c r="B72" s="2" t="s">
        <v>7</v>
      </c>
      <c r="C72" s="2" t="s">
        <v>7</v>
      </c>
      <c r="D72" s="2" t="s">
        <v>8</v>
      </c>
      <c r="E72" s="3" t="n">
        <f aca="false">OR(B72="TRUE",C72="TRUE",D72="TRUE")</f>
        <v>1</v>
      </c>
      <c r="F72" s="0" t="s">
        <v>10</v>
      </c>
      <c r="G72" s="0" t="n">
        <v>39.847152</v>
      </c>
    </row>
    <row r="73" customFormat="false" ht="12.8" hidden="false" customHeight="false" outlineLevel="0" collapsed="false">
      <c r="A73" s="0" t="n">
        <v>2020</v>
      </c>
      <c r="B73" s="2" t="s">
        <v>8</v>
      </c>
      <c r="C73" s="2" t="s">
        <v>7</v>
      </c>
      <c r="D73" s="2" t="s">
        <v>8</v>
      </c>
      <c r="E73" s="3" t="n">
        <f aca="false">OR(B73="TRUE",C73="TRUE",D73="TRUE")</f>
        <v>1</v>
      </c>
      <c r="F73" s="0" t="s">
        <v>10</v>
      </c>
      <c r="G73" s="0" t="n">
        <v>5.74609</v>
      </c>
    </row>
    <row r="74" customFormat="false" ht="12.8" hidden="false" customHeight="false" outlineLevel="0" collapsed="false">
      <c r="A74" s="0" t="n">
        <v>2021</v>
      </c>
      <c r="B74" s="2" t="s">
        <v>8</v>
      </c>
      <c r="C74" s="2" t="s">
        <v>7</v>
      </c>
      <c r="D74" s="2" t="s">
        <v>7</v>
      </c>
      <c r="E74" s="3" t="n">
        <f aca="false">OR(B74="TRUE",C74="TRUE",D74="TRUE")</f>
        <v>1</v>
      </c>
      <c r="F74" s="0" t="s">
        <v>10</v>
      </c>
      <c r="G74" s="0" t="n">
        <v>78.356323</v>
      </c>
    </row>
    <row r="75" customFormat="false" ht="12.8" hidden="false" customHeight="false" outlineLevel="0" collapsed="false">
      <c r="A75" s="0" t="n">
        <v>2021</v>
      </c>
      <c r="B75" s="2" t="s">
        <v>8</v>
      </c>
      <c r="C75" s="2" t="s">
        <v>8</v>
      </c>
      <c r="D75" s="2" t="s">
        <v>7</v>
      </c>
      <c r="E75" s="3" t="n">
        <f aca="false">OR(B75="TRUE",C75="TRUE",D75="TRUE")</f>
        <v>1</v>
      </c>
      <c r="F75" s="0" t="s">
        <v>10</v>
      </c>
      <c r="G75" s="0" t="n">
        <v>16.267386</v>
      </c>
    </row>
    <row r="76" customFormat="false" ht="12.8" hidden="false" customHeight="false" outlineLevel="0" collapsed="false">
      <c r="A76" s="0" t="n">
        <v>2021</v>
      </c>
      <c r="B76" s="2" t="s">
        <v>7</v>
      </c>
      <c r="C76" s="2" t="s">
        <v>7</v>
      </c>
      <c r="D76" s="2" t="s">
        <v>8</v>
      </c>
      <c r="E76" s="3" t="n">
        <f aca="false">OR(B76="TRUE",C76="TRUE",D76="TRUE")</f>
        <v>1</v>
      </c>
      <c r="F76" s="0" t="s">
        <v>10</v>
      </c>
      <c r="G76" s="0" t="n">
        <v>36.521877</v>
      </c>
    </row>
    <row r="77" customFormat="false" ht="12.8" hidden="false" customHeight="false" outlineLevel="0" collapsed="false">
      <c r="A77" s="0" t="n">
        <v>2021</v>
      </c>
      <c r="B77" s="2" t="s">
        <v>8</v>
      </c>
      <c r="C77" s="2" t="s">
        <v>7</v>
      </c>
      <c r="D77" s="2" t="s">
        <v>8</v>
      </c>
      <c r="E77" s="3" t="n">
        <f aca="false">OR(B77="TRUE",C77="TRUE",D77="TRUE")</f>
        <v>1</v>
      </c>
      <c r="F77" s="0" t="s">
        <v>10</v>
      </c>
      <c r="G77" s="0" t="n">
        <v>9.967293</v>
      </c>
    </row>
    <row r="78" customFormat="false" ht="12.8" hidden="false" customHeight="false" outlineLevel="0" collapsed="false">
      <c r="A78" s="0" t="n">
        <v>2022</v>
      </c>
      <c r="B78" s="2" t="s">
        <v>7</v>
      </c>
      <c r="C78" s="2" t="s">
        <v>8</v>
      </c>
      <c r="D78" s="2" t="s">
        <v>7</v>
      </c>
      <c r="E78" s="3" t="n">
        <f aca="false">OR(B78="TRUE",C78="TRUE",D78="TRUE")</f>
        <v>1</v>
      </c>
      <c r="F78" s="0" t="s">
        <v>11</v>
      </c>
      <c r="G78" s="0" t="n">
        <v>58.459043</v>
      </c>
    </row>
    <row r="79" customFormat="false" ht="12.8" hidden="false" customHeight="false" outlineLevel="0" collapsed="false">
      <c r="A79" s="0" t="n">
        <v>2022</v>
      </c>
      <c r="B79" s="2" t="s">
        <v>8</v>
      </c>
      <c r="C79" s="2" t="s">
        <v>7</v>
      </c>
      <c r="D79" s="2" t="s">
        <v>7</v>
      </c>
      <c r="E79" s="3" t="n">
        <f aca="false">OR(B79="TRUE",C79="TRUE",D79="TRUE")</f>
        <v>1</v>
      </c>
      <c r="F79" s="0" t="s">
        <v>10</v>
      </c>
      <c r="G79" s="0" t="n">
        <v>90.447191</v>
      </c>
    </row>
    <row r="80" customFormat="false" ht="12.8" hidden="false" customHeight="false" outlineLevel="0" collapsed="false">
      <c r="A80" s="0" t="n">
        <v>2022</v>
      </c>
      <c r="B80" s="2" t="s">
        <v>7</v>
      </c>
      <c r="C80" s="2" t="s">
        <v>7</v>
      </c>
      <c r="D80" s="2" t="s">
        <v>8</v>
      </c>
      <c r="E80" s="3" t="n">
        <f aca="false">OR(B80="TRUE",C80="TRUE",D80="TRUE")</f>
        <v>1</v>
      </c>
      <c r="F80" s="0" t="s">
        <v>10</v>
      </c>
      <c r="G80" s="0" t="n">
        <v>44.40052</v>
      </c>
    </row>
    <row r="81" customFormat="false" ht="12.8" hidden="false" customHeight="false" outlineLevel="0" collapsed="false">
      <c r="A81" s="0" t="n">
        <v>2022</v>
      </c>
      <c r="B81" s="2" t="s">
        <v>8</v>
      </c>
      <c r="C81" s="2" t="s">
        <v>7</v>
      </c>
      <c r="D81" s="2" t="s">
        <v>8</v>
      </c>
      <c r="E81" s="3" t="n">
        <f aca="false">OR(B81="TRUE",C81="TRUE",D81="TRUE")</f>
        <v>1</v>
      </c>
      <c r="F81" s="0" t="s">
        <v>10</v>
      </c>
      <c r="G81" s="0" t="n">
        <v>0.94553</v>
      </c>
    </row>
    <row r="82" customFormat="false" ht="12.8" hidden="false" customHeight="false" outlineLevel="0" collapsed="false">
      <c r="A82" s="0" t="n">
        <v>2022</v>
      </c>
      <c r="B82" s="2" t="s">
        <v>8</v>
      </c>
      <c r="C82" s="2" t="s">
        <v>8</v>
      </c>
      <c r="D82" s="2" t="s">
        <v>7</v>
      </c>
      <c r="E82" s="3" t="n">
        <f aca="false">OR(B82="TRUE",C82="TRUE",D82="TRUE")</f>
        <v>1</v>
      </c>
      <c r="F82" s="0" t="s">
        <v>10</v>
      </c>
      <c r="G82" s="0" t="n">
        <v>54.952087</v>
      </c>
    </row>
  </sheetData>
  <autoFilter ref="A1:G8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E31" activeCellId="0" sqref="E3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" t="s">
        <v>4</v>
      </c>
      <c r="B1" s="5" t="s">
        <v>12</v>
      </c>
    </row>
    <row r="3" customFormat="false" ht="12.8" hidden="false" customHeight="false" outlineLevel="0" collapsed="false">
      <c r="A3" s="6" t="s">
        <v>5</v>
      </c>
      <c r="B3" s="7" t="s">
        <v>13</v>
      </c>
    </row>
    <row r="4" customFormat="false" ht="12.8" hidden="false" customHeight="false" outlineLevel="0" collapsed="false">
      <c r="A4" s="8" t="s">
        <v>11</v>
      </c>
      <c r="B4" s="9" t="n">
        <v>3179.437936</v>
      </c>
      <c r="C4" s="10" t="n">
        <f aca="false">B4/$B$7</f>
        <v>0.00894467004751918</v>
      </c>
    </row>
    <row r="5" customFormat="false" ht="12.8" hidden="false" customHeight="false" outlineLevel="0" collapsed="false">
      <c r="A5" s="11" t="s">
        <v>9</v>
      </c>
      <c r="B5" s="12" t="n">
        <v>243712.175818002</v>
      </c>
      <c r="C5" s="10" t="n">
        <f aca="false">B5/$B$7</f>
        <v>0.685632191329245</v>
      </c>
    </row>
    <row r="6" customFormat="false" ht="12.8" hidden="false" customHeight="false" outlineLevel="0" collapsed="false">
      <c r="A6" s="11" t="s">
        <v>10</v>
      </c>
      <c r="B6" s="13" t="n">
        <v>108564.531538</v>
      </c>
      <c r="C6" s="10" t="n">
        <f aca="false">B6/$B$7</f>
        <v>0.305423138623235</v>
      </c>
    </row>
    <row r="7" customFormat="false" ht="12.8" hidden="false" customHeight="false" outlineLevel="0" collapsed="false">
      <c r="A7" s="14" t="s">
        <v>14</v>
      </c>
      <c r="B7" s="15" t="n">
        <v>355456.145292003</v>
      </c>
      <c r="C7" s="10" t="n">
        <f aca="false">B7/$B$7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2024-08-20T15:42:50Z</dcterms:modified>
  <cp:revision>2</cp:revision>
  <dc:subject/>
  <dc:title/>
</cp:coreProperties>
</file>