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rs_nonau_region" sheetId="1" state="visible" r:id="rId2"/>
    <sheet name="Pivot Table_crs_nonau_region_2" sheetId="2" state="visible" r:id="rId3"/>
    <sheet name="Pivot Table_crs_nonau_region_1" sheetId="3" state="visible" r:id="rId4"/>
  </sheets>
  <definedNames>
    <definedName function="false" hidden="true" localSheetId="1" name="_xlnm._FilterDatabase" vbProcedure="false">'Pivot Table_crs_nonau_region_2'!$E$5:$G$12</definedName>
  </definedName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<sst xmlns="http://schemas.openxmlformats.org/spreadsheetml/2006/main" count="986" uniqueCount="21">
  <si>
    <t xml:space="preserve">year</t>
  </si>
  <si>
    <t xml:space="preserve">Principal gender equality</t>
  </si>
  <si>
    <t xml:space="preserve">Principal all climate</t>
  </si>
  <si>
    <t xml:space="preserve">Principal disability</t>
  </si>
  <si>
    <t xml:space="preserve">region_name</t>
  </si>
  <si>
    <t xml:space="preserve">usd_disbursement_deflated</t>
  </si>
  <si>
    <t xml:space="preserve">FALSE</t>
  </si>
  <si>
    <t xml:space="preserve">Europe</t>
  </si>
  <si>
    <t xml:space="preserve">Far East Asia</t>
  </si>
  <si>
    <t xml:space="preserve">South &amp; Central Asia</t>
  </si>
  <si>
    <t xml:space="preserve">Middle East</t>
  </si>
  <si>
    <t xml:space="preserve">TRUE</t>
  </si>
  <si>
    <t xml:space="preserve">South America</t>
  </si>
  <si>
    <t xml:space="preserve">Caribbean &amp; Central America</t>
  </si>
  <si>
    <t xml:space="preserve">Oceania</t>
  </si>
  <si>
    <t xml:space="preserve">Sum - usd_disbursement_deflated</t>
  </si>
  <si>
    <t xml:space="preserve">Percent</t>
  </si>
  <si>
    <t xml:space="preserve">AU</t>
  </si>
  <si>
    <t xml:space="preserve">Total Result</t>
  </si>
  <si>
    <t xml:space="preserve">Total</t>
  </si>
  <si>
    <t xml:space="preserve">Non-AU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</si>
</sst>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36" createdVersion="3">
  <cacheSource type="worksheet">
    <worksheetSource ref="A1:F237" sheet="crs_nonau_region"/>
  </cacheSource>
  <cacheFields count="6">
    <cacheField name="year" numFmtId="0">
      <sharedItems containsSemiMixedTypes="0" containsString="0" containsNumber="1" containsInteger="1" minValue="2018" maxValue="2022" count="5">
        <n v="2018"/>
        <n v="2019"/>
        <n v="2020"/>
        <n v="2021"/>
        <n v="2022"/>
      </sharedItems>
    </cacheField>
    <cacheField name="Principal gender equality" numFmtId="0">
      <sharedItems count="2">
        <s v="FALSE"/>
        <s v="TRUE"/>
      </sharedItems>
    </cacheField>
    <cacheField name="Principal all climate" numFmtId="0">
      <sharedItems count="2">
        <s v="FALSE"/>
        <s v="TRUE"/>
      </sharedItems>
    </cacheField>
    <cacheField name="Principal disability" numFmtId="0">
      <sharedItems count="2">
        <s v="FALSE"/>
        <s v="TRUE"/>
      </sharedItems>
    </cacheField>
    <cacheField name="region_name" numFmtId="0">
      <sharedItems count="7">
        <s v="Caribbean &amp; Central America"/>
        <s v="Europe"/>
        <s v="Far East Asia"/>
        <s v="Middle East"/>
        <s v="Oceania"/>
        <s v="South &amp; Central Asia"/>
        <s v="South America"/>
      </sharedItems>
    </cacheField>
    <cacheField name="usd_disbursement_deflated" numFmtId="0">
      <sharedItems containsSemiMixedTypes="0" containsString="0" containsNumber="1" minValue="0.000515" maxValue="34525.2579739999" count="236">
        <n v="0.000515"/>
        <n v="0.002707"/>
        <n v="0.004159"/>
        <n v="0.005268"/>
        <n v="0.006693"/>
        <n v="0.008123"/>
        <n v="0.009964"/>
        <n v="0.012676"/>
        <n v="0.016053"/>
        <n v="0.018147"/>
        <n v="0.019932"/>
        <n v="0.020375"/>
        <n v="0.023078"/>
        <n v="0.023799"/>
        <n v="0.032759"/>
        <n v="0.034606"/>
        <n v="0.051527"/>
        <n v="0.05153"/>
        <n v="0.066679"/>
        <n v="0.069121"/>
        <n v="0.071174"/>
        <n v="0.077077"/>
        <n v="0.080619"/>
        <n v="0.100265"/>
        <n v="0.102337"/>
        <n v="0.137429"/>
        <n v="0.175832"/>
        <n v="0.189294"/>
        <n v="0.230686"/>
        <n v="0.232441"/>
        <n v="0.257907"/>
        <n v="0.271734"/>
        <n v="0.351615"/>
        <n v="0.458074"/>
        <n v="0.499102"/>
        <n v="0.504252"/>
        <n v="0.51276"/>
        <n v="0.587443"/>
        <n v="0.662006000000001"/>
        <n v="0.696792"/>
        <n v="0.720059"/>
        <n v="0.832512"/>
        <n v="1.146378"/>
        <n v="1.47825"/>
        <n v="1.597503"/>
        <n v="2.075862"/>
        <n v="2.098281"/>
        <n v="2.155882"/>
        <n v="2.412828"/>
        <n v="2.61338"/>
        <n v="2.641723"/>
        <n v="2.703258"/>
        <n v="3.080015"/>
        <n v="3.170752"/>
        <n v="3.379202"/>
        <n v="3.389031"/>
        <n v="3.598806"/>
        <n v="3.644521"/>
        <n v="3.942193"/>
        <n v="4.041711"/>
        <n v="4.441728"/>
        <n v="4.639751"/>
        <n v="5.502657"/>
        <n v="5.584"/>
        <n v="6.030315"/>
        <n v="6.147365"/>
        <n v="6.196198"/>
        <n v="6.241934"/>
        <n v="6.805582"/>
        <n v="7.164481"/>
        <n v="7.325946"/>
        <n v="7.813576"/>
        <n v="8.242415"/>
        <n v="8.308043"/>
        <n v="8.68522"/>
        <n v="9.007524"/>
        <n v="9.505931"/>
        <n v="10.554474"/>
        <n v="10.780413"/>
        <n v="10.900454"/>
        <n v="11.059875"/>
        <n v="11.210028"/>
        <n v="11.578029"/>
        <n v="12.514904"/>
        <n v="13.685109"/>
        <n v="14.060263"/>
        <n v="14.249968"/>
        <n v="14.68177"/>
        <n v="14.902225"/>
        <n v="16.483848"/>
        <n v="16.653984"/>
        <n v="16.659787"/>
        <n v="16.938238"/>
        <n v="16.995202"/>
        <n v="17.378741"/>
        <n v="19.458521"/>
        <n v="21.164848"/>
        <n v="21.912782"/>
        <n v="22.100406"/>
        <n v="22.151225"/>
        <n v="22.412202"/>
        <n v="22.685381"/>
        <n v="23.693585"/>
        <n v="23.739721"/>
        <n v="24.726287"/>
        <n v="24.730048"/>
        <n v="25.195025"/>
        <n v="26.098305"/>
        <n v="27.599337"/>
        <n v="30.081027"/>
        <n v="35.98207"/>
        <n v="40.67053"/>
        <n v="41.216504"/>
        <n v="42.105482"/>
        <n v="44.336112"/>
        <n v="44.464193"/>
        <n v="47.110424"/>
        <n v="47.529305"/>
        <n v="48.713199"/>
        <n v="49.404519"/>
        <n v="49.928154"/>
        <n v="51.146144"/>
        <n v="51.16167"/>
        <n v="51.455546"/>
        <n v="58.19839"/>
        <n v="58.398457"/>
        <n v="59.819874"/>
        <n v="61.194767"/>
        <n v="66.391427"/>
        <n v="69.607832"/>
        <n v="70.937169"/>
        <n v="78.459952"/>
        <n v="85.92921"/>
        <n v="91.06004"/>
        <n v="109.888279"/>
        <n v="110.422827"/>
        <n v="113.498054"/>
        <n v="130.561388"/>
        <n v="138.365721"/>
        <n v="142.047896"/>
        <n v="143.635214"/>
        <n v="149.967792"/>
        <n v="153.72586"/>
        <n v="158.909705"/>
        <n v="160.259368"/>
        <n v="163.600129"/>
        <n v="166.682665"/>
        <n v="176.425762"/>
        <n v="176.800038"/>
        <n v="189.089961"/>
        <n v="200.477421"/>
        <n v="204.328586"/>
        <n v="206.652739"/>
        <n v="209.158363"/>
        <n v="215.211935"/>
        <n v="223.44718"/>
        <n v="254.09389"/>
        <n v="263.370012"/>
        <n v="270.243555"/>
        <n v="272.684469"/>
        <n v="293.983507"/>
        <n v="316.94511"/>
        <n v="336.889499"/>
        <n v="421.009407"/>
        <n v="426.012719"/>
        <n v="432.101661999999"/>
        <n v="445.376662"/>
        <n v="456.152232"/>
        <n v="456.839996"/>
        <n v="469.080652"/>
        <n v="499.438578"/>
        <n v="524.868164"/>
        <n v="577.184593"/>
        <n v="586.080814"/>
        <n v="644.294834000001"/>
        <n v="654.140329"/>
        <n v="676.324322"/>
        <n v="728.214257"/>
        <n v="745.119799"/>
        <n v="762.503037"/>
        <n v="805.968687000001"/>
        <n v="817.243696999999"/>
        <n v="838.445024999999"/>
        <n v="881.519077000001"/>
        <n v="886.338523999999"/>
        <n v="914.420702000001"/>
        <n v="1010.719537"/>
        <n v="1103.205602"/>
        <n v="1120.381272"/>
        <n v="1225.275777"/>
        <n v="1364.78764"/>
        <n v="1409.578429"/>
        <n v="1523.002238"/>
        <n v="1676.906642"/>
        <n v="1840.829626"/>
        <n v="1935.664964"/>
        <n v="2109.594937"/>
        <n v="2242.598393"/>
        <n v="2469.648245"/>
        <n v="2633.56180299999"/>
        <n v="2897.001932"/>
        <n v="3508.93310899997"/>
        <n v="3557.106027"/>
        <n v="3731.272815"/>
        <n v="3885.152552"/>
        <n v="3922.130724"/>
        <n v="4130.34556800001"/>
        <n v="4206.32208000002"/>
        <n v="4243.06372"/>
        <n v="4244.38136699999"/>
        <n v="4612.69724700001"/>
        <n v="4751.74989500004"/>
        <n v="4775.54334000002"/>
        <n v="5269.43725799999"/>
        <n v="6031.69901700002"/>
        <n v="6089.37495800001"/>
        <n v="6830.11304800001"/>
        <n v="7444.18804700001"/>
        <n v="7913.12429100003"/>
        <n v="8321.0591360001"/>
        <n v="8627.33888999996"/>
        <n v="8649.45630699994"/>
        <n v="8729.09665999992"/>
        <n v="9481.766385"/>
        <n v="11142.4503849999"/>
        <n v="18105.176114"/>
        <n v="20476.420555"/>
        <n v="21267.3703620001"/>
        <n v="22090.8202679998"/>
        <n v="22639.8762760003"/>
        <n v="22734.4209729998"/>
        <n v="23061.6382949999"/>
        <n v="23897.0739519999"/>
        <n v="25584.8852250001"/>
        <n v="27170.62116"/>
        <n v="34525.257973999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6">
  <r>
    <x v="0"/>
    <x v="0"/>
    <x v="0"/>
    <x v="0"/>
    <x v="1"/>
    <x v="217"/>
  </r>
  <r>
    <x v="0"/>
    <x v="0"/>
    <x v="0"/>
    <x v="0"/>
    <x v="2"/>
    <x v="223"/>
  </r>
  <r>
    <x v="0"/>
    <x v="0"/>
    <x v="0"/>
    <x v="0"/>
    <x v="5"/>
    <x v="226"/>
  </r>
  <r>
    <x v="0"/>
    <x v="0"/>
    <x v="0"/>
    <x v="0"/>
    <x v="3"/>
    <x v="234"/>
  </r>
  <r>
    <x v="0"/>
    <x v="0"/>
    <x v="1"/>
    <x v="0"/>
    <x v="1"/>
    <x v="179"/>
  </r>
  <r>
    <x v="0"/>
    <x v="0"/>
    <x v="1"/>
    <x v="0"/>
    <x v="5"/>
    <x v="205"/>
  </r>
  <r>
    <x v="0"/>
    <x v="0"/>
    <x v="0"/>
    <x v="0"/>
    <x v="6"/>
    <x v="206"/>
  </r>
  <r>
    <x v="0"/>
    <x v="0"/>
    <x v="0"/>
    <x v="0"/>
    <x v="0"/>
    <x v="207"/>
  </r>
  <r>
    <x v="0"/>
    <x v="0"/>
    <x v="0"/>
    <x v="0"/>
    <x v="4"/>
    <x v="195"/>
  </r>
  <r>
    <x v="0"/>
    <x v="1"/>
    <x v="0"/>
    <x v="0"/>
    <x v="0"/>
    <x v="136"/>
  </r>
  <r>
    <x v="0"/>
    <x v="1"/>
    <x v="0"/>
    <x v="0"/>
    <x v="2"/>
    <x v="152"/>
  </r>
  <r>
    <x v="0"/>
    <x v="0"/>
    <x v="1"/>
    <x v="0"/>
    <x v="2"/>
    <x v="193"/>
  </r>
  <r>
    <x v="0"/>
    <x v="0"/>
    <x v="1"/>
    <x v="0"/>
    <x v="4"/>
    <x v="147"/>
  </r>
  <r>
    <x v="0"/>
    <x v="1"/>
    <x v="0"/>
    <x v="0"/>
    <x v="6"/>
    <x v="162"/>
  </r>
  <r>
    <x v="0"/>
    <x v="1"/>
    <x v="0"/>
    <x v="0"/>
    <x v="1"/>
    <x v="133"/>
  </r>
  <r>
    <x v="0"/>
    <x v="1"/>
    <x v="0"/>
    <x v="0"/>
    <x v="5"/>
    <x v="176"/>
  </r>
  <r>
    <x v="0"/>
    <x v="1"/>
    <x v="0"/>
    <x v="0"/>
    <x v="3"/>
    <x v="160"/>
  </r>
  <r>
    <x v="0"/>
    <x v="0"/>
    <x v="1"/>
    <x v="0"/>
    <x v="0"/>
    <x v="174"/>
  </r>
  <r>
    <x v="0"/>
    <x v="0"/>
    <x v="1"/>
    <x v="0"/>
    <x v="6"/>
    <x v="180"/>
  </r>
  <r>
    <x v="0"/>
    <x v="0"/>
    <x v="0"/>
    <x v="1"/>
    <x v="2"/>
    <x v="97"/>
  </r>
  <r>
    <x v="0"/>
    <x v="0"/>
    <x v="0"/>
    <x v="1"/>
    <x v="1"/>
    <x v="90"/>
  </r>
  <r>
    <x v="0"/>
    <x v="0"/>
    <x v="0"/>
    <x v="1"/>
    <x v="6"/>
    <x v="96"/>
  </r>
  <r>
    <x v="0"/>
    <x v="0"/>
    <x v="1"/>
    <x v="0"/>
    <x v="3"/>
    <x v="173"/>
  </r>
  <r>
    <x v="0"/>
    <x v="0"/>
    <x v="0"/>
    <x v="1"/>
    <x v="3"/>
    <x v="128"/>
  </r>
  <r>
    <x v="0"/>
    <x v="1"/>
    <x v="1"/>
    <x v="0"/>
    <x v="2"/>
    <x v="106"/>
  </r>
  <r>
    <x v="0"/>
    <x v="1"/>
    <x v="0"/>
    <x v="0"/>
    <x v="4"/>
    <x v="117"/>
  </r>
  <r>
    <x v="0"/>
    <x v="0"/>
    <x v="0"/>
    <x v="1"/>
    <x v="5"/>
    <x v="105"/>
  </r>
  <r>
    <x v="0"/>
    <x v="0"/>
    <x v="0"/>
    <x v="1"/>
    <x v="4"/>
    <x v="53"/>
  </r>
  <r>
    <x v="0"/>
    <x v="1"/>
    <x v="0"/>
    <x v="1"/>
    <x v="2"/>
    <x v="40"/>
  </r>
  <r>
    <x v="0"/>
    <x v="0"/>
    <x v="0"/>
    <x v="1"/>
    <x v="0"/>
    <x v="109"/>
  </r>
  <r>
    <x v="0"/>
    <x v="1"/>
    <x v="1"/>
    <x v="0"/>
    <x v="4"/>
    <x v="47"/>
  </r>
  <r>
    <x v="0"/>
    <x v="1"/>
    <x v="1"/>
    <x v="0"/>
    <x v="5"/>
    <x v="132"/>
  </r>
  <r>
    <x v="0"/>
    <x v="1"/>
    <x v="0"/>
    <x v="1"/>
    <x v="5"/>
    <x v="65"/>
  </r>
  <r>
    <x v="0"/>
    <x v="1"/>
    <x v="0"/>
    <x v="1"/>
    <x v="6"/>
    <x v="34"/>
  </r>
  <r>
    <x v="0"/>
    <x v="1"/>
    <x v="0"/>
    <x v="1"/>
    <x v="3"/>
    <x v="50"/>
  </r>
  <r>
    <x v="0"/>
    <x v="1"/>
    <x v="1"/>
    <x v="0"/>
    <x v="3"/>
    <x v="62"/>
  </r>
  <r>
    <x v="0"/>
    <x v="1"/>
    <x v="1"/>
    <x v="0"/>
    <x v="0"/>
    <x v="63"/>
  </r>
  <r>
    <x v="0"/>
    <x v="1"/>
    <x v="1"/>
    <x v="1"/>
    <x v="6"/>
    <x v="25"/>
  </r>
  <r>
    <x v="0"/>
    <x v="1"/>
    <x v="0"/>
    <x v="1"/>
    <x v="0"/>
    <x v="20"/>
  </r>
  <r>
    <x v="0"/>
    <x v="1"/>
    <x v="1"/>
    <x v="0"/>
    <x v="6"/>
    <x v="69"/>
  </r>
  <r>
    <x v="0"/>
    <x v="0"/>
    <x v="1"/>
    <x v="1"/>
    <x v="0"/>
    <x v="15"/>
  </r>
  <r>
    <x v="0"/>
    <x v="1"/>
    <x v="1"/>
    <x v="1"/>
    <x v="1"/>
    <x v="66"/>
  </r>
  <r>
    <x v="0"/>
    <x v="1"/>
    <x v="1"/>
    <x v="0"/>
    <x v="1"/>
    <x v="78"/>
  </r>
  <r>
    <x v="0"/>
    <x v="1"/>
    <x v="0"/>
    <x v="1"/>
    <x v="1"/>
    <x v="13"/>
  </r>
  <r>
    <x v="0"/>
    <x v="1"/>
    <x v="1"/>
    <x v="1"/>
    <x v="4"/>
    <x v="11"/>
  </r>
  <r>
    <x v="1"/>
    <x v="0"/>
    <x v="0"/>
    <x v="0"/>
    <x v="0"/>
    <x v="201"/>
  </r>
  <r>
    <x v="1"/>
    <x v="0"/>
    <x v="0"/>
    <x v="0"/>
    <x v="4"/>
    <x v="194"/>
  </r>
  <r>
    <x v="1"/>
    <x v="0"/>
    <x v="0"/>
    <x v="0"/>
    <x v="1"/>
    <x v="216"/>
  </r>
  <r>
    <x v="1"/>
    <x v="0"/>
    <x v="0"/>
    <x v="0"/>
    <x v="2"/>
    <x v="218"/>
  </r>
  <r>
    <x v="1"/>
    <x v="0"/>
    <x v="0"/>
    <x v="0"/>
    <x v="3"/>
    <x v="231"/>
  </r>
  <r>
    <x v="1"/>
    <x v="0"/>
    <x v="0"/>
    <x v="0"/>
    <x v="5"/>
    <x v="230"/>
  </r>
  <r>
    <x v="1"/>
    <x v="0"/>
    <x v="0"/>
    <x v="0"/>
    <x v="6"/>
    <x v="202"/>
  </r>
  <r>
    <x v="1"/>
    <x v="0"/>
    <x v="1"/>
    <x v="0"/>
    <x v="6"/>
    <x v="187"/>
  </r>
  <r>
    <x v="1"/>
    <x v="1"/>
    <x v="0"/>
    <x v="0"/>
    <x v="5"/>
    <x v="184"/>
  </r>
  <r>
    <x v="1"/>
    <x v="0"/>
    <x v="1"/>
    <x v="0"/>
    <x v="1"/>
    <x v="171"/>
  </r>
  <r>
    <x v="1"/>
    <x v="1"/>
    <x v="0"/>
    <x v="0"/>
    <x v="1"/>
    <x v="134"/>
  </r>
  <r>
    <x v="1"/>
    <x v="0"/>
    <x v="1"/>
    <x v="0"/>
    <x v="5"/>
    <x v="208"/>
  </r>
  <r>
    <x v="1"/>
    <x v="0"/>
    <x v="0"/>
    <x v="1"/>
    <x v="1"/>
    <x v="99"/>
  </r>
  <r>
    <x v="1"/>
    <x v="0"/>
    <x v="0"/>
    <x v="1"/>
    <x v="3"/>
    <x v="135"/>
  </r>
  <r>
    <x v="1"/>
    <x v="1"/>
    <x v="1"/>
    <x v="1"/>
    <x v="5"/>
    <x v="5"/>
  </r>
  <r>
    <x v="1"/>
    <x v="0"/>
    <x v="0"/>
    <x v="1"/>
    <x v="5"/>
    <x v="115"/>
  </r>
  <r>
    <x v="1"/>
    <x v="1"/>
    <x v="0"/>
    <x v="0"/>
    <x v="2"/>
    <x v="159"/>
  </r>
  <r>
    <x v="1"/>
    <x v="1"/>
    <x v="0"/>
    <x v="0"/>
    <x v="3"/>
    <x v="170"/>
  </r>
  <r>
    <x v="1"/>
    <x v="1"/>
    <x v="0"/>
    <x v="0"/>
    <x v="0"/>
    <x v="145"/>
  </r>
  <r>
    <x v="1"/>
    <x v="0"/>
    <x v="1"/>
    <x v="0"/>
    <x v="0"/>
    <x v="182"/>
  </r>
  <r>
    <x v="1"/>
    <x v="0"/>
    <x v="0"/>
    <x v="1"/>
    <x v="0"/>
    <x v="93"/>
  </r>
  <r>
    <x v="1"/>
    <x v="1"/>
    <x v="0"/>
    <x v="0"/>
    <x v="6"/>
    <x v="141"/>
  </r>
  <r>
    <x v="1"/>
    <x v="0"/>
    <x v="0"/>
    <x v="1"/>
    <x v="2"/>
    <x v="108"/>
  </r>
  <r>
    <x v="1"/>
    <x v="0"/>
    <x v="1"/>
    <x v="0"/>
    <x v="2"/>
    <x v="192"/>
  </r>
  <r>
    <x v="1"/>
    <x v="1"/>
    <x v="1"/>
    <x v="0"/>
    <x v="1"/>
    <x v="67"/>
  </r>
  <r>
    <x v="1"/>
    <x v="1"/>
    <x v="1"/>
    <x v="0"/>
    <x v="5"/>
    <x v="94"/>
  </r>
  <r>
    <x v="1"/>
    <x v="1"/>
    <x v="1"/>
    <x v="0"/>
    <x v="2"/>
    <x v="76"/>
  </r>
  <r>
    <x v="1"/>
    <x v="1"/>
    <x v="0"/>
    <x v="1"/>
    <x v="5"/>
    <x v="48"/>
  </r>
  <r>
    <x v="1"/>
    <x v="1"/>
    <x v="0"/>
    <x v="1"/>
    <x v="3"/>
    <x v="125"/>
  </r>
  <r>
    <x v="1"/>
    <x v="1"/>
    <x v="0"/>
    <x v="0"/>
    <x v="4"/>
    <x v="123"/>
  </r>
  <r>
    <x v="1"/>
    <x v="0"/>
    <x v="1"/>
    <x v="0"/>
    <x v="4"/>
    <x v="153"/>
  </r>
  <r>
    <x v="1"/>
    <x v="1"/>
    <x v="1"/>
    <x v="0"/>
    <x v="0"/>
    <x v="57"/>
  </r>
  <r>
    <x v="1"/>
    <x v="0"/>
    <x v="1"/>
    <x v="0"/>
    <x v="3"/>
    <x v="157"/>
  </r>
  <r>
    <x v="1"/>
    <x v="1"/>
    <x v="0"/>
    <x v="1"/>
    <x v="2"/>
    <x v="26"/>
  </r>
  <r>
    <x v="1"/>
    <x v="1"/>
    <x v="0"/>
    <x v="1"/>
    <x v="6"/>
    <x v="39"/>
  </r>
  <r>
    <x v="1"/>
    <x v="0"/>
    <x v="0"/>
    <x v="1"/>
    <x v="6"/>
    <x v="100"/>
  </r>
  <r>
    <x v="1"/>
    <x v="0"/>
    <x v="0"/>
    <x v="1"/>
    <x v="4"/>
    <x v="38"/>
  </r>
  <r>
    <x v="1"/>
    <x v="1"/>
    <x v="1"/>
    <x v="1"/>
    <x v="1"/>
    <x v="79"/>
  </r>
  <r>
    <x v="1"/>
    <x v="1"/>
    <x v="1"/>
    <x v="0"/>
    <x v="6"/>
    <x v="64"/>
  </r>
  <r>
    <x v="1"/>
    <x v="1"/>
    <x v="0"/>
    <x v="1"/>
    <x v="1"/>
    <x v="18"/>
  </r>
  <r>
    <x v="1"/>
    <x v="1"/>
    <x v="1"/>
    <x v="0"/>
    <x v="4"/>
    <x v="44"/>
  </r>
  <r>
    <x v="1"/>
    <x v="1"/>
    <x v="0"/>
    <x v="1"/>
    <x v="0"/>
    <x v="41"/>
  </r>
  <r>
    <x v="1"/>
    <x v="1"/>
    <x v="1"/>
    <x v="0"/>
    <x v="3"/>
    <x v="46"/>
  </r>
  <r>
    <x v="1"/>
    <x v="0"/>
    <x v="1"/>
    <x v="1"/>
    <x v="6"/>
    <x v="24"/>
  </r>
  <r>
    <x v="1"/>
    <x v="0"/>
    <x v="1"/>
    <x v="1"/>
    <x v="4"/>
    <x v="3"/>
  </r>
  <r>
    <x v="2"/>
    <x v="0"/>
    <x v="0"/>
    <x v="0"/>
    <x v="1"/>
    <x v="220"/>
  </r>
  <r>
    <x v="2"/>
    <x v="0"/>
    <x v="0"/>
    <x v="0"/>
    <x v="5"/>
    <x v="233"/>
  </r>
  <r>
    <x v="2"/>
    <x v="0"/>
    <x v="0"/>
    <x v="0"/>
    <x v="2"/>
    <x v="224"/>
  </r>
  <r>
    <x v="2"/>
    <x v="0"/>
    <x v="0"/>
    <x v="0"/>
    <x v="3"/>
    <x v="229"/>
  </r>
  <r>
    <x v="2"/>
    <x v="0"/>
    <x v="0"/>
    <x v="0"/>
    <x v="0"/>
    <x v="213"/>
  </r>
  <r>
    <x v="2"/>
    <x v="1"/>
    <x v="0"/>
    <x v="0"/>
    <x v="5"/>
    <x v="183"/>
  </r>
  <r>
    <x v="2"/>
    <x v="1"/>
    <x v="0"/>
    <x v="0"/>
    <x v="3"/>
    <x v="165"/>
  </r>
  <r>
    <x v="2"/>
    <x v="1"/>
    <x v="0"/>
    <x v="0"/>
    <x v="1"/>
    <x v="138"/>
  </r>
  <r>
    <x v="2"/>
    <x v="0"/>
    <x v="1"/>
    <x v="0"/>
    <x v="0"/>
    <x v="188"/>
  </r>
  <r>
    <x v="2"/>
    <x v="0"/>
    <x v="1"/>
    <x v="0"/>
    <x v="5"/>
    <x v="204"/>
  </r>
  <r>
    <x v="2"/>
    <x v="0"/>
    <x v="0"/>
    <x v="0"/>
    <x v="6"/>
    <x v="209"/>
  </r>
  <r>
    <x v="2"/>
    <x v="0"/>
    <x v="1"/>
    <x v="0"/>
    <x v="1"/>
    <x v="166"/>
  </r>
  <r>
    <x v="2"/>
    <x v="0"/>
    <x v="0"/>
    <x v="1"/>
    <x v="5"/>
    <x v="110"/>
  </r>
  <r>
    <x v="2"/>
    <x v="0"/>
    <x v="0"/>
    <x v="1"/>
    <x v="1"/>
    <x v="114"/>
  </r>
  <r>
    <x v="2"/>
    <x v="0"/>
    <x v="1"/>
    <x v="0"/>
    <x v="6"/>
    <x v="189"/>
  </r>
  <r>
    <x v="2"/>
    <x v="1"/>
    <x v="0"/>
    <x v="0"/>
    <x v="0"/>
    <x v="140"/>
  </r>
  <r>
    <x v="2"/>
    <x v="0"/>
    <x v="0"/>
    <x v="0"/>
    <x v="4"/>
    <x v="198"/>
  </r>
  <r>
    <x v="2"/>
    <x v="1"/>
    <x v="0"/>
    <x v="0"/>
    <x v="6"/>
    <x v="137"/>
  </r>
  <r>
    <x v="2"/>
    <x v="0"/>
    <x v="1"/>
    <x v="0"/>
    <x v="2"/>
    <x v="191"/>
  </r>
  <r>
    <x v="2"/>
    <x v="0"/>
    <x v="0"/>
    <x v="1"/>
    <x v="3"/>
    <x v="131"/>
  </r>
  <r>
    <x v="2"/>
    <x v="0"/>
    <x v="1"/>
    <x v="0"/>
    <x v="4"/>
    <x v="161"/>
  </r>
  <r>
    <x v="2"/>
    <x v="0"/>
    <x v="0"/>
    <x v="1"/>
    <x v="2"/>
    <x v="107"/>
  </r>
  <r>
    <x v="2"/>
    <x v="1"/>
    <x v="0"/>
    <x v="0"/>
    <x v="2"/>
    <x v="154"/>
  </r>
  <r>
    <x v="2"/>
    <x v="1"/>
    <x v="0"/>
    <x v="1"/>
    <x v="3"/>
    <x v="81"/>
  </r>
  <r>
    <x v="2"/>
    <x v="1"/>
    <x v="1"/>
    <x v="0"/>
    <x v="5"/>
    <x v="98"/>
  </r>
  <r>
    <x v="2"/>
    <x v="1"/>
    <x v="0"/>
    <x v="1"/>
    <x v="5"/>
    <x v="116"/>
  </r>
  <r>
    <x v="2"/>
    <x v="0"/>
    <x v="0"/>
    <x v="1"/>
    <x v="6"/>
    <x v="102"/>
  </r>
  <r>
    <x v="2"/>
    <x v="1"/>
    <x v="0"/>
    <x v="1"/>
    <x v="2"/>
    <x v="60"/>
  </r>
  <r>
    <x v="2"/>
    <x v="1"/>
    <x v="0"/>
    <x v="1"/>
    <x v="1"/>
    <x v="73"/>
  </r>
  <r>
    <x v="2"/>
    <x v="1"/>
    <x v="1"/>
    <x v="0"/>
    <x v="2"/>
    <x v="71"/>
  </r>
  <r>
    <x v="2"/>
    <x v="1"/>
    <x v="1"/>
    <x v="0"/>
    <x v="1"/>
    <x v="111"/>
  </r>
  <r>
    <x v="2"/>
    <x v="0"/>
    <x v="1"/>
    <x v="0"/>
    <x v="3"/>
    <x v="146"/>
  </r>
  <r>
    <x v="2"/>
    <x v="0"/>
    <x v="0"/>
    <x v="1"/>
    <x v="4"/>
    <x v="43"/>
  </r>
  <r>
    <x v="2"/>
    <x v="1"/>
    <x v="0"/>
    <x v="0"/>
    <x v="4"/>
    <x v="127"/>
  </r>
  <r>
    <x v="2"/>
    <x v="0"/>
    <x v="0"/>
    <x v="1"/>
    <x v="0"/>
    <x v="84"/>
  </r>
  <r>
    <x v="2"/>
    <x v="1"/>
    <x v="1"/>
    <x v="1"/>
    <x v="6"/>
    <x v="0"/>
  </r>
  <r>
    <x v="2"/>
    <x v="1"/>
    <x v="1"/>
    <x v="1"/>
    <x v="4"/>
    <x v="8"/>
  </r>
  <r>
    <x v="2"/>
    <x v="1"/>
    <x v="1"/>
    <x v="1"/>
    <x v="0"/>
    <x v="10"/>
  </r>
  <r>
    <x v="2"/>
    <x v="1"/>
    <x v="0"/>
    <x v="1"/>
    <x v="4"/>
    <x v="4"/>
  </r>
  <r>
    <x v="2"/>
    <x v="1"/>
    <x v="1"/>
    <x v="0"/>
    <x v="6"/>
    <x v="75"/>
  </r>
  <r>
    <x v="2"/>
    <x v="0"/>
    <x v="1"/>
    <x v="1"/>
    <x v="5"/>
    <x v="9"/>
  </r>
  <r>
    <x v="2"/>
    <x v="1"/>
    <x v="1"/>
    <x v="0"/>
    <x v="4"/>
    <x v="45"/>
  </r>
  <r>
    <x v="2"/>
    <x v="1"/>
    <x v="0"/>
    <x v="1"/>
    <x v="0"/>
    <x v="36"/>
  </r>
  <r>
    <x v="2"/>
    <x v="1"/>
    <x v="1"/>
    <x v="0"/>
    <x v="0"/>
    <x v="61"/>
  </r>
  <r>
    <x v="2"/>
    <x v="1"/>
    <x v="0"/>
    <x v="1"/>
    <x v="6"/>
    <x v="22"/>
  </r>
  <r>
    <x v="2"/>
    <x v="1"/>
    <x v="1"/>
    <x v="1"/>
    <x v="3"/>
    <x v="30"/>
  </r>
  <r>
    <x v="2"/>
    <x v="1"/>
    <x v="1"/>
    <x v="0"/>
    <x v="3"/>
    <x v="59"/>
  </r>
  <r>
    <x v="2"/>
    <x v="0"/>
    <x v="1"/>
    <x v="1"/>
    <x v="3"/>
    <x v="32"/>
  </r>
  <r>
    <x v="2"/>
    <x v="0"/>
    <x v="1"/>
    <x v="1"/>
    <x v="1"/>
    <x v="33"/>
  </r>
  <r>
    <x v="3"/>
    <x v="1"/>
    <x v="0"/>
    <x v="0"/>
    <x v="1"/>
    <x v="151"/>
  </r>
  <r>
    <x v="3"/>
    <x v="0"/>
    <x v="0"/>
    <x v="0"/>
    <x v="5"/>
    <x v="232"/>
  </r>
  <r>
    <x v="3"/>
    <x v="0"/>
    <x v="1"/>
    <x v="0"/>
    <x v="5"/>
    <x v="203"/>
  </r>
  <r>
    <x v="3"/>
    <x v="0"/>
    <x v="0"/>
    <x v="0"/>
    <x v="3"/>
    <x v="228"/>
  </r>
  <r>
    <x v="3"/>
    <x v="0"/>
    <x v="0"/>
    <x v="0"/>
    <x v="1"/>
    <x v="221"/>
  </r>
  <r>
    <x v="3"/>
    <x v="0"/>
    <x v="0"/>
    <x v="0"/>
    <x v="2"/>
    <x v="219"/>
  </r>
  <r>
    <x v="3"/>
    <x v="1"/>
    <x v="0"/>
    <x v="0"/>
    <x v="5"/>
    <x v="185"/>
  </r>
  <r>
    <x v="3"/>
    <x v="0"/>
    <x v="1"/>
    <x v="0"/>
    <x v="0"/>
    <x v="177"/>
  </r>
  <r>
    <x v="3"/>
    <x v="0"/>
    <x v="1"/>
    <x v="0"/>
    <x v="2"/>
    <x v="197"/>
  </r>
  <r>
    <x v="3"/>
    <x v="0"/>
    <x v="0"/>
    <x v="1"/>
    <x v="5"/>
    <x v="118"/>
  </r>
  <r>
    <x v="3"/>
    <x v="0"/>
    <x v="0"/>
    <x v="1"/>
    <x v="2"/>
    <x v="158"/>
  </r>
  <r>
    <x v="3"/>
    <x v="1"/>
    <x v="0"/>
    <x v="0"/>
    <x v="3"/>
    <x v="164"/>
  </r>
  <r>
    <x v="3"/>
    <x v="0"/>
    <x v="0"/>
    <x v="0"/>
    <x v="6"/>
    <x v="210"/>
  </r>
  <r>
    <x v="3"/>
    <x v="1"/>
    <x v="0"/>
    <x v="0"/>
    <x v="6"/>
    <x v="148"/>
  </r>
  <r>
    <x v="3"/>
    <x v="0"/>
    <x v="1"/>
    <x v="0"/>
    <x v="4"/>
    <x v="156"/>
  </r>
  <r>
    <x v="3"/>
    <x v="0"/>
    <x v="0"/>
    <x v="0"/>
    <x v="0"/>
    <x v="211"/>
  </r>
  <r>
    <x v="3"/>
    <x v="0"/>
    <x v="1"/>
    <x v="0"/>
    <x v="6"/>
    <x v="186"/>
  </r>
  <r>
    <x v="3"/>
    <x v="1"/>
    <x v="0"/>
    <x v="0"/>
    <x v="2"/>
    <x v="155"/>
  </r>
  <r>
    <x v="3"/>
    <x v="0"/>
    <x v="0"/>
    <x v="1"/>
    <x v="6"/>
    <x v="112"/>
  </r>
  <r>
    <x v="3"/>
    <x v="0"/>
    <x v="0"/>
    <x v="0"/>
    <x v="4"/>
    <x v="199"/>
  </r>
  <r>
    <x v="3"/>
    <x v="1"/>
    <x v="0"/>
    <x v="1"/>
    <x v="5"/>
    <x v="91"/>
  </r>
  <r>
    <x v="3"/>
    <x v="0"/>
    <x v="0"/>
    <x v="1"/>
    <x v="3"/>
    <x v="129"/>
  </r>
  <r>
    <x v="3"/>
    <x v="1"/>
    <x v="0"/>
    <x v="0"/>
    <x v="0"/>
    <x v="142"/>
  </r>
  <r>
    <x v="3"/>
    <x v="1"/>
    <x v="0"/>
    <x v="1"/>
    <x v="3"/>
    <x v="95"/>
  </r>
  <r>
    <x v="3"/>
    <x v="0"/>
    <x v="1"/>
    <x v="0"/>
    <x v="1"/>
    <x v="168"/>
  </r>
  <r>
    <x v="3"/>
    <x v="1"/>
    <x v="0"/>
    <x v="0"/>
    <x v="4"/>
    <x v="130"/>
  </r>
  <r>
    <x v="3"/>
    <x v="1"/>
    <x v="1"/>
    <x v="0"/>
    <x v="5"/>
    <x v="89"/>
  </r>
  <r>
    <x v="3"/>
    <x v="1"/>
    <x v="1"/>
    <x v="0"/>
    <x v="2"/>
    <x v="92"/>
  </r>
  <r>
    <x v="3"/>
    <x v="1"/>
    <x v="1"/>
    <x v="0"/>
    <x v="1"/>
    <x v="121"/>
  </r>
  <r>
    <x v="3"/>
    <x v="1"/>
    <x v="0"/>
    <x v="1"/>
    <x v="2"/>
    <x v="80"/>
  </r>
  <r>
    <x v="3"/>
    <x v="0"/>
    <x v="1"/>
    <x v="0"/>
    <x v="3"/>
    <x v="175"/>
  </r>
  <r>
    <x v="3"/>
    <x v="0"/>
    <x v="0"/>
    <x v="1"/>
    <x v="0"/>
    <x v="83"/>
  </r>
  <r>
    <x v="3"/>
    <x v="1"/>
    <x v="1"/>
    <x v="0"/>
    <x v="3"/>
    <x v="85"/>
  </r>
  <r>
    <x v="3"/>
    <x v="1"/>
    <x v="1"/>
    <x v="0"/>
    <x v="0"/>
    <x v="120"/>
  </r>
  <r>
    <x v="3"/>
    <x v="1"/>
    <x v="1"/>
    <x v="0"/>
    <x v="6"/>
    <x v="49"/>
  </r>
  <r>
    <x v="3"/>
    <x v="1"/>
    <x v="0"/>
    <x v="1"/>
    <x v="0"/>
    <x v="37"/>
  </r>
  <r>
    <x v="3"/>
    <x v="0"/>
    <x v="0"/>
    <x v="1"/>
    <x v="1"/>
    <x v="104"/>
  </r>
  <r>
    <x v="3"/>
    <x v="0"/>
    <x v="0"/>
    <x v="1"/>
    <x v="4"/>
    <x v="54"/>
  </r>
  <r>
    <x v="3"/>
    <x v="1"/>
    <x v="0"/>
    <x v="1"/>
    <x v="6"/>
    <x v="42"/>
  </r>
  <r>
    <x v="3"/>
    <x v="1"/>
    <x v="1"/>
    <x v="1"/>
    <x v="0"/>
    <x v="2"/>
  </r>
  <r>
    <x v="3"/>
    <x v="0"/>
    <x v="1"/>
    <x v="1"/>
    <x v="0"/>
    <x v="28"/>
  </r>
  <r>
    <x v="3"/>
    <x v="1"/>
    <x v="0"/>
    <x v="1"/>
    <x v="4"/>
    <x v="29"/>
  </r>
  <r>
    <x v="3"/>
    <x v="1"/>
    <x v="0"/>
    <x v="1"/>
    <x v="1"/>
    <x v="52"/>
  </r>
  <r>
    <x v="3"/>
    <x v="0"/>
    <x v="1"/>
    <x v="1"/>
    <x v="6"/>
    <x v="23"/>
  </r>
  <r>
    <x v="4"/>
    <x v="0"/>
    <x v="0"/>
    <x v="0"/>
    <x v="1"/>
    <x v="235"/>
  </r>
  <r>
    <x v="4"/>
    <x v="0"/>
    <x v="0"/>
    <x v="0"/>
    <x v="2"/>
    <x v="222"/>
  </r>
  <r>
    <x v="4"/>
    <x v="0"/>
    <x v="0"/>
    <x v="0"/>
    <x v="3"/>
    <x v="225"/>
  </r>
  <r>
    <x v="4"/>
    <x v="0"/>
    <x v="0"/>
    <x v="0"/>
    <x v="5"/>
    <x v="227"/>
  </r>
  <r>
    <x v="4"/>
    <x v="0"/>
    <x v="0"/>
    <x v="0"/>
    <x v="0"/>
    <x v="215"/>
  </r>
  <r>
    <x v="4"/>
    <x v="1"/>
    <x v="0"/>
    <x v="0"/>
    <x v="1"/>
    <x v="150"/>
  </r>
  <r>
    <x v="4"/>
    <x v="0"/>
    <x v="0"/>
    <x v="0"/>
    <x v="6"/>
    <x v="212"/>
  </r>
  <r>
    <x v="4"/>
    <x v="1"/>
    <x v="0"/>
    <x v="0"/>
    <x v="3"/>
    <x v="169"/>
  </r>
  <r>
    <x v="4"/>
    <x v="0"/>
    <x v="1"/>
    <x v="0"/>
    <x v="5"/>
    <x v="214"/>
  </r>
  <r>
    <x v="4"/>
    <x v="0"/>
    <x v="0"/>
    <x v="1"/>
    <x v="5"/>
    <x v="122"/>
  </r>
  <r>
    <x v="4"/>
    <x v="0"/>
    <x v="0"/>
    <x v="1"/>
    <x v="2"/>
    <x v="119"/>
  </r>
  <r>
    <x v="4"/>
    <x v="0"/>
    <x v="0"/>
    <x v="1"/>
    <x v="1"/>
    <x v="139"/>
  </r>
  <r>
    <x v="4"/>
    <x v="0"/>
    <x v="1"/>
    <x v="0"/>
    <x v="1"/>
    <x v="172"/>
  </r>
  <r>
    <x v="4"/>
    <x v="1"/>
    <x v="0"/>
    <x v="0"/>
    <x v="5"/>
    <x v="178"/>
  </r>
  <r>
    <x v="4"/>
    <x v="1"/>
    <x v="0"/>
    <x v="0"/>
    <x v="0"/>
    <x v="149"/>
  </r>
  <r>
    <x v="4"/>
    <x v="1"/>
    <x v="0"/>
    <x v="0"/>
    <x v="2"/>
    <x v="143"/>
  </r>
  <r>
    <x v="4"/>
    <x v="0"/>
    <x v="0"/>
    <x v="1"/>
    <x v="3"/>
    <x v="124"/>
  </r>
  <r>
    <x v="4"/>
    <x v="0"/>
    <x v="1"/>
    <x v="0"/>
    <x v="2"/>
    <x v="200"/>
  </r>
  <r>
    <x v="4"/>
    <x v="0"/>
    <x v="1"/>
    <x v="0"/>
    <x v="6"/>
    <x v="190"/>
  </r>
  <r>
    <x v="4"/>
    <x v="0"/>
    <x v="1"/>
    <x v="0"/>
    <x v="0"/>
    <x v="181"/>
  </r>
  <r>
    <x v="4"/>
    <x v="0"/>
    <x v="1"/>
    <x v="1"/>
    <x v="2"/>
    <x v="27"/>
  </r>
  <r>
    <x v="4"/>
    <x v="0"/>
    <x v="1"/>
    <x v="0"/>
    <x v="4"/>
    <x v="163"/>
  </r>
  <r>
    <x v="4"/>
    <x v="1"/>
    <x v="0"/>
    <x v="0"/>
    <x v="6"/>
    <x v="144"/>
  </r>
  <r>
    <x v="4"/>
    <x v="1"/>
    <x v="1"/>
    <x v="0"/>
    <x v="2"/>
    <x v="74"/>
  </r>
  <r>
    <x v="4"/>
    <x v="1"/>
    <x v="1"/>
    <x v="0"/>
    <x v="5"/>
    <x v="103"/>
  </r>
  <r>
    <x v="4"/>
    <x v="1"/>
    <x v="0"/>
    <x v="1"/>
    <x v="1"/>
    <x v="101"/>
  </r>
  <r>
    <x v="4"/>
    <x v="0"/>
    <x v="0"/>
    <x v="0"/>
    <x v="4"/>
    <x v="196"/>
  </r>
  <r>
    <x v="4"/>
    <x v="1"/>
    <x v="0"/>
    <x v="0"/>
    <x v="4"/>
    <x v="126"/>
  </r>
  <r>
    <x v="4"/>
    <x v="1"/>
    <x v="1"/>
    <x v="0"/>
    <x v="1"/>
    <x v="113"/>
  </r>
  <r>
    <x v="4"/>
    <x v="0"/>
    <x v="1"/>
    <x v="0"/>
    <x v="3"/>
    <x v="167"/>
  </r>
  <r>
    <x v="4"/>
    <x v="1"/>
    <x v="0"/>
    <x v="1"/>
    <x v="3"/>
    <x v="82"/>
  </r>
  <r>
    <x v="4"/>
    <x v="1"/>
    <x v="0"/>
    <x v="1"/>
    <x v="5"/>
    <x v="87"/>
  </r>
  <r>
    <x v="4"/>
    <x v="0"/>
    <x v="0"/>
    <x v="1"/>
    <x v="6"/>
    <x v="77"/>
  </r>
  <r>
    <x v="4"/>
    <x v="1"/>
    <x v="0"/>
    <x v="1"/>
    <x v="2"/>
    <x v="88"/>
  </r>
  <r>
    <x v="4"/>
    <x v="1"/>
    <x v="1"/>
    <x v="0"/>
    <x v="0"/>
    <x v="86"/>
  </r>
  <r>
    <x v="4"/>
    <x v="0"/>
    <x v="1"/>
    <x v="1"/>
    <x v="3"/>
    <x v="21"/>
  </r>
  <r>
    <x v="4"/>
    <x v="0"/>
    <x v="0"/>
    <x v="1"/>
    <x v="4"/>
    <x v="51"/>
  </r>
  <r>
    <x v="4"/>
    <x v="1"/>
    <x v="0"/>
    <x v="1"/>
    <x v="4"/>
    <x v="7"/>
  </r>
  <r>
    <x v="4"/>
    <x v="0"/>
    <x v="0"/>
    <x v="1"/>
    <x v="0"/>
    <x v="72"/>
  </r>
  <r>
    <x v="4"/>
    <x v="1"/>
    <x v="1"/>
    <x v="1"/>
    <x v="5"/>
    <x v="1"/>
  </r>
  <r>
    <x v="4"/>
    <x v="0"/>
    <x v="1"/>
    <x v="1"/>
    <x v="0"/>
    <x v="12"/>
  </r>
  <r>
    <x v="4"/>
    <x v="1"/>
    <x v="1"/>
    <x v="0"/>
    <x v="6"/>
    <x v="58"/>
  </r>
  <r>
    <x v="4"/>
    <x v="1"/>
    <x v="0"/>
    <x v="1"/>
    <x v="0"/>
    <x v="55"/>
  </r>
  <r>
    <x v="4"/>
    <x v="1"/>
    <x v="1"/>
    <x v="0"/>
    <x v="3"/>
    <x v="56"/>
  </r>
  <r>
    <x v="4"/>
    <x v="1"/>
    <x v="0"/>
    <x v="1"/>
    <x v="6"/>
    <x v="35"/>
  </r>
  <r>
    <x v="4"/>
    <x v="1"/>
    <x v="1"/>
    <x v="1"/>
    <x v="6"/>
    <x v="17"/>
  </r>
  <r>
    <x v="4"/>
    <x v="1"/>
    <x v="1"/>
    <x v="1"/>
    <x v="0"/>
    <x v="16"/>
  </r>
  <r>
    <x v="2"/>
    <x v="0"/>
    <x v="1"/>
    <x v="1"/>
    <x v="0"/>
    <x v="31"/>
  </r>
  <r>
    <x v="3"/>
    <x v="1"/>
    <x v="1"/>
    <x v="0"/>
    <x v="4"/>
    <x v="68"/>
  </r>
  <r>
    <x v="3"/>
    <x v="0"/>
    <x v="1"/>
    <x v="1"/>
    <x v="5"/>
    <x v="6"/>
  </r>
  <r>
    <x v="4"/>
    <x v="1"/>
    <x v="1"/>
    <x v="0"/>
    <x v="4"/>
    <x v="70"/>
  </r>
  <r>
    <x v="4"/>
    <x v="0"/>
    <x v="1"/>
    <x v="1"/>
    <x v="6"/>
    <x v="19"/>
  </r>
  <r>
    <x v="4"/>
    <x v="0"/>
    <x v="1"/>
    <x v="1"/>
    <x v="5"/>
    <x v="1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5:B6" firstHeaderRow="1" firstDataRow="1" firstDataCol="0" rowPageCount="3" colPageCount="1"/>
  <pivotFields count="6">
    <pivotField compact="0" showAll="0"/>
    <pivotField axis="axisPage" compact="0" showAll="0" defaultSubtotal="0" outline="0">
      <items count="2">
        <item h="1" x="0"/>
        <item x="1"/>
      </items>
    </pivotField>
    <pivotField axis="axisPage" compact="0" showAll="0" defaultSubtotal="0" outline="0">
      <items count="2">
        <item h="1" x="0"/>
        <item x="1"/>
      </items>
    </pivotField>
    <pivotField axis="axisPage" compact="0" showAll="0" defaultSubtotal="0" outline="0">
      <items count="2">
        <item h="1" x="0"/>
        <item x="1"/>
      </items>
    </pivotField>
    <pivotField compact="0" showAll="0"/>
    <pivotField dataField="1" compact="0" showAll="0" outline="0"/>
  </pivotFields>
  <pageFields count="3">
    <pageField fld="1" hier="-1"/>
    <pageField fld="2" hier="-1"/>
    <pageField fld="3" hier="-1"/>
  </pageFields>
  <dataFields count="1">
    <dataField name="Sum - usd_disbursement_deflated" fld="5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5:B12" firstHeaderRow="1" firstDataRow="1" firstDataCol="1" rowPageCount="3" colPageCount="1"/>
  <pivotFields count="6">
    <pivotField compact="0" showAll="0"/>
    <pivotField axis="axisPage" compact="0" showAll="0" defaultSubtotal="0" outline="0">
      <items count="2">
        <item h="1" x="0"/>
        <item x="1"/>
      </items>
    </pivotField>
    <pivotField axis="axisPage" compact="0" showAll="0" defaultSubtotal="0" outline="0">
      <items count="2">
        <item h="1" x="0"/>
        <item x="1"/>
      </items>
    </pivotField>
    <pivotField axis="axisPage" compact="0" showAll="0" defaultSubtotal="0" outline="0">
      <items count="2">
        <item h="1" x="0"/>
        <item x="1"/>
      </items>
    </pivotField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dataField="1" compact="0" showAll="0" outline="0"/>
  </pivotFields>
  <rowFields count="1">
    <field x="4"/>
  </rowFields>
  <pageFields count="3">
    <pageField fld="1" hier="-1"/>
    <pageField fld="2" hier="-1"/>
    <pageField fld="3" hier="-1"/>
  </pageFields>
  <dataFields count="1">
    <dataField name="Sum - usd_disbursement_deflated" fld="5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7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04"/>
    <col collapsed="false" customWidth="true" hidden="false" outlineLevel="0" max="2" min="2" style="0" width="21.3"/>
    <col collapsed="false" customWidth="true" hidden="false" outlineLevel="0" max="3" min="3" style="0" width="17.27"/>
    <col collapsed="false" customWidth="true" hidden="false" outlineLevel="0" max="4" min="4" style="0" width="16.15"/>
    <col collapsed="false" customWidth="true" hidden="false" outlineLevel="0" max="5" min="5" style="0" width="24.78"/>
    <col collapsed="false" customWidth="true" hidden="false" outlineLevel="0" max="6" min="6" style="0" width="23.6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2018</v>
      </c>
      <c r="B2" s="1" t="s">
        <v>6</v>
      </c>
      <c r="C2" s="1" t="s">
        <v>6</v>
      </c>
      <c r="D2" s="1" t="s">
        <v>6</v>
      </c>
      <c r="E2" s="0" t="s">
        <v>7</v>
      </c>
      <c r="F2" s="0" t="n">
        <v>7444.18804700001</v>
      </c>
    </row>
    <row r="3" customFormat="false" ht="12.8" hidden="false" customHeight="false" outlineLevel="0" collapsed="false">
      <c r="A3" s="0" t="n">
        <v>2018</v>
      </c>
      <c r="B3" s="1" t="s">
        <v>6</v>
      </c>
      <c r="C3" s="1" t="s">
        <v>6</v>
      </c>
      <c r="D3" s="1" t="s">
        <v>6</v>
      </c>
      <c r="E3" s="0" t="s">
        <v>8</v>
      </c>
      <c r="F3" s="0" t="n">
        <v>9481.766385</v>
      </c>
    </row>
    <row r="4" customFormat="false" ht="12.8" hidden="false" customHeight="false" outlineLevel="0" collapsed="false">
      <c r="A4" s="0" t="n">
        <v>2018</v>
      </c>
      <c r="B4" s="1" t="s">
        <v>6</v>
      </c>
      <c r="C4" s="1" t="s">
        <v>6</v>
      </c>
      <c r="D4" s="1" t="s">
        <v>6</v>
      </c>
      <c r="E4" s="0" t="s">
        <v>9</v>
      </c>
      <c r="F4" s="0" t="n">
        <v>20476.420555</v>
      </c>
    </row>
    <row r="5" customFormat="false" ht="12.8" hidden="false" customHeight="false" outlineLevel="0" collapsed="false">
      <c r="A5" s="0" t="n">
        <v>2018</v>
      </c>
      <c r="B5" s="1" t="s">
        <v>6</v>
      </c>
      <c r="C5" s="1" t="s">
        <v>6</v>
      </c>
      <c r="D5" s="1" t="s">
        <v>6</v>
      </c>
      <c r="E5" s="0" t="s">
        <v>10</v>
      </c>
      <c r="F5" s="0" t="n">
        <v>27170.62116</v>
      </c>
    </row>
    <row r="6" customFormat="false" ht="12.8" hidden="false" customHeight="false" outlineLevel="0" collapsed="false">
      <c r="A6" s="0" t="n">
        <v>2018</v>
      </c>
      <c r="B6" s="1" t="s">
        <v>6</v>
      </c>
      <c r="C6" s="1" t="s">
        <v>11</v>
      </c>
      <c r="D6" s="1" t="s">
        <v>6</v>
      </c>
      <c r="E6" s="0" t="s">
        <v>7</v>
      </c>
      <c r="F6" s="0" t="n">
        <v>762.503037</v>
      </c>
    </row>
    <row r="7" customFormat="false" ht="12.8" hidden="false" customHeight="false" outlineLevel="0" collapsed="false">
      <c r="A7" s="0" t="n">
        <v>2018</v>
      </c>
      <c r="B7" s="1" t="s">
        <v>6</v>
      </c>
      <c r="C7" s="1" t="s">
        <v>11</v>
      </c>
      <c r="D7" s="1" t="s">
        <v>6</v>
      </c>
      <c r="E7" s="0" t="s">
        <v>9</v>
      </c>
      <c r="F7" s="0" t="n">
        <v>3922.130724</v>
      </c>
    </row>
    <row r="8" customFormat="false" ht="12.8" hidden="false" customHeight="false" outlineLevel="0" collapsed="false">
      <c r="A8" s="0" t="n">
        <v>2018</v>
      </c>
      <c r="B8" s="1" t="s">
        <v>6</v>
      </c>
      <c r="C8" s="1" t="s">
        <v>6</v>
      </c>
      <c r="D8" s="1" t="s">
        <v>6</v>
      </c>
      <c r="E8" s="0" t="s">
        <v>12</v>
      </c>
      <c r="F8" s="0" t="n">
        <v>4130.34556800001</v>
      </c>
    </row>
    <row r="9" customFormat="false" ht="12.8" hidden="false" customHeight="false" outlineLevel="0" collapsed="false">
      <c r="A9" s="0" t="n">
        <v>2018</v>
      </c>
      <c r="B9" s="1" t="s">
        <v>6</v>
      </c>
      <c r="C9" s="1" t="s">
        <v>6</v>
      </c>
      <c r="D9" s="1" t="s">
        <v>6</v>
      </c>
      <c r="E9" s="0" t="s">
        <v>13</v>
      </c>
      <c r="F9" s="0" t="n">
        <v>4206.32208000002</v>
      </c>
    </row>
    <row r="10" customFormat="false" ht="12.8" hidden="false" customHeight="false" outlineLevel="0" collapsed="false">
      <c r="A10" s="0" t="n">
        <v>2018</v>
      </c>
      <c r="B10" s="1" t="s">
        <v>6</v>
      </c>
      <c r="C10" s="1" t="s">
        <v>6</v>
      </c>
      <c r="D10" s="1" t="s">
        <v>6</v>
      </c>
      <c r="E10" s="0" t="s">
        <v>14</v>
      </c>
      <c r="F10" s="0" t="n">
        <v>1935.664964</v>
      </c>
    </row>
    <row r="11" customFormat="false" ht="12.8" hidden="false" customHeight="false" outlineLevel="0" collapsed="false">
      <c r="A11" s="0" t="n">
        <v>2018</v>
      </c>
      <c r="B11" s="1" t="s">
        <v>11</v>
      </c>
      <c r="C11" s="1" t="s">
        <v>6</v>
      </c>
      <c r="D11" s="1" t="s">
        <v>6</v>
      </c>
      <c r="E11" s="0" t="s">
        <v>13</v>
      </c>
      <c r="F11" s="0" t="n">
        <v>113.498054</v>
      </c>
    </row>
    <row r="12" customFormat="false" ht="12.8" hidden="false" customHeight="false" outlineLevel="0" collapsed="false">
      <c r="A12" s="0" t="n">
        <v>2018</v>
      </c>
      <c r="B12" s="1" t="s">
        <v>11</v>
      </c>
      <c r="C12" s="1" t="s">
        <v>6</v>
      </c>
      <c r="D12" s="1" t="s">
        <v>6</v>
      </c>
      <c r="E12" s="0" t="s">
        <v>8</v>
      </c>
      <c r="F12" s="0" t="n">
        <v>206.652739</v>
      </c>
    </row>
    <row r="13" customFormat="false" ht="12.8" hidden="false" customHeight="false" outlineLevel="0" collapsed="false">
      <c r="A13" s="0" t="n">
        <v>2018</v>
      </c>
      <c r="B13" s="1" t="s">
        <v>6</v>
      </c>
      <c r="C13" s="1" t="s">
        <v>11</v>
      </c>
      <c r="D13" s="1" t="s">
        <v>6</v>
      </c>
      <c r="E13" s="0" t="s">
        <v>8</v>
      </c>
      <c r="F13" s="0" t="n">
        <v>1676.906642</v>
      </c>
    </row>
    <row r="14" customFormat="false" ht="12.8" hidden="false" customHeight="false" outlineLevel="0" collapsed="false">
      <c r="A14" s="0" t="n">
        <v>2018</v>
      </c>
      <c r="B14" s="1" t="s">
        <v>6</v>
      </c>
      <c r="C14" s="1" t="s">
        <v>11</v>
      </c>
      <c r="D14" s="1" t="s">
        <v>6</v>
      </c>
      <c r="E14" s="0" t="s">
        <v>14</v>
      </c>
      <c r="F14" s="0" t="n">
        <v>176.425762</v>
      </c>
    </row>
    <row r="15" customFormat="false" ht="12.8" hidden="false" customHeight="false" outlineLevel="0" collapsed="false">
      <c r="A15" s="0" t="n">
        <v>2018</v>
      </c>
      <c r="B15" s="1" t="s">
        <v>11</v>
      </c>
      <c r="C15" s="1" t="s">
        <v>6</v>
      </c>
      <c r="D15" s="1" t="s">
        <v>6</v>
      </c>
      <c r="E15" s="0" t="s">
        <v>12</v>
      </c>
      <c r="F15" s="0" t="n">
        <v>336.889499</v>
      </c>
    </row>
    <row r="16" customFormat="false" ht="12.8" hidden="false" customHeight="false" outlineLevel="0" collapsed="false">
      <c r="A16" s="0" t="n">
        <v>2018</v>
      </c>
      <c r="B16" s="1" t="s">
        <v>11</v>
      </c>
      <c r="C16" s="1" t="s">
        <v>6</v>
      </c>
      <c r="D16" s="1" t="s">
        <v>6</v>
      </c>
      <c r="E16" s="0" t="s">
        <v>7</v>
      </c>
      <c r="F16" s="0" t="n">
        <v>91.06004</v>
      </c>
    </row>
    <row r="17" customFormat="false" ht="12.8" hidden="false" customHeight="false" outlineLevel="0" collapsed="false">
      <c r="A17" s="0" t="n">
        <v>2018</v>
      </c>
      <c r="B17" s="1" t="s">
        <v>11</v>
      </c>
      <c r="C17" s="1" t="s">
        <v>6</v>
      </c>
      <c r="D17" s="1" t="s">
        <v>6</v>
      </c>
      <c r="E17" s="0" t="s">
        <v>9</v>
      </c>
      <c r="F17" s="0" t="n">
        <v>676.324322</v>
      </c>
    </row>
    <row r="18" customFormat="false" ht="12.8" hidden="false" customHeight="false" outlineLevel="0" collapsed="false">
      <c r="A18" s="0" t="n">
        <v>2018</v>
      </c>
      <c r="B18" s="1" t="s">
        <v>11</v>
      </c>
      <c r="C18" s="1" t="s">
        <v>6</v>
      </c>
      <c r="D18" s="1" t="s">
        <v>6</v>
      </c>
      <c r="E18" s="0" t="s">
        <v>10</v>
      </c>
      <c r="F18" s="0" t="n">
        <v>293.983507</v>
      </c>
    </row>
    <row r="19" customFormat="false" ht="12.8" hidden="false" customHeight="false" outlineLevel="0" collapsed="false">
      <c r="A19" s="0" t="n">
        <v>2018</v>
      </c>
      <c r="B19" s="1" t="s">
        <v>6</v>
      </c>
      <c r="C19" s="1" t="s">
        <v>11</v>
      </c>
      <c r="D19" s="1" t="s">
        <v>6</v>
      </c>
      <c r="E19" s="0" t="s">
        <v>13</v>
      </c>
      <c r="F19" s="0" t="n">
        <v>644.294834000001</v>
      </c>
    </row>
    <row r="20" customFormat="false" ht="12.8" hidden="false" customHeight="false" outlineLevel="0" collapsed="false">
      <c r="A20" s="0" t="n">
        <v>2018</v>
      </c>
      <c r="B20" s="1" t="s">
        <v>6</v>
      </c>
      <c r="C20" s="1" t="s">
        <v>11</v>
      </c>
      <c r="D20" s="1" t="s">
        <v>6</v>
      </c>
      <c r="E20" s="0" t="s">
        <v>12</v>
      </c>
      <c r="F20" s="0" t="n">
        <v>805.968687000001</v>
      </c>
    </row>
    <row r="21" customFormat="false" ht="12.8" hidden="false" customHeight="false" outlineLevel="0" collapsed="false">
      <c r="A21" s="0" t="n">
        <v>2018</v>
      </c>
      <c r="B21" s="1" t="s">
        <v>6</v>
      </c>
      <c r="C21" s="1" t="s">
        <v>6</v>
      </c>
      <c r="D21" s="1" t="s">
        <v>11</v>
      </c>
      <c r="E21" s="0" t="s">
        <v>8</v>
      </c>
      <c r="F21" s="0" t="n">
        <v>21.912782</v>
      </c>
    </row>
    <row r="22" customFormat="false" ht="12.8" hidden="false" customHeight="false" outlineLevel="0" collapsed="false">
      <c r="A22" s="0" t="n">
        <v>2018</v>
      </c>
      <c r="B22" s="1" t="s">
        <v>6</v>
      </c>
      <c r="C22" s="1" t="s">
        <v>6</v>
      </c>
      <c r="D22" s="1" t="s">
        <v>11</v>
      </c>
      <c r="E22" s="0" t="s">
        <v>7</v>
      </c>
      <c r="F22" s="0" t="n">
        <v>16.653984</v>
      </c>
    </row>
    <row r="23" customFormat="false" ht="12.8" hidden="false" customHeight="false" outlineLevel="0" collapsed="false">
      <c r="A23" s="0" t="n">
        <v>2018</v>
      </c>
      <c r="B23" s="1" t="s">
        <v>6</v>
      </c>
      <c r="C23" s="1" t="s">
        <v>6</v>
      </c>
      <c r="D23" s="1" t="s">
        <v>11</v>
      </c>
      <c r="E23" s="0" t="s">
        <v>12</v>
      </c>
      <c r="F23" s="0" t="n">
        <v>21.164848</v>
      </c>
    </row>
    <row r="24" customFormat="false" ht="12.8" hidden="false" customHeight="false" outlineLevel="0" collapsed="false">
      <c r="A24" s="0" t="n">
        <v>2018</v>
      </c>
      <c r="B24" s="1" t="s">
        <v>6</v>
      </c>
      <c r="C24" s="1" t="s">
        <v>11</v>
      </c>
      <c r="D24" s="1" t="s">
        <v>6</v>
      </c>
      <c r="E24" s="0" t="s">
        <v>10</v>
      </c>
      <c r="F24" s="0" t="n">
        <v>586.080814</v>
      </c>
    </row>
    <row r="25" customFormat="false" ht="12.8" hidden="false" customHeight="false" outlineLevel="0" collapsed="false">
      <c r="A25" s="0" t="n">
        <v>2018</v>
      </c>
      <c r="B25" s="1" t="s">
        <v>6</v>
      </c>
      <c r="C25" s="1" t="s">
        <v>6</v>
      </c>
      <c r="D25" s="1" t="s">
        <v>11</v>
      </c>
      <c r="E25" s="0" t="s">
        <v>10</v>
      </c>
      <c r="F25" s="0" t="n">
        <v>66.391427</v>
      </c>
    </row>
    <row r="26" customFormat="false" ht="12.8" hidden="false" customHeight="false" outlineLevel="0" collapsed="false">
      <c r="A26" s="0" t="n">
        <v>2018</v>
      </c>
      <c r="B26" s="1" t="s">
        <v>11</v>
      </c>
      <c r="C26" s="1" t="s">
        <v>11</v>
      </c>
      <c r="D26" s="1" t="s">
        <v>6</v>
      </c>
      <c r="E26" s="0" t="s">
        <v>8</v>
      </c>
      <c r="F26" s="0" t="n">
        <v>25.195025</v>
      </c>
    </row>
    <row r="27" customFormat="false" ht="12.8" hidden="false" customHeight="false" outlineLevel="0" collapsed="false">
      <c r="A27" s="0" t="n">
        <v>2018</v>
      </c>
      <c r="B27" s="1" t="s">
        <v>11</v>
      </c>
      <c r="C27" s="1" t="s">
        <v>6</v>
      </c>
      <c r="D27" s="1" t="s">
        <v>6</v>
      </c>
      <c r="E27" s="0" t="s">
        <v>14</v>
      </c>
      <c r="F27" s="0" t="n">
        <v>47.529305</v>
      </c>
    </row>
    <row r="28" customFormat="false" ht="12.8" hidden="false" customHeight="false" outlineLevel="0" collapsed="false">
      <c r="A28" s="0" t="n">
        <v>2018</v>
      </c>
      <c r="B28" s="1" t="s">
        <v>6</v>
      </c>
      <c r="C28" s="1" t="s">
        <v>6</v>
      </c>
      <c r="D28" s="1" t="s">
        <v>11</v>
      </c>
      <c r="E28" s="0" t="s">
        <v>9</v>
      </c>
      <c r="F28" s="0" t="n">
        <v>24.730048</v>
      </c>
    </row>
    <row r="29" customFormat="false" ht="12.8" hidden="false" customHeight="false" outlineLevel="0" collapsed="false">
      <c r="A29" s="0" t="n">
        <v>2018</v>
      </c>
      <c r="B29" s="1" t="s">
        <v>6</v>
      </c>
      <c r="C29" s="1" t="s">
        <v>6</v>
      </c>
      <c r="D29" s="1" t="s">
        <v>11</v>
      </c>
      <c r="E29" s="0" t="s">
        <v>14</v>
      </c>
      <c r="F29" s="0" t="n">
        <v>3.170752</v>
      </c>
    </row>
    <row r="30" customFormat="false" ht="12.8" hidden="false" customHeight="false" outlineLevel="0" collapsed="false">
      <c r="A30" s="0" t="n">
        <v>2018</v>
      </c>
      <c r="B30" s="1" t="s">
        <v>11</v>
      </c>
      <c r="C30" s="1" t="s">
        <v>6</v>
      </c>
      <c r="D30" s="1" t="s">
        <v>11</v>
      </c>
      <c r="E30" s="0" t="s">
        <v>8</v>
      </c>
      <c r="F30" s="0" t="n">
        <v>0.720059</v>
      </c>
    </row>
    <row r="31" customFormat="false" ht="12.8" hidden="false" customHeight="false" outlineLevel="0" collapsed="false">
      <c r="A31" s="0" t="n">
        <v>2018</v>
      </c>
      <c r="B31" s="1" t="s">
        <v>6</v>
      </c>
      <c r="C31" s="1" t="s">
        <v>6</v>
      </c>
      <c r="D31" s="1" t="s">
        <v>11</v>
      </c>
      <c r="E31" s="0" t="s">
        <v>13</v>
      </c>
      <c r="F31" s="0" t="n">
        <v>30.081027</v>
      </c>
    </row>
    <row r="32" customFormat="false" ht="12.8" hidden="false" customHeight="false" outlineLevel="0" collapsed="false">
      <c r="A32" s="0" t="n">
        <v>2018</v>
      </c>
      <c r="B32" s="1" t="s">
        <v>11</v>
      </c>
      <c r="C32" s="1" t="s">
        <v>11</v>
      </c>
      <c r="D32" s="1" t="s">
        <v>6</v>
      </c>
      <c r="E32" s="0" t="s">
        <v>14</v>
      </c>
      <c r="F32" s="0" t="n">
        <v>2.155882</v>
      </c>
    </row>
    <row r="33" customFormat="false" ht="12.8" hidden="false" customHeight="false" outlineLevel="0" collapsed="false">
      <c r="A33" s="0" t="n">
        <v>2018</v>
      </c>
      <c r="B33" s="1" t="s">
        <v>11</v>
      </c>
      <c r="C33" s="1" t="s">
        <v>11</v>
      </c>
      <c r="D33" s="1" t="s">
        <v>6</v>
      </c>
      <c r="E33" s="0" t="s">
        <v>9</v>
      </c>
      <c r="F33" s="0" t="n">
        <v>85.92921</v>
      </c>
    </row>
    <row r="34" customFormat="false" ht="12.8" hidden="false" customHeight="false" outlineLevel="0" collapsed="false">
      <c r="A34" s="0" t="n">
        <v>2018</v>
      </c>
      <c r="B34" s="1" t="s">
        <v>11</v>
      </c>
      <c r="C34" s="1" t="s">
        <v>6</v>
      </c>
      <c r="D34" s="1" t="s">
        <v>11</v>
      </c>
      <c r="E34" s="0" t="s">
        <v>9</v>
      </c>
      <c r="F34" s="0" t="n">
        <v>6.147365</v>
      </c>
    </row>
    <row r="35" customFormat="false" ht="12.8" hidden="false" customHeight="false" outlineLevel="0" collapsed="false">
      <c r="A35" s="0" t="n">
        <v>2018</v>
      </c>
      <c r="B35" s="1" t="s">
        <v>11</v>
      </c>
      <c r="C35" s="1" t="s">
        <v>6</v>
      </c>
      <c r="D35" s="1" t="s">
        <v>11</v>
      </c>
      <c r="E35" s="0" t="s">
        <v>12</v>
      </c>
      <c r="F35" s="0" t="n">
        <v>0.499102</v>
      </c>
    </row>
    <row r="36" customFormat="false" ht="12.8" hidden="false" customHeight="false" outlineLevel="0" collapsed="false">
      <c r="A36" s="0" t="n">
        <v>2018</v>
      </c>
      <c r="B36" s="1" t="s">
        <v>11</v>
      </c>
      <c r="C36" s="1" t="s">
        <v>6</v>
      </c>
      <c r="D36" s="1" t="s">
        <v>11</v>
      </c>
      <c r="E36" s="0" t="s">
        <v>10</v>
      </c>
      <c r="F36" s="0" t="n">
        <v>2.641723</v>
      </c>
    </row>
    <row r="37" customFormat="false" ht="12.8" hidden="false" customHeight="false" outlineLevel="0" collapsed="false">
      <c r="A37" s="0" t="n">
        <v>2018</v>
      </c>
      <c r="B37" s="1" t="s">
        <v>11</v>
      </c>
      <c r="C37" s="1" t="s">
        <v>11</v>
      </c>
      <c r="D37" s="1" t="s">
        <v>6</v>
      </c>
      <c r="E37" s="0" t="s">
        <v>10</v>
      </c>
      <c r="F37" s="0" t="n">
        <v>5.502657</v>
      </c>
    </row>
    <row r="38" customFormat="false" ht="12.8" hidden="false" customHeight="false" outlineLevel="0" collapsed="false">
      <c r="A38" s="0" t="n">
        <v>2018</v>
      </c>
      <c r="B38" s="1" t="s">
        <v>11</v>
      </c>
      <c r="C38" s="1" t="s">
        <v>11</v>
      </c>
      <c r="D38" s="1" t="s">
        <v>6</v>
      </c>
      <c r="E38" s="0" t="s">
        <v>13</v>
      </c>
      <c r="F38" s="0" t="n">
        <v>5.584</v>
      </c>
    </row>
    <row r="39" customFormat="false" ht="12.8" hidden="false" customHeight="false" outlineLevel="0" collapsed="false">
      <c r="A39" s="0" t="n">
        <v>2018</v>
      </c>
      <c r="B39" s="1" t="s">
        <v>11</v>
      </c>
      <c r="C39" s="1" t="s">
        <v>11</v>
      </c>
      <c r="D39" s="1" t="s">
        <v>11</v>
      </c>
      <c r="E39" s="0" t="s">
        <v>12</v>
      </c>
      <c r="F39" s="0" t="n">
        <v>0.137429</v>
      </c>
    </row>
    <row r="40" customFormat="false" ht="12.8" hidden="false" customHeight="false" outlineLevel="0" collapsed="false">
      <c r="A40" s="0" t="n">
        <v>2018</v>
      </c>
      <c r="B40" s="1" t="s">
        <v>11</v>
      </c>
      <c r="C40" s="1" t="s">
        <v>6</v>
      </c>
      <c r="D40" s="1" t="s">
        <v>11</v>
      </c>
      <c r="E40" s="0" t="s">
        <v>13</v>
      </c>
      <c r="F40" s="0" t="n">
        <v>0.071174</v>
      </c>
    </row>
    <row r="41" customFormat="false" ht="12.8" hidden="false" customHeight="false" outlineLevel="0" collapsed="false">
      <c r="A41" s="0" t="n">
        <v>2018</v>
      </c>
      <c r="B41" s="1" t="s">
        <v>11</v>
      </c>
      <c r="C41" s="1" t="s">
        <v>11</v>
      </c>
      <c r="D41" s="1" t="s">
        <v>6</v>
      </c>
      <c r="E41" s="0" t="s">
        <v>12</v>
      </c>
      <c r="F41" s="0" t="n">
        <v>7.164481</v>
      </c>
    </row>
    <row r="42" customFormat="false" ht="12.8" hidden="false" customHeight="false" outlineLevel="0" collapsed="false">
      <c r="A42" s="0" t="n">
        <v>2018</v>
      </c>
      <c r="B42" s="1" t="s">
        <v>6</v>
      </c>
      <c r="C42" s="1" t="s">
        <v>11</v>
      </c>
      <c r="D42" s="1" t="s">
        <v>11</v>
      </c>
      <c r="E42" s="0" t="s">
        <v>13</v>
      </c>
      <c r="F42" s="0" t="n">
        <v>0.034606</v>
      </c>
    </row>
    <row r="43" customFormat="false" ht="12.8" hidden="false" customHeight="false" outlineLevel="0" collapsed="false">
      <c r="A43" s="0" t="n">
        <v>2018</v>
      </c>
      <c r="B43" s="1" t="s">
        <v>11</v>
      </c>
      <c r="C43" s="1" t="s">
        <v>11</v>
      </c>
      <c r="D43" s="1" t="s">
        <v>11</v>
      </c>
      <c r="E43" s="0" t="s">
        <v>7</v>
      </c>
      <c r="F43" s="0" t="n">
        <v>6.196198</v>
      </c>
    </row>
    <row r="44" customFormat="false" ht="12.8" hidden="false" customHeight="false" outlineLevel="0" collapsed="false">
      <c r="A44" s="0" t="n">
        <v>2018</v>
      </c>
      <c r="B44" s="1" t="s">
        <v>11</v>
      </c>
      <c r="C44" s="1" t="s">
        <v>11</v>
      </c>
      <c r="D44" s="1" t="s">
        <v>6</v>
      </c>
      <c r="E44" s="0" t="s">
        <v>7</v>
      </c>
      <c r="F44" s="0" t="n">
        <v>10.780413</v>
      </c>
    </row>
    <row r="45" customFormat="false" ht="12.8" hidden="false" customHeight="false" outlineLevel="0" collapsed="false">
      <c r="A45" s="0" t="n">
        <v>2018</v>
      </c>
      <c r="B45" s="1" t="s">
        <v>11</v>
      </c>
      <c r="C45" s="1" t="s">
        <v>6</v>
      </c>
      <c r="D45" s="1" t="s">
        <v>11</v>
      </c>
      <c r="E45" s="0" t="s">
        <v>7</v>
      </c>
      <c r="F45" s="0" t="n">
        <v>0.023799</v>
      </c>
    </row>
    <row r="46" customFormat="false" ht="12.8" hidden="false" customHeight="false" outlineLevel="0" collapsed="false">
      <c r="A46" s="0" t="n">
        <v>2018</v>
      </c>
      <c r="B46" s="1" t="s">
        <v>11</v>
      </c>
      <c r="C46" s="1" t="s">
        <v>11</v>
      </c>
      <c r="D46" s="1" t="s">
        <v>11</v>
      </c>
      <c r="E46" s="0" t="s">
        <v>14</v>
      </c>
      <c r="F46" s="0" t="n">
        <v>0.020375</v>
      </c>
    </row>
    <row r="47" customFormat="false" ht="12.8" hidden="false" customHeight="false" outlineLevel="0" collapsed="false">
      <c r="A47" s="0" t="n">
        <v>2019</v>
      </c>
      <c r="B47" s="1" t="s">
        <v>6</v>
      </c>
      <c r="C47" s="1" t="s">
        <v>6</v>
      </c>
      <c r="D47" s="1" t="s">
        <v>6</v>
      </c>
      <c r="E47" s="0" t="s">
        <v>13</v>
      </c>
      <c r="F47" s="0" t="n">
        <v>3508.93310899997</v>
      </c>
    </row>
    <row r="48" customFormat="false" ht="12.8" hidden="false" customHeight="false" outlineLevel="0" collapsed="false">
      <c r="A48" s="0" t="n">
        <v>2019</v>
      </c>
      <c r="B48" s="1" t="s">
        <v>6</v>
      </c>
      <c r="C48" s="1" t="s">
        <v>6</v>
      </c>
      <c r="D48" s="1" t="s">
        <v>6</v>
      </c>
      <c r="E48" s="0" t="s">
        <v>14</v>
      </c>
      <c r="F48" s="0" t="n">
        <v>1840.829626</v>
      </c>
    </row>
    <row r="49" customFormat="false" ht="12.8" hidden="false" customHeight="false" outlineLevel="0" collapsed="false">
      <c r="A49" s="0" t="n">
        <v>2019</v>
      </c>
      <c r="B49" s="1" t="s">
        <v>6</v>
      </c>
      <c r="C49" s="1" t="s">
        <v>6</v>
      </c>
      <c r="D49" s="1" t="s">
        <v>6</v>
      </c>
      <c r="E49" s="0" t="s">
        <v>7</v>
      </c>
      <c r="F49" s="0" t="n">
        <v>6830.11304800001</v>
      </c>
    </row>
    <row r="50" customFormat="false" ht="12.8" hidden="false" customHeight="false" outlineLevel="0" collapsed="false">
      <c r="A50" s="0" t="n">
        <v>2019</v>
      </c>
      <c r="B50" s="1" t="s">
        <v>6</v>
      </c>
      <c r="C50" s="1" t="s">
        <v>6</v>
      </c>
      <c r="D50" s="1" t="s">
        <v>6</v>
      </c>
      <c r="E50" s="0" t="s">
        <v>8</v>
      </c>
      <c r="F50" s="0" t="n">
        <v>7913.12429100003</v>
      </c>
    </row>
    <row r="51" customFormat="false" ht="12.8" hidden="false" customHeight="false" outlineLevel="0" collapsed="false">
      <c r="A51" s="0" t="n">
        <v>2019</v>
      </c>
      <c r="B51" s="1" t="s">
        <v>6</v>
      </c>
      <c r="C51" s="1" t="s">
        <v>6</v>
      </c>
      <c r="D51" s="1" t="s">
        <v>6</v>
      </c>
      <c r="E51" s="0" t="s">
        <v>10</v>
      </c>
      <c r="F51" s="0" t="n">
        <v>23061.6382949999</v>
      </c>
    </row>
    <row r="52" customFormat="false" ht="12.8" hidden="false" customHeight="false" outlineLevel="0" collapsed="false">
      <c r="A52" s="0" t="n">
        <v>2019</v>
      </c>
      <c r="B52" s="1" t="s">
        <v>6</v>
      </c>
      <c r="C52" s="1" t="s">
        <v>6</v>
      </c>
      <c r="D52" s="1" t="s">
        <v>6</v>
      </c>
      <c r="E52" s="0" t="s">
        <v>9</v>
      </c>
      <c r="F52" s="0" t="n">
        <v>22734.4209729998</v>
      </c>
    </row>
    <row r="53" customFormat="false" ht="12.8" hidden="false" customHeight="false" outlineLevel="0" collapsed="false">
      <c r="A53" s="0" t="n">
        <v>2019</v>
      </c>
      <c r="B53" s="1" t="s">
        <v>6</v>
      </c>
      <c r="C53" s="1" t="s">
        <v>6</v>
      </c>
      <c r="D53" s="1" t="s">
        <v>6</v>
      </c>
      <c r="E53" s="0" t="s">
        <v>12</v>
      </c>
      <c r="F53" s="0" t="n">
        <v>3557.106027</v>
      </c>
    </row>
    <row r="54" customFormat="false" ht="12.8" hidden="false" customHeight="false" outlineLevel="0" collapsed="false">
      <c r="A54" s="0" t="n">
        <v>2019</v>
      </c>
      <c r="B54" s="1" t="s">
        <v>6</v>
      </c>
      <c r="C54" s="1" t="s">
        <v>11</v>
      </c>
      <c r="D54" s="1" t="s">
        <v>6</v>
      </c>
      <c r="E54" s="0" t="s">
        <v>12</v>
      </c>
      <c r="F54" s="0" t="n">
        <v>1103.205602</v>
      </c>
    </row>
    <row r="55" customFormat="false" ht="12.8" hidden="false" customHeight="false" outlineLevel="0" collapsed="false">
      <c r="A55" s="0" t="n">
        <v>2019</v>
      </c>
      <c r="B55" s="1" t="s">
        <v>11</v>
      </c>
      <c r="C55" s="1" t="s">
        <v>6</v>
      </c>
      <c r="D55" s="1" t="s">
        <v>6</v>
      </c>
      <c r="E55" s="0" t="s">
        <v>9</v>
      </c>
      <c r="F55" s="0" t="n">
        <v>886.338523999999</v>
      </c>
    </row>
    <row r="56" customFormat="false" ht="12.8" hidden="false" customHeight="false" outlineLevel="0" collapsed="false">
      <c r="A56" s="0" t="n">
        <v>2019</v>
      </c>
      <c r="B56" s="1" t="s">
        <v>6</v>
      </c>
      <c r="C56" s="1" t="s">
        <v>11</v>
      </c>
      <c r="D56" s="1" t="s">
        <v>6</v>
      </c>
      <c r="E56" s="0" t="s">
        <v>7</v>
      </c>
      <c r="F56" s="0" t="n">
        <v>524.868164</v>
      </c>
    </row>
    <row r="57" customFormat="false" ht="12.8" hidden="false" customHeight="false" outlineLevel="0" collapsed="false">
      <c r="A57" s="0" t="n">
        <v>2019</v>
      </c>
      <c r="B57" s="1" t="s">
        <v>11</v>
      </c>
      <c r="C57" s="1" t="s">
        <v>6</v>
      </c>
      <c r="D57" s="1" t="s">
        <v>6</v>
      </c>
      <c r="E57" s="0" t="s">
        <v>7</v>
      </c>
      <c r="F57" s="0" t="n">
        <v>109.888279</v>
      </c>
    </row>
    <row r="58" customFormat="false" ht="12.8" hidden="false" customHeight="false" outlineLevel="0" collapsed="false">
      <c r="A58" s="0" t="n">
        <v>2019</v>
      </c>
      <c r="B58" s="1" t="s">
        <v>6</v>
      </c>
      <c r="C58" s="1" t="s">
        <v>11</v>
      </c>
      <c r="D58" s="1" t="s">
        <v>6</v>
      </c>
      <c r="E58" s="0" t="s">
        <v>9</v>
      </c>
      <c r="F58" s="0" t="n">
        <v>4243.06372</v>
      </c>
    </row>
    <row r="59" customFormat="false" ht="12.8" hidden="false" customHeight="false" outlineLevel="0" collapsed="false">
      <c r="A59" s="0" t="n">
        <v>2019</v>
      </c>
      <c r="B59" s="1" t="s">
        <v>6</v>
      </c>
      <c r="C59" s="1" t="s">
        <v>6</v>
      </c>
      <c r="D59" s="1" t="s">
        <v>11</v>
      </c>
      <c r="E59" s="0" t="s">
        <v>7</v>
      </c>
      <c r="F59" s="0" t="n">
        <v>22.151225</v>
      </c>
    </row>
    <row r="60" customFormat="false" ht="12.8" hidden="false" customHeight="false" outlineLevel="0" collapsed="false">
      <c r="A60" s="0" t="n">
        <v>2019</v>
      </c>
      <c r="B60" s="1" t="s">
        <v>6</v>
      </c>
      <c r="C60" s="1" t="s">
        <v>6</v>
      </c>
      <c r="D60" s="1" t="s">
        <v>11</v>
      </c>
      <c r="E60" s="0" t="s">
        <v>10</v>
      </c>
      <c r="F60" s="0" t="n">
        <v>110.422827</v>
      </c>
    </row>
    <row r="61" customFormat="false" ht="12.8" hidden="false" customHeight="false" outlineLevel="0" collapsed="false">
      <c r="A61" s="0" t="n">
        <v>2019</v>
      </c>
      <c r="B61" s="1" t="s">
        <v>11</v>
      </c>
      <c r="C61" s="1" t="s">
        <v>11</v>
      </c>
      <c r="D61" s="1" t="s">
        <v>11</v>
      </c>
      <c r="E61" s="0" t="s">
        <v>9</v>
      </c>
      <c r="F61" s="0" t="n">
        <v>0.008123</v>
      </c>
    </row>
    <row r="62" customFormat="false" ht="12.8" hidden="false" customHeight="false" outlineLevel="0" collapsed="false">
      <c r="A62" s="0" t="n">
        <v>2019</v>
      </c>
      <c r="B62" s="1" t="s">
        <v>6</v>
      </c>
      <c r="C62" s="1" t="s">
        <v>6</v>
      </c>
      <c r="D62" s="1" t="s">
        <v>11</v>
      </c>
      <c r="E62" s="0" t="s">
        <v>9</v>
      </c>
      <c r="F62" s="0" t="n">
        <v>44.464193</v>
      </c>
    </row>
    <row r="63" customFormat="false" ht="12.8" hidden="false" customHeight="false" outlineLevel="0" collapsed="false">
      <c r="A63" s="0" t="n">
        <v>2019</v>
      </c>
      <c r="B63" s="1" t="s">
        <v>11</v>
      </c>
      <c r="C63" s="1" t="s">
        <v>6</v>
      </c>
      <c r="D63" s="1" t="s">
        <v>6</v>
      </c>
      <c r="E63" s="0" t="s">
        <v>8</v>
      </c>
      <c r="F63" s="0" t="n">
        <v>272.684469</v>
      </c>
    </row>
    <row r="64" customFormat="false" ht="12.8" hidden="false" customHeight="false" outlineLevel="0" collapsed="false">
      <c r="A64" s="0" t="n">
        <v>2019</v>
      </c>
      <c r="B64" s="1" t="s">
        <v>11</v>
      </c>
      <c r="C64" s="1" t="s">
        <v>6</v>
      </c>
      <c r="D64" s="1" t="s">
        <v>6</v>
      </c>
      <c r="E64" s="0" t="s">
        <v>10</v>
      </c>
      <c r="F64" s="0" t="n">
        <v>499.438578</v>
      </c>
    </row>
    <row r="65" customFormat="false" ht="12.8" hidden="false" customHeight="false" outlineLevel="0" collapsed="false">
      <c r="A65" s="0" t="n">
        <v>2019</v>
      </c>
      <c r="B65" s="1" t="s">
        <v>11</v>
      </c>
      <c r="C65" s="1" t="s">
        <v>6</v>
      </c>
      <c r="D65" s="1" t="s">
        <v>6</v>
      </c>
      <c r="E65" s="0" t="s">
        <v>13</v>
      </c>
      <c r="F65" s="0" t="n">
        <v>163.600129</v>
      </c>
    </row>
    <row r="66" customFormat="false" ht="12.8" hidden="false" customHeight="false" outlineLevel="0" collapsed="false">
      <c r="A66" s="0" t="n">
        <v>2019</v>
      </c>
      <c r="B66" s="1" t="s">
        <v>6</v>
      </c>
      <c r="C66" s="1" t="s">
        <v>11</v>
      </c>
      <c r="D66" s="1" t="s">
        <v>6</v>
      </c>
      <c r="E66" s="0" t="s">
        <v>13</v>
      </c>
      <c r="F66" s="0" t="n">
        <v>838.445024999999</v>
      </c>
    </row>
    <row r="67" customFormat="false" ht="12.8" hidden="false" customHeight="false" outlineLevel="0" collapsed="false">
      <c r="A67" s="0" t="n">
        <v>2019</v>
      </c>
      <c r="B67" s="1" t="s">
        <v>6</v>
      </c>
      <c r="C67" s="1" t="s">
        <v>6</v>
      </c>
      <c r="D67" s="1" t="s">
        <v>11</v>
      </c>
      <c r="E67" s="0" t="s">
        <v>13</v>
      </c>
      <c r="F67" s="0" t="n">
        <v>16.995202</v>
      </c>
    </row>
    <row r="68" customFormat="false" ht="12.8" hidden="false" customHeight="false" outlineLevel="0" collapsed="false">
      <c r="A68" s="0" t="n">
        <v>2019</v>
      </c>
      <c r="B68" s="1" t="s">
        <v>11</v>
      </c>
      <c r="C68" s="1" t="s">
        <v>6</v>
      </c>
      <c r="D68" s="1" t="s">
        <v>6</v>
      </c>
      <c r="E68" s="0" t="s">
        <v>12</v>
      </c>
      <c r="F68" s="0" t="n">
        <v>149.967792</v>
      </c>
    </row>
    <row r="69" customFormat="false" ht="12.8" hidden="false" customHeight="false" outlineLevel="0" collapsed="false">
      <c r="A69" s="0" t="n">
        <v>2019</v>
      </c>
      <c r="B69" s="1" t="s">
        <v>6</v>
      </c>
      <c r="C69" s="1" t="s">
        <v>6</v>
      </c>
      <c r="D69" s="1" t="s">
        <v>11</v>
      </c>
      <c r="E69" s="0" t="s">
        <v>8</v>
      </c>
      <c r="F69" s="0" t="n">
        <v>27.599337</v>
      </c>
    </row>
    <row r="70" customFormat="false" ht="12.8" hidden="false" customHeight="false" outlineLevel="0" collapsed="false">
      <c r="A70" s="0" t="n">
        <v>2019</v>
      </c>
      <c r="B70" s="1" t="s">
        <v>6</v>
      </c>
      <c r="C70" s="1" t="s">
        <v>11</v>
      </c>
      <c r="D70" s="1" t="s">
        <v>6</v>
      </c>
      <c r="E70" s="0" t="s">
        <v>8</v>
      </c>
      <c r="F70" s="0" t="n">
        <v>1523.002238</v>
      </c>
    </row>
    <row r="71" customFormat="false" ht="12.8" hidden="false" customHeight="false" outlineLevel="0" collapsed="false">
      <c r="A71" s="0" t="n">
        <v>2019</v>
      </c>
      <c r="B71" s="1" t="s">
        <v>11</v>
      </c>
      <c r="C71" s="1" t="s">
        <v>11</v>
      </c>
      <c r="D71" s="1" t="s">
        <v>6</v>
      </c>
      <c r="E71" s="0" t="s">
        <v>7</v>
      </c>
      <c r="F71" s="0" t="n">
        <v>6.241934</v>
      </c>
    </row>
    <row r="72" customFormat="false" ht="12.8" hidden="false" customHeight="false" outlineLevel="0" collapsed="false">
      <c r="A72" s="0" t="n">
        <v>2019</v>
      </c>
      <c r="B72" s="1" t="s">
        <v>11</v>
      </c>
      <c r="C72" s="1" t="s">
        <v>11</v>
      </c>
      <c r="D72" s="1" t="s">
        <v>6</v>
      </c>
      <c r="E72" s="0" t="s">
        <v>9</v>
      </c>
      <c r="F72" s="0" t="n">
        <v>17.378741</v>
      </c>
    </row>
    <row r="73" customFormat="false" ht="12.8" hidden="false" customHeight="false" outlineLevel="0" collapsed="false">
      <c r="A73" s="0" t="n">
        <v>2019</v>
      </c>
      <c r="B73" s="1" t="s">
        <v>11</v>
      </c>
      <c r="C73" s="1" t="s">
        <v>11</v>
      </c>
      <c r="D73" s="1" t="s">
        <v>6</v>
      </c>
      <c r="E73" s="0" t="s">
        <v>8</v>
      </c>
      <c r="F73" s="0" t="n">
        <v>9.505931</v>
      </c>
    </row>
    <row r="74" customFormat="false" ht="12.8" hidden="false" customHeight="false" outlineLevel="0" collapsed="false">
      <c r="A74" s="0" t="n">
        <v>2019</v>
      </c>
      <c r="B74" s="1" t="s">
        <v>11</v>
      </c>
      <c r="C74" s="1" t="s">
        <v>6</v>
      </c>
      <c r="D74" s="1" t="s">
        <v>11</v>
      </c>
      <c r="E74" s="0" t="s">
        <v>9</v>
      </c>
      <c r="F74" s="0" t="n">
        <v>2.412828</v>
      </c>
    </row>
    <row r="75" customFormat="false" ht="12.8" hidden="false" customHeight="false" outlineLevel="0" collapsed="false">
      <c r="A75" s="0" t="n">
        <v>2019</v>
      </c>
      <c r="B75" s="1" t="s">
        <v>11</v>
      </c>
      <c r="C75" s="1" t="s">
        <v>6</v>
      </c>
      <c r="D75" s="1" t="s">
        <v>11</v>
      </c>
      <c r="E75" s="0" t="s">
        <v>10</v>
      </c>
      <c r="F75" s="0" t="n">
        <v>58.398457</v>
      </c>
    </row>
    <row r="76" customFormat="false" ht="12.8" hidden="false" customHeight="false" outlineLevel="0" collapsed="false">
      <c r="A76" s="0" t="n">
        <v>2019</v>
      </c>
      <c r="B76" s="1" t="s">
        <v>11</v>
      </c>
      <c r="C76" s="1" t="s">
        <v>6</v>
      </c>
      <c r="D76" s="1" t="s">
        <v>6</v>
      </c>
      <c r="E76" s="0" t="s">
        <v>14</v>
      </c>
      <c r="F76" s="0" t="n">
        <v>51.455546</v>
      </c>
    </row>
    <row r="77" customFormat="false" ht="12.8" hidden="false" customHeight="false" outlineLevel="0" collapsed="false">
      <c r="A77" s="0" t="n">
        <v>2019</v>
      </c>
      <c r="B77" s="1" t="s">
        <v>6</v>
      </c>
      <c r="C77" s="1" t="s">
        <v>11</v>
      </c>
      <c r="D77" s="1" t="s">
        <v>6</v>
      </c>
      <c r="E77" s="0" t="s">
        <v>14</v>
      </c>
      <c r="F77" s="0" t="n">
        <v>209.158363</v>
      </c>
    </row>
    <row r="78" customFormat="false" ht="12.8" hidden="false" customHeight="false" outlineLevel="0" collapsed="false">
      <c r="A78" s="0" t="n">
        <v>2019</v>
      </c>
      <c r="B78" s="1" t="s">
        <v>11</v>
      </c>
      <c r="C78" s="1" t="s">
        <v>11</v>
      </c>
      <c r="D78" s="1" t="s">
        <v>6</v>
      </c>
      <c r="E78" s="0" t="s">
        <v>13</v>
      </c>
      <c r="F78" s="0" t="n">
        <v>3.644521</v>
      </c>
    </row>
    <row r="79" customFormat="false" ht="12.8" hidden="false" customHeight="false" outlineLevel="0" collapsed="false">
      <c r="A79" s="0" t="n">
        <v>2019</v>
      </c>
      <c r="B79" s="1" t="s">
        <v>6</v>
      </c>
      <c r="C79" s="1" t="s">
        <v>11</v>
      </c>
      <c r="D79" s="1" t="s">
        <v>6</v>
      </c>
      <c r="E79" s="0" t="s">
        <v>10</v>
      </c>
      <c r="F79" s="0" t="n">
        <v>263.370012</v>
      </c>
    </row>
    <row r="80" customFormat="false" ht="12.8" hidden="false" customHeight="false" outlineLevel="0" collapsed="false">
      <c r="A80" s="0" t="n">
        <v>2019</v>
      </c>
      <c r="B80" s="1" t="s">
        <v>11</v>
      </c>
      <c r="C80" s="1" t="s">
        <v>6</v>
      </c>
      <c r="D80" s="1" t="s">
        <v>11</v>
      </c>
      <c r="E80" s="0" t="s">
        <v>8</v>
      </c>
      <c r="F80" s="0" t="n">
        <v>0.175832</v>
      </c>
    </row>
    <row r="81" customFormat="false" ht="12.8" hidden="false" customHeight="false" outlineLevel="0" collapsed="false">
      <c r="A81" s="0" t="n">
        <v>2019</v>
      </c>
      <c r="B81" s="1" t="s">
        <v>11</v>
      </c>
      <c r="C81" s="1" t="s">
        <v>6</v>
      </c>
      <c r="D81" s="1" t="s">
        <v>11</v>
      </c>
      <c r="E81" s="0" t="s">
        <v>12</v>
      </c>
      <c r="F81" s="0" t="n">
        <v>0.696792</v>
      </c>
    </row>
    <row r="82" customFormat="false" ht="12.8" hidden="false" customHeight="false" outlineLevel="0" collapsed="false">
      <c r="A82" s="0" t="n">
        <v>2019</v>
      </c>
      <c r="B82" s="1" t="s">
        <v>6</v>
      </c>
      <c r="C82" s="1" t="s">
        <v>6</v>
      </c>
      <c r="D82" s="1" t="s">
        <v>11</v>
      </c>
      <c r="E82" s="0" t="s">
        <v>12</v>
      </c>
      <c r="F82" s="0" t="n">
        <v>22.412202</v>
      </c>
    </row>
    <row r="83" customFormat="false" ht="12.8" hidden="false" customHeight="false" outlineLevel="0" collapsed="false">
      <c r="A83" s="0" t="n">
        <v>2019</v>
      </c>
      <c r="B83" s="1" t="s">
        <v>6</v>
      </c>
      <c r="C83" s="1" t="s">
        <v>6</v>
      </c>
      <c r="D83" s="1" t="s">
        <v>11</v>
      </c>
      <c r="E83" s="0" t="s">
        <v>14</v>
      </c>
      <c r="F83" s="0" t="n">
        <v>0.662006000000001</v>
      </c>
    </row>
    <row r="84" customFormat="false" ht="12.8" hidden="false" customHeight="false" outlineLevel="0" collapsed="false">
      <c r="A84" s="0" t="n">
        <v>2019</v>
      </c>
      <c r="B84" s="1" t="s">
        <v>11</v>
      </c>
      <c r="C84" s="1" t="s">
        <v>11</v>
      </c>
      <c r="D84" s="1" t="s">
        <v>11</v>
      </c>
      <c r="E84" s="0" t="s">
        <v>7</v>
      </c>
      <c r="F84" s="0" t="n">
        <v>10.900454</v>
      </c>
    </row>
    <row r="85" customFormat="false" ht="12.8" hidden="false" customHeight="false" outlineLevel="0" collapsed="false">
      <c r="A85" s="0" t="n">
        <v>2019</v>
      </c>
      <c r="B85" s="1" t="s">
        <v>11</v>
      </c>
      <c r="C85" s="1" t="s">
        <v>11</v>
      </c>
      <c r="D85" s="1" t="s">
        <v>6</v>
      </c>
      <c r="E85" s="0" t="s">
        <v>12</v>
      </c>
      <c r="F85" s="0" t="n">
        <v>6.030315</v>
      </c>
    </row>
    <row r="86" customFormat="false" ht="12.8" hidden="false" customHeight="false" outlineLevel="0" collapsed="false">
      <c r="A86" s="0" t="n">
        <v>2019</v>
      </c>
      <c r="B86" s="1" t="s">
        <v>11</v>
      </c>
      <c r="C86" s="1" t="s">
        <v>6</v>
      </c>
      <c r="D86" s="1" t="s">
        <v>11</v>
      </c>
      <c r="E86" s="0" t="s">
        <v>7</v>
      </c>
      <c r="F86" s="0" t="n">
        <v>0.066679</v>
      </c>
    </row>
    <row r="87" customFormat="false" ht="12.8" hidden="false" customHeight="false" outlineLevel="0" collapsed="false">
      <c r="A87" s="0" t="n">
        <v>2019</v>
      </c>
      <c r="B87" s="1" t="s">
        <v>11</v>
      </c>
      <c r="C87" s="1" t="s">
        <v>11</v>
      </c>
      <c r="D87" s="1" t="s">
        <v>6</v>
      </c>
      <c r="E87" s="0" t="s">
        <v>14</v>
      </c>
      <c r="F87" s="0" t="n">
        <v>1.597503</v>
      </c>
    </row>
    <row r="88" customFormat="false" ht="12.8" hidden="false" customHeight="false" outlineLevel="0" collapsed="false">
      <c r="A88" s="0" t="n">
        <v>2019</v>
      </c>
      <c r="B88" s="1" t="s">
        <v>11</v>
      </c>
      <c r="C88" s="1" t="s">
        <v>6</v>
      </c>
      <c r="D88" s="1" t="s">
        <v>11</v>
      </c>
      <c r="E88" s="0" t="s">
        <v>13</v>
      </c>
      <c r="F88" s="0" t="n">
        <v>0.832512</v>
      </c>
    </row>
    <row r="89" customFormat="false" ht="12.8" hidden="false" customHeight="false" outlineLevel="0" collapsed="false">
      <c r="A89" s="0" t="n">
        <v>2019</v>
      </c>
      <c r="B89" s="1" t="s">
        <v>11</v>
      </c>
      <c r="C89" s="1" t="s">
        <v>11</v>
      </c>
      <c r="D89" s="1" t="s">
        <v>6</v>
      </c>
      <c r="E89" s="0" t="s">
        <v>10</v>
      </c>
      <c r="F89" s="0" t="n">
        <v>2.098281</v>
      </c>
    </row>
    <row r="90" customFormat="false" ht="12.8" hidden="false" customHeight="false" outlineLevel="0" collapsed="false">
      <c r="A90" s="0" t="n">
        <v>2019</v>
      </c>
      <c r="B90" s="1" t="s">
        <v>6</v>
      </c>
      <c r="C90" s="1" t="s">
        <v>11</v>
      </c>
      <c r="D90" s="1" t="s">
        <v>11</v>
      </c>
      <c r="E90" s="0" t="s">
        <v>12</v>
      </c>
      <c r="F90" s="0" t="n">
        <v>0.102337</v>
      </c>
    </row>
    <row r="91" customFormat="false" ht="12.8" hidden="false" customHeight="false" outlineLevel="0" collapsed="false">
      <c r="A91" s="0" t="n">
        <v>2019</v>
      </c>
      <c r="B91" s="1" t="s">
        <v>6</v>
      </c>
      <c r="C91" s="1" t="s">
        <v>11</v>
      </c>
      <c r="D91" s="1" t="s">
        <v>11</v>
      </c>
      <c r="E91" s="0" t="s">
        <v>14</v>
      </c>
      <c r="F91" s="0" t="n">
        <v>0.005268</v>
      </c>
    </row>
    <row r="92" customFormat="false" ht="12.8" hidden="false" customHeight="false" outlineLevel="0" collapsed="false">
      <c r="A92" s="0" t="n">
        <v>2020</v>
      </c>
      <c r="B92" s="1" t="s">
        <v>6</v>
      </c>
      <c r="C92" s="1" t="s">
        <v>6</v>
      </c>
      <c r="D92" s="1" t="s">
        <v>6</v>
      </c>
      <c r="E92" s="0" t="s">
        <v>7</v>
      </c>
      <c r="F92" s="0" t="n">
        <v>8627.33888999996</v>
      </c>
    </row>
    <row r="93" customFormat="false" ht="12.8" hidden="false" customHeight="false" outlineLevel="0" collapsed="false">
      <c r="A93" s="0" t="n">
        <v>2020</v>
      </c>
      <c r="B93" s="1" t="s">
        <v>6</v>
      </c>
      <c r="C93" s="1" t="s">
        <v>6</v>
      </c>
      <c r="D93" s="1" t="s">
        <v>6</v>
      </c>
      <c r="E93" s="0" t="s">
        <v>9</v>
      </c>
      <c r="F93" s="0" t="n">
        <v>25584.8852250001</v>
      </c>
    </row>
    <row r="94" customFormat="false" ht="12.8" hidden="false" customHeight="false" outlineLevel="0" collapsed="false">
      <c r="A94" s="0" t="n">
        <v>2020</v>
      </c>
      <c r="B94" s="1" t="s">
        <v>6</v>
      </c>
      <c r="C94" s="1" t="s">
        <v>6</v>
      </c>
      <c r="D94" s="1" t="s">
        <v>6</v>
      </c>
      <c r="E94" s="0" t="s">
        <v>8</v>
      </c>
      <c r="F94" s="0" t="n">
        <v>11142.4503849999</v>
      </c>
    </row>
    <row r="95" customFormat="false" ht="12.8" hidden="false" customHeight="false" outlineLevel="0" collapsed="false">
      <c r="A95" s="0" t="n">
        <v>2020</v>
      </c>
      <c r="B95" s="1" t="s">
        <v>6</v>
      </c>
      <c r="C95" s="1" t="s">
        <v>6</v>
      </c>
      <c r="D95" s="1" t="s">
        <v>6</v>
      </c>
      <c r="E95" s="0" t="s">
        <v>10</v>
      </c>
      <c r="F95" s="0" t="n">
        <v>22639.8762760003</v>
      </c>
    </row>
    <row r="96" customFormat="false" ht="12.8" hidden="false" customHeight="false" outlineLevel="0" collapsed="false">
      <c r="A96" s="0" t="n">
        <v>2020</v>
      </c>
      <c r="B96" s="1" t="s">
        <v>6</v>
      </c>
      <c r="C96" s="1" t="s">
        <v>6</v>
      </c>
      <c r="D96" s="1" t="s">
        <v>6</v>
      </c>
      <c r="E96" s="0" t="s">
        <v>13</v>
      </c>
      <c r="F96" s="0" t="n">
        <v>5269.43725799999</v>
      </c>
    </row>
    <row r="97" customFormat="false" ht="12.8" hidden="false" customHeight="false" outlineLevel="0" collapsed="false">
      <c r="A97" s="0" t="n">
        <v>2020</v>
      </c>
      <c r="B97" s="1" t="s">
        <v>11</v>
      </c>
      <c r="C97" s="1" t="s">
        <v>6</v>
      </c>
      <c r="D97" s="1" t="s">
        <v>6</v>
      </c>
      <c r="E97" s="0" t="s">
        <v>9</v>
      </c>
      <c r="F97" s="0" t="n">
        <v>881.519077000001</v>
      </c>
    </row>
    <row r="98" customFormat="false" ht="12.8" hidden="false" customHeight="false" outlineLevel="0" collapsed="false">
      <c r="A98" s="0" t="n">
        <v>2020</v>
      </c>
      <c r="B98" s="1" t="s">
        <v>11</v>
      </c>
      <c r="C98" s="1" t="s">
        <v>6</v>
      </c>
      <c r="D98" s="1" t="s">
        <v>6</v>
      </c>
      <c r="E98" s="0" t="s">
        <v>10</v>
      </c>
      <c r="F98" s="0" t="n">
        <v>432.101661999999</v>
      </c>
    </row>
    <row r="99" customFormat="false" ht="12.8" hidden="false" customHeight="false" outlineLevel="0" collapsed="false">
      <c r="A99" s="0" t="n">
        <v>2020</v>
      </c>
      <c r="B99" s="1" t="s">
        <v>11</v>
      </c>
      <c r="C99" s="1" t="s">
        <v>6</v>
      </c>
      <c r="D99" s="1" t="s">
        <v>6</v>
      </c>
      <c r="E99" s="0" t="s">
        <v>7</v>
      </c>
      <c r="F99" s="0" t="n">
        <v>138.365721</v>
      </c>
    </row>
    <row r="100" customFormat="false" ht="12.8" hidden="false" customHeight="false" outlineLevel="0" collapsed="false">
      <c r="A100" s="0" t="n">
        <v>2020</v>
      </c>
      <c r="B100" s="1" t="s">
        <v>6</v>
      </c>
      <c r="C100" s="1" t="s">
        <v>11</v>
      </c>
      <c r="D100" s="1" t="s">
        <v>6</v>
      </c>
      <c r="E100" s="0" t="s">
        <v>13</v>
      </c>
      <c r="F100" s="0" t="n">
        <v>1120.381272</v>
      </c>
    </row>
    <row r="101" customFormat="false" ht="12.8" hidden="false" customHeight="false" outlineLevel="0" collapsed="false">
      <c r="A101" s="0" t="n">
        <v>2020</v>
      </c>
      <c r="B101" s="1" t="s">
        <v>6</v>
      </c>
      <c r="C101" s="1" t="s">
        <v>11</v>
      </c>
      <c r="D101" s="1" t="s">
        <v>6</v>
      </c>
      <c r="E101" s="0" t="s">
        <v>9</v>
      </c>
      <c r="F101" s="0" t="n">
        <v>3885.152552</v>
      </c>
    </row>
    <row r="102" customFormat="false" ht="12.8" hidden="false" customHeight="false" outlineLevel="0" collapsed="false">
      <c r="A102" s="0" t="n">
        <v>2020</v>
      </c>
      <c r="B102" s="1" t="s">
        <v>6</v>
      </c>
      <c r="C102" s="1" t="s">
        <v>6</v>
      </c>
      <c r="D102" s="1" t="s">
        <v>6</v>
      </c>
      <c r="E102" s="0" t="s">
        <v>12</v>
      </c>
      <c r="F102" s="0" t="n">
        <v>4244.38136699999</v>
      </c>
    </row>
    <row r="103" customFormat="false" ht="12.8" hidden="false" customHeight="false" outlineLevel="0" collapsed="false">
      <c r="A103" s="0" t="n">
        <v>2020</v>
      </c>
      <c r="B103" s="1" t="s">
        <v>6</v>
      </c>
      <c r="C103" s="1" t="s">
        <v>11</v>
      </c>
      <c r="D103" s="1" t="s">
        <v>6</v>
      </c>
      <c r="E103" s="0" t="s">
        <v>7</v>
      </c>
      <c r="F103" s="0" t="n">
        <v>445.376662</v>
      </c>
    </row>
    <row r="104" customFormat="false" ht="12.8" hidden="false" customHeight="false" outlineLevel="0" collapsed="false">
      <c r="A104" s="0" t="n">
        <v>2020</v>
      </c>
      <c r="B104" s="1" t="s">
        <v>6</v>
      </c>
      <c r="C104" s="1" t="s">
        <v>6</v>
      </c>
      <c r="D104" s="1" t="s">
        <v>11</v>
      </c>
      <c r="E104" s="0" t="s">
        <v>9</v>
      </c>
      <c r="F104" s="0" t="n">
        <v>35.98207</v>
      </c>
    </row>
    <row r="105" customFormat="false" ht="12.8" hidden="false" customHeight="false" outlineLevel="0" collapsed="false">
      <c r="A105" s="0" t="n">
        <v>2020</v>
      </c>
      <c r="B105" s="1" t="s">
        <v>6</v>
      </c>
      <c r="C105" s="1" t="s">
        <v>6</v>
      </c>
      <c r="D105" s="1" t="s">
        <v>11</v>
      </c>
      <c r="E105" s="0" t="s">
        <v>7</v>
      </c>
      <c r="F105" s="0" t="n">
        <v>44.336112</v>
      </c>
    </row>
    <row r="106" customFormat="false" ht="12.8" hidden="false" customHeight="false" outlineLevel="0" collapsed="false">
      <c r="A106" s="0" t="n">
        <v>2020</v>
      </c>
      <c r="B106" s="1" t="s">
        <v>6</v>
      </c>
      <c r="C106" s="1" t="s">
        <v>11</v>
      </c>
      <c r="D106" s="1" t="s">
        <v>6</v>
      </c>
      <c r="E106" s="0" t="s">
        <v>12</v>
      </c>
      <c r="F106" s="0" t="n">
        <v>1225.275777</v>
      </c>
    </row>
    <row r="107" customFormat="false" ht="12.8" hidden="false" customHeight="false" outlineLevel="0" collapsed="false">
      <c r="A107" s="0" t="n">
        <v>2020</v>
      </c>
      <c r="B107" s="1" t="s">
        <v>11</v>
      </c>
      <c r="C107" s="1" t="s">
        <v>6</v>
      </c>
      <c r="D107" s="1" t="s">
        <v>6</v>
      </c>
      <c r="E107" s="0" t="s">
        <v>13</v>
      </c>
      <c r="F107" s="0" t="n">
        <v>143.635214</v>
      </c>
    </row>
    <row r="108" customFormat="false" ht="12.8" hidden="false" customHeight="false" outlineLevel="0" collapsed="false">
      <c r="A108" s="0" t="n">
        <v>2020</v>
      </c>
      <c r="B108" s="1" t="s">
        <v>6</v>
      </c>
      <c r="C108" s="1" t="s">
        <v>6</v>
      </c>
      <c r="D108" s="1" t="s">
        <v>6</v>
      </c>
      <c r="E108" s="0" t="s">
        <v>14</v>
      </c>
      <c r="F108" s="0" t="n">
        <v>2469.648245</v>
      </c>
    </row>
    <row r="109" customFormat="false" ht="12.8" hidden="false" customHeight="false" outlineLevel="0" collapsed="false">
      <c r="A109" s="0" t="n">
        <v>2020</v>
      </c>
      <c r="B109" s="1" t="s">
        <v>11</v>
      </c>
      <c r="C109" s="1" t="s">
        <v>6</v>
      </c>
      <c r="D109" s="1" t="s">
        <v>6</v>
      </c>
      <c r="E109" s="0" t="s">
        <v>12</v>
      </c>
      <c r="F109" s="0" t="n">
        <v>130.561388</v>
      </c>
    </row>
    <row r="110" customFormat="false" ht="12.8" hidden="false" customHeight="false" outlineLevel="0" collapsed="false">
      <c r="A110" s="0" t="n">
        <v>2020</v>
      </c>
      <c r="B110" s="1" t="s">
        <v>6</v>
      </c>
      <c r="C110" s="1" t="s">
        <v>11</v>
      </c>
      <c r="D110" s="1" t="s">
        <v>6</v>
      </c>
      <c r="E110" s="0" t="s">
        <v>8</v>
      </c>
      <c r="F110" s="0" t="n">
        <v>1409.578429</v>
      </c>
    </row>
    <row r="111" customFormat="false" ht="12.8" hidden="false" customHeight="false" outlineLevel="0" collapsed="false">
      <c r="A111" s="0" t="n">
        <v>2020</v>
      </c>
      <c r="B111" s="1" t="s">
        <v>6</v>
      </c>
      <c r="C111" s="1" t="s">
        <v>6</v>
      </c>
      <c r="D111" s="1" t="s">
        <v>11</v>
      </c>
      <c r="E111" s="0" t="s">
        <v>10</v>
      </c>
      <c r="F111" s="0" t="n">
        <v>78.459952</v>
      </c>
    </row>
    <row r="112" customFormat="false" ht="12.8" hidden="false" customHeight="false" outlineLevel="0" collapsed="false">
      <c r="A112" s="0" t="n">
        <v>2020</v>
      </c>
      <c r="B112" s="1" t="s">
        <v>6</v>
      </c>
      <c r="C112" s="1" t="s">
        <v>11</v>
      </c>
      <c r="D112" s="1" t="s">
        <v>6</v>
      </c>
      <c r="E112" s="0" t="s">
        <v>14</v>
      </c>
      <c r="F112" s="0" t="n">
        <v>316.94511</v>
      </c>
    </row>
    <row r="113" customFormat="false" ht="12.8" hidden="false" customHeight="false" outlineLevel="0" collapsed="false">
      <c r="A113" s="0" t="n">
        <v>2020</v>
      </c>
      <c r="B113" s="1" t="s">
        <v>6</v>
      </c>
      <c r="C113" s="1" t="s">
        <v>6</v>
      </c>
      <c r="D113" s="1" t="s">
        <v>11</v>
      </c>
      <c r="E113" s="0" t="s">
        <v>8</v>
      </c>
      <c r="F113" s="0" t="n">
        <v>26.098305</v>
      </c>
    </row>
    <row r="114" customFormat="false" ht="12.8" hidden="false" customHeight="false" outlineLevel="0" collapsed="false">
      <c r="A114" s="0" t="n">
        <v>2020</v>
      </c>
      <c r="B114" s="1" t="s">
        <v>11</v>
      </c>
      <c r="C114" s="1" t="s">
        <v>6</v>
      </c>
      <c r="D114" s="1" t="s">
        <v>6</v>
      </c>
      <c r="E114" s="0" t="s">
        <v>8</v>
      </c>
      <c r="F114" s="0" t="n">
        <v>215.211935</v>
      </c>
    </row>
    <row r="115" customFormat="false" ht="12.8" hidden="false" customHeight="false" outlineLevel="0" collapsed="false">
      <c r="A115" s="0" t="n">
        <v>2020</v>
      </c>
      <c r="B115" s="1" t="s">
        <v>11</v>
      </c>
      <c r="C115" s="1" t="s">
        <v>6</v>
      </c>
      <c r="D115" s="1" t="s">
        <v>11</v>
      </c>
      <c r="E115" s="0" t="s">
        <v>10</v>
      </c>
      <c r="F115" s="0" t="n">
        <v>11.210028</v>
      </c>
    </row>
    <row r="116" customFormat="false" ht="12.8" hidden="false" customHeight="false" outlineLevel="0" collapsed="false">
      <c r="A116" s="0" t="n">
        <v>2020</v>
      </c>
      <c r="B116" s="1" t="s">
        <v>11</v>
      </c>
      <c r="C116" s="1" t="s">
        <v>11</v>
      </c>
      <c r="D116" s="1" t="s">
        <v>6</v>
      </c>
      <c r="E116" s="0" t="s">
        <v>9</v>
      </c>
      <c r="F116" s="0" t="n">
        <v>22.100406</v>
      </c>
    </row>
    <row r="117" customFormat="false" ht="12.8" hidden="false" customHeight="false" outlineLevel="0" collapsed="false">
      <c r="A117" s="0" t="n">
        <v>2020</v>
      </c>
      <c r="B117" s="1" t="s">
        <v>11</v>
      </c>
      <c r="C117" s="1" t="s">
        <v>6</v>
      </c>
      <c r="D117" s="1" t="s">
        <v>11</v>
      </c>
      <c r="E117" s="0" t="s">
        <v>9</v>
      </c>
      <c r="F117" s="0" t="n">
        <v>47.110424</v>
      </c>
    </row>
    <row r="118" customFormat="false" ht="12.8" hidden="false" customHeight="false" outlineLevel="0" collapsed="false">
      <c r="A118" s="0" t="n">
        <v>2020</v>
      </c>
      <c r="B118" s="1" t="s">
        <v>6</v>
      </c>
      <c r="C118" s="1" t="s">
        <v>6</v>
      </c>
      <c r="D118" s="1" t="s">
        <v>11</v>
      </c>
      <c r="E118" s="0" t="s">
        <v>12</v>
      </c>
      <c r="F118" s="0" t="n">
        <v>23.693585</v>
      </c>
    </row>
    <row r="119" customFormat="false" ht="12.8" hidden="false" customHeight="false" outlineLevel="0" collapsed="false">
      <c r="A119" s="0" t="n">
        <v>2020</v>
      </c>
      <c r="B119" s="1" t="s">
        <v>11</v>
      </c>
      <c r="C119" s="1" t="s">
        <v>6</v>
      </c>
      <c r="D119" s="1" t="s">
        <v>11</v>
      </c>
      <c r="E119" s="0" t="s">
        <v>8</v>
      </c>
      <c r="F119" s="0" t="n">
        <v>4.441728</v>
      </c>
    </row>
    <row r="120" customFormat="false" ht="12.8" hidden="false" customHeight="false" outlineLevel="0" collapsed="false">
      <c r="A120" s="0" t="n">
        <v>2020</v>
      </c>
      <c r="B120" s="1" t="s">
        <v>11</v>
      </c>
      <c r="C120" s="1" t="s">
        <v>6</v>
      </c>
      <c r="D120" s="1" t="s">
        <v>11</v>
      </c>
      <c r="E120" s="0" t="s">
        <v>7</v>
      </c>
      <c r="F120" s="0" t="n">
        <v>8.308043</v>
      </c>
    </row>
    <row r="121" customFormat="false" ht="12.8" hidden="false" customHeight="false" outlineLevel="0" collapsed="false">
      <c r="A121" s="0" t="n">
        <v>2020</v>
      </c>
      <c r="B121" s="1" t="s">
        <v>11</v>
      </c>
      <c r="C121" s="1" t="s">
        <v>11</v>
      </c>
      <c r="D121" s="1" t="s">
        <v>6</v>
      </c>
      <c r="E121" s="0" t="s">
        <v>8</v>
      </c>
      <c r="F121" s="0" t="n">
        <v>7.813576</v>
      </c>
    </row>
    <row r="122" customFormat="false" ht="12.8" hidden="false" customHeight="false" outlineLevel="0" collapsed="false">
      <c r="A122" s="0" t="n">
        <v>2020</v>
      </c>
      <c r="B122" s="1" t="s">
        <v>11</v>
      </c>
      <c r="C122" s="1" t="s">
        <v>11</v>
      </c>
      <c r="D122" s="1" t="s">
        <v>6</v>
      </c>
      <c r="E122" s="0" t="s">
        <v>7</v>
      </c>
      <c r="F122" s="0" t="n">
        <v>40.67053</v>
      </c>
    </row>
    <row r="123" customFormat="false" ht="12.8" hidden="false" customHeight="false" outlineLevel="0" collapsed="false">
      <c r="A123" s="0" t="n">
        <v>2020</v>
      </c>
      <c r="B123" s="1" t="s">
        <v>6</v>
      </c>
      <c r="C123" s="1" t="s">
        <v>11</v>
      </c>
      <c r="D123" s="1" t="s">
        <v>6</v>
      </c>
      <c r="E123" s="0" t="s">
        <v>10</v>
      </c>
      <c r="F123" s="0" t="n">
        <v>166.682665</v>
      </c>
    </row>
    <row r="124" customFormat="false" ht="12.8" hidden="false" customHeight="false" outlineLevel="0" collapsed="false">
      <c r="A124" s="0" t="n">
        <v>2020</v>
      </c>
      <c r="B124" s="1" t="s">
        <v>6</v>
      </c>
      <c r="C124" s="1" t="s">
        <v>6</v>
      </c>
      <c r="D124" s="1" t="s">
        <v>11</v>
      </c>
      <c r="E124" s="0" t="s">
        <v>14</v>
      </c>
      <c r="F124" s="0" t="n">
        <v>1.47825</v>
      </c>
    </row>
    <row r="125" customFormat="false" ht="12.8" hidden="false" customHeight="false" outlineLevel="0" collapsed="false">
      <c r="A125" s="0" t="n">
        <v>2020</v>
      </c>
      <c r="B125" s="1" t="s">
        <v>11</v>
      </c>
      <c r="C125" s="1" t="s">
        <v>6</v>
      </c>
      <c r="D125" s="1" t="s">
        <v>6</v>
      </c>
      <c r="E125" s="0" t="s">
        <v>14</v>
      </c>
      <c r="F125" s="0" t="n">
        <v>61.194767</v>
      </c>
    </row>
    <row r="126" customFormat="false" ht="12.8" hidden="false" customHeight="false" outlineLevel="0" collapsed="false">
      <c r="A126" s="0" t="n">
        <v>2020</v>
      </c>
      <c r="B126" s="1" t="s">
        <v>6</v>
      </c>
      <c r="C126" s="1" t="s">
        <v>6</v>
      </c>
      <c r="D126" s="1" t="s">
        <v>11</v>
      </c>
      <c r="E126" s="0" t="s">
        <v>13</v>
      </c>
      <c r="F126" s="0" t="n">
        <v>13.685109</v>
      </c>
    </row>
    <row r="127" customFormat="false" ht="12.8" hidden="false" customHeight="false" outlineLevel="0" collapsed="false">
      <c r="A127" s="0" t="n">
        <v>2020</v>
      </c>
      <c r="B127" s="1" t="s">
        <v>11</v>
      </c>
      <c r="C127" s="1" t="s">
        <v>11</v>
      </c>
      <c r="D127" s="1" t="s">
        <v>11</v>
      </c>
      <c r="E127" s="0" t="s">
        <v>12</v>
      </c>
      <c r="F127" s="0" t="n">
        <v>0.000515</v>
      </c>
    </row>
    <row r="128" customFormat="false" ht="12.8" hidden="false" customHeight="false" outlineLevel="0" collapsed="false">
      <c r="A128" s="0" t="n">
        <v>2020</v>
      </c>
      <c r="B128" s="1" t="s">
        <v>11</v>
      </c>
      <c r="C128" s="1" t="s">
        <v>11</v>
      </c>
      <c r="D128" s="1" t="s">
        <v>11</v>
      </c>
      <c r="E128" s="0" t="s">
        <v>14</v>
      </c>
      <c r="F128" s="0" t="n">
        <v>0.016053</v>
      </c>
    </row>
    <row r="129" customFormat="false" ht="12.8" hidden="false" customHeight="false" outlineLevel="0" collapsed="false">
      <c r="A129" s="0" t="n">
        <v>2020</v>
      </c>
      <c r="B129" s="1" t="s">
        <v>11</v>
      </c>
      <c r="C129" s="1" t="s">
        <v>11</v>
      </c>
      <c r="D129" s="1" t="s">
        <v>11</v>
      </c>
      <c r="E129" s="0" t="s">
        <v>13</v>
      </c>
      <c r="F129" s="0" t="n">
        <v>0.019932</v>
      </c>
    </row>
    <row r="130" customFormat="false" ht="12.8" hidden="false" customHeight="false" outlineLevel="0" collapsed="false">
      <c r="A130" s="0" t="n">
        <v>2020</v>
      </c>
      <c r="B130" s="1" t="s">
        <v>11</v>
      </c>
      <c r="C130" s="1" t="s">
        <v>6</v>
      </c>
      <c r="D130" s="1" t="s">
        <v>11</v>
      </c>
      <c r="E130" s="0" t="s">
        <v>14</v>
      </c>
      <c r="F130" s="0" t="n">
        <v>0.006693</v>
      </c>
    </row>
    <row r="131" customFormat="false" ht="12.8" hidden="false" customHeight="false" outlineLevel="0" collapsed="false">
      <c r="A131" s="0" t="n">
        <v>2020</v>
      </c>
      <c r="B131" s="1" t="s">
        <v>11</v>
      </c>
      <c r="C131" s="1" t="s">
        <v>11</v>
      </c>
      <c r="D131" s="1" t="s">
        <v>6</v>
      </c>
      <c r="E131" s="0" t="s">
        <v>12</v>
      </c>
      <c r="F131" s="0" t="n">
        <v>9.007524</v>
      </c>
    </row>
    <row r="132" customFormat="false" ht="12.8" hidden="false" customHeight="false" outlineLevel="0" collapsed="false">
      <c r="A132" s="0" t="n">
        <v>2020</v>
      </c>
      <c r="B132" s="1" t="s">
        <v>6</v>
      </c>
      <c r="C132" s="1" t="s">
        <v>11</v>
      </c>
      <c r="D132" s="1" t="s">
        <v>11</v>
      </c>
      <c r="E132" s="0" t="s">
        <v>9</v>
      </c>
      <c r="F132" s="0" t="n">
        <v>0.018147</v>
      </c>
    </row>
    <row r="133" customFormat="false" ht="12.8" hidden="false" customHeight="false" outlineLevel="0" collapsed="false">
      <c r="A133" s="0" t="n">
        <v>2020</v>
      </c>
      <c r="B133" s="1" t="s">
        <v>11</v>
      </c>
      <c r="C133" s="1" t="s">
        <v>11</v>
      </c>
      <c r="D133" s="1" t="s">
        <v>6</v>
      </c>
      <c r="E133" s="0" t="s">
        <v>14</v>
      </c>
      <c r="F133" s="0" t="n">
        <v>2.075862</v>
      </c>
    </row>
    <row r="134" customFormat="false" ht="12.8" hidden="false" customHeight="false" outlineLevel="0" collapsed="false">
      <c r="A134" s="0" t="n">
        <v>2020</v>
      </c>
      <c r="B134" s="1" t="s">
        <v>11</v>
      </c>
      <c r="C134" s="1" t="s">
        <v>6</v>
      </c>
      <c r="D134" s="1" t="s">
        <v>11</v>
      </c>
      <c r="E134" s="0" t="s">
        <v>13</v>
      </c>
      <c r="F134" s="0" t="n">
        <v>0.51276</v>
      </c>
    </row>
    <row r="135" customFormat="false" ht="12.8" hidden="false" customHeight="false" outlineLevel="0" collapsed="false">
      <c r="A135" s="0" t="n">
        <v>2020</v>
      </c>
      <c r="B135" s="1" t="s">
        <v>11</v>
      </c>
      <c r="C135" s="1" t="s">
        <v>11</v>
      </c>
      <c r="D135" s="1" t="s">
        <v>6</v>
      </c>
      <c r="E135" s="0" t="s">
        <v>13</v>
      </c>
      <c r="F135" s="0" t="n">
        <v>4.639751</v>
      </c>
    </row>
    <row r="136" customFormat="false" ht="12.8" hidden="false" customHeight="false" outlineLevel="0" collapsed="false">
      <c r="A136" s="0" t="n">
        <v>2020</v>
      </c>
      <c r="B136" s="1" t="s">
        <v>11</v>
      </c>
      <c r="C136" s="1" t="s">
        <v>6</v>
      </c>
      <c r="D136" s="1" t="s">
        <v>11</v>
      </c>
      <c r="E136" s="0" t="s">
        <v>12</v>
      </c>
      <c r="F136" s="0" t="n">
        <v>0.080619</v>
      </c>
    </row>
    <row r="137" customFormat="false" ht="12.8" hidden="false" customHeight="false" outlineLevel="0" collapsed="false">
      <c r="A137" s="0" t="n">
        <v>2020</v>
      </c>
      <c r="B137" s="1" t="s">
        <v>11</v>
      </c>
      <c r="C137" s="1" t="s">
        <v>11</v>
      </c>
      <c r="D137" s="1" t="s">
        <v>11</v>
      </c>
      <c r="E137" s="0" t="s">
        <v>10</v>
      </c>
      <c r="F137" s="0" t="n">
        <v>0.257907</v>
      </c>
    </row>
    <row r="138" customFormat="false" ht="12.8" hidden="false" customHeight="false" outlineLevel="0" collapsed="false">
      <c r="A138" s="0" t="n">
        <v>2020</v>
      </c>
      <c r="B138" s="1" t="s">
        <v>11</v>
      </c>
      <c r="C138" s="1" t="s">
        <v>11</v>
      </c>
      <c r="D138" s="1" t="s">
        <v>6</v>
      </c>
      <c r="E138" s="0" t="s">
        <v>10</v>
      </c>
      <c r="F138" s="0" t="n">
        <v>4.041711</v>
      </c>
    </row>
    <row r="139" customFormat="false" ht="12.8" hidden="false" customHeight="false" outlineLevel="0" collapsed="false">
      <c r="A139" s="0" t="n">
        <v>2020</v>
      </c>
      <c r="B139" s="1" t="s">
        <v>6</v>
      </c>
      <c r="C139" s="1" t="s">
        <v>11</v>
      </c>
      <c r="D139" s="1" t="s">
        <v>11</v>
      </c>
      <c r="E139" s="0" t="s">
        <v>10</v>
      </c>
      <c r="F139" s="0" t="n">
        <v>0.351615</v>
      </c>
    </row>
    <row r="140" customFormat="false" ht="12.8" hidden="false" customHeight="false" outlineLevel="0" collapsed="false">
      <c r="A140" s="0" t="n">
        <v>2020</v>
      </c>
      <c r="B140" s="1" t="s">
        <v>6</v>
      </c>
      <c r="C140" s="1" t="s">
        <v>11</v>
      </c>
      <c r="D140" s="1" t="s">
        <v>11</v>
      </c>
      <c r="E140" s="0" t="s">
        <v>7</v>
      </c>
      <c r="F140" s="0" t="n">
        <v>0.458074</v>
      </c>
    </row>
    <row r="141" customFormat="false" ht="12.8" hidden="false" customHeight="false" outlineLevel="0" collapsed="false">
      <c r="A141" s="0" t="n">
        <v>2021</v>
      </c>
      <c r="B141" s="1" t="s">
        <v>11</v>
      </c>
      <c r="C141" s="1" t="s">
        <v>6</v>
      </c>
      <c r="D141" s="1" t="s">
        <v>6</v>
      </c>
      <c r="E141" s="0" t="s">
        <v>7</v>
      </c>
      <c r="F141" s="0" t="n">
        <v>204.328586</v>
      </c>
    </row>
    <row r="142" customFormat="false" ht="12.8" hidden="false" customHeight="false" outlineLevel="0" collapsed="false">
      <c r="A142" s="0" t="n">
        <v>2021</v>
      </c>
      <c r="B142" s="1" t="s">
        <v>6</v>
      </c>
      <c r="C142" s="1" t="s">
        <v>6</v>
      </c>
      <c r="D142" s="1" t="s">
        <v>6</v>
      </c>
      <c r="E142" s="0" t="s">
        <v>9</v>
      </c>
      <c r="F142" s="0" t="n">
        <v>23897.0739519999</v>
      </c>
    </row>
    <row r="143" customFormat="false" ht="12.8" hidden="false" customHeight="false" outlineLevel="0" collapsed="false">
      <c r="A143" s="0" t="n">
        <v>2021</v>
      </c>
      <c r="B143" s="1" t="s">
        <v>6</v>
      </c>
      <c r="C143" s="1" t="s">
        <v>11</v>
      </c>
      <c r="D143" s="1" t="s">
        <v>6</v>
      </c>
      <c r="E143" s="0" t="s">
        <v>9</v>
      </c>
      <c r="F143" s="0" t="n">
        <v>3731.272815</v>
      </c>
    </row>
    <row r="144" customFormat="false" ht="12.8" hidden="false" customHeight="false" outlineLevel="0" collapsed="false">
      <c r="A144" s="0" t="n">
        <v>2021</v>
      </c>
      <c r="B144" s="1" t="s">
        <v>6</v>
      </c>
      <c r="C144" s="1" t="s">
        <v>6</v>
      </c>
      <c r="D144" s="1" t="s">
        <v>6</v>
      </c>
      <c r="E144" s="0" t="s">
        <v>10</v>
      </c>
      <c r="F144" s="0" t="n">
        <v>22090.8202679998</v>
      </c>
    </row>
    <row r="145" customFormat="false" ht="12.8" hidden="false" customHeight="false" outlineLevel="0" collapsed="false">
      <c r="A145" s="0" t="n">
        <v>2021</v>
      </c>
      <c r="B145" s="1" t="s">
        <v>6</v>
      </c>
      <c r="C145" s="1" t="s">
        <v>6</v>
      </c>
      <c r="D145" s="1" t="s">
        <v>6</v>
      </c>
      <c r="E145" s="0" t="s">
        <v>7</v>
      </c>
      <c r="F145" s="0" t="n">
        <v>8649.45630699994</v>
      </c>
    </row>
    <row r="146" customFormat="false" ht="12.8" hidden="false" customHeight="false" outlineLevel="0" collapsed="false">
      <c r="A146" s="0" t="n">
        <v>2021</v>
      </c>
      <c r="B146" s="1" t="s">
        <v>6</v>
      </c>
      <c r="C146" s="1" t="s">
        <v>6</v>
      </c>
      <c r="D146" s="1" t="s">
        <v>6</v>
      </c>
      <c r="E146" s="0" t="s">
        <v>8</v>
      </c>
      <c r="F146" s="0" t="n">
        <v>8321.0591360001</v>
      </c>
    </row>
    <row r="147" customFormat="false" ht="12.8" hidden="false" customHeight="false" outlineLevel="0" collapsed="false">
      <c r="A147" s="0" t="n">
        <v>2021</v>
      </c>
      <c r="B147" s="1" t="s">
        <v>11</v>
      </c>
      <c r="C147" s="1" t="s">
        <v>6</v>
      </c>
      <c r="D147" s="1" t="s">
        <v>6</v>
      </c>
      <c r="E147" s="0" t="s">
        <v>9</v>
      </c>
      <c r="F147" s="0" t="n">
        <v>914.420702000001</v>
      </c>
    </row>
    <row r="148" customFormat="false" ht="12.8" hidden="false" customHeight="false" outlineLevel="0" collapsed="false">
      <c r="A148" s="0" t="n">
        <v>2021</v>
      </c>
      <c r="B148" s="1" t="s">
        <v>6</v>
      </c>
      <c r="C148" s="1" t="s">
        <v>11</v>
      </c>
      <c r="D148" s="1" t="s">
        <v>6</v>
      </c>
      <c r="E148" s="0" t="s">
        <v>13</v>
      </c>
      <c r="F148" s="0" t="n">
        <v>728.214257</v>
      </c>
    </row>
    <row r="149" customFormat="false" ht="12.8" hidden="false" customHeight="false" outlineLevel="0" collapsed="false">
      <c r="A149" s="0" t="n">
        <v>2021</v>
      </c>
      <c r="B149" s="1" t="s">
        <v>6</v>
      </c>
      <c r="C149" s="1" t="s">
        <v>11</v>
      </c>
      <c r="D149" s="1" t="s">
        <v>6</v>
      </c>
      <c r="E149" s="0" t="s">
        <v>8</v>
      </c>
      <c r="F149" s="0" t="n">
        <v>2242.598393</v>
      </c>
    </row>
    <row r="150" customFormat="false" ht="12.8" hidden="false" customHeight="false" outlineLevel="0" collapsed="false">
      <c r="A150" s="0" t="n">
        <v>2021</v>
      </c>
      <c r="B150" s="1" t="s">
        <v>6</v>
      </c>
      <c r="C150" s="1" t="s">
        <v>6</v>
      </c>
      <c r="D150" s="1" t="s">
        <v>11</v>
      </c>
      <c r="E150" s="0" t="s">
        <v>9</v>
      </c>
      <c r="F150" s="0" t="n">
        <v>48.713199</v>
      </c>
    </row>
    <row r="151" customFormat="false" ht="12.8" hidden="false" customHeight="false" outlineLevel="0" collapsed="false">
      <c r="A151" s="0" t="n">
        <v>2021</v>
      </c>
      <c r="B151" s="1" t="s">
        <v>6</v>
      </c>
      <c r="C151" s="1" t="s">
        <v>6</v>
      </c>
      <c r="D151" s="1" t="s">
        <v>11</v>
      </c>
      <c r="E151" s="0" t="s">
        <v>8</v>
      </c>
      <c r="F151" s="0" t="n">
        <v>270.243555</v>
      </c>
    </row>
    <row r="152" customFormat="false" ht="12.8" hidden="false" customHeight="false" outlineLevel="0" collapsed="false">
      <c r="A152" s="0" t="n">
        <v>2021</v>
      </c>
      <c r="B152" s="1" t="s">
        <v>11</v>
      </c>
      <c r="C152" s="1" t="s">
        <v>6</v>
      </c>
      <c r="D152" s="1" t="s">
        <v>6</v>
      </c>
      <c r="E152" s="0" t="s">
        <v>10</v>
      </c>
      <c r="F152" s="0" t="n">
        <v>426.012719</v>
      </c>
    </row>
    <row r="153" customFormat="false" ht="12.8" hidden="false" customHeight="false" outlineLevel="0" collapsed="false">
      <c r="A153" s="0" t="n">
        <v>2021</v>
      </c>
      <c r="B153" s="1" t="s">
        <v>6</v>
      </c>
      <c r="C153" s="1" t="s">
        <v>6</v>
      </c>
      <c r="D153" s="1" t="s">
        <v>6</v>
      </c>
      <c r="E153" s="0" t="s">
        <v>12</v>
      </c>
      <c r="F153" s="0" t="n">
        <v>4612.69724700001</v>
      </c>
    </row>
    <row r="154" customFormat="false" ht="12.8" hidden="false" customHeight="false" outlineLevel="0" collapsed="false">
      <c r="A154" s="0" t="n">
        <v>2021</v>
      </c>
      <c r="B154" s="1" t="s">
        <v>11</v>
      </c>
      <c r="C154" s="1" t="s">
        <v>6</v>
      </c>
      <c r="D154" s="1" t="s">
        <v>6</v>
      </c>
      <c r="E154" s="0" t="s">
        <v>12</v>
      </c>
      <c r="F154" s="0" t="n">
        <v>176.800038</v>
      </c>
    </row>
    <row r="155" customFormat="false" ht="12.8" hidden="false" customHeight="false" outlineLevel="0" collapsed="false">
      <c r="A155" s="0" t="n">
        <v>2021</v>
      </c>
      <c r="B155" s="1" t="s">
        <v>6</v>
      </c>
      <c r="C155" s="1" t="s">
        <v>11</v>
      </c>
      <c r="D155" s="1" t="s">
        <v>6</v>
      </c>
      <c r="E155" s="0" t="s">
        <v>14</v>
      </c>
      <c r="F155" s="0" t="n">
        <v>254.09389</v>
      </c>
    </row>
    <row r="156" customFormat="false" ht="12.8" hidden="false" customHeight="false" outlineLevel="0" collapsed="false">
      <c r="A156" s="0" t="n">
        <v>2021</v>
      </c>
      <c r="B156" s="1" t="s">
        <v>6</v>
      </c>
      <c r="C156" s="1" t="s">
        <v>6</v>
      </c>
      <c r="D156" s="1" t="s">
        <v>6</v>
      </c>
      <c r="E156" s="0" t="s">
        <v>13</v>
      </c>
      <c r="F156" s="0" t="n">
        <v>4751.74989500004</v>
      </c>
    </row>
    <row r="157" customFormat="false" ht="12.8" hidden="false" customHeight="false" outlineLevel="0" collapsed="false">
      <c r="A157" s="0" t="n">
        <v>2021</v>
      </c>
      <c r="B157" s="1" t="s">
        <v>6</v>
      </c>
      <c r="C157" s="1" t="s">
        <v>11</v>
      </c>
      <c r="D157" s="1" t="s">
        <v>6</v>
      </c>
      <c r="E157" s="0" t="s">
        <v>12</v>
      </c>
      <c r="F157" s="0" t="n">
        <v>1010.719537</v>
      </c>
    </row>
    <row r="158" customFormat="false" ht="12.8" hidden="false" customHeight="false" outlineLevel="0" collapsed="false">
      <c r="A158" s="0" t="n">
        <v>2021</v>
      </c>
      <c r="B158" s="1" t="s">
        <v>11</v>
      </c>
      <c r="C158" s="1" t="s">
        <v>6</v>
      </c>
      <c r="D158" s="1" t="s">
        <v>6</v>
      </c>
      <c r="E158" s="0" t="s">
        <v>8</v>
      </c>
      <c r="F158" s="0" t="n">
        <v>223.44718</v>
      </c>
    </row>
    <row r="159" customFormat="false" ht="12.8" hidden="false" customHeight="false" outlineLevel="0" collapsed="false">
      <c r="A159" s="0" t="n">
        <v>2021</v>
      </c>
      <c r="B159" s="1" t="s">
        <v>6</v>
      </c>
      <c r="C159" s="1" t="s">
        <v>6</v>
      </c>
      <c r="D159" s="1" t="s">
        <v>11</v>
      </c>
      <c r="E159" s="0" t="s">
        <v>12</v>
      </c>
      <c r="F159" s="0" t="n">
        <v>41.216504</v>
      </c>
    </row>
    <row r="160" customFormat="false" ht="12.8" hidden="false" customHeight="false" outlineLevel="0" collapsed="false">
      <c r="A160" s="0" t="n">
        <v>2021</v>
      </c>
      <c r="B160" s="1" t="s">
        <v>6</v>
      </c>
      <c r="C160" s="1" t="s">
        <v>6</v>
      </c>
      <c r="D160" s="1" t="s">
        <v>6</v>
      </c>
      <c r="E160" s="0" t="s">
        <v>14</v>
      </c>
      <c r="F160" s="0" t="n">
        <v>2633.56180299999</v>
      </c>
    </row>
    <row r="161" customFormat="false" ht="12.8" hidden="false" customHeight="false" outlineLevel="0" collapsed="false">
      <c r="A161" s="0" t="n">
        <v>2021</v>
      </c>
      <c r="B161" s="1" t="s">
        <v>11</v>
      </c>
      <c r="C161" s="1" t="s">
        <v>6</v>
      </c>
      <c r="D161" s="1" t="s">
        <v>11</v>
      </c>
      <c r="E161" s="0" t="s">
        <v>9</v>
      </c>
      <c r="F161" s="0" t="n">
        <v>16.659787</v>
      </c>
    </row>
    <row r="162" customFormat="false" ht="12.8" hidden="false" customHeight="false" outlineLevel="0" collapsed="false">
      <c r="A162" s="0" t="n">
        <v>2021</v>
      </c>
      <c r="B162" s="1" t="s">
        <v>6</v>
      </c>
      <c r="C162" s="1" t="s">
        <v>6</v>
      </c>
      <c r="D162" s="1" t="s">
        <v>11</v>
      </c>
      <c r="E162" s="0" t="s">
        <v>10</v>
      </c>
      <c r="F162" s="0" t="n">
        <v>69.607832</v>
      </c>
    </row>
    <row r="163" customFormat="false" ht="12.8" hidden="false" customHeight="false" outlineLevel="0" collapsed="false">
      <c r="A163" s="0" t="n">
        <v>2021</v>
      </c>
      <c r="B163" s="1" t="s">
        <v>11</v>
      </c>
      <c r="C163" s="1" t="s">
        <v>6</v>
      </c>
      <c r="D163" s="1" t="s">
        <v>6</v>
      </c>
      <c r="E163" s="0" t="s">
        <v>13</v>
      </c>
      <c r="F163" s="0" t="n">
        <v>153.72586</v>
      </c>
    </row>
    <row r="164" customFormat="false" ht="12.8" hidden="false" customHeight="false" outlineLevel="0" collapsed="false">
      <c r="A164" s="0" t="n">
        <v>2021</v>
      </c>
      <c r="B164" s="1" t="s">
        <v>11</v>
      </c>
      <c r="C164" s="1" t="s">
        <v>6</v>
      </c>
      <c r="D164" s="1" t="s">
        <v>11</v>
      </c>
      <c r="E164" s="0" t="s">
        <v>10</v>
      </c>
      <c r="F164" s="0" t="n">
        <v>19.458521</v>
      </c>
    </row>
    <row r="165" customFormat="false" ht="12.8" hidden="false" customHeight="false" outlineLevel="0" collapsed="false">
      <c r="A165" s="0" t="n">
        <v>2021</v>
      </c>
      <c r="B165" s="1" t="s">
        <v>6</v>
      </c>
      <c r="C165" s="1" t="s">
        <v>11</v>
      </c>
      <c r="D165" s="1" t="s">
        <v>6</v>
      </c>
      <c r="E165" s="0" t="s">
        <v>7</v>
      </c>
      <c r="F165" s="0" t="n">
        <v>456.839996</v>
      </c>
    </row>
    <row r="166" customFormat="false" ht="12.8" hidden="false" customHeight="false" outlineLevel="0" collapsed="false">
      <c r="A166" s="0" t="n">
        <v>2021</v>
      </c>
      <c r="B166" s="1" t="s">
        <v>11</v>
      </c>
      <c r="C166" s="1" t="s">
        <v>6</v>
      </c>
      <c r="D166" s="1" t="s">
        <v>6</v>
      </c>
      <c r="E166" s="0" t="s">
        <v>14</v>
      </c>
      <c r="F166" s="0" t="n">
        <v>70.937169</v>
      </c>
    </row>
    <row r="167" customFormat="false" ht="12.8" hidden="false" customHeight="false" outlineLevel="0" collapsed="false">
      <c r="A167" s="0" t="n">
        <v>2021</v>
      </c>
      <c r="B167" s="1" t="s">
        <v>11</v>
      </c>
      <c r="C167" s="1" t="s">
        <v>11</v>
      </c>
      <c r="D167" s="1" t="s">
        <v>6</v>
      </c>
      <c r="E167" s="0" t="s">
        <v>9</v>
      </c>
      <c r="F167" s="0" t="n">
        <v>16.483848</v>
      </c>
    </row>
    <row r="168" customFormat="false" ht="12.8" hidden="false" customHeight="false" outlineLevel="0" collapsed="false">
      <c r="A168" s="0" t="n">
        <v>2021</v>
      </c>
      <c r="B168" s="1" t="s">
        <v>11</v>
      </c>
      <c r="C168" s="1" t="s">
        <v>11</v>
      </c>
      <c r="D168" s="1" t="s">
        <v>6</v>
      </c>
      <c r="E168" s="0" t="s">
        <v>8</v>
      </c>
      <c r="F168" s="0" t="n">
        <v>16.938238</v>
      </c>
    </row>
    <row r="169" customFormat="false" ht="12.8" hidden="false" customHeight="false" outlineLevel="0" collapsed="false">
      <c r="A169" s="0" t="n">
        <v>2021</v>
      </c>
      <c r="B169" s="1" t="s">
        <v>11</v>
      </c>
      <c r="C169" s="1" t="s">
        <v>11</v>
      </c>
      <c r="D169" s="1" t="s">
        <v>6</v>
      </c>
      <c r="E169" s="0" t="s">
        <v>7</v>
      </c>
      <c r="F169" s="0" t="n">
        <v>51.146144</v>
      </c>
    </row>
    <row r="170" customFormat="false" ht="12.8" hidden="false" customHeight="false" outlineLevel="0" collapsed="false">
      <c r="A170" s="0" t="n">
        <v>2021</v>
      </c>
      <c r="B170" s="1" t="s">
        <v>11</v>
      </c>
      <c r="C170" s="1" t="s">
        <v>6</v>
      </c>
      <c r="D170" s="1" t="s">
        <v>11</v>
      </c>
      <c r="E170" s="0" t="s">
        <v>8</v>
      </c>
      <c r="F170" s="0" t="n">
        <v>11.059875</v>
      </c>
    </row>
    <row r="171" customFormat="false" ht="12.8" hidden="false" customHeight="false" outlineLevel="0" collapsed="false">
      <c r="A171" s="0" t="n">
        <v>2021</v>
      </c>
      <c r="B171" s="1" t="s">
        <v>6</v>
      </c>
      <c r="C171" s="1" t="s">
        <v>11</v>
      </c>
      <c r="D171" s="1" t="s">
        <v>6</v>
      </c>
      <c r="E171" s="0" t="s">
        <v>10</v>
      </c>
      <c r="F171" s="0" t="n">
        <v>654.140329</v>
      </c>
    </row>
    <row r="172" customFormat="false" ht="12.8" hidden="false" customHeight="false" outlineLevel="0" collapsed="false">
      <c r="A172" s="0" t="n">
        <v>2021</v>
      </c>
      <c r="B172" s="1" t="s">
        <v>6</v>
      </c>
      <c r="C172" s="1" t="s">
        <v>6</v>
      </c>
      <c r="D172" s="1" t="s">
        <v>11</v>
      </c>
      <c r="E172" s="0" t="s">
        <v>13</v>
      </c>
      <c r="F172" s="0" t="n">
        <v>12.514904</v>
      </c>
    </row>
    <row r="173" customFormat="false" ht="12.8" hidden="false" customHeight="false" outlineLevel="0" collapsed="false">
      <c r="A173" s="0" t="n">
        <v>2021</v>
      </c>
      <c r="B173" s="1" t="s">
        <v>11</v>
      </c>
      <c r="C173" s="1" t="s">
        <v>11</v>
      </c>
      <c r="D173" s="1" t="s">
        <v>6</v>
      </c>
      <c r="E173" s="0" t="s">
        <v>10</v>
      </c>
      <c r="F173" s="0" t="n">
        <v>14.060263</v>
      </c>
    </row>
    <row r="174" customFormat="false" ht="12.8" hidden="false" customHeight="false" outlineLevel="0" collapsed="false">
      <c r="A174" s="0" t="n">
        <v>2021</v>
      </c>
      <c r="B174" s="1" t="s">
        <v>11</v>
      </c>
      <c r="C174" s="1" t="s">
        <v>11</v>
      </c>
      <c r="D174" s="1" t="s">
        <v>6</v>
      </c>
      <c r="E174" s="0" t="s">
        <v>13</v>
      </c>
      <c r="F174" s="0" t="n">
        <v>49.928154</v>
      </c>
    </row>
    <row r="175" customFormat="false" ht="12.8" hidden="false" customHeight="false" outlineLevel="0" collapsed="false">
      <c r="A175" s="0" t="n">
        <v>2021</v>
      </c>
      <c r="B175" s="1" t="s">
        <v>11</v>
      </c>
      <c r="C175" s="1" t="s">
        <v>11</v>
      </c>
      <c r="D175" s="1" t="s">
        <v>6</v>
      </c>
      <c r="E175" s="0" t="s">
        <v>12</v>
      </c>
      <c r="F175" s="0" t="n">
        <v>2.61338</v>
      </c>
    </row>
    <row r="176" customFormat="false" ht="12.8" hidden="false" customHeight="false" outlineLevel="0" collapsed="false">
      <c r="A176" s="0" t="n">
        <v>2021</v>
      </c>
      <c r="B176" s="1" t="s">
        <v>11</v>
      </c>
      <c r="C176" s="1" t="s">
        <v>6</v>
      </c>
      <c r="D176" s="1" t="s">
        <v>11</v>
      </c>
      <c r="E176" s="0" t="s">
        <v>13</v>
      </c>
      <c r="F176" s="0" t="n">
        <v>0.587443</v>
      </c>
    </row>
    <row r="177" customFormat="false" ht="12.8" hidden="false" customHeight="false" outlineLevel="0" collapsed="false">
      <c r="A177" s="0" t="n">
        <v>2021</v>
      </c>
      <c r="B177" s="1" t="s">
        <v>6</v>
      </c>
      <c r="C177" s="1" t="s">
        <v>6</v>
      </c>
      <c r="D177" s="1" t="s">
        <v>11</v>
      </c>
      <c r="E177" s="0" t="s">
        <v>7</v>
      </c>
      <c r="F177" s="0" t="n">
        <v>24.726287</v>
      </c>
    </row>
    <row r="178" customFormat="false" ht="12.8" hidden="false" customHeight="false" outlineLevel="0" collapsed="false">
      <c r="A178" s="0" t="n">
        <v>2021</v>
      </c>
      <c r="B178" s="1" t="s">
        <v>6</v>
      </c>
      <c r="C178" s="1" t="s">
        <v>6</v>
      </c>
      <c r="D178" s="1" t="s">
        <v>11</v>
      </c>
      <c r="E178" s="0" t="s">
        <v>14</v>
      </c>
      <c r="F178" s="0" t="n">
        <v>3.379202</v>
      </c>
    </row>
    <row r="179" customFormat="false" ht="12.8" hidden="false" customHeight="false" outlineLevel="0" collapsed="false">
      <c r="A179" s="0" t="n">
        <v>2021</v>
      </c>
      <c r="B179" s="1" t="s">
        <v>11</v>
      </c>
      <c r="C179" s="1" t="s">
        <v>6</v>
      </c>
      <c r="D179" s="1" t="s">
        <v>11</v>
      </c>
      <c r="E179" s="0" t="s">
        <v>12</v>
      </c>
      <c r="F179" s="0" t="n">
        <v>1.146378</v>
      </c>
    </row>
    <row r="180" customFormat="false" ht="12.8" hidden="false" customHeight="false" outlineLevel="0" collapsed="false">
      <c r="A180" s="0" t="n">
        <v>2021</v>
      </c>
      <c r="B180" s="1" t="s">
        <v>11</v>
      </c>
      <c r="C180" s="1" t="s">
        <v>11</v>
      </c>
      <c r="D180" s="1" t="s">
        <v>11</v>
      </c>
      <c r="E180" s="0" t="s">
        <v>13</v>
      </c>
      <c r="F180" s="0" t="n">
        <v>0.004159</v>
      </c>
    </row>
    <row r="181" customFormat="false" ht="12.8" hidden="false" customHeight="false" outlineLevel="0" collapsed="false">
      <c r="A181" s="0" t="n">
        <v>2021</v>
      </c>
      <c r="B181" s="1" t="s">
        <v>6</v>
      </c>
      <c r="C181" s="1" t="s">
        <v>11</v>
      </c>
      <c r="D181" s="1" t="s">
        <v>11</v>
      </c>
      <c r="E181" s="0" t="s">
        <v>13</v>
      </c>
      <c r="F181" s="0" t="n">
        <v>0.230686</v>
      </c>
    </row>
    <row r="182" customFormat="false" ht="12.8" hidden="false" customHeight="false" outlineLevel="0" collapsed="false">
      <c r="A182" s="0" t="n">
        <v>2021</v>
      </c>
      <c r="B182" s="1" t="s">
        <v>11</v>
      </c>
      <c r="C182" s="1" t="s">
        <v>6</v>
      </c>
      <c r="D182" s="1" t="s">
        <v>11</v>
      </c>
      <c r="E182" s="0" t="s">
        <v>14</v>
      </c>
      <c r="F182" s="0" t="n">
        <v>0.232441</v>
      </c>
    </row>
    <row r="183" customFormat="false" ht="12.8" hidden="false" customHeight="false" outlineLevel="0" collapsed="false">
      <c r="A183" s="0" t="n">
        <v>2021</v>
      </c>
      <c r="B183" s="1" t="s">
        <v>11</v>
      </c>
      <c r="C183" s="1" t="s">
        <v>6</v>
      </c>
      <c r="D183" s="1" t="s">
        <v>11</v>
      </c>
      <c r="E183" s="0" t="s">
        <v>7</v>
      </c>
      <c r="F183" s="0" t="n">
        <v>3.080015</v>
      </c>
    </row>
    <row r="184" customFormat="false" ht="12.8" hidden="false" customHeight="false" outlineLevel="0" collapsed="false">
      <c r="A184" s="0" t="n">
        <v>2021</v>
      </c>
      <c r="B184" s="1" t="s">
        <v>6</v>
      </c>
      <c r="C184" s="1" t="s">
        <v>11</v>
      </c>
      <c r="D184" s="1" t="s">
        <v>11</v>
      </c>
      <c r="E184" s="0" t="s">
        <v>12</v>
      </c>
      <c r="F184" s="0" t="n">
        <v>0.100265</v>
      </c>
    </row>
    <row r="185" customFormat="false" ht="12.8" hidden="false" customHeight="false" outlineLevel="0" collapsed="false">
      <c r="A185" s="0" t="n">
        <v>2022</v>
      </c>
      <c r="B185" s="1" t="s">
        <v>6</v>
      </c>
      <c r="C185" s="1" t="s">
        <v>6</v>
      </c>
      <c r="D185" s="1" t="s">
        <v>6</v>
      </c>
      <c r="E185" s="0" t="s">
        <v>7</v>
      </c>
      <c r="F185" s="0" t="n">
        <v>34525.2579739999</v>
      </c>
    </row>
    <row r="186" customFormat="false" ht="12.8" hidden="false" customHeight="false" outlineLevel="0" collapsed="false">
      <c r="A186" s="0" t="n">
        <v>2022</v>
      </c>
      <c r="B186" s="1" t="s">
        <v>6</v>
      </c>
      <c r="C186" s="1" t="s">
        <v>6</v>
      </c>
      <c r="D186" s="1" t="s">
        <v>6</v>
      </c>
      <c r="E186" s="0" t="s">
        <v>8</v>
      </c>
      <c r="F186" s="0" t="n">
        <v>8729.09665999992</v>
      </c>
    </row>
    <row r="187" customFormat="false" ht="12.8" hidden="false" customHeight="false" outlineLevel="0" collapsed="false">
      <c r="A187" s="0" t="n">
        <v>2022</v>
      </c>
      <c r="B187" s="1" t="s">
        <v>6</v>
      </c>
      <c r="C187" s="1" t="s">
        <v>6</v>
      </c>
      <c r="D187" s="1" t="s">
        <v>6</v>
      </c>
      <c r="E187" s="0" t="s">
        <v>10</v>
      </c>
      <c r="F187" s="0" t="n">
        <v>18105.176114</v>
      </c>
    </row>
    <row r="188" customFormat="false" ht="12.8" hidden="false" customHeight="false" outlineLevel="0" collapsed="false">
      <c r="A188" s="0" t="n">
        <v>2022</v>
      </c>
      <c r="B188" s="1" t="s">
        <v>6</v>
      </c>
      <c r="C188" s="1" t="s">
        <v>6</v>
      </c>
      <c r="D188" s="1" t="s">
        <v>6</v>
      </c>
      <c r="E188" s="0" t="s">
        <v>9</v>
      </c>
      <c r="F188" s="0" t="n">
        <v>21267.3703620001</v>
      </c>
    </row>
    <row r="189" customFormat="false" ht="12.8" hidden="false" customHeight="false" outlineLevel="0" collapsed="false">
      <c r="A189" s="0" t="n">
        <v>2022</v>
      </c>
      <c r="B189" s="1" t="s">
        <v>6</v>
      </c>
      <c r="C189" s="1" t="s">
        <v>6</v>
      </c>
      <c r="D189" s="1" t="s">
        <v>6</v>
      </c>
      <c r="E189" s="0" t="s">
        <v>13</v>
      </c>
      <c r="F189" s="0" t="n">
        <v>6089.37495800001</v>
      </c>
    </row>
    <row r="190" customFormat="false" ht="12.8" hidden="false" customHeight="false" outlineLevel="0" collapsed="false">
      <c r="A190" s="0" t="n">
        <v>2022</v>
      </c>
      <c r="B190" s="1" t="s">
        <v>11</v>
      </c>
      <c r="C190" s="1" t="s">
        <v>6</v>
      </c>
      <c r="D190" s="1" t="s">
        <v>6</v>
      </c>
      <c r="E190" s="0" t="s">
        <v>7</v>
      </c>
      <c r="F190" s="0" t="n">
        <v>200.477421</v>
      </c>
    </row>
    <row r="191" customFormat="false" ht="12.8" hidden="false" customHeight="false" outlineLevel="0" collapsed="false">
      <c r="A191" s="0" t="n">
        <v>2022</v>
      </c>
      <c r="B191" s="1" t="s">
        <v>6</v>
      </c>
      <c r="C191" s="1" t="s">
        <v>6</v>
      </c>
      <c r="D191" s="1" t="s">
        <v>6</v>
      </c>
      <c r="E191" s="0" t="s">
        <v>12</v>
      </c>
      <c r="F191" s="0" t="n">
        <v>4775.54334000002</v>
      </c>
    </row>
    <row r="192" customFormat="false" ht="12.8" hidden="false" customHeight="false" outlineLevel="0" collapsed="false">
      <c r="A192" s="0" t="n">
        <v>2022</v>
      </c>
      <c r="B192" s="1" t="s">
        <v>11</v>
      </c>
      <c r="C192" s="1" t="s">
        <v>6</v>
      </c>
      <c r="D192" s="1" t="s">
        <v>6</v>
      </c>
      <c r="E192" s="0" t="s">
        <v>10</v>
      </c>
      <c r="F192" s="0" t="n">
        <v>469.080652</v>
      </c>
    </row>
    <row r="193" customFormat="false" ht="12.8" hidden="false" customHeight="false" outlineLevel="0" collapsed="false">
      <c r="A193" s="0" t="n">
        <v>2022</v>
      </c>
      <c r="B193" s="1" t="s">
        <v>6</v>
      </c>
      <c r="C193" s="1" t="s">
        <v>11</v>
      </c>
      <c r="D193" s="1" t="s">
        <v>6</v>
      </c>
      <c r="E193" s="0" t="s">
        <v>9</v>
      </c>
      <c r="F193" s="0" t="n">
        <v>6031.69901700002</v>
      </c>
    </row>
    <row r="194" customFormat="false" ht="12.8" hidden="false" customHeight="false" outlineLevel="0" collapsed="false">
      <c r="A194" s="0" t="n">
        <v>2022</v>
      </c>
      <c r="B194" s="1" t="s">
        <v>6</v>
      </c>
      <c r="C194" s="1" t="s">
        <v>6</v>
      </c>
      <c r="D194" s="1" t="s">
        <v>11</v>
      </c>
      <c r="E194" s="0" t="s">
        <v>9</v>
      </c>
      <c r="F194" s="0" t="n">
        <v>51.16167</v>
      </c>
    </row>
    <row r="195" customFormat="false" ht="12.8" hidden="false" customHeight="false" outlineLevel="0" collapsed="false">
      <c r="A195" s="0" t="n">
        <v>2022</v>
      </c>
      <c r="B195" s="1" t="s">
        <v>6</v>
      </c>
      <c r="C195" s="1" t="s">
        <v>6</v>
      </c>
      <c r="D195" s="1" t="s">
        <v>11</v>
      </c>
      <c r="E195" s="0" t="s">
        <v>8</v>
      </c>
      <c r="F195" s="0" t="n">
        <v>49.404519</v>
      </c>
    </row>
    <row r="196" customFormat="false" ht="12.8" hidden="false" customHeight="false" outlineLevel="0" collapsed="false">
      <c r="A196" s="0" t="n">
        <v>2022</v>
      </c>
      <c r="B196" s="1" t="s">
        <v>6</v>
      </c>
      <c r="C196" s="1" t="s">
        <v>6</v>
      </c>
      <c r="D196" s="1" t="s">
        <v>11</v>
      </c>
      <c r="E196" s="0" t="s">
        <v>7</v>
      </c>
      <c r="F196" s="0" t="n">
        <v>142.047896</v>
      </c>
    </row>
    <row r="197" customFormat="false" ht="12.8" hidden="false" customHeight="false" outlineLevel="0" collapsed="false">
      <c r="A197" s="0" t="n">
        <v>2022</v>
      </c>
      <c r="B197" s="1" t="s">
        <v>6</v>
      </c>
      <c r="C197" s="1" t="s">
        <v>11</v>
      </c>
      <c r="D197" s="1" t="s">
        <v>6</v>
      </c>
      <c r="E197" s="0" t="s">
        <v>7</v>
      </c>
      <c r="F197" s="0" t="n">
        <v>577.184593</v>
      </c>
    </row>
    <row r="198" customFormat="false" ht="12.8" hidden="false" customHeight="false" outlineLevel="0" collapsed="false">
      <c r="A198" s="0" t="n">
        <v>2022</v>
      </c>
      <c r="B198" s="1" t="s">
        <v>11</v>
      </c>
      <c r="C198" s="1" t="s">
        <v>6</v>
      </c>
      <c r="D198" s="1" t="s">
        <v>6</v>
      </c>
      <c r="E198" s="0" t="s">
        <v>9</v>
      </c>
      <c r="F198" s="0" t="n">
        <v>745.119799</v>
      </c>
    </row>
    <row r="199" customFormat="false" ht="12.8" hidden="false" customHeight="false" outlineLevel="0" collapsed="false">
      <c r="A199" s="0" t="n">
        <v>2022</v>
      </c>
      <c r="B199" s="1" t="s">
        <v>11</v>
      </c>
      <c r="C199" s="1" t="s">
        <v>6</v>
      </c>
      <c r="D199" s="1" t="s">
        <v>6</v>
      </c>
      <c r="E199" s="0" t="s">
        <v>13</v>
      </c>
      <c r="F199" s="0" t="n">
        <v>189.089961</v>
      </c>
    </row>
    <row r="200" customFormat="false" ht="12.8" hidden="false" customHeight="false" outlineLevel="0" collapsed="false">
      <c r="A200" s="0" t="n">
        <v>2022</v>
      </c>
      <c r="B200" s="1" t="s">
        <v>11</v>
      </c>
      <c r="C200" s="1" t="s">
        <v>6</v>
      </c>
      <c r="D200" s="1" t="s">
        <v>6</v>
      </c>
      <c r="E200" s="0" t="s">
        <v>8</v>
      </c>
      <c r="F200" s="0" t="n">
        <v>158.909705</v>
      </c>
    </row>
    <row r="201" customFormat="false" ht="12.8" hidden="false" customHeight="false" outlineLevel="0" collapsed="false">
      <c r="A201" s="0" t="n">
        <v>2022</v>
      </c>
      <c r="B201" s="1" t="s">
        <v>6</v>
      </c>
      <c r="C201" s="1" t="s">
        <v>6</v>
      </c>
      <c r="D201" s="1" t="s">
        <v>11</v>
      </c>
      <c r="E201" s="0" t="s">
        <v>10</v>
      </c>
      <c r="F201" s="0" t="n">
        <v>58.19839</v>
      </c>
    </row>
    <row r="202" customFormat="false" ht="12.8" hidden="false" customHeight="false" outlineLevel="0" collapsed="false">
      <c r="A202" s="0" t="n">
        <v>2022</v>
      </c>
      <c r="B202" s="1" t="s">
        <v>6</v>
      </c>
      <c r="C202" s="1" t="s">
        <v>11</v>
      </c>
      <c r="D202" s="1" t="s">
        <v>6</v>
      </c>
      <c r="E202" s="0" t="s">
        <v>8</v>
      </c>
      <c r="F202" s="0" t="n">
        <v>2897.001932</v>
      </c>
    </row>
    <row r="203" customFormat="false" ht="12.8" hidden="false" customHeight="false" outlineLevel="0" collapsed="false">
      <c r="A203" s="0" t="n">
        <v>2022</v>
      </c>
      <c r="B203" s="1" t="s">
        <v>6</v>
      </c>
      <c r="C203" s="1" t="s">
        <v>11</v>
      </c>
      <c r="D203" s="1" t="s">
        <v>6</v>
      </c>
      <c r="E203" s="0" t="s">
        <v>12</v>
      </c>
      <c r="F203" s="0" t="n">
        <v>1364.78764</v>
      </c>
    </row>
    <row r="204" customFormat="false" ht="12.8" hidden="false" customHeight="false" outlineLevel="0" collapsed="false">
      <c r="A204" s="0" t="n">
        <v>2022</v>
      </c>
      <c r="B204" s="1" t="s">
        <v>6</v>
      </c>
      <c r="C204" s="1" t="s">
        <v>11</v>
      </c>
      <c r="D204" s="1" t="s">
        <v>6</v>
      </c>
      <c r="E204" s="0" t="s">
        <v>13</v>
      </c>
      <c r="F204" s="0" t="n">
        <v>817.243696999999</v>
      </c>
    </row>
    <row r="205" customFormat="false" ht="12.8" hidden="false" customHeight="false" outlineLevel="0" collapsed="false">
      <c r="A205" s="0" t="n">
        <v>2022</v>
      </c>
      <c r="B205" s="1" t="s">
        <v>6</v>
      </c>
      <c r="C205" s="1" t="s">
        <v>11</v>
      </c>
      <c r="D205" s="1" t="s">
        <v>11</v>
      </c>
      <c r="E205" s="0" t="s">
        <v>8</v>
      </c>
      <c r="F205" s="0" t="n">
        <v>0.189294</v>
      </c>
    </row>
    <row r="206" customFormat="false" ht="12.8" hidden="false" customHeight="false" outlineLevel="0" collapsed="false">
      <c r="A206" s="0" t="n">
        <v>2022</v>
      </c>
      <c r="B206" s="1" t="s">
        <v>6</v>
      </c>
      <c r="C206" s="1" t="s">
        <v>11</v>
      </c>
      <c r="D206" s="1" t="s">
        <v>6</v>
      </c>
      <c r="E206" s="0" t="s">
        <v>14</v>
      </c>
      <c r="F206" s="0" t="n">
        <v>421.009407</v>
      </c>
    </row>
    <row r="207" customFormat="false" ht="12.8" hidden="false" customHeight="false" outlineLevel="0" collapsed="false">
      <c r="A207" s="0" t="n">
        <v>2022</v>
      </c>
      <c r="B207" s="1" t="s">
        <v>11</v>
      </c>
      <c r="C207" s="1" t="s">
        <v>6</v>
      </c>
      <c r="D207" s="1" t="s">
        <v>6</v>
      </c>
      <c r="E207" s="0" t="s">
        <v>12</v>
      </c>
      <c r="F207" s="0" t="n">
        <v>160.259368</v>
      </c>
    </row>
    <row r="208" customFormat="false" ht="12.8" hidden="false" customHeight="false" outlineLevel="0" collapsed="false">
      <c r="A208" s="0" t="n">
        <v>2022</v>
      </c>
      <c r="B208" s="1" t="s">
        <v>11</v>
      </c>
      <c r="C208" s="1" t="s">
        <v>11</v>
      </c>
      <c r="D208" s="1" t="s">
        <v>6</v>
      </c>
      <c r="E208" s="0" t="s">
        <v>8</v>
      </c>
      <c r="F208" s="0" t="n">
        <v>8.68522</v>
      </c>
    </row>
    <row r="209" customFormat="false" ht="12.8" hidden="false" customHeight="false" outlineLevel="0" collapsed="false">
      <c r="A209" s="0" t="n">
        <v>2022</v>
      </c>
      <c r="B209" s="1" t="s">
        <v>11</v>
      </c>
      <c r="C209" s="1" t="s">
        <v>11</v>
      </c>
      <c r="D209" s="1" t="s">
        <v>6</v>
      </c>
      <c r="E209" s="0" t="s">
        <v>9</v>
      </c>
      <c r="F209" s="0" t="n">
        <v>23.739721</v>
      </c>
    </row>
    <row r="210" customFormat="false" ht="12.8" hidden="false" customHeight="false" outlineLevel="0" collapsed="false">
      <c r="A210" s="0" t="n">
        <v>2022</v>
      </c>
      <c r="B210" s="1" t="s">
        <v>11</v>
      </c>
      <c r="C210" s="1" t="s">
        <v>6</v>
      </c>
      <c r="D210" s="1" t="s">
        <v>11</v>
      </c>
      <c r="E210" s="0" t="s">
        <v>7</v>
      </c>
      <c r="F210" s="0" t="n">
        <v>22.685381</v>
      </c>
    </row>
    <row r="211" customFormat="false" ht="12.8" hidden="false" customHeight="false" outlineLevel="0" collapsed="false">
      <c r="A211" s="0" t="n">
        <v>2022</v>
      </c>
      <c r="B211" s="1" t="s">
        <v>6</v>
      </c>
      <c r="C211" s="1" t="s">
        <v>6</v>
      </c>
      <c r="D211" s="1" t="s">
        <v>6</v>
      </c>
      <c r="E211" s="0" t="s">
        <v>14</v>
      </c>
      <c r="F211" s="0" t="n">
        <v>2109.594937</v>
      </c>
    </row>
    <row r="212" customFormat="false" ht="12.8" hidden="false" customHeight="false" outlineLevel="0" collapsed="false">
      <c r="A212" s="0" t="n">
        <v>2022</v>
      </c>
      <c r="B212" s="1" t="s">
        <v>11</v>
      </c>
      <c r="C212" s="1" t="s">
        <v>6</v>
      </c>
      <c r="D212" s="1" t="s">
        <v>6</v>
      </c>
      <c r="E212" s="0" t="s">
        <v>14</v>
      </c>
      <c r="F212" s="0" t="n">
        <v>59.819874</v>
      </c>
    </row>
    <row r="213" customFormat="false" ht="12.8" hidden="false" customHeight="false" outlineLevel="0" collapsed="false">
      <c r="A213" s="0" t="n">
        <v>2022</v>
      </c>
      <c r="B213" s="1" t="s">
        <v>11</v>
      </c>
      <c r="C213" s="1" t="s">
        <v>11</v>
      </c>
      <c r="D213" s="1" t="s">
        <v>6</v>
      </c>
      <c r="E213" s="0" t="s">
        <v>7</v>
      </c>
      <c r="F213" s="0" t="n">
        <v>42.105482</v>
      </c>
    </row>
    <row r="214" customFormat="false" ht="12.8" hidden="false" customHeight="false" outlineLevel="0" collapsed="false">
      <c r="A214" s="0" t="n">
        <v>2022</v>
      </c>
      <c r="B214" s="1" t="s">
        <v>6</v>
      </c>
      <c r="C214" s="1" t="s">
        <v>11</v>
      </c>
      <c r="D214" s="1" t="s">
        <v>6</v>
      </c>
      <c r="E214" s="0" t="s">
        <v>10</v>
      </c>
      <c r="F214" s="0" t="n">
        <v>456.152232</v>
      </c>
    </row>
    <row r="215" customFormat="false" ht="12.8" hidden="false" customHeight="false" outlineLevel="0" collapsed="false">
      <c r="A215" s="0" t="n">
        <v>2022</v>
      </c>
      <c r="B215" s="1" t="s">
        <v>11</v>
      </c>
      <c r="C215" s="1" t="s">
        <v>6</v>
      </c>
      <c r="D215" s="1" t="s">
        <v>11</v>
      </c>
      <c r="E215" s="0" t="s">
        <v>10</v>
      </c>
      <c r="F215" s="0" t="n">
        <v>11.578029</v>
      </c>
    </row>
    <row r="216" customFormat="false" ht="12.8" hidden="false" customHeight="false" outlineLevel="0" collapsed="false">
      <c r="A216" s="0" t="n">
        <v>2022</v>
      </c>
      <c r="B216" s="1" t="s">
        <v>11</v>
      </c>
      <c r="C216" s="1" t="s">
        <v>6</v>
      </c>
      <c r="D216" s="1" t="s">
        <v>11</v>
      </c>
      <c r="E216" s="0" t="s">
        <v>9</v>
      </c>
      <c r="F216" s="0" t="n">
        <v>14.68177</v>
      </c>
    </row>
    <row r="217" customFormat="false" ht="12.8" hidden="false" customHeight="false" outlineLevel="0" collapsed="false">
      <c r="A217" s="0" t="n">
        <v>2022</v>
      </c>
      <c r="B217" s="1" t="s">
        <v>6</v>
      </c>
      <c r="C217" s="1" t="s">
        <v>6</v>
      </c>
      <c r="D217" s="1" t="s">
        <v>11</v>
      </c>
      <c r="E217" s="0" t="s">
        <v>12</v>
      </c>
      <c r="F217" s="0" t="n">
        <v>10.554474</v>
      </c>
    </row>
    <row r="218" customFormat="false" ht="12.8" hidden="false" customHeight="false" outlineLevel="0" collapsed="false">
      <c r="A218" s="0" t="n">
        <v>2022</v>
      </c>
      <c r="B218" s="1" t="s">
        <v>11</v>
      </c>
      <c r="C218" s="1" t="s">
        <v>6</v>
      </c>
      <c r="D218" s="1" t="s">
        <v>11</v>
      </c>
      <c r="E218" s="0" t="s">
        <v>8</v>
      </c>
      <c r="F218" s="0" t="n">
        <v>14.902225</v>
      </c>
    </row>
    <row r="219" customFormat="false" ht="12.8" hidden="false" customHeight="false" outlineLevel="0" collapsed="false">
      <c r="A219" s="0" t="n">
        <v>2022</v>
      </c>
      <c r="B219" s="1" t="s">
        <v>11</v>
      </c>
      <c r="C219" s="1" t="s">
        <v>11</v>
      </c>
      <c r="D219" s="1" t="s">
        <v>6</v>
      </c>
      <c r="E219" s="0" t="s">
        <v>13</v>
      </c>
      <c r="F219" s="0" t="n">
        <v>14.249968</v>
      </c>
    </row>
    <row r="220" customFormat="false" ht="12.8" hidden="false" customHeight="false" outlineLevel="0" collapsed="false">
      <c r="A220" s="0" t="n">
        <v>2022</v>
      </c>
      <c r="B220" s="1" t="s">
        <v>6</v>
      </c>
      <c r="C220" s="1" t="s">
        <v>11</v>
      </c>
      <c r="D220" s="1" t="s">
        <v>11</v>
      </c>
      <c r="E220" s="0" t="s">
        <v>10</v>
      </c>
      <c r="F220" s="0" t="n">
        <v>0.077077</v>
      </c>
    </row>
    <row r="221" customFormat="false" ht="12.8" hidden="false" customHeight="false" outlineLevel="0" collapsed="false">
      <c r="A221" s="0" t="n">
        <v>2022</v>
      </c>
      <c r="B221" s="1" t="s">
        <v>6</v>
      </c>
      <c r="C221" s="1" t="s">
        <v>6</v>
      </c>
      <c r="D221" s="1" t="s">
        <v>11</v>
      </c>
      <c r="E221" s="0" t="s">
        <v>14</v>
      </c>
      <c r="F221" s="0" t="n">
        <v>2.703258</v>
      </c>
    </row>
    <row r="222" customFormat="false" ht="12.8" hidden="false" customHeight="false" outlineLevel="0" collapsed="false">
      <c r="A222" s="0" t="n">
        <v>2022</v>
      </c>
      <c r="B222" s="1" t="s">
        <v>11</v>
      </c>
      <c r="C222" s="1" t="s">
        <v>6</v>
      </c>
      <c r="D222" s="1" t="s">
        <v>11</v>
      </c>
      <c r="E222" s="0" t="s">
        <v>14</v>
      </c>
      <c r="F222" s="0" t="n">
        <v>0.012676</v>
      </c>
    </row>
    <row r="223" customFormat="false" ht="12.8" hidden="false" customHeight="false" outlineLevel="0" collapsed="false">
      <c r="A223" s="0" t="n">
        <v>2022</v>
      </c>
      <c r="B223" s="1" t="s">
        <v>6</v>
      </c>
      <c r="C223" s="1" t="s">
        <v>6</v>
      </c>
      <c r="D223" s="1" t="s">
        <v>11</v>
      </c>
      <c r="E223" s="0" t="s">
        <v>13</v>
      </c>
      <c r="F223" s="0" t="n">
        <v>8.242415</v>
      </c>
    </row>
    <row r="224" customFormat="false" ht="12.8" hidden="false" customHeight="false" outlineLevel="0" collapsed="false">
      <c r="A224" s="0" t="n">
        <v>2022</v>
      </c>
      <c r="B224" s="1" t="s">
        <v>11</v>
      </c>
      <c r="C224" s="1" t="s">
        <v>11</v>
      </c>
      <c r="D224" s="1" t="s">
        <v>11</v>
      </c>
      <c r="E224" s="0" t="s">
        <v>9</v>
      </c>
      <c r="F224" s="0" t="n">
        <v>0.002707</v>
      </c>
    </row>
    <row r="225" customFormat="false" ht="12.8" hidden="false" customHeight="false" outlineLevel="0" collapsed="false">
      <c r="A225" s="0" t="n">
        <v>2022</v>
      </c>
      <c r="B225" s="1" t="s">
        <v>6</v>
      </c>
      <c r="C225" s="1" t="s">
        <v>11</v>
      </c>
      <c r="D225" s="1" t="s">
        <v>11</v>
      </c>
      <c r="E225" s="0" t="s">
        <v>13</v>
      </c>
      <c r="F225" s="0" t="n">
        <v>0.023078</v>
      </c>
    </row>
    <row r="226" customFormat="false" ht="12.8" hidden="false" customHeight="false" outlineLevel="0" collapsed="false">
      <c r="A226" s="0" t="n">
        <v>2022</v>
      </c>
      <c r="B226" s="1" t="s">
        <v>11</v>
      </c>
      <c r="C226" s="1" t="s">
        <v>11</v>
      </c>
      <c r="D226" s="1" t="s">
        <v>6</v>
      </c>
      <c r="E226" s="0" t="s">
        <v>12</v>
      </c>
      <c r="F226" s="0" t="n">
        <v>3.942193</v>
      </c>
    </row>
    <row r="227" customFormat="false" ht="12.8" hidden="false" customHeight="false" outlineLevel="0" collapsed="false">
      <c r="A227" s="0" t="n">
        <v>2022</v>
      </c>
      <c r="B227" s="1" t="s">
        <v>11</v>
      </c>
      <c r="C227" s="1" t="s">
        <v>6</v>
      </c>
      <c r="D227" s="1" t="s">
        <v>11</v>
      </c>
      <c r="E227" s="0" t="s">
        <v>13</v>
      </c>
      <c r="F227" s="0" t="n">
        <v>3.389031</v>
      </c>
    </row>
    <row r="228" customFormat="false" ht="12.8" hidden="false" customHeight="false" outlineLevel="0" collapsed="false">
      <c r="A228" s="0" t="n">
        <v>2022</v>
      </c>
      <c r="B228" s="1" t="s">
        <v>11</v>
      </c>
      <c r="C228" s="1" t="s">
        <v>11</v>
      </c>
      <c r="D228" s="1" t="s">
        <v>6</v>
      </c>
      <c r="E228" s="0" t="s">
        <v>10</v>
      </c>
      <c r="F228" s="0" t="n">
        <v>3.598806</v>
      </c>
    </row>
    <row r="229" customFormat="false" ht="12.8" hidden="false" customHeight="false" outlineLevel="0" collapsed="false">
      <c r="A229" s="0" t="n">
        <v>2022</v>
      </c>
      <c r="B229" s="1" t="s">
        <v>11</v>
      </c>
      <c r="C229" s="1" t="s">
        <v>6</v>
      </c>
      <c r="D229" s="1" t="s">
        <v>11</v>
      </c>
      <c r="E229" s="0" t="s">
        <v>12</v>
      </c>
      <c r="F229" s="0" t="n">
        <v>0.504252</v>
      </c>
    </row>
    <row r="230" customFormat="false" ht="12.8" hidden="false" customHeight="false" outlineLevel="0" collapsed="false">
      <c r="A230" s="0" t="n">
        <v>2022</v>
      </c>
      <c r="B230" s="1" t="s">
        <v>11</v>
      </c>
      <c r="C230" s="1" t="s">
        <v>11</v>
      </c>
      <c r="D230" s="1" t="s">
        <v>11</v>
      </c>
      <c r="E230" s="0" t="s">
        <v>12</v>
      </c>
      <c r="F230" s="0" t="n">
        <v>0.05153</v>
      </c>
    </row>
    <row r="231" customFormat="false" ht="12.8" hidden="false" customHeight="false" outlineLevel="0" collapsed="false">
      <c r="A231" s="0" t="n">
        <v>2022</v>
      </c>
      <c r="B231" s="1" t="s">
        <v>11</v>
      </c>
      <c r="C231" s="1" t="s">
        <v>11</v>
      </c>
      <c r="D231" s="1" t="s">
        <v>11</v>
      </c>
      <c r="E231" s="0" t="s">
        <v>13</v>
      </c>
      <c r="F231" s="0" t="n">
        <v>0.051527</v>
      </c>
    </row>
    <row r="232" customFormat="false" ht="12.8" hidden="false" customHeight="false" outlineLevel="0" collapsed="false">
      <c r="A232" s="0" t="n">
        <v>2020</v>
      </c>
      <c r="B232" s="1" t="s">
        <v>6</v>
      </c>
      <c r="C232" s="1" t="s">
        <v>11</v>
      </c>
      <c r="D232" s="1" t="s">
        <v>11</v>
      </c>
      <c r="E232" s="0" t="s">
        <v>13</v>
      </c>
      <c r="F232" s="0" t="n">
        <v>0.271734</v>
      </c>
    </row>
    <row r="233" customFormat="false" ht="12.8" hidden="false" customHeight="false" outlineLevel="0" collapsed="false">
      <c r="A233" s="0" t="n">
        <v>2021</v>
      </c>
      <c r="B233" s="1" t="s">
        <v>11</v>
      </c>
      <c r="C233" s="1" t="s">
        <v>11</v>
      </c>
      <c r="D233" s="1" t="s">
        <v>6</v>
      </c>
      <c r="E233" s="0" t="s">
        <v>14</v>
      </c>
      <c r="F233" s="0" t="n">
        <v>6.805582</v>
      </c>
    </row>
    <row r="234" customFormat="false" ht="12.8" hidden="false" customHeight="false" outlineLevel="0" collapsed="false">
      <c r="A234" s="0" t="n">
        <v>2021</v>
      </c>
      <c r="B234" s="1" t="s">
        <v>6</v>
      </c>
      <c r="C234" s="1" t="s">
        <v>11</v>
      </c>
      <c r="D234" s="1" t="s">
        <v>11</v>
      </c>
      <c r="E234" s="0" t="s">
        <v>9</v>
      </c>
      <c r="F234" s="0" t="n">
        <v>0.009964</v>
      </c>
    </row>
    <row r="235" customFormat="false" ht="12.8" hidden="false" customHeight="false" outlineLevel="0" collapsed="false">
      <c r="A235" s="0" t="n">
        <v>2022</v>
      </c>
      <c r="B235" s="1" t="s">
        <v>11</v>
      </c>
      <c r="C235" s="1" t="s">
        <v>11</v>
      </c>
      <c r="D235" s="1" t="s">
        <v>6</v>
      </c>
      <c r="E235" s="0" t="s">
        <v>14</v>
      </c>
      <c r="F235" s="0" t="n">
        <v>7.325946</v>
      </c>
    </row>
    <row r="236" customFormat="false" ht="12.8" hidden="false" customHeight="false" outlineLevel="0" collapsed="false">
      <c r="A236" s="0" t="n">
        <v>2022</v>
      </c>
      <c r="B236" s="1" t="s">
        <v>6</v>
      </c>
      <c r="C236" s="1" t="s">
        <v>11</v>
      </c>
      <c r="D236" s="1" t="s">
        <v>11</v>
      </c>
      <c r="E236" s="0" t="s">
        <v>12</v>
      </c>
      <c r="F236" s="0" t="n">
        <v>0.069121</v>
      </c>
    </row>
    <row r="237" customFormat="false" ht="12.8" hidden="false" customHeight="false" outlineLevel="0" collapsed="false">
      <c r="A237" s="0" t="n">
        <v>2022</v>
      </c>
      <c r="B237" s="1" t="s">
        <v>6</v>
      </c>
      <c r="C237" s="1" t="s">
        <v>11</v>
      </c>
      <c r="D237" s="1" t="s">
        <v>11</v>
      </c>
      <c r="E237" s="0" t="s">
        <v>9</v>
      </c>
      <c r="F237" s="0" t="n">
        <v>0.032759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1" colorId="64" zoomScale="137" zoomScaleNormal="137" zoomScalePageLayoutView="100" workbookViewId="0">
      <selection pane="topLeft" activeCell="G6" activeCellId="0" sqref="G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1</v>
      </c>
      <c r="B1" s="3" t="s">
        <v>11</v>
      </c>
    </row>
    <row r="2" customFormat="false" ht="12.8" hidden="false" customHeight="false" outlineLevel="0" collapsed="false">
      <c r="A2" s="2" t="s">
        <v>2</v>
      </c>
      <c r="B2" s="3" t="s">
        <v>11</v>
      </c>
    </row>
    <row r="3" customFormat="false" ht="12.8" hidden="false" customHeight="false" outlineLevel="0" collapsed="false">
      <c r="A3" s="2" t="s">
        <v>3</v>
      </c>
      <c r="B3" s="3" t="s">
        <v>11</v>
      </c>
    </row>
    <row r="5" customFormat="false" ht="12.8" hidden="false" customHeight="false" outlineLevel="0" collapsed="false">
      <c r="A5" s="4" t="s">
        <v>4</v>
      </c>
      <c r="B5" s="5" t="s">
        <v>15</v>
      </c>
      <c r="E5" s="4" t="s">
        <v>4</v>
      </c>
      <c r="F5" s="5" t="s">
        <v>15</v>
      </c>
      <c r="G5" s="6" t="s">
        <v>16</v>
      </c>
    </row>
    <row r="6" customFormat="false" ht="12.8" hidden="false" customHeight="false" outlineLevel="0" collapsed="false">
      <c r="A6" s="7" t="s">
        <v>13</v>
      </c>
      <c r="B6" s="8" t="n">
        <v>0.075618</v>
      </c>
      <c r="E6" s="9" t="s">
        <v>7</v>
      </c>
      <c r="F6" s="10" t="n">
        <v>17.096652</v>
      </c>
      <c r="G6" s="11" t="n">
        <f aca="false">F6/$F$14</f>
        <v>0.800208375750342</v>
      </c>
    </row>
    <row r="7" customFormat="false" ht="12.8" hidden="false" customHeight="false" outlineLevel="0" collapsed="false">
      <c r="A7" s="9" t="s">
        <v>7</v>
      </c>
      <c r="B7" s="10" t="n">
        <v>17.096652</v>
      </c>
      <c r="E7" s="0" t="s">
        <v>17</v>
      </c>
      <c r="F7" s="12" t="n">
        <v>3.698341</v>
      </c>
      <c r="G7" s="11" t="n">
        <f aca="false">F7/$F$14</f>
        <v>0.173100759410725</v>
      </c>
    </row>
    <row r="8" customFormat="false" ht="12.8" hidden="false" customHeight="false" outlineLevel="0" collapsed="false">
      <c r="A8" s="9" t="s">
        <v>10</v>
      </c>
      <c r="B8" s="10" t="n">
        <v>0.257907</v>
      </c>
      <c r="E8" s="9" t="s">
        <v>10</v>
      </c>
      <c r="F8" s="10" t="n">
        <v>0.257907</v>
      </c>
      <c r="G8" s="11" t="n">
        <f aca="false">F8/$F$14</f>
        <v>0.0120713307824622</v>
      </c>
    </row>
    <row r="9" customFormat="false" ht="12.8" hidden="false" customHeight="false" outlineLevel="0" collapsed="false">
      <c r="A9" s="9" t="s">
        <v>14</v>
      </c>
      <c r="B9" s="10" t="n">
        <v>0.036428</v>
      </c>
      <c r="E9" s="9" t="s">
        <v>12</v>
      </c>
      <c r="F9" s="13" t="n">
        <v>0.189474</v>
      </c>
      <c r="G9" s="11" t="n">
        <f aca="false">F9/$F$14</f>
        <v>0.00886832590304349</v>
      </c>
    </row>
    <row r="10" customFormat="false" ht="12.8" hidden="false" customHeight="false" outlineLevel="0" collapsed="false">
      <c r="A10" s="9" t="s">
        <v>9</v>
      </c>
      <c r="B10" s="10" t="n">
        <v>0.01083</v>
      </c>
      <c r="E10" s="7" t="s">
        <v>13</v>
      </c>
      <c r="F10" s="8" t="n">
        <v>0.075618</v>
      </c>
      <c r="G10" s="11" t="n">
        <f aca="false">F10/$F$14</f>
        <v>0.0035392986274441</v>
      </c>
    </row>
    <row r="11" customFormat="false" ht="12.8" hidden="false" customHeight="false" outlineLevel="0" collapsed="false">
      <c r="A11" s="9" t="s">
        <v>12</v>
      </c>
      <c r="B11" s="13" t="n">
        <v>0.189474</v>
      </c>
      <c r="E11" s="9" t="s">
        <v>14</v>
      </c>
      <c r="F11" s="10" t="n">
        <v>0.036428</v>
      </c>
      <c r="G11" s="11" t="n">
        <f aca="false">F11/$F$14</f>
        <v>0.00170501164273762</v>
      </c>
    </row>
    <row r="12" customFormat="false" ht="12.8" hidden="false" customHeight="false" outlineLevel="0" collapsed="false">
      <c r="A12" s="14" t="s">
        <v>18</v>
      </c>
      <c r="B12" s="15" t="n">
        <v>17.666909</v>
      </c>
      <c r="E12" s="9" t="s">
        <v>9</v>
      </c>
      <c r="F12" s="10" t="n">
        <v>0.01083</v>
      </c>
      <c r="G12" s="11" t="n">
        <f aca="false">F12/$F$14</f>
        <v>0.000506897883244989</v>
      </c>
    </row>
    <row r="14" customFormat="false" ht="12.8" hidden="false" customHeight="false" outlineLevel="0" collapsed="false">
      <c r="E14" s="0" t="s">
        <v>19</v>
      </c>
      <c r="F14" s="0" t="n">
        <f aca="false">SUM(F6:F12)</f>
        <v>21.36525</v>
      </c>
      <c r="G14" s="11" t="n">
        <f aca="false">F14/$F$14</f>
        <v>1</v>
      </c>
    </row>
  </sheetData>
  <autoFilter ref="E5:G1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1</v>
      </c>
      <c r="B1" s="3" t="s">
        <v>11</v>
      </c>
    </row>
    <row r="2" customFormat="false" ht="12.8" hidden="false" customHeight="false" outlineLevel="0" collapsed="false">
      <c r="A2" s="2" t="s">
        <v>2</v>
      </c>
      <c r="B2" s="3" t="s">
        <v>11</v>
      </c>
    </row>
    <row r="3" customFormat="false" ht="12.8" hidden="false" customHeight="false" outlineLevel="0" collapsed="false">
      <c r="A3" s="2" t="s">
        <v>3</v>
      </c>
      <c r="B3" s="3" t="s">
        <v>11</v>
      </c>
    </row>
    <row r="5" customFormat="false" ht="12.8" hidden="false" customHeight="false" outlineLevel="0" collapsed="false">
      <c r="A5" s="16" t="s">
        <v>15</v>
      </c>
      <c r="B5" s="17"/>
    </row>
    <row r="6" customFormat="false" ht="12.8" hidden="false" customHeight="false" outlineLevel="0" collapsed="false">
      <c r="A6" s="12" t="n">
        <v>17.666909</v>
      </c>
      <c r="B6" s="18"/>
    </row>
    <row r="7" customFormat="false" ht="12.8" hidden="false" customHeight="false" outlineLevel="0" collapsed="false">
      <c r="D7" s="0" t="s">
        <v>17</v>
      </c>
      <c r="E7" s="0" t="s">
        <v>20</v>
      </c>
      <c r="F7" s="0" t="s">
        <v>19</v>
      </c>
    </row>
    <row r="8" customFormat="false" ht="12.8" hidden="false" customHeight="false" outlineLevel="0" collapsed="false">
      <c r="D8" s="12" t="n">
        <v>3.698341</v>
      </c>
      <c r="E8" s="12" t="n">
        <v>17.666909</v>
      </c>
      <c r="F8" s="0" t="n">
        <f aca="false">SUM(D8, E8)</f>
        <v>21.36525</v>
      </c>
    </row>
    <row r="9" customFormat="false" ht="12.8" hidden="false" customHeight="false" outlineLevel="0" collapsed="false">
      <c r="D9" s="11" t="n">
        <f aca="false">D8/$F$8</f>
        <v>0.173100759410725</v>
      </c>
      <c r="E9" s="11" t="n">
        <f aca="false">E8/$F$8</f>
        <v>0.826899240589275</v>
      </c>
      <c r="F9" s="11" t="n">
        <f aca="false">F8/$F$8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2024-08-20T15:22:31Z</dcterms:modified>
  <cp:revision>3</cp:revision>
  <dc:subject/>
  <dc:title/>
</cp:coreProperties>
</file>