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imate" sheetId="1" state="visible" r:id="rId2"/>
    <sheet name="all" sheetId="2" state="visible" r:id="rId3"/>
  </sheets>
  <definedNames>
    <definedName function="false" hidden="true" localSheetId="1" name="_xlnm._FilterDatabase" vbProcedure="false">all!$A$1:$K$9</definedName>
    <definedName function="false" hidden="true" localSheetId="0" name="_xlnm._FilterDatabase" vbProcedure="false">climate!$A$1:$H$4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<sst xmlns="http://schemas.openxmlformats.org/spreadsheetml/2006/main" count="74" uniqueCount="20">
  <si>
    <t xml:space="preserve">Principal gender equality</t>
  </si>
  <si>
    <t xml:space="preserve">Principal all climate</t>
  </si>
  <si>
    <t xml:space="preserve">Principal disability</t>
  </si>
  <si>
    <t xml:space="preserve">value</t>
  </si>
  <si>
    <t xml:space="preserve">total</t>
  </si>
  <si>
    <t xml:space="preserve">country</t>
  </si>
  <si>
    <t xml:space="preserve">Principal climate</t>
  </si>
  <si>
    <t xml:space="preserve">label</t>
  </si>
  <si>
    <t xml:space="preserve">FALSE</t>
  </si>
  <si>
    <t xml:space="preserve">TRUE</t>
  </si>
  <si>
    <t xml:space="preserve">Ethiopia</t>
  </si>
  <si>
    <t xml:space="preserve">Climate change</t>
  </si>
  <si>
    <t xml:space="preserve">Kenya</t>
  </si>
  <si>
    <t xml:space="preserve">Uganda</t>
  </si>
  <si>
    <t xml:space="preserve">ex_rate</t>
  </si>
  <si>
    <t xml:space="preserve">value_usd</t>
  </si>
  <si>
    <t xml:space="preserve">total_usd</t>
  </si>
  <si>
    <t xml:space="preserve">percentage</t>
  </si>
  <si>
    <t xml:space="preserve">Gender</t>
  </si>
  <si>
    <t xml:space="preserve">Disability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</si>
</sst>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[$$-409]#,##0.00;[RED]\-[$$-409]#,##0.00"/>
    <numFmt numFmtId="168" formatCode="0.000%"/>
    <numFmt numFmtId="169" formatCode="0.000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43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climate!$G$1</c:f>
              <c:strCache>
                <c:ptCount val="1"/>
                <c:pt idx="0">
                  <c:v>Principal climate</c:v>
                </c:pt>
              </c:strCache>
            </c:strRef>
          </c:tx>
          <c:spPr>
            <a:solidFill>
              <a:srgbClr val="e84439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climate!$F$2:$F$4</c:f>
              <c:strCache>
                <c:ptCount val="3"/>
                <c:pt idx="0">
                  <c:v>Ethiopia</c:v>
                </c:pt>
                <c:pt idx="1">
                  <c:v>Kenya</c:v>
                </c:pt>
                <c:pt idx="2">
                  <c:v>Uganda</c:v>
                </c:pt>
              </c:strCache>
            </c:strRef>
          </c:cat>
          <c:val>
            <c:numRef>
              <c:f>climate!$G$2:$G$4</c:f>
              <c:numCache>
                <c:formatCode>General</c:formatCode>
                <c:ptCount val="3"/>
                <c:pt idx="0">
                  <c:v>0.0699904422356361</c:v>
                </c:pt>
                <c:pt idx="1">
                  <c:v>0.0430033667250066</c:v>
                </c:pt>
                <c:pt idx="2">
                  <c:v>0.00761572957201869</c:v>
                </c:pt>
              </c:numCache>
            </c:numRef>
          </c:val>
        </c:ser>
        <c:gapWidth val="100"/>
        <c:overlap val="0"/>
        <c:axId val="87527220"/>
        <c:axId val="19813205"/>
      </c:barChart>
      <c:catAx>
        <c:axId val="87527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13205"/>
        <c:crosses val="autoZero"/>
        <c:auto val="1"/>
        <c:lblAlgn val="ctr"/>
        <c:lblOffset val="100"/>
        <c:noMultiLvlLbl val="0"/>
      </c:catAx>
      <c:valAx>
        <c:axId val="19813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272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707400</xdr:colOff>
      <xdr:row>7</xdr:row>
      <xdr:rowOff>36360</xdr:rowOff>
    </xdr:from>
    <xdr:to>
      <xdr:col>6</xdr:col>
      <xdr:colOff>747360</xdr:colOff>
      <xdr:row>27</xdr:row>
      <xdr:rowOff>24480</xdr:rowOff>
    </xdr:to>
    <xdr:graphicFrame>
      <xdr:nvGraphicFramePr>
        <xdr:cNvPr id="0" name=""/>
        <xdr:cNvGraphicFramePr/>
      </xdr:nvGraphicFramePr>
      <xdr:xfrm>
        <a:off x="707400" y="1173960"/>
        <a:ext cx="6791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5"/>
    <col collapsed="false" customWidth="true" hidden="false" outlineLevel="0" max="4" min="4" style="0" width="16.71"/>
    <col collapsed="false" customWidth="true" hidden="false" outlineLevel="0" max="5" min="5" style="0" width="16.15"/>
    <col collapsed="false" customWidth="true" hidden="false" outlineLevel="0" max="6" min="6" style="0" width="8.1"/>
    <col collapsed="false" customWidth="true" hidden="false" outlineLevel="0" max="7" min="7" style="0" width="20.33"/>
    <col collapsed="false" customWidth="true" hidden="false" outlineLevel="0" max="8" min="8" style="0" width="14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8</v>
      </c>
      <c r="D2" s="0" t="n">
        <v>101226424768</v>
      </c>
      <c r="E2" s="0" t="n">
        <v>1446289257999</v>
      </c>
      <c r="F2" s="0" t="s">
        <v>10</v>
      </c>
      <c r="G2" s="3" t="n">
        <v>0.0699904422356361</v>
      </c>
      <c r="H2" s="0" t="s">
        <v>11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8</v>
      </c>
      <c r="D3" s="0" t="n">
        <v>821293557505</v>
      </c>
      <c r="E3" s="0" t="n">
        <v>19098354851073</v>
      </c>
      <c r="F3" s="0" t="s">
        <v>12</v>
      </c>
      <c r="G3" s="3" t="n">
        <v>0.0430033667250066</v>
      </c>
      <c r="H3" s="0" t="s">
        <v>11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8</v>
      </c>
      <c r="D4" s="0" t="n">
        <v>998090776960.375</v>
      </c>
      <c r="E4" s="0" t="n">
        <v>131056488747645</v>
      </c>
      <c r="F4" s="0" t="s">
        <v>13</v>
      </c>
      <c r="G4" s="3" t="n">
        <v>0.00761572957201869</v>
      </c>
      <c r="H4" s="0" t="s">
        <v>11</v>
      </c>
    </row>
  </sheetData>
  <autoFilter ref="A1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G1" colorId="64" zoomScale="137" zoomScaleNormal="137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5"/>
    <col collapsed="false" customWidth="true" hidden="false" outlineLevel="0" max="4" min="4" style="0" width="18.66"/>
    <col collapsed="false" customWidth="true" hidden="false" outlineLevel="0" max="6" min="5" style="0" width="16.15"/>
    <col collapsed="false" customWidth="true" hidden="false" outlineLevel="0" max="7" min="7" style="0" width="22.21"/>
    <col collapsed="false" customWidth="true" hidden="false" outlineLevel="0" max="8" min="8" style="0" width="18.66"/>
    <col collapsed="false" customWidth="true" hidden="false" outlineLevel="0" max="9" min="9" style="0" width="8.1"/>
    <col collapsed="false" customWidth="true" hidden="false" outlineLevel="0" max="10" min="10" style="0" width="20.33"/>
    <col collapsed="false" customWidth="true" hidden="false" outlineLevel="0" max="11" min="11" style="0" width="14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4</v>
      </c>
      <c r="H1" s="1" t="s">
        <v>16</v>
      </c>
      <c r="I1" s="1" t="s">
        <v>5</v>
      </c>
      <c r="J1" s="1" t="s">
        <v>17</v>
      </c>
      <c r="K1" s="1" t="s">
        <v>7</v>
      </c>
    </row>
    <row r="2" customFormat="false" ht="12.8" hidden="false" customHeight="false" outlineLevel="0" collapsed="false">
      <c r="A2" s="2" t="s">
        <v>9</v>
      </c>
      <c r="B2" s="2" t="s">
        <v>8</v>
      </c>
      <c r="C2" s="2" t="s">
        <v>8</v>
      </c>
      <c r="D2" s="4" t="n">
        <v>12778675</v>
      </c>
      <c r="E2" s="5" t="n">
        <v>0.009</v>
      </c>
      <c r="F2" s="4" t="n">
        <f aca="false">D2*E2</f>
        <v>115008.075</v>
      </c>
      <c r="G2" s="4" t="n">
        <v>1446289257999</v>
      </c>
      <c r="H2" s="4" t="n">
        <f aca="false">G2*E2</f>
        <v>13016603321.991</v>
      </c>
      <c r="I2" s="0" t="s">
        <v>10</v>
      </c>
      <c r="J2" s="6" t="n">
        <v>8.83549050048247E-006</v>
      </c>
      <c r="K2" s="0" t="s">
        <v>18</v>
      </c>
    </row>
    <row r="3" customFormat="false" ht="12.8" hidden="false" customHeight="false" outlineLevel="0" collapsed="false">
      <c r="A3" s="2" t="s">
        <v>9</v>
      </c>
      <c r="B3" s="2" t="s">
        <v>8</v>
      </c>
      <c r="C3" s="2" t="s">
        <v>8</v>
      </c>
      <c r="D3" s="4" t="n">
        <v>19511778910</v>
      </c>
      <c r="E3" s="5" t="n">
        <v>0.0078</v>
      </c>
      <c r="F3" s="4" t="n">
        <f aca="false">D3*E3</f>
        <v>152191875.498</v>
      </c>
      <c r="G3" s="4" t="n">
        <v>19098354851073</v>
      </c>
      <c r="H3" s="4" t="n">
        <f aca="false">G3*E3</f>
        <v>148967167838.369</v>
      </c>
      <c r="I3" s="0" t="s">
        <v>12</v>
      </c>
      <c r="J3" s="6" t="n">
        <v>0.001021647103227</v>
      </c>
      <c r="K3" s="0" t="s">
        <v>18</v>
      </c>
    </row>
    <row r="4" customFormat="false" ht="12.8" hidden="false" customHeight="false" outlineLevel="0" collapsed="false">
      <c r="A4" s="2" t="s">
        <v>9</v>
      </c>
      <c r="B4" s="2" t="s">
        <v>8</v>
      </c>
      <c r="C4" s="2" t="s">
        <v>8</v>
      </c>
      <c r="D4" s="4" t="n">
        <v>40000000</v>
      </c>
      <c r="E4" s="5" t="n">
        <v>0.00027</v>
      </c>
      <c r="F4" s="4" t="n">
        <f aca="false">D4*E4</f>
        <v>10800</v>
      </c>
      <c r="G4" s="4" t="n">
        <v>131056488747645</v>
      </c>
      <c r="H4" s="4" t="n">
        <f aca="false">G4*E4</f>
        <v>35385251961.8641</v>
      </c>
      <c r="I4" s="0" t="s">
        <v>13</v>
      </c>
      <c r="J4" s="7" t="n">
        <v>3.05211900473099E-007</v>
      </c>
      <c r="K4" s="0" t="s">
        <v>18</v>
      </c>
    </row>
    <row r="5" customFormat="false" ht="12.8" hidden="false" customHeight="false" outlineLevel="0" collapsed="false">
      <c r="A5" s="2" t="s">
        <v>8</v>
      </c>
      <c r="B5" s="2" t="s">
        <v>8</v>
      </c>
      <c r="C5" s="2" t="s">
        <v>9</v>
      </c>
      <c r="D5" s="4" t="n">
        <v>88425947</v>
      </c>
      <c r="E5" s="5" t="n">
        <v>0.009</v>
      </c>
      <c r="F5" s="4" t="n">
        <f aca="false">D5*E5</f>
        <v>795833.523</v>
      </c>
      <c r="G5" s="4" t="n">
        <v>1446289257999</v>
      </c>
      <c r="H5" s="4" t="n">
        <f aca="false">G5*E5</f>
        <v>13016603321.991</v>
      </c>
      <c r="I5" s="0" t="s">
        <v>10</v>
      </c>
      <c r="J5" s="6" t="n">
        <v>6.11398767645837E-005</v>
      </c>
      <c r="K5" s="0" t="s">
        <v>19</v>
      </c>
    </row>
    <row r="6" customFormat="false" ht="12.8" hidden="false" customHeight="false" outlineLevel="0" collapsed="false">
      <c r="A6" s="2" t="s">
        <v>8</v>
      </c>
      <c r="B6" s="2" t="s">
        <v>8</v>
      </c>
      <c r="C6" s="2" t="s">
        <v>9</v>
      </c>
      <c r="D6" s="4" t="n">
        <v>23726000</v>
      </c>
      <c r="E6" s="5" t="n">
        <v>0.00027</v>
      </c>
      <c r="F6" s="4" t="n">
        <f aca="false">D6*E6</f>
        <v>6406.02</v>
      </c>
      <c r="G6" s="4" t="n">
        <v>131056488747645</v>
      </c>
      <c r="H6" s="4" t="n">
        <f aca="false">G6*E6</f>
        <v>35385251961.8641</v>
      </c>
      <c r="I6" s="0" t="s">
        <v>13</v>
      </c>
      <c r="J6" s="7" t="n">
        <v>1.81036438765618E-007</v>
      </c>
      <c r="K6" s="0" t="s">
        <v>19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8</v>
      </c>
      <c r="D7" s="4" t="n">
        <v>101226424768</v>
      </c>
      <c r="E7" s="5" t="n">
        <v>0.009</v>
      </c>
      <c r="F7" s="4" t="n">
        <f aca="false">D7*E7</f>
        <v>911037822.912</v>
      </c>
      <c r="G7" s="4" t="n">
        <v>1446289257999</v>
      </c>
      <c r="H7" s="4" t="n">
        <f aca="false">G7*E7</f>
        <v>13016603321.991</v>
      </c>
      <c r="I7" s="0" t="s">
        <v>10</v>
      </c>
      <c r="J7" s="3" t="n">
        <v>0.0699904422356361</v>
      </c>
      <c r="K7" s="0" t="s">
        <v>11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8</v>
      </c>
      <c r="D8" s="4" t="n">
        <v>821293557505</v>
      </c>
      <c r="E8" s="5" t="n">
        <v>0.0078</v>
      </c>
      <c r="F8" s="4" t="n">
        <f aca="false">D8*E8</f>
        <v>6406089748.539</v>
      </c>
      <c r="G8" s="4" t="n">
        <v>19098354851073</v>
      </c>
      <c r="H8" s="4" t="n">
        <f aca="false">G8*E8</f>
        <v>148967167838.369</v>
      </c>
      <c r="I8" s="0" t="s">
        <v>12</v>
      </c>
      <c r="J8" s="3" t="n">
        <v>0.0430033667250066</v>
      </c>
      <c r="K8" s="0" t="s">
        <v>11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8</v>
      </c>
      <c r="D9" s="4" t="n">
        <v>998090776960.375</v>
      </c>
      <c r="E9" s="5" t="n">
        <v>0.00027</v>
      </c>
      <c r="F9" s="4" t="n">
        <f aca="false">D9*E9</f>
        <v>269484509.779301</v>
      </c>
      <c r="G9" s="4" t="n">
        <v>131056488747645</v>
      </c>
      <c r="H9" s="4" t="n">
        <f aca="false">G9*E9</f>
        <v>35385251961.8641</v>
      </c>
      <c r="I9" s="0" t="s">
        <v>13</v>
      </c>
      <c r="J9" s="3" t="n">
        <v>0.00761572957201869</v>
      </c>
      <c r="K9" s="0" t="s">
        <v>11</v>
      </c>
    </row>
  </sheetData>
  <autoFilter ref="A1:K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2024-08-26T09:45:44Z</dcterms:modified>
  <cp:revision>6</cp:revision>
  <dc:subject/>
  <dc:title/>
</cp:coreProperties>
</file>