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git\iati_flat_testing\"/>
    </mc:Choice>
  </mc:AlternateContent>
  <bookViews>
    <workbookView xWindow="0" yWindow="0" windowWidth="24360" windowHeight="9180"/>
  </bookViews>
  <sheets>
    <sheet name="weoreptc" sheetId="1" r:id="rId1"/>
  </sheets>
  <calcPr calcId="0"/>
</workbook>
</file>

<file path=xl/calcChain.xml><?xml version="1.0" encoding="utf-8"?>
<calcChain xmlns="http://schemas.openxmlformats.org/spreadsheetml/2006/main">
  <c r="AV31" i="1" l="1"/>
  <c r="AU31" i="1"/>
  <c r="AT31" i="1"/>
  <c r="AS31" i="1"/>
  <c r="AR31" i="1"/>
  <c r="AQ31" i="1"/>
  <c r="AP31" i="1"/>
  <c r="AO31" i="1"/>
  <c r="AN31" i="1"/>
  <c r="AM31" i="1"/>
  <c r="AL31" i="1"/>
  <c r="AK31" i="1"/>
  <c r="AJ31" i="1"/>
  <c r="AI31" i="1"/>
  <c r="AH31" i="1"/>
  <c r="AG31" i="1"/>
  <c r="AF31" i="1"/>
  <c r="AE31" i="1"/>
  <c r="AD31" i="1"/>
  <c r="AC31" i="1"/>
  <c r="AB31" i="1"/>
  <c r="AA31" i="1"/>
  <c r="Z31" i="1"/>
  <c r="Y31" i="1"/>
  <c r="X31" i="1"/>
  <c r="W31" i="1"/>
  <c r="V31" i="1"/>
  <c r="U31" i="1"/>
  <c r="T31" i="1"/>
  <c r="S31" i="1"/>
  <c r="R31" i="1"/>
  <c r="Q31" i="1"/>
  <c r="P31" i="1"/>
  <c r="O31" i="1"/>
  <c r="N31" i="1"/>
  <c r="M31" i="1"/>
  <c r="L31" i="1"/>
  <c r="K31" i="1"/>
  <c r="J31" i="1"/>
  <c r="I31" i="1"/>
  <c r="H31" i="1"/>
  <c r="G31" i="1"/>
  <c r="F31" i="1"/>
  <c r="AV28" i="1"/>
  <c r="AU28" i="1"/>
  <c r="AT28" i="1"/>
  <c r="AS28" i="1"/>
  <c r="AR28" i="1"/>
  <c r="AQ28" i="1"/>
  <c r="AP28" i="1"/>
  <c r="AO28" i="1"/>
  <c r="AN28" i="1"/>
  <c r="AM28" i="1"/>
  <c r="AL28" i="1"/>
  <c r="AK28" i="1"/>
  <c r="AJ28" i="1"/>
  <c r="AI28" i="1"/>
  <c r="AH28" i="1"/>
  <c r="AG28" i="1"/>
  <c r="AF28" i="1"/>
  <c r="AE28" i="1"/>
  <c r="AD28" i="1"/>
  <c r="AC28" i="1"/>
  <c r="AB28" i="1"/>
  <c r="AA28" i="1"/>
  <c r="Z28" i="1"/>
  <c r="Y28" i="1"/>
  <c r="X28" i="1"/>
  <c r="W28" i="1"/>
  <c r="V28" i="1"/>
  <c r="U28" i="1"/>
  <c r="T28" i="1"/>
  <c r="S28" i="1"/>
  <c r="R28" i="1"/>
  <c r="Q28" i="1"/>
  <c r="P28" i="1"/>
  <c r="O28" i="1"/>
  <c r="N28" i="1"/>
  <c r="M28" i="1"/>
  <c r="L28" i="1"/>
  <c r="K28" i="1"/>
  <c r="J28" i="1"/>
  <c r="I28" i="1"/>
  <c r="H28" i="1"/>
  <c r="G28" i="1"/>
  <c r="F28" i="1"/>
  <c r="AV25" i="1"/>
  <c r="AU25" i="1"/>
  <c r="AT25" i="1"/>
  <c r="AS25" i="1"/>
  <c r="AR25" i="1"/>
  <c r="AQ25" i="1"/>
  <c r="AP25" i="1"/>
  <c r="AO25" i="1"/>
  <c r="AN25" i="1"/>
  <c r="AM25" i="1"/>
  <c r="AL25" i="1"/>
  <c r="AK25" i="1"/>
  <c r="AJ25" i="1"/>
  <c r="AI25" i="1"/>
  <c r="AH25" i="1"/>
  <c r="AG25" i="1"/>
  <c r="AF25" i="1"/>
  <c r="AE25" i="1"/>
  <c r="AD25" i="1"/>
  <c r="AC25" i="1"/>
  <c r="AB25" i="1"/>
  <c r="AA25" i="1"/>
  <c r="Z25" i="1"/>
  <c r="Y25" i="1"/>
  <c r="X25" i="1"/>
  <c r="W25" i="1"/>
  <c r="V25" i="1"/>
  <c r="U25" i="1"/>
  <c r="T25" i="1"/>
  <c r="S25" i="1"/>
  <c r="R25" i="1"/>
  <c r="Q25" i="1"/>
  <c r="P25" i="1"/>
  <c r="O25" i="1"/>
  <c r="N25" i="1"/>
  <c r="M25" i="1"/>
  <c r="L25" i="1"/>
  <c r="K25" i="1"/>
  <c r="J25" i="1"/>
  <c r="I25" i="1"/>
  <c r="H25" i="1"/>
  <c r="G25" i="1"/>
  <c r="F25" i="1"/>
  <c r="AV22" i="1"/>
  <c r="AU22" i="1"/>
  <c r="AT22" i="1"/>
  <c r="AS22" i="1"/>
  <c r="AR22" i="1"/>
  <c r="AQ22" i="1"/>
  <c r="AP22" i="1"/>
  <c r="AO22" i="1"/>
  <c r="AN22" i="1"/>
  <c r="AM22" i="1"/>
  <c r="AL22" i="1"/>
  <c r="AK22" i="1"/>
  <c r="AJ22" i="1"/>
  <c r="AI22" i="1"/>
  <c r="AH22" i="1"/>
  <c r="AG22" i="1"/>
  <c r="AF22" i="1"/>
  <c r="AE22" i="1"/>
  <c r="AD22" i="1"/>
  <c r="AC22" i="1"/>
  <c r="AB22" i="1"/>
  <c r="AA22" i="1"/>
  <c r="Z22" i="1"/>
  <c r="Y22" i="1"/>
  <c r="X22" i="1"/>
  <c r="W22" i="1"/>
  <c r="V22" i="1"/>
  <c r="U22" i="1"/>
  <c r="T22" i="1"/>
  <c r="S22" i="1"/>
  <c r="R22" i="1"/>
  <c r="Q22" i="1"/>
  <c r="P22" i="1"/>
  <c r="O22" i="1"/>
  <c r="N22" i="1"/>
  <c r="M22" i="1"/>
  <c r="L22" i="1"/>
  <c r="K22" i="1"/>
  <c r="J22" i="1"/>
  <c r="I22" i="1"/>
  <c r="H22" i="1"/>
  <c r="G22" i="1"/>
  <c r="F22" i="1"/>
  <c r="AV19" i="1"/>
  <c r="AU19" i="1"/>
  <c r="AT19" i="1"/>
  <c r="AS19" i="1"/>
  <c r="AR19" i="1"/>
  <c r="AQ19" i="1"/>
  <c r="AP19" i="1"/>
  <c r="AO19" i="1"/>
  <c r="AN19" i="1"/>
  <c r="AM19" i="1"/>
  <c r="AL19" i="1"/>
  <c r="AK19" i="1"/>
  <c r="AJ19" i="1"/>
  <c r="AI19" i="1"/>
  <c r="AH19" i="1"/>
  <c r="AG19" i="1"/>
  <c r="AF19" i="1"/>
  <c r="AE19" i="1"/>
  <c r="AD19" i="1"/>
  <c r="AC19" i="1"/>
  <c r="AB19" i="1"/>
  <c r="AA19" i="1"/>
  <c r="Z19" i="1"/>
  <c r="Y19" i="1"/>
  <c r="X19" i="1"/>
  <c r="W19" i="1"/>
  <c r="V19" i="1"/>
  <c r="U19" i="1"/>
  <c r="T19" i="1"/>
  <c r="S19" i="1"/>
  <c r="R19" i="1"/>
  <c r="Q19" i="1"/>
  <c r="P19" i="1"/>
  <c r="O19" i="1"/>
  <c r="N19" i="1"/>
  <c r="M19" i="1"/>
  <c r="L19" i="1"/>
  <c r="K19" i="1"/>
  <c r="J19" i="1"/>
  <c r="I19" i="1"/>
  <c r="H19" i="1"/>
  <c r="G19" i="1"/>
  <c r="F19" i="1"/>
  <c r="AV16" i="1"/>
  <c r="AU16" i="1"/>
  <c r="AT16" i="1"/>
  <c r="AS16" i="1"/>
  <c r="AR16" i="1"/>
  <c r="AQ16" i="1"/>
  <c r="AP16" i="1"/>
  <c r="AO16" i="1"/>
  <c r="AN16" i="1"/>
  <c r="AM16" i="1"/>
  <c r="AL16" i="1"/>
  <c r="AK16" i="1"/>
  <c r="AJ16" i="1"/>
  <c r="AI16" i="1"/>
  <c r="AH16" i="1"/>
  <c r="AG16" i="1"/>
  <c r="AF16" i="1"/>
  <c r="AE16" i="1"/>
  <c r="AD16" i="1"/>
  <c r="AC16" i="1"/>
  <c r="AB16" i="1"/>
  <c r="AA16" i="1"/>
  <c r="Z16" i="1"/>
  <c r="Y16" i="1"/>
  <c r="X16" i="1"/>
  <c r="W16" i="1"/>
  <c r="V16" i="1"/>
  <c r="U16" i="1"/>
  <c r="T16" i="1"/>
  <c r="S16" i="1"/>
  <c r="R16" i="1"/>
  <c r="Q16" i="1"/>
  <c r="P16" i="1"/>
  <c r="O16" i="1"/>
  <c r="N16" i="1"/>
  <c r="M16" i="1"/>
  <c r="L16" i="1"/>
  <c r="K16" i="1"/>
  <c r="J16" i="1"/>
  <c r="I16" i="1"/>
  <c r="H16" i="1"/>
  <c r="G16" i="1"/>
  <c r="F16" i="1"/>
  <c r="AV13" i="1"/>
  <c r="AU13" i="1"/>
  <c r="AT13" i="1"/>
  <c r="AS13" i="1"/>
  <c r="AR13" i="1"/>
  <c r="AQ13" i="1"/>
  <c r="AP13" i="1"/>
  <c r="AO13" i="1"/>
  <c r="AN13" i="1"/>
  <c r="AM13" i="1"/>
  <c r="AL13" i="1"/>
  <c r="AK13" i="1"/>
  <c r="AJ13" i="1"/>
  <c r="AI13" i="1"/>
  <c r="AH13" i="1"/>
  <c r="AG13" i="1"/>
  <c r="AF13" i="1"/>
  <c r="AE13" i="1"/>
  <c r="AD13" i="1"/>
  <c r="AC13" i="1"/>
  <c r="AB13" i="1"/>
  <c r="AA13" i="1"/>
  <c r="Z13" i="1"/>
  <c r="Y13" i="1"/>
  <c r="X13" i="1"/>
  <c r="W13" i="1"/>
  <c r="V13" i="1"/>
  <c r="U13" i="1"/>
  <c r="T13" i="1"/>
  <c r="S13" i="1"/>
  <c r="R13" i="1"/>
  <c r="Q13" i="1"/>
  <c r="P13" i="1"/>
  <c r="O13" i="1"/>
  <c r="N13" i="1"/>
  <c r="M13" i="1"/>
  <c r="L13" i="1"/>
  <c r="K13" i="1"/>
  <c r="J13" i="1"/>
  <c r="I13" i="1"/>
  <c r="H13" i="1"/>
  <c r="G13" i="1"/>
  <c r="F13" i="1"/>
  <c r="AV10" i="1"/>
  <c r="AU10" i="1"/>
  <c r="AT10" i="1"/>
  <c r="AS10" i="1"/>
  <c r="AR10" i="1"/>
  <c r="AQ10" i="1"/>
  <c r="AP10" i="1"/>
  <c r="AO10" i="1"/>
  <c r="AN10" i="1"/>
  <c r="AM10" i="1"/>
  <c r="AL10" i="1"/>
  <c r="AK10" i="1"/>
  <c r="AJ10" i="1"/>
  <c r="AI10" i="1"/>
  <c r="AH10" i="1"/>
  <c r="AG10" i="1"/>
  <c r="AF10" i="1"/>
  <c r="AE10" i="1"/>
  <c r="AD10" i="1"/>
  <c r="AC10" i="1"/>
  <c r="AB10" i="1"/>
  <c r="AA10" i="1"/>
  <c r="Z10" i="1"/>
  <c r="Y10" i="1"/>
  <c r="X10" i="1"/>
  <c r="W10" i="1"/>
  <c r="V10" i="1"/>
  <c r="U10" i="1"/>
  <c r="T10" i="1"/>
  <c r="S10" i="1"/>
  <c r="R10" i="1"/>
  <c r="Q10" i="1"/>
  <c r="P10" i="1"/>
  <c r="O10" i="1"/>
  <c r="N10" i="1"/>
  <c r="M10" i="1"/>
  <c r="L10" i="1"/>
  <c r="K10" i="1"/>
  <c r="J10" i="1"/>
  <c r="I10" i="1"/>
  <c r="H10" i="1"/>
  <c r="G10" i="1"/>
  <c r="F10" i="1"/>
  <c r="AV7" i="1"/>
  <c r="AU7" i="1"/>
  <c r="AT7" i="1"/>
  <c r="AS7" i="1"/>
  <c r="AR7" i="1"/>
  <c r="AQ7" i="1"/>
  <c r="AP7" i="1"/>
  <c r="AO7" i="1"/>
  <c r="AN7" i="1"/>
  <c r="AM7" i="1"/>
  <c r="AL7" i="1"/>
  <c r="AK7" i="1"/>
  <c r="AJ7" i="1"/>
  <c r="AI7" i="1"/>
  <c r="AH7" i="1"/>
  <c r="AG7" i="1"/>
  <c r="AF7" i="1"/>
  <c r="AE7" i="1"/>
  <c r="AD7" i="1"/>
  <c r="AC7" i="1"/>
  <c r="AB7" i="1"/>
  <c r="AA7" i="1"/>
  <c r="Z7" i="1"/>
  <c r="Y7" i="1"/>
  <c r="X7" i="1"/>
  <c r="W7" i="1"/>
  <c r="V7" i="1"/>
  <c r="U7" i="1"/>
  <c r="T7" i="1"/>
  <c r="S7" i="1"/>
  <c r="R7" i="1"/>
  <c r="Q7" i="1"/>
  <c r="P7" i="1"/>
  <c r="O7" i="1"/>
  <c r="N7" i="1"/>
  <c r="M7" i="1"/>
  <c r="L7" i="1"/>
  <c r="K7" i="1"/>
  <c r="J7" i="1"/>
  <c r="I7" i="1"/>
  <c r="H7" i="1"/>
  <c r="G7" i="1"/>
  <c r="F7" i="1"/>
  <c r="G4" i="1"/>
  <c r="H4" i="1"/>
  <c r="I4" i="1"/>
  <c r="J4" i="1"/>
  <c r="K4" i="1"/>
  <c r="L4" i="1"/>
  <c r="M4" i="1"/>
  <c r="N4" i="1"/>
  <c r="O4" i="1"/>
  <c r="P4" i="1"/>
  <c r="Q4" i="1"/>
  <c r="R4" i="1"/>
  <c r="S4" i="1"/>
  <c r="T4" i="1"/>
  <c r="U4" i="1"/>
  <c r="V4" i="1"/>
  <c r="W4" i="1"/>
  <c r="X4" i="1"/>
  <c r="Y4" i="1"/>
  <c r="Z4" i="1"/>
  <c r="AA4" i="1"/>
  <c r="AB4" i="1"/>
  <c r="AC4" i="1"/>
  <c r="AD4" i="1"/>
  <c r="AE4" i="1"/>
  <c r="AF4" i="1"/>
  <c r="AG4" i="1"/>
  <c r="AH4" i="1"/>
  <c r="AI4" i="1"/>
  <c r="AJ4" i="1"/>
  <c r="AK4" i="1"/>
  <c r="AL4" i="1"/>
  <c r="AM4" i="1"/>
  <c r="AN4" i="1"/>
  <c r="AO4" i="1"/>
  <c r="AP4" i="1"/>
  <c r="AQ4" i="1"/>
  <c r="AR4" i="1"/>
  <c r="AS4" i="1"/>
  <c r="AT4" i="1"/>
  <c r="AU4" i="1"/>
  <c r="AV4" i="1"/>
  <c r="F4" i="1"/>
</calcChain>
</file>

<file path=xl/sharedStrings.xml><?xml version="1.0" encoding="utf-8"?>
<sst xmlns="http://schemas.openxmlformats.org/spreadsheetml/2006/main" count="117" uniqueCount="42">
  <si>
    <t>Country</t>
  </si>
  <si>
    <t>Subject Descriptor</t>
  </si>
  <si>
    <t>Units</t>
  </si>
  <si>
    <t>Scale</t>
  </si>
  <si>
    <t>Country/Series-specific Notes</t>
  </si>
  <si>
    <t>Estimates Start After</t>
  </si>
  <si>
    <t>Australia</t>
  </si>
  <si>
    <t>Gross domestic product, current prices</t>
  </si>
  <si>
    <t>National currency</t>
  </si>
  <si>
    <t>Billions</t>
  </si>
  <si>
    <t>Source: National Statistics Office. Australian Bureau of Statistics (via Haver Analytics) Latest actual data: 2016. Data refer to calendar years National accounts manual used: System of National Accounts (SNA) 2008 GDP valuation: Market prices Start/end months of reporting year: January/December Base year: 2014/15. The base period is 2014Q3-2015Q2 Chain-weighted: Yes, from before 1980. Annually-reweighted Primary domestic currency: Australian dollar Data last updated: 08/2017</t>
  </si>
  <si>
    <t>U.S. dollars</t>
  </si>
  <si>
    <t>See notes for:  Gross domestic product, current prices (National currency).</t>
  </si>
  <si>
    <t>Canada</t>
  </si>
  <si>
    <t>Source: National Statistics Office Latest actual data: 2016 National accounts manual used: System of National Accounts (SNA) 2008 GDP valuation: Market prices Start/end months of reporting year: January/December Base year: 2007 Chain-weighted: Yes, from 1980 Primary domestic currency: Canadian dollar Data last updated: 08/2017</t>
  </si>
  <si>
    <t>Denmark</t>
  </si>
  <si>
    <t>Source: National Statistics Office Latest actual data: 2015 National accounts manual used: ESA 2010 GDP valuation: Market prices Start/end months of reporting year: January/December Base year: 2010 Chain-weighted: Yes, from 1980 Primary domestic currency: Danish krone Data last updated: 09/2017</t>
  </si>
  <si>
    <t>Germany</t>
  </si>
  <si>
    <t>Source: National Statistics Office Latest actual data: 2016 Notes: Data until 1990 refers to German federation only (West Germany). National accounts data until 1990 do not include FISIM. Data from 1991 refer to United Germany and include FISIM. National accounts manual used: European System of Accounts (ESA) 2010 GDP valuation: Market prices Start/end months of reporting year: January/December Base year: 2010. The GDP deflator in the base year is not exactly equal to 100 since it is computed based on the quarterly real GDP data, which have been adjusted for seasonal and calendar effects. Chain-weighted: Yes, from 1991. From 1991. Primary domestic currency: Euro Data last updated: 08/2017</t>
  </si>
  <si>
    <t>Japan</t>
  </si>
  <si>
    <t>Source: Cabinet Office of Japan via Haver database. Latest actual data: 2016 Notes: the recent revision didn?t go back pre-1994 National accounts manual used: System of National Accounts (SNA) 2008 GDP valuation: Market prices Start/end months of reporting year: January/December Base year: 2011 Chain-weighted: Yes, from 1980 Primary domestic currency: Japanese yen Data last updated: 09/2017</t>
  </si>
  <si>
    <t>New Zealand</t>
  </si>
  <si>
    <t>Source: National Statistics Office. Statistics New Zealand Latest actual data: 2016 GDP valuation: Market prices. Data refer to calendar years Start/end months of reporting year: January/December Base year: 2009/10. The base year is 2009Q2 to 2010Q1 Chain-weighted: Yes, from 1987 Primary domestic currency: New Zealand dollar Data last updated: 08/2017</t>
  </si>
  <si>
    <t>Norway</t>
  </si>
  <si>
    <t>Source: National Statistics Office Latest actual data: 2016 National accounts manual used: Nominally ESA 2010 GDP valuation: Market prices Start/end months of reporting year: January/December Base year: 2014 Chain-weighted: Yes, from 1980 Primary domestic currency: Norwegian krone Data last updated: 08/2017</t>
  </si>
  <si>
    <t>Switzerland</t>
  </si>
  <si>
    <t>Source: National Statistics Office Latest actual data: 2016 National accounts manual used: European System of Accounts (ESA) 2010 GDP valuation: Market prices Start/end months of reporting year: January/December Base year: 2010 Chain-weighted: Yes, from 1980 Primary domestic currency: Swiss franc Data last updated: 09/2017</t>
  </si>
  <si>
    <t>United Kingdom</t>
  </si>
  <si>
    <t>Source: National Statistics Office Latest actual data: 2016 National accounts manual used: European System of Accounts (ESA) 2010 GDP valuation: Market prices Start/end months of reporting year: January/December Base year: 2013 Chain-weighted: Yes, from before 1980 Primary domestic currency: Pound sterling Data last updated: 09/2017</t>
  </si>
  <si>
    <t>United States</t>
  </si>
  <si>
    <t>Source: National Statistics Office Latest actual data: 2016 National accounts manual used: Other GDP valuation: Market prices. Real Gross Domestic Product determined by chained Fisher quantity growth rates. Start/end months of reporting year: January/December Base year: 2009 Chain-weighted: Yes, from 1980 Primary domestic currency: U.S. dollar Data last updated: 09/2017</t>
  </si>
  <si>
    <t>International Monetary Fund, World Economic Outlook Database, October 2017</t>
  </si>
  <si>
    <t>AUD</t>
  </si>
  <si>
    <t>CAD</t>
  </si>
  <si>
    <t>CHF</t>
  </si>
  <si>
    <t>DKK</t>
  </si>
  <si>
    <t>EUR</t>
  </si>
  <si>
    <t>JPY</t>
  </si>
  <si>
    <t>NZD</t>
  </si>
  <si>
    <t>NOK</t>
  </si>
  <si>
    <t>GBP</t>
  </si>
  <si>
    <t>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</si>
</sst>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33"/>
  <sheetViews>
    <sheetView tabSelected="1" workbookViewId="0">
      <selection activeCell="H33" sqref="H33"/>
    </sheetView>
  </sheetViews>
  <sheetFormatPr defaultRowHeight="15" x14ac:dyDescent="0.25"/>
  <sheetData>
    <row r="1" spans="1:49" x14ac:dyDescent="0.25">
      <c r="A1" t="s">
        <v>0</v>
      </c>
      <c r="B1" t="s">
        <v>1</v>
      </c>
      <c r="C1" t="s">
        <v>2</v>
      </c>
      <c r="D1" t="s">
        <v>3</v>
      </c>
      <c r="E1" t="s">
        <v>4</v>
      </c>
      <c r="F1">
        <v>1980</v>
      </c>
      <c r="G1">
        <v>1981</v>
      </c>
      <c r="H1">
        <v>1982</v>
      </c>
      <c r="I1">
        <v>1983</v>
      </c>
      <c r="J1">
        <v>1984</v>
      </c>
      <c r="K1">
        <v>1985</v>
      </c>
      <c r="L1">
        <v>1986</v>
      </c>
      <c r="M1">
        <v>1987</v>
      </c>
      <c r="N1">
        <v>1988</v>
      </c>
      <c r="O1">
        <v>1989</v>
      </c>
      <c r="P1">
        <v>1990</v>
      </c>
      <c r="Q1">
        <v>1991</v>
      </c>
      <c r="R1">
        <v>1992</v>
      </c>
      <c r="S1">
        <v>1993</v>
      </c>
      <c r="T1">
        <v>1994</v>
      </c>
      <c r="U1">
        <v>1995</v>
      </c>
      <c r="V1">
        <v>1996</v>
      </c>
      <c r="W1">
        <v>1997</v>
      </c>
      <c r="X1">
        <v>1998</v>
      </c>
      <c r="Y1">
        <v>1999</v>
      </c>
      <c r="Z1">
        <v>2000</v>
      </c>
      <c r="AA1">
        <v>2001</v>
      </c>
      <c r="AB1">
        <v>2002</v>
      </c>
      <c r="AC1">
        <v>2003</v>
      </c>
      <c r="AD1">
        <v>2004</v>
      </c>
      <c r="AE1">
        <v>2005</v>
      </c>
      <c r="AF1">
        <v>2006</v>
      </c>
      <c r="AG1">
        <v>2007</v>
      </c>
      <c r="AH1">
        <v>2008</v>
      </c>
      <c r="AI1">
        <v>2009</v>
      </c>
      <c r="AJ1">
        <v>2010</v>
      </c>
      <c r="AK1">
        <v>2011</v>
      </c>
      <c r="AL1">
        <v>2012</v>
      </c>
      <c r="AM1">
        <v>2013</v>
      </c>
      <c r="AN1">
        <v>2014</v>
      </c>
      <c r="AO1">
        <v>2015</v>
      </c>
      <c r="AP1">
        <v>2016</v>
      </c>
      <c r="AQ1">
        <v>2017</v>
      </c>
      <c r="AR1">
        <v>2018</v>
      </c>
      <c r="AS1">
        <v>2019</v>
      </c>
      <c r="AT1">
        <v>2020</v>
      </c>
      <c r="AU1">
        <v>2021</v>
      </c>
      <c r="AV1">
        <v>2022</v>
      </c>
      <c r="AW1" t="s">
        <v>5</v>
      </c>
    </row>
    <row r="2" spans="1:49" x14ac:dyDescent="0.25">
      <c r="A2" t="s">
        <v>6</v>
      </c>
      <c r="B2" t="s">
        <v>7</v>
      </c>
      <c r="C2" t="s">
        <v>8</v>
      </c>
      <c r="D2" t="s">
        <v>9</v>
      </c>
      <c r="E2" t="s">
        <v>10</v>
      </c>
      <c r="F2">
        <v>143.11500000000001</v>
      </c>
      <c r="G2">
        <v>164.09100000000001</v>
      </c>
      <c r="H2">
        <v>184.029</v>
      </c>
      <c r="I2">
        <v>199.08600000000001</v>
      </c>
      <c r="J2">
        <v>224.34299999999999</v>
      </c>
      <c r="K2">
        <v>249.077</v>
      </c>
      <c r="L2">
        <v>270.77</v>
      </c>
      <c r="M2">
        <v>304.35000000000002</v>
      </c>
      <c r="N2">
        <v>346.06900000000002</v>
      </c>
      <c r="O2">
        <v>388.97800000000001</v>
      </c>
      <c r="P2">
        <v>414.608</v>
      </c>
      <c r="Q2">
        <v>416.62799999999999</v>
      </c>
      <c r="R2">
        <v>432.666</v>
      </c>
      <c r="S2">
        <v>455.27499999999998</v>
      </c>
      <c r="T2">
        <v>482.76</v>
      </c>
      <c r="U2">
        <v>512.18200000000002</v>
      </c>
      <c r="V2">
        <v>543.57299999999998</v>
      </c>
      <c r="W2">
        <v>573.42200000000003</v>
      </c>
      <c r="X2">
        <v>605.50300000000004</v>
      </c>
      <c r="Y2">
        <v>638.15499999999997</v>
      </c>
      <c r="Z2">
        <v>685.63300000000004</v>
      </c>
      <c r="AA2">
        <v>728.17200000000003</v>
      </c>
      <c r="AB2">
        <v>780.51099999999997</v>
      </c>
      <c r="AC2">
        <v>829.01400000000001</v>
      </c>
      <c r="AD2">
        <v>892.54700000000003</v>
      </c>
      <c r="AE2">
        <v>962.03700000000003</v>
      </c>
      <c r="AF2" s="1">
        <v>1037.96</v>
      </c>
      <c r="AG2" s="1">
        <v>1131.875</v>
      </c>
      <c r="AH2" s="1">
        <v>1236.0070000000001</v>
      </c>
      <c r="AI2" s="1">
        <v>1260.1469999999999</v>
      </c>
      <c r="AJ2" s="1">
        <v>1359.0530000000001</v>
      </c>
      <c r="AK2" s="1">
        <v>1457.2819999999999</v>
      </c>
      <c r="AL2" s="1">
        <v>1507.2170000000001</v>
      </c>
      <c r="AM2" s="1">
        <v>1558.9259999999999</v>
      </c>
      <c r="AN2" s="1">
        <v>1605.77</v>
      </c>
      <c r="AO2" s="1">
        <v>1634.2249999999999</v>
      </c>
      <c r="AP2" s="1">
        <v>1696.0129999999999</v>
      </c>
      <c r="AQ2" s="1">
        <v>1800.816</v>
      </c>
      <c r="AR2" s="1">
        <v>1877.126</v>
      </c>
      <c r="AS2" s="1">
        <v>1975.6220000000001</v>
      </c>
      <c r="AT2" s="1">
        <v>2068.0940000000001</v>
      </c>
      <c r="AU2" s="1">
        <v>2181.386</v>
      </c>
      <c r="AV2" s="1">
        <v>2297.585</v>
      </c>
      <c r="AW2">
        <v>2016</v>
      </c>
    </row>
    <row r="3" spans="1:49" x14ac:dyDescent="0.25">
      <c r="A3" t="s">
        <v>6</v>
      </c>
      <c r="B3" t="s">
        <v>7</v>
      </c>
      <c r="C3" t="s">
        <v>11</v>
      </c>
      <c r="D3" t="s">
        <v>9</v>
      </c>
      <c r="E3" t="s">
        <v>12</v>
      </c>
      <c r="F3">
        <v>163.08199999999999</v>
      </c>
      <c r="G3">
        <v>188.59200000000001</v>
      </c>
      <c r="H3">
        <v>187.23</v>
      </c>
      <c r="I3">
        <v>179.65100000000001</v>
      </c>
      <c r="J3">
        <v>197.32599999999999</v>
      </c>
      <c r="K3">
        <v>174.553</v>
      </c>
      <c r="L3">
        <v>181.65299999999999</v>
      </c>
      <c r="M3">
        <v>213.30600000000001</v>
      </c>
      <c r="N3">
        <v>271.39299999999997</v>
      </c>
      <c r="O3">
        <v>308.27600000000001</v>
      </c>
      <c r="P3">
        <v>323.92899999999997</v>
      </c>
      <c r="Q3">
        <v>324.59399999999999</v>
      </c>
      <c r="R3">
        <v>318.13900000000001</v>
      </c>
      <c r="S3">
        <v>309.64</v>
      </c>
      <c r="T3">
        <v>353.22300000000001</v>
      </c>
      <c r="U3">
        <v>379.78100000000001</v>
      </c>
      <c r="V3">
        <v>425.58800000000002</v>
      </c>
      <c r="W3">
        <v>426.66199999999998</v>
      </c>
      <c r="X3">
        <v>381.10399999999998</v>
      </c>
      <c r="Y3">
        <v>411.822</v>
      </c>
      <c r="Z3">
        <v>399.27600000000001</v>
      </c>
      <c r="AA3">
        <v>376.928</v>
      </c>
      <c r="AB3">
        <v>424.52199999999999</v>
      </c>
      <c r="AC3">
        <v>540.42100000000005</v>
      </c>
      <c r="AD3">
        <v>657.43100000000004</v>
      </c>
      <c r="AE3">
        <v>734.846</v>
      </c>
      <c r="AF3">
        <v>781.947</v>
      </c>
      <c r="AG3">
        <v>949.14599999999996</v>
      </c>
      <c r="AH3" s="1">
        <v>1057.1130000000001</v>
      </c>
      <c r="AI3">
        <v>997.15899999999999</v>
      </c>
      <c r="AJ3" s="1">
        <v>1249.6479999999999</v>
      </c>
      <c r="AK3" s="1">
        <v>1504.2249999999999</v>
      </c>
      <c r="AL3" s="1">
        <v>1561.175</v>
      </c>
      <c r="AM3" s="1">
        <v>1509.7049999999999</v>
      </c>
      <c r="AN3" s="1">
        <v>1449.521</v>
      </c>
      <c r="AO3" s="1">
        <v>1229.9380000000001</v>
      </c>
      <c r="AP3" s="1">
        <v>1261.645</v>
      </c>
      <c r="AQ3" s="1">
        <v>1390.15</v>
      </c>
      <c r="AR3" s="1">
        <v>1482.2819999999999</v>
      </c>
      <c r="AS3" s="1">
        <v>1564.29</v>
      </c>
      <c r="AT3" s="1">
        <v>1631.44</v>
      </c>
      <c r="AU3" s="1">
        <v>1708.357</v>
      </c>
      <c r="AV3" s="1">
        <v>1786.26</v>
      </c>
      <c r="AW3">
        <v>2016</v>
      </c>
    </row>
    <row r="4" spans="1:49" x14ac:dyDescent="0.25">
      <c r="A4" t="s">
        <v>32</v>
      </c>
      <c r="F4">
        <f>F3/F2</f>
        <v>1.1395171715054326</v>
      </c>
      <c r="G4">
        <f t="shared" ref="G4:AV4" si="0">G3/G2</f>
        <v>1.1493134906850466</v>
      </c>
      <c r="H4">
        <f t="shared" si="0"/>
        <v>1.0173939976851474</v>
      </c>
      <c r="I4">
        <f t="shared" si="0"/>
        <v>0.90237887144249218</v>
      </c>
      <c r="J4">
        <f t="shared" si="0"/>
        <v>0.87957279701171864</v>
      </c>
      <c r="K4">
        <f t="shared" si="0"/>
        <v>0.70079935120464754</v>
      </c>
      <c r="L4">
        <f t="shared" si="0"/>
        <v>0.6708756509214463</v>
      </c>
      <c r="M4">
        <f t="shared" si="0"/>
        <v>0.70085756530310495</v>
      </c>
      <c r="N4">
        <f t="shared" si="0"/>
        <v>0.78421644238576693</v>
      </c>
      <c r="O4">
        <f t="shared" si="0"/>
        <v>0.79252811212973484</v>
      </c>
      <c r="P4">
        <f t="shared" si="0"/>
        <v>0.78128979662717546</v>
      </c>
      <c r="Q4">
        <f t="shared" si="0"/>
        <v>0.77909790028514647</v>
      </c>
      <c r="R4">
        <f t="shared" si="0"/>
        <v>0.73529928397424349</v>
      </c>
      <c r="S4">
        <f t="shared" si="0"/>
        <v>0.6801164131568832</v>
      </c>
      <c r="T4">
        <f t="shared" si="0"/>
        <v>0.73167412378821783</v>
      </c>
      <c r="U4">
        <f t="shared" si="0"/>
        <v>0.741496186902312</v>
      </c>
      <c r="V4">
        <f t="shared" si="0"/>
        <v>0.78294543695143071</v>
      </c>
      <c r="W4">
        <f t="shared" si="0"/>
        <v>0.74406283679384455</v>
      </c>
      <c r="X4">
        <f t="shared" si="0"/>
        <v>0.62940068009572203</v>
      </c>
      <c r="Y4">
        <f t="shared" si="0"/>
        <v>0.64533224686792401</v>
      </c>
      <c r="Z4">
        <f t="shared" si="0"/>
        <v>0.58234653232851974</v>
      </c>
      <c r="AA4">
        <f t="shared" si="0"/>
        <v>0.51763594315628725</v>
      </c>
      <c r="AB4">
        <f t="shared" si="0"/>
        <v>0.54390264839316804</v>
      </c>
      <c r="AC4">
        <f t="shared" si="0"/>
        <v>0.65188404538403455</v>
      </c>
      <c r="AD4">
        <f t="shared" si="0"/>
        <v>0.7365785779348315</v>
      </c>
      <c r="AE4">
        <f t="shared" si="0"/>
        <v>0.76384380226540138</v>
      </c>
      <c r="AF4">
        <f t="shared" si="0"/>
        <v>0.75334984007090833</v>
      </c>
      <c r="AG4">
        <f t="shared" si="0"/>
        <v>0.83856079514080617</v>
      </c>
      <c r="AH4">
        <f t="shared" si="0"/>
        <v>0.85526457374432341</v>
      </c>
      <c r="AI4">
        <f t="shared" si="0"/>
        <v>0.79130371297951752</v>
      </c>
      <c r="AJ4">
        <f t="shared" si="0"/>
        <v>0.91949909238271044</v>
      </c>
      <c r="AK4">
        <f t="shared" si="0"/>
        <v>1.0322127083158921</v>
      </c>
      <c r="AL4">
        <f t="shared" si="0"/>
        <v>1.0357997554433103</v>
      </c>
      <c r="AM4">
        <f t="shared" si="0"/>
        <v>0.96842633967231284</v>
      </c>
      <c r="AN4">
        <f t="shared" si="0"/>
        <v>0.90269528014597356</v>
      </c>
      <c r="AO4">
        <f t="shared" si="0"/>
        <v>0.75261240037326571</v>
      </c>
      <c r="AP4">
        <f t="shared" si="0"/>
        <v>0.74388875556968026</v>
      </c>
      <c r="AQ4">
        <f t="shared" si="0"/>
        <v>0.77195560234915728</v>
      </c>
      <c r="AR4">
        <f t="shared" si="0"/>
        <v>0.78965503647597446</v>
      </c>
      <c r="AS4">
        <f t="shared" si="0"/>
        <v>0.79179620392969907</v>
      </c>
      <c r="AT4">
        <f t="shared" si="0"/>
        <v>0.7888616281464963</v>
      </c>
      <c r="AU4">
        <f t="shared" si="0"/>
        <v>0.78315208770937372</v>
      </c>
      <c r="AV4">
        <f t="shared" si="0"/>
        <v>0.77745110627027947</v>
      </c>
    </row>
    <row r="5" spans="1:49" x14ac:dyDescent="0.25">
      <c r="A5" t="s">
        <v>13</v>
      </c>
      <c r="B5" t="s">
        <v>7</v>
      </c>
      <c r="C5" t="s">
        <v>8</v>
      </c>
      <c r="D5" t="s">
        <v>9</v>
      </c>
      <c r="E5" t="s">
        <v>14</v>
      </c>
      <c r="F5">
        <v>321.57600000000002</v>
      </c>
      <c r="G5">
        <v>367.12099999999998</v>
      </c>
      <c r="H5">
        <v>386.77300000000002</v>
      </c>
      <c r="I5">
        <v>419.69099999999997</v>
      </c>
      <c r="J5">
        <v>460.24299999999999</v>
      </c>
      <c r="K5">
        <v>498.07499999999999</v>
      </c>
      <c r="L5">
        <v>524.45000000000005</v>
      </c>
      <c r="M5">
        <v>571.92600000000004</v>
      </c>
      <c r="N5">
        <v>624.40099999999995</v>
      </c>
      <c r="O5">
        <v>669.02599999999995</v>
      </c>
      <c r="P5">
        <v>692.99699999999996</v>
      </c>
      <c r="Q5">
        <v>699.25300000000004</v>
      </c>
      <c r="R5">
        <v>716.01900000000001</v>
      </c>
      <c r="S5">
        <v>744.60799999999995</v>
      </c>
      <c r="T5">
        <v>789.50699999999995</v>
      </c>
      <c r="U5">
        <v>828.97299999999996</v>
      </c>
      <c r="V5">
        <v>857.02300000000002</v>
      </c>
      <c r="W5">
        <v>903.90200000000004</v>
      </c>
      <c r="X5">
        <v>937.29499999999996</v>
      </c>
      <c r="Y5" s="1">
        <v>1004.456</v>
      </c>
      <c r="Z5" s="1">
        <v>1102.3800000000001</v>
      </c>
      <c r="AA5" s="1">
        <v>1140.5050000000001</v>
      </c>
      <c r="AB5" s="1">
        <v>1189.452</v>
      </c>
      <c r="AC5" s="1">
        <v>1250.3150000000001</v>
      </c>
      <c r="AD5" s="1">
        <v>1331.1780000000001</v>
      </c>
      <c r="AE5" s="1">
        <v>1417.028</v>
      </c>
      <c r="AF5" s="1">
        <v>1492.2070000000001</v>
      </c>
      <c r="AG5" s="1">
        <v>1573.5319999999999</v>
      </c>
      <c r="AH5" s="1">
        <v>1652.923</v>
      </c>
      <c r="AI5" s="1">
        <v>1567.365</v>
      </c>
      <c r="AJ5" s="1">
        <v>1662.13</v>
      </c>
      <c r="AK5" s="1">
        <v>1769.921</v>
      </c>
      <c r="AL5" s="1">
        <v>1822.808</v>
      </c>
      <c r="AM5" s="1">
        <v>1897.5309999999999</v>
      </c>
      <c r="AN5" s="1">
        <v>1983.117</v>
      </c>
      <c r="AO5" s="1">
        <v>1986.193</v>
      </c>
      <c r="AP5" s="1">
        <v>2027.5440000000001</v>
      </c>
      <c r="AQ5" s="1">
        <v>2131.3719999999998</v>
      </c>
      <c r="AR5" s="1">
        <v>2230.4409999999998</v>
      </c>
      <c r="AS5" s="1">
        <v>2321.0520000000001</v>
      </c>
      <c r="AT5" s="1">
        <v>2409.8220000000001</v>
      </c>
      <c r="AU5" s="1">
        <v>2506.223</v>
      </c>
      <c r="AV5" s="1">
        <v>2603.9690000000001</v>
      </c>
      <c r="AW5">
        <v>2016</v>
      </c>
    </row>
    <row r="6" spans="1:49" x14ac:dyDescent="0.25">
      <c r="A6" t="s">
        <v>13</v>
      </c>
      <c r="B6" t="s">
        <v>7</v>
      </c>
      <c r="C6" t="s">
        <v>11</v>
      </c>
      <c r="D6" t="s">
        <v>9</v>
      </c>
      <c r="E6" t="s">
        <v>12</v>
      </c>
      <c r="F6">
        <v>275.02800000000002</v>
      </c>
      <c r="G6">
        <v>306.22300000000001</v>
      </c>
      <c r="H6">
        <v>313.524</v>
      </c>
      <c r="I6">
        <v>340.55</v>
      </c>
      <c r="J6">
        <v>355.37299999999999</v>
      </c>
      <c r="K6">
        <v>364.77100000000002</v>
      </c>
      <c r="L6">
        <v>377.44499999999999</v>
      </c>
      <c r="M6">
        <v>431.334</v>
      </c>
      <c r="N6">
        <v>507.37799999999999</v>
      </c>
      <c r="O6">
        <v>565.077</v>
      </c>
      <c r="P6">
        <v>593.96199999999999</v>
      </c>
      <c r="Q6">
        <v>610.322</v>
      </c>
      <c r="R6">
        <v>592.40099999999995</v>
      </c>
      <c r="S6">
        <v>577.20000000000005</v>
      </c>
      <c r="T6">
        <v>578.13800000000003</v>
      </c>
      <c r="U6">
        <v>604.03399999999999</v>
      </c>
      <c r="V6">
        <v>628.56899999999996</v>
      </c>
      <c r="W6">
        <v>652.83399999999995</v>
      </c>
      <c r="X6">
        <v>631.85199999999998</v>
      </c>
      <c r="Y6">
        <v>676.005</v>
      </c>
      <c r="Z6">
        <v>742.31899999999996</v>
      </c>
      <c r="AA6">
        <v>736.42499999999995</v>
      </c>
      <c r="AB6">
        <v>757.98099999999999</v>
      </c>
      <c r="AC6">
        <v>892.49800000000005</v>
      </c>
      <c r="AD6" s="1">
        <v>1023.17</v>
      </c>
      <c r="AE6" s="1">
        <v>1169.4670000000001</v>
      </c>
      <c r="AF6" s="1">
        <v>1315.5150000000001</v>
      </c>
      <c r="AG6" s="1">
        <v>1464.9780000000001</v>
      </c>
      <c r="AH6" s="1">
        <v>1549.0730000000001</v>
      </c>
      <c r="AI6" s="1">
        <v>1371.152</v>
      </c>
      <c r="AJ6" s="1">
        <v>1613.463</v>
      </c>
      <c r="AK6" s="1">
        <v>1788.6469999999999</v>
      </c>
      <c r="AL6" s="1">
        <v>1824.289</v>
      </c>
      <c r="AM6" s="1">
        <v>1842.627</v>
      </c>
      <c r="AN6" s="1">
        <v>1792.883</v>
      </c>
      <c r="AO6" s="1">
        <v>1552.808</v>
      </c>
      <c r="AP6" s="1">
        <v>1529.76</v>
      </c>
      <c r="AQ6" s="1">
        <v>1640.385</v>
      </c>
      <c r="AR6" s="1">
        <v>1763.49</v>
      </c>
      <c r="AS6" s="1">
        <v>1838.636</v>
      </c>
      <c r="AT6" s="1">
        <v>1907.1759999999999</v>
      </c>
      <c r="AU6" s="1">
        <v>1979.0260000000001</v>
      </c>
      <c r="AV6" s="1">
        <v>2052.2339999999999</v>
      </c>
      <c r="AW6">
        <v>2016</v>
      </c>
    </row>
    <row r="7" spans="1:49" x14ac:dyDescent="0.25">
      <c r="A7" t="s">
        <v>33</v>
      </c>
      <c r="F7">
        <f>F6/F5</f>
        <v>0.85525039182028506</v>
      </c>
      <c r="G7">
        <f t="shared" ref="G7" si="1">G6/G5</f>
        <v>0.83412008574829555</v>
      </c>
      <c r="H7">
        <f t="shared" ref="H7" si="2">H6/H5</f>
        <v>0.81061501190620855</v>
      </c>
      <c r="I7">
        <f t="shared" ref="I7" si="3">I6/I5</f>
        <v>0.81143031420735734</v>
      </c>
      <c r="J7">
        <f t="shared" ref="J7" si="4">J6/J5</f>
        <v>0.7721421075388436</v>
      </c>
      <c r="K7">
        <f t="shared" ref="K7" si="5">K6/K5</f>
        <v>0.73236159212969942</v>
      </c>
      <c r="L7">
        <f t="shared" ref="L7" si="6">L6/L5</f>
        <v>0.71969682524549516</v>
      </c>
      <c r="M7">
        <f t="shared" ref="M7" si="7">M6/M5</f>
        <v>0.75417798806139247</v>
      </c>
      <c r="N7">
        <f t="shared" ref="N7" si="8">N6/N5</f>
        <v>0.81258358010317089</v>
      </c>
      <c r="O7">
        <f t="shared" ref="O7" si="9">O6/O5</f>
        <v>0.84462636728617424</v>
      </c>
      <c r="P7">
        <f t="shared" ref="P7" si="10">P6/P5</f>
        <v>0.85709173344184753</v>
      </c>
      <c r="Q7">
        <f t="shared" ref="Q7" si="11">Q6/Q5</f>
        <v>0.87281999505186247</v>
      </c>
      <c r="R7">
        <f t="shared" ref="R7" si="12">R6/R5</f>
        <v>0.82735374340625034</v>
      </c>
      <c r="S7">
        <f t="shared" ref="S7" si="13">S6/S5</f>
        <v>0.77517297692208531</v>
      </c>
      <c r="T7">
        <f t="shared" ref="T7" si="14">T6/T5</f>
        <v>0.73227723123417532</v>
      </c>
      <c r="U7">
        <f t="shared" ref="U7" si="15">U6/U5</f>
        <v>0.72865340608198337</v>
      </c>
      <c r="V7">
        <f t="shared" ref="V7" si="16">V6/V5</f>
        <v>0.73343305838933137</v>
      </c>
      <c r="W7">
        <f t="shared" ref="W7" si="17">W6/W5</f>
        <v>0.72223980033233681</v>
      </c>
      <c r="X7">
        <f t="shared" ref="X7" si="18">X6/X5</f>
        <v>0.67412287486863798</v>
      </c>
      <c r="Y7">
        <f t="shared" ref="Y7" si="19">Y6/Y5</f>
        <v>0.67300608488574909</v>
      </c>
      <c r="Z7">
        <f t="shared" ref="Z7" si="20">Z6/Z5</f>
        <v>0.67337850831836565</v>
      </c>
      <c r="AA7">
        <f t="shared" ref="AA7" si="21">AA6/AA5</f>
        <v>0.64570080797541429</v>
      </c>
      <c r="AB7">
        <f t="shared" ref="AB7" si="22">AB6/AB5</f>
        <v>0.63725228088228869</v>
      </c>
      <c r="AC7">
        <f t="shared" ref="AC7" si="23">AC6/AC5</f>
        <v>0.71381851773353111</v>
      </c>
      <c r="AD7">
        <f t="shared" ref="AD7" si="24">AD6/AD5</f>
        <v>0.76861997418827521</v>
      </c>
      <c r="AE7">
        <f t="shared" ref="AE7" si="25">AE6/AE5</f>
        <v>0.8252956187174848</v>
      </c>
      <c r="AF7">
        <f t="shared" ref="AF7" si="26">AF6/AF5</f>
        <v>0.88159015471714042</v>
      </c>
      <c r="AG7">
        <f t="shared" ref="AG7" si="27">AG6/AG5</f>
        <v>0.9310125246896791</v>
      </c>
      <c r="AH7">
        <f t="shared" ref="AH7" si="28">AH6/AH5</f>
        <v>0.93717190697933306</v>
      </c>
      <c r="AI7">
        <f t="shared" ref="AI7" si="29">AI6/AI5</f>
        <v>0.87481346080842692</v>
      </c>
      <c r="AJ7">
        <f t="shared" ref="AJ7" si="30">AJ6/AJ5</f>
        <v>0.9707201001125062</v>
      </c>
      <c r="AK7">
        <f t="shared" ref="AK7" si="31">AK6/AK5</f>
        <v>1.0105801332375852</v>
      </c>
      <c r="AL7">
        <f t="shared" ref="AL7" si="32">AL6/AL5</f>
        <v>1.0008124827189699</v>
      </c>
      <c r="AM7">
        <f t="shared" ref="AM7" si="33">AM6/AM5</f>
        <v>0.97106555834924435</v>
      </c>
      <c r="AN7">
        <f t="shared" ref="AN7" si="34">AN6/AN5</f>
        <v>0.90407323420655472</v>
      </c>
      <c r="AO7">
        <f t="shared" ref="AO7" si="35">AO6/AO5</f>
        <v>0.78180116433800739</v>
      </c>
      <c r="AP7">
        <f t="shared" ref="AP7" si="36">AP6/AP5</f>
        <v>0.75448917508078739</v>
      </c>
      <c r="AQ7">
        <f t="shared" ref="AQ7" si="37">AQ6/AQ5</f>
        <v>0.76963805473657354</v>
      </c>
      <c r="AR7">
        <f t="shared" ref="AR7" si="38">AR6/AR5</f>
        <v>0.79064633406577456</v>
      </c>
      <c r="AS7">
        <f t="shared" ref="AS7" si="39">AS6/AS5</f>
        <v>0.79215631532598141</v>
      </c>
      <c r="AT7">
        <f t="shared" ref="AT7" si="40">AT6/AT5</f>
        <v>0.79141778936369567</v>
      </c>
      <c r="AU7">
        <f t="shared" ref="AU7" si="41">AU6/AU5</f>
        <v>0.78964481612370496</v>
      </c>
      <c r="AV7">
        <f t="shared" ref="AV7" si="42">AV6/AV5</f>
        <v>0.78811767728417659</v>
      </c>
    </row>
    <row r="8" spans="1:49" x14ac:dyDescent="0.25">
      <c r="A8" t="s">
        <v>15</v>
      </c>
      <c r="B8" t="s">
        <v>7</v>
      </c>
      <c r="C8" t="s">
        <v>8</v>
      </c>
      <c r="D8" t="s">
        <v>9</v>
      </c>
      <c r="E8" t="s">
        <v>16</v>
      </c>
      <c r="F8">
        <v>400.86700000000002</v>
      </c>
      <c r="G8">
        <v>440.78100000000001</v>
      </c>
      <c r="H8">
        <v>503.38400000000001</v>
      </c>
      <c r="I8">
        <v>554.59699999999998</v>
      </c>
      <c r="J8">
        <v>612.12900000000002</v>
      </c>
      <c r="K8">
        <v>663.95399999999995</v>
      </c>
      <c r="L8">
        <v>712.64499999999998</v>
      </c>
      <c r="M8">
        <v>748.42700000000002</v>
      </c>
      <c r="N8">
        <v>777.84400000000005</v>
      </c>
      <c r="O8">
        <v>821.73400000000004</v>
      </c>
      <c r="P8">
        <v>855.55700000000002</v>
      </c>
      <c r="Q8">
        <v>890.55100000000004</v>
      </c>
      <c r="R8">
        <v>923.01499999999999</v>
      </c>
      <c r="S8">
        <v>928.46600000000001</v>
      </c>
      <c r="T8">
        <v>993.28700000000003</v>
      </c>
      <c r="U8" s="1">
        <v>1036.4829999999999</v>
      </c>
      <c r="V8" s="1">
        <v>1088.0239999999999</v>
      </c>
      <c r="W8" s="1">
        <v>1146.1289999999999</v>
      </c>
      <c r="X8" s="1">
        <v>1185.9870000000001</v>
      </c>
      <c r="Y8" s="1">
        <v>1241.521</v>
      </c>
      <c r="Z8" s="1">
        <v>1326.9110000000001</v>
      </c>
      <c r="AA8" s="1">
        <v>1371.5260000000001</v>
      </c>
      <c r="AB8" s="1">
        <v>1410.2719999999999</v>
      </c>
      <c r="AC8" s="1">
        <v>1436.751</v>
      </c>
      <c r="AD8" s="1">
        <v>1506.002</v>
      </c>
      <c r="AE8" s="1">
        <v>1585.9829999999999</v>
      </c>
      <c r="AF8" s="1">
        <v>1682.26</v>
      </c>
      <c r="AG8" s="1">
        <v>1738.846</v>
      </c>
      <c r="AH8" s="1">
        <v>1801.47</v>
      </c>
      <c r="AI8" s="1">
        <v>1722.143</v>
      </c>
      <c r="AJ8" s="1">
        <v>1810.9259999999999</v>
      </c>
      <c r="AK8" s="1">
        <v>1846.854</v>
      </c>
      <c r="AL8" s="1">
        <v>1895.002</v>
      </c>
      <c r="AM8" s="1">
        <v>1929.6769999999999</v>
      </c>
      <c r="AN8" s="1">
        <v>1977.2550000000001</v>
      </c>
      <c r="AO8" s="1">
        <v>2027.171</v>
      </c>
      <c r="AP8" s="1">
        <v>2064.848</v>
      </c>
      <c r="AQ8" s="1">
        <v>2142.877</v>
      </c>
      <c r="AR8" s="1">
        <v>2226.1999999999998</v>
      </c>
      <c r="AS8" s="1">
        <v>2315.89</v>
      </c>
      <c r="AT8" s="1">
        <v>2414.0120000000002</v>
      </c>
      <c r="AU8" s="1">
        <v>2515.1880000000001</v>
      </c>
      <c r="AV8" s="1">
        <v>2620.1260000000002</v>
      </c>
      <c r="AW8">
        <v>2015</v>
      </c>
    </row>
    <row r="9" spans="1:49" x14ac:dyDescent="0.25">
      <c r="A9" t="s">
        <v>15</v>
      </c>
      <c r="B9" t="s">
        <v>7</v>
      </c>
      <c r="C9" t="s">
        <v>11</v>
      </c>
      <c r="D9" t="s">
        <v>9</v>
      </c>
      <c r="E9" t="s">
        <v>12</v>
      </c>
      <c r="F9">
        <v>71.14</v>
      </c>
      <c r="G9">
        <v>61.893000000000001</v>
      </c>
      <c r="H9">
        <v>60.423000000000002</v>
      </c>
      <c r="I9">
        <v>60.65</v>
      </c>
      <c r="J9">
        <v>59.115000000000002</v>
      </c>
      <c r="K9">
        <v>62.682000000000002</v>
      </c>
      <c r="L9">
        <v>88.102999999999994</v>
      </c>
      <c r="M9">
        <v>109.43300000000001</v>
      </c>
      <c r="N9">
        <v>115.568</v>
      </c>
      <c r="O9">
        <v>112.43600000000001</v>
      </c>
      <c r="P9">
        <v>138.25800000000001</v>
      </c>
      <c r="Q9">
        <v>139.26499999999999</v>
      </c>
      <c r="R9">
        <v>152.96100000000001</v>
      </c>
      <c r="S9">
        <v>143.21</v>
      </c>
      <c r="T9">
        <v>156.18100000000001</v>
      </c>
      <c r="U9">
        <v>185.042</v>
      </c>
      <c r="V9">
        <v>187.64400000000001</v>
      </c>
      <c r="W9">
        <v>173.55799999999999</v>
      </c>
      <c r="X9">
        <v>177.005</v>
      </c>
      <c r="Y9">
        <v>177.96100000000001</v>
      </c>
      <c r="Z9">
        <v>164.18799999999999</v>
      </c>
      <c r="AA9">
        <v>164.82</v>
      </c>
      <c r="AB9">
        <v>178.648</v>
      </c>
      <c r="AC9">
        <v>218.13900000000001</v>
      </c>
      <c r="AD9">
        <v>251.37</v>
      </c>
      <c r="AE9">
        <v>264.48899999999998</v>
      </c>
      <c r="AF9">
        <v>282.89499999999998</v>
      </c>
      <c r="AG9">
        <v>319.42399999999998</v>
      </c>
      <c r="AH9">
        <v>353.35899999999998</v>
      </c>
      <c r="AI9">
        <v>321.24299999999999</v>
      </c>
      <c r="AJ9">
        <v>321.995</v>
      </c>
      <c r="AK9">
        <v>344.00299999999999</v>
      </c>
      <c r="AL9">
        <v>327.149</v>
      </c>
      <c r="AM9">
        <v>343.584</v>
      </c>
      <c r="AN9">
        <v>352.29700000000003</v>
      </c>
      <c r="AO9">
        <v>301.30799999999999</v>
      </c>
      <c r="AP9">
        <v>306.73399999999998</v>
      </c>
      <c r="AQ9">
        <v>324.14600000000002</v>
      </c>
      <c r="AR9">
        <v>351.56299999999999</v>
      </c>
      <c r="AS9">
        <v>365.839</v>
      </c>
      <c r="AT9">
        <v>380.375</v>
      </c>
      <c r="AU9">
        <v>394.79700000000003</v>
      </c>
      <c r="AV9">
        <v>409.81700000000001</v>
      </c>
      <c r="AW9">
        <v>2015</v>
      </c>
    </row>
    <row r="10" spans="1:49" x14ac:dyDescent="0.25">
      <c r="A10" t="s">
        <v>35</v>
      </c>
      <c r="F10">
        <f>F9/F8</f>
        <v>0.17746534386716792</v>
      </c>
      <c r="G10">
        <f t="shared" ref="G10" si="43">G9/G8</f>
        <v>0.14041666950254209</v>
      </c>
      <c r="H10">
        <f t="shared" ref="H10" si="44">H9/H8</f>
        <v>0.12003361251052874</v>
      </c>
      <c r="I10">
        <f t="shared" ref="I10" si="45">I9/I8</f>
        <v>0.10935868747937692</v>
      </c>
      <c r="J10">
        <f t="shared" ref="J10" si="46">J9/J8</f>
        <v>9.657278122748636E-2</v>
      </c>
      <c r="K10">
        <f t="shared" ref="K10" si="47">K9/K8</f>
        <v>9.4407142663497784E-2</v>
      </c>
      <c r="L10">
        <f t="shared" ref="L10" si="48">L9/L8</f>
        <v>0.12362817391548386</v>
      </c>
      <c r="M10">
        <f t="shared" ref="M10" si="49">M9/M8</f>
        <v>0.14621733315340041</v>
      </c>
      <c r="N10">
        <f t="shared" ref="N10" si="50">N9/N8</f>
        <v>0.14857477849028852</v>
      </c>
      <c r="O10">
        <f t="shared" ref="O10" si="51">O9/O8</f>
        <v>0.1368277325752616</v>
      </c>
      <c r="P10">
        <f t="shared" ref="P10" si="52">P9/P8</f>
        <v>0.16159998690911301</v>
      </c>
      <c r="Q10">
        <f t="shared" ref="Q10" si="53">Q9/Q8</f>
        <v>0.156380712614999</v>
      </c>
      <c r="R10">
        <f t="shared" ref="R10" si="54">R9/R8</f>
        <v>0.16571886697399285</v>
      </c>
      <c r="S10">
        <f t="shared" ref="S10" si="55">S9/S8</f>
        <v>0.15424366643474291</v>
      </c>
      <c r="T10">
        <f t="shared" ref="T10" si="56">T9/T8</f>
        <v>0.15723652881795494</v>
      </c>
      <c r="U10">
        <f t="shared" ref="U10" si="57">U9/U8</f>
        <v>0.17852873612012934</v>
      </c>
      <c r="V10">
        <f t="shared" ref="V10" si="58">V9/V8</f>
        <v>0.17246310743145374</v>
      </c>
      <c r="W10">
        <f t="shared" ref="W10" si="59">W9/W8</f>
        <v>0.15142972562425347</v>
      </c>
      <c r="X10">
        <f t="shared" ref="X10" si="60">X9/X8</f>
        <v>0.14924699849155174</v>
      </c>
      <c r="Y10">
        <f t="shared" ref="Y10" si="61">Y9/Y8</f>
        <v>0.14334111142703185</v>
      </c>
      <c r="Z10">
        <f t="shared" ref="Z10" si="62">Z9/Z8</f>
        <v>0.12373701024409323</v>
      </c>
      <c r="AA10">
        <f t="shared" ref="AA10" si="63">AA9/AA8</f>
        <v>0.12017271273019978</v>
      </c>
      <c r="AB10">
        <f t="shared" ref="AB10" si="64">AB9/AB8</f>
        <v>0.12667627237866172</v>
      </c>
      <c r="AC10">
        <f t="shared" ref="AC10" si="65">AC9/AC8</f>
        <v>0.15182797854325489</v>
      </c>
      <c r="AD10">
        <f t="shared" ref="AD10" si="66">AD9/AD8</f>
        <v>0.16691212893475574</v>
      </c>
      <c r="AE10">
        <f t="shared" ref="AE10" si="67">AE9/AE8</f>
        <v>0.16676660468617885</v>
      </c>
      <c r="AF10">
        <f t="shared" ref="AF10" si="68">AF9/AF8</f>
        <v>0.168163660789652</v>
      </c>
      <c r="AG10">
        <f t="shared" ref="AG10" si="69">AG9/AG8</f>
        <v>0.18369884394592734</v>
      </c>
      <c r="AH10">
        <f t="shared" ref="AH10" si="70">AH9/AH8</f>
        <v>0.19615036608991546</v>
      </c>
      <c r="AI10">
        <f t="shared" ref="AI10" si="71">AI9/AI8</f>
        <v>0.18653677424000212</v>
      </c>
      <c r="AJ10">
        <f t="shared" ref="AJ10" si="72">AJ9/AJ8</f>
        <v>0.1778068236913049</v>
      </c>
      <c r="AK10">
        <f t="shared" ref="AK10" si="73">AK9/AK8</f>
        <v>0.18626431759088699</v>
      </c>
      <c r="AL10">
        <f t="shared" ref="AL10" si="74">AL9/AL8</f>
        <v>0.17263781251945909</v>
      </c>
      <c r="AM10">
        <f t="shared" ref="AM10" si="75">AM9/AM8</f>
        <v>0.17805259636716406</v>
      </c>
      <c r="AN10">
        <f t="shared" ref="AN10" si="76">AN9/AN8</f>
        <v>0.17817479283147597</v>
      </c>
      <c r="AO10">
        <f t="shared" ref="AO10" si="77">AO9/AO8</f>
        <v>0.14863472297107644</v>
      </c>
      <c r="AP10">
        <f t="shared" ref="AP10" si="78">AP9/AP8</f>
        <v>0.14855040177291501</v>
      </c>
      <c r="AQ10">
        <f t="shared" ref="AQ10" si="79">AQ9/AQ8</f>
        <v>0.15126673159495391</v>
      </c>
      <c r="AR10">
        <f t="shared" ref="AR10" si="80">AR9/AR8</f>
        <v>0.15792067199712514</v>
      </c>
      <c r="AS10">
        <f t="shared" ref="AS10" si="81">AS9/AS8</f>
        <v>0.15796907452426498</v>
      </c>
      <c r="AT10">
        <f t="shared" ref="AT10" si="82">AT9/AT8</f>
        <v>0.15756963925614287</v>
      </c>
      <c r="AU10">
        <f t="shared" ref="AU10" si="83">AU9/AU8</f>
        <v>0.15696520498666502</v>
      </c>
      <c r="AV10">
        <f t="shared" ref="AV10" si="84">AV9/AV8</f>
        <v>0.15641118022568379</v>
      </c>
    </row>
    <row r="11" spans="1:49" x14ac:dyDescent="0.25">
      <c r="A11" t="s">
        <v>17</v>
      </c>
      <c r="B11" t="s">
        <v>7</v>
      </c>
      <c r="C11" t="s">
        <v>8</v>
      </c>
      <c r="D11" t="s">
        <v>9</v>
      </c>
      <c r="E11" t="s">
        <v>18</v>
      </c>
      <c r="F11">
        <v>789.17899999999997</v>
      </c>
      <c r="G11">
        <v>823.76900000000001</v>
      </c>
      <c r="H11">
        <v>856.3</v>
      </c>
      <c r="I11">
        <v>897.89</v>
      </c>
      <c r="J11">
        <v>941.95</v>
      </c>
      <c r="K11">
        <v>983.43700000000001</v>
      </c>
      <c r="L11" s="1">
        <v>1039.954</v>
      </c>
      <c r="M11" s="1">
        <v>1074.029</v>
      </c>
      <c r="N11" s="1">
        <v>1130.855</v>
      </c>
      <c r="O11" s="1">
        <v>1202.711</v>
      </c>
      <c r="P11" s="1">
        <v>1312.451</v>
      </c>
      <c r="Q11" s="1">
        <v>1579.8</v>
      </c>
      <c r="R11" s="1">
        <v>1695.32</v>
      </c>
      <c r="S11" s="1">
        <v>1748.55</v>
      </c>
      <c r="T11" s="1">
        <v>1830.29</v>
      </c>
      <c r="U11" s="1">
        <v>1898.88</v>
      </c>
      <c r="V11" s="1">
        <v>1926.32</v>
      </c>
      <c r="W11" s="1">
        <v>1967.09</v>
      </c>
      <c r="X11" s="1">
        <v>2018.23</v>
      </c>
      <c r="Y11" s="1">
        <v>2064.88</v>
      </c>
      <c r="Z11" s="1">
        <v>2116.48</v>
      </c>
      <c r="AA11" s="1">
        <v>2179.85</v>
      </c>
      <c r="AB11" s="1">
        <v>2209.29</v>
      </c>
      <c r="AC11" s="1">
        <v>2220.08</v>
      </c>
      <c r="AD11" s="1">
        <v>2270.62</v>
      </c>
      <c r="AE11" s="1">
        <v>2300.86</v>
      </c>
      <c r="AF11" s="1">
        <v>2393.25</v>
      </c>
      <c r="AG11" s="1">
        <v>2513.23</v>
      </c>
      <c r="AH11" s="1">
        <v>2561.7399999999998</v>
      </c>
      <c r="AI11" s="1">
        <v>2460.2800000000002</v>
      </c>
      <c r="AJ11" s="1">
        <v>2580.06</v>
      </c>
      <c r="AK11" s="1">
        <v>2703.12</v>
      </c>
      <c r="AL11" s="1">
        <v>2758.26</v>
      </c>
      <c r="AM11" s="1">
        <v>2826.24</v>
      </c>
      <c r="AN11" s="1">
        <v>2932.47</v>
      </c>
      <c r="AO11" s="1">
        <v>3043.65</v>
      </c>
      <c r="AP11" s="1">
        <v>3144.05</v>
      </c>
      <c r="AQ11" s="1">
        <v>3238.0819999999999</v>
      </c>
      <c r="AR11" s="1">
        <v>3344.7979999999998</v>
      </c>
      <c r="AS11" s="1">
        <v>3447.5859999999998</v>
      </c>
      <c r="AT11" s="1">
        <v>3558.422</v>
      </c>
      <c r="AU11" s="1">
        <v>3670.431</v>
      </c>
      <c r="AV11" s="1">
        <v>3790.7759999999998</v>
      </c>
      <c r="AW11">
        <v>2016</v>
      </c>
    </row>
    <row r="12" spans="1:49" x14ac:dyDescent="0.25">
      <c r="A12" t="s">
        <v>17</v>
      </c>
      <c r="B12" t="s">
        <v>7</v>
      </c>
      <c r="C12" t="s">
        <v>11</v>
      </c>
      <c r="D12" t="s">
        <v>9</v>
      </c>
      <c r="E12" t="s">
        <v>12</v>
      </c>
      <c r="F12">
        <v>850.64200000000005</v>
      </c>
      <c r="G12">
        <v>715.726</v>
      </c>
      <c r="H12">
        <v>691.01099999999997</v>
      </c>
      <c r="I12">
        <v>689.36599999999999</v>
      </c>
      <c r="J12">
        <v>649.55799999999999</v>
      </c>
      <c r="K12">
        <v>658.78399999999999</v>
      </c>
      <c r="L12">
        <v>940.83299999999997</v>
      </c>
      <c r="M12" s="1">
        <v>1170.617</v>
      </c>
      <c r="N12" s="1">
        <v>1262.02</v>
      </c>
      <c r="O12" s="1">
        <v>1252.915</v>
      </c>
      <c r="P12" s="1">
        <v>1592.71</v>
      </c>
      <c r="Q12" s="1">
        <v>1869.104</v>
      </c>
      <c r="R12" s="1">
        <v>2128.558</v>
      </c>
      <c r="S12" s="1">
        <v>2069.7660000000001</v>
      </c>
      <c r="T12" s="1">
        <v>2211.0219999999999</v>
      </c>
      <c r="U12" s="1">
        <v>2594.3710000000001</v>
      </c>
      <c r="V12" s="1">
        <v>2504.6709999999998</v>
      </c>
      <c r="W12" s="1">
        <v>2221.7379999999998</v>
      </c>
      <c r="X12" s="1">
        <v>2246.4450000000002</v>
      </c>
      <c r="Y12" s="1">
        <v>2202.8449999999998</v>
      </c>
      <c r="Z12" s="1">
        <v>1955.673</v>
      </c>
      <c r="AA12" s="1">
        <v>1952.325</v>
      </c>
      <c r="AB12" s="1">
        <v>2086.4960000000001</v>
      </c>
      <c r="AC12" s="1">
        <v>2510.5279999999998</v>
      </c>
      <c r="AD12" s="1">
        <v>2823.0709999999999</v>
      </c>
      <c r="AE12" s="1">
        <v>2866.308</v>
      </c>
      <c r="AF12" s="1">
        <v>3005.0810000000001</v>
      </c>
      <c r="AG12" s="1">
        <v>3444.723</v>
      </c>
      <c r="AH12" s="1">
        <v>3770.15</v>
      </c>
      <c r="AI12" s="1">
        <v>3426.672</v>
      </c>
      <c r="AJ12" s="1">
        <v>3423.4659999999999</v>
      </c>
      <c r="AK12" s="1">
        <v>3761.1419999999998</v>
      </c>
      <c r="AL12" s="1">
        <v>3545.9459999999999</v>
      </c>
      <c r="AM12" s="1">
        <v>3753.6869999999999</v>
      </c>
      <c r="AN12" s="1">
        <v>3896.788</v>
      </c>
      <c r="AO12" s="1">
        <v>3377.31</v>
      </c>
      <c r="AP12" s="1">
        <v>3479.232</v>
      </c>
      <c r="AQ12" s="1">
        <v>3651.8710000000001</v>
      </c>
      <c r="AR12" s="1">
        <v>3934.8090000000002</v>
      </c>
      <c r="AS12" s="1">
        <v>4074.232</v>
      </c>
      <c r="AT12" s="1">
        <v>4211.9009999999998</v>
      </c>
      <c r="AU12" s="1">
        <v>4329.3379999999997</v>
      </c>
      <c r="AV12" s="1">
        <v>4452.1610000000001</v>
      </c>
      <c r="AW12">
        <v>2016</v>
      </c>
    </row>
    <row r="13" spans="1:49" x14ac:dyDescent="0.25">
      <c r="A13" t="s">
        <v>36</v>
      </c>
      <c r="F13">
        <f>F12/F11</f>
        <v>1.0778822041640743</v>
      </c>
      <c r="G13">
        <f t="shared" ref="G13" si="85">G12/G11</f>
        <v>0.86884308586509085</v>
      </c>
      <c r="H13">
        <f t="shared" ref="H13" si="86">H12/H11</f>
        <v>0.80697302347308186</v>
      </c>
      <c r="I13">
        <f t="shared" ref="I13" si="87">I12/I11</f>
        <v>0.76776219804207646</v>
      </c>
      <c r="J13">
        <f t="shared" ref="J13" si="88">J12/J11</f>
        <v>0.68958861935346882</v>
      </c>
      <c r="K13">
        <f t="shared" ref="K13" si="89">K12/K11</f>
        <v>0.66987920934437084</v>
      </c>
      <c r="L13">
        <f t="shared" ref="L13" si="90">L12/L11</f>
        <v>0.90468713039230586</v>
      </c>
      <c r="M13">
        <f t="shared" ref="M13" si="91">M12/M11</f>
        <v>1.0899305326020061</v>
      </c>
      <c r="N13">
        <f t="shared" ref="N13" si="92">N12/N11</f>
        <v>1.1159874608150471</v>
      </c>
      <c r="O13">
        <f t="shared" ref="O13" si="93">O12/O11</f>
        <v>1.0417423637099852</v>
      </c>
      <c r="P13">
        <f t="shared" ref="P13" si="94">P12/P11</f>
        <v>1.2135386387758476</v>
      </c>
      <c r="Q13">
        <f t="shared" ref="Q13" si="95">Q12/Q11</f>
        <v>1.1831269780984934</v>
      </c>
      <c r="R13">
        <f t="shared" ref="R13" si="96">R12/R11</f>
        <v>1.2555493948045207</v>
      </c>
      <c r="S13">
        <f t="shared" ref="S13" si="97">S12/S11</f>
        <v>1.1837042120614223</v>
      </c>
      <c r="T13">
        <f t="shared" ref="T13" si="98">T12/T11</f>
        <v>1.2080173087324959</v>
      </c>
      <c r="U13">
        <f t="shared" ref="U13" si="99">U12/U11</f>
        <v>1.3662637976070104</v>
      </c>
      <c r="V13">
        <f t="shared" ref="V13" si="100">V12/V11</f>
        <v>1.3002362016695046</v>
      </c>
      <c r="W13">
        <f t="shared" ref="W13" si="101">W12/W11</f>
        <v>1.1294541683400352</v>
      </c>
      <c r="X13">
        <f t="shared" ref="X13" si="102">X12/X11</f>
        <v>1.1130768049231259</v>
      </c>
      <c r="Y13">
        <f t="shared" ref="Y13" si="103">Y12/Y11</f>
        <v>1.0668150207275966</v>
      </c>
      <c r="Z13">
        <f t="shared" ref="Z13" si="104">Z12/Z11</f>
        <v>0.92402148850922283</v>
      </c>
      <c r="AA13">
        <f t="shared" ref="AA13" si="105">AA12/AA11</f>
        <v>0.89562355207927158</v>
      </c>
      <c r="AB13">
        <f t="shared" ref="AB13" si="106">AB12/AB11</f>
        <v>0.94441924781264575</v>
      </c>
      <c r="AC13">
        <f t="shared" ref="AC13" si="107">AC12/AC11</f>
        <v>1.130827717920075</v>
      </c>
      <c r="AD13">
        <f t="shared" ref="AD13" si="108">AD12/AD11</f>
        <v>1.2433040314980051</v>
      </c>
      <c r="AE13">
        <f t="shared" ref="AE13" si="109">AE12/AE11</f>
        <v>1.2457550654972487</v>
      </c>
      <c r="AF13">
        <f t="shared" ref="AF13" si="110">AF12/AF11</f>
        <v>1.2556485950067899</v>
      </c>
      <c r="AG13">
        <f t="shared" ref="AG13" si="111">AG12/AG11</f>
        <v>1.3706357953708972</v>
      </c>
      <c r="AH13">
        <f t="shared" ref="AH13" si="112">AH12/AH11</f>
        <v>1.4717145377751062</v>
      </c>
      <c r="AI13">
        <f t="shared" ref="AI13" si="113">AI12/AI11</f>
        <v>1.3927975677565154</v>
      </c>
      <c r="AJ13">
        <f t="shared" ref="AJ13" si="114">AJ12/AJ11</f>
        <v>1.3268939482027549</v>
      </c>
      <c r="AK13">
        <f t="shared" ref="AK13" si="115">AK12/AK11</f>
        <v>1.3914077066500932</v>
      </c>
      <c r="AL13">
        <f t="shared" ref="AL13" si="116">AL12/AL11</f>
        <v>1.2855735137369209</v>
      </c>
      <c r="AM13">
        <f t="shared" ref="AM13" si="117">AM12/AM11</f>
        <v>1.3281557829483697</v>
      </c>
      <c r="AN13">
        <f t="shared" ref="AN13" si="118">AN12/AN11</f>
        <v>1.3288415567763694</v>
      </c>
      <c r="AO13">
        <f t="shared" ref="AO13" si="119">AO12/AO11</f>
        <v>1.1096249568774332</v>
      </c>
      <c r="AP13">
        <f t="shared" ref="AP13" si="120">AP12/AP11</f>
        <v>1.1066083554650847</v>
      </c>
      <c r="AQ13">
        <f t="shared" ref="AQ13" si="121">AQ12/AQ11</f>
        <v>1.1277883018404105</v>
      </c>
      <c r="AR13">
        <f t="shared" ref="AR13" si="122">AR12/AR11</f>
        <v>1.1763966015287024</v>
      </c>
      <c r="AS13">
        <f t="shared" ref="AS13" si="123">AS12/AS11</f>
        <v>1.1817637036465516</v>
      </c>
      <c r="AT13">
        <f t="shared" ref="AT13" si="124">AT12/AT11</f>
        <v>1.1836429181249442</v>
      </c>
      <c r="AU13">
        <f t="shared" ref="AU13" si="125">AU12/AU11</f>
        <v>1.1795176097847908</v>
      </c>
      <c r="AV13">
        <f t="shared" ref="AV13" si="126">AV12/AV11</f>
        <v>1.1744721925009549</v>
      </c>
    </row>
    <row r="14" spans="1:49" x14ac:dyDescent="0.25">
      <c r="A14" t="s">
        <v>19</v>
      </c>
      <c r="B14" t="s">
        <v>7</v>
      </c>
      <c r="C14" t="s">
        <v>8</v>
      </c>
      <c r="D14" t="s">
        <v>9</v>
      </c>
      <c r="E14" t="s">
        <v>20</v>
      </c>
      <c r="F14" s="1">
        <v>247269.6</v>
      </c>
      <c r="G14" s="1">
        <v>265707.2</v>
      </c>
      <c r="H14" s="1">
        <v>279383.40000000002</v>
      </c>
      <c r="I14" s="1">
        <v>290754.8</v>
      </c>
      <c r="J14" s="1">
        <v>308345.40000000002</v>
      </c>
      <c r="K14" s="1">
        <v>331142.7</v>
      </c>
      <c r="L14" s="1">
        <v>347222</v>
      </c>
      <c r="M14" s="1">
        <v>360911.4</v>
      </c>
      <c r="N14" s="1">
        <v>387906</v>
      </c>
      <c r="O14" s="1">
        <v>417945.4</v>
      </c>
      <c r="P14" s="1">
        <v>450225.3</v>
      </c>
      <c r="Q14" s="1">
        <v>478791.6</v>
      </c>
      <c r="R14" s="1">
        <v>491301.9</v>
      </c>
      <c r="S14" s="1">
        <v>494651.6</v>
      </c>
      <c r="T14" s="1">
        <v>501537.7</v>
      </c>
      <c r="U14" s="1">
        <v>512541.8</v>
      </c>
      <c r="V14" s="1">
        <v>525806.9</v>
      </c>
      <c r="W14" s="1">
        <v>534142.5</v>
      </c>
      <c r="X14" s="1">
        <v>527876.9</v>
      </c>
      <c r="Y14" s="1">
        <v>519651.8</v>
      </c>
      <c r="Z14" s="1">
        <v>526706</v>
      </c>
      <c r="AA14" s="1">
        <v>523005</v>
      </c>
      <c r="AB14" s="1">
        <v>515986.2</v>
      </c>
      <c r="AC14" s="1">
        <v>515400.8</v>
      </c>
      <c r="AD14" s="1">
        <v>520965.5</v>
      </c>
      <c r="AE14" s="1">
        <v>524132.9</v>
      </c>
      <c r="AF14" s="1">
        <v>526879.69999999995</v>
      </c>
      <c r="AG14" s="1">
        <v>531688.30000000005</v>
      </c>
      <c r="AH14" s="1">
        <v>520715.8</v>
      </c>
      <c r="AI14" s="1">
        <v>489501.1</v>
      </c>
      <c r="AJ14" s="1">
        <v>500354</v>
      </c>
      <c r="AK14" s="1">
        <v>491408.5</v>
      </c>
      <c r="AL14" s="1">
        <v>494957.2</v>
      </c>
      <c r="AM14" s="1">
        <v>503175.5</v>
      </c>
      <c r="AN14" s="1">
        <v>513698</v>
      </c>
      <c r="AO14" s="1">
        <v>530156.9</v>
      </c>
      <c r="AP14" s="1">
        <v>537060.80000000005</v>
      </c>
      <c r="AQ14" s="1">
        <v>544157.603</v>
      </c>
      <c r="AR14" s="1">
        <v>552447.14899999998</v>
      </c>
      <c r="AS14" s="1">
        <v>562655.85199999996</v>
      </c>
      <c r="AT14" s="1">
        <v>571419.48499999999</v>
      </c>
      <c r="AU14" s="1">
        <v>580385.75199999998</v>
      </c>
      <c r="AV14" s="1">
        <v>590206.495</v>
      </c>
      <c r="AW14">
        <v>2016</v>
      </c>
    </row>
    <row r="15" spans="1:49" ht="15.75" customHeight="1" x14ac:dyDescent="0.25">
      <c r="A15" t="s">
        <v>19</v>
      </c>
      <c r="B15" t="s">
        <v>7</v>
      </c>
      <c r="C15" t="s">
        <v>11</v>
      </c>
      <c r="D15" t="s">
        <v>9</v>
      </c>
      <c r="E15" t="s">
        <v>12</v>
      </c>
      <c r="F15" s="1">
        <v>1090.5409999999999</v>
      </c>
      <c r="G15" s="1">
        <v>1205.0930000000001</v>
      </c>
      <c r="H15" s="1">
        <v>1122.182</v>
      </c>
      <c r="I15" s="1">
        <v>1224.2349999999999</v>
      </c>
      <c r="J15" s="1">
        <v>1298.221</v>
      </c>
      <c r="K15" s="1">
        <v>1388.519</v>
      </c>
      <c r="L15" s="1">
        <v>2061</v>
      </c>
      <c r="M15" s="1">
        <v>2495.962</v>
      </c>
      <c r="N15" s="1">
        <v>3027.4609999999998</v>
      </c>
      <c r="O15" s="1">
        <v>3029.9470000000001</v>
      </c>
      <c r="P15" s="1">
        <v>3110.14</v>
      </c>
      <c r="Q15" s="1">
        <v>3558.9569999999999</v>
      </c>
      <c r="R15" s="1">
        <v>3879.48</v>
      </c>
      <c r="S15" s="1">
        <v>4448.9489999999996</v>
      </c>
      <c r="T15" s="1">
        <v>4907.5820000000003</v>
      </c>
      <c r="U15" s="1">
        <v>5450.8050000000003</v>
      </c>
      <c r="V15" s="1">
        <v>4834.0190000000002</v>
      </c>
      <c r="W15" s="1">
        <v>4415.7150000000001</v>
      </c>
      <c r="X15" s="1">
        <v>4034.4479999999999</v>
      </c>
      <c r="Y15" s="1">
        <v>4546.05</v>
      </c>
      <c r="Z15" s="1">
        <v>4887.3010000000004</v>
      </c>
      <c r="AA15" s="1">
        <v>4304.7579999999998</v>
      </c>
      <c r="AB15" s="1">
        <v>4115.1970000000001</v>
      </c>
      <c r="AC15" s="1">
        <v>4447.3779999999997</v>
      </c>
      <c r="AD15" s="1">
        <v>4815.7719999999999</v>
      </c>
      <c r="AE15" s="1">
        <v>4755.9799999999996</v>
      </c>
      <c r="AF15" s="1">
        <v>4530.4750000000004</v>
      </c>
      <c r="AG15" s="1">
        <v>4515.2640000000001</v>
      </c>
      <c r="AH15" s="1">
        <v>5037.91</v>
      </c>
      <c r="AI15" s="1">
        <v>5231.384</v>
      </c>
      <c r="AJ15" s="1">
        <v>5700.0990000000002</v>
      </c>
      <c r="AK15" s="1">
        <v>6157.46</v>
      </c>
      <c r="AL15" s="1">
        <v>6203.2129999999997</v>
      </c>
      <c r="AM15" s="1">
        <v>5155.7160000000003</v>
      </c>
      <c r="AN15" s="1">
        <v>4848.7330000000002</v>
      </c>
      <c r="AO15" s="1">
        <v>4379.8680000000004</v>
      </c>
      <c r="AP15" s="1">
        <v>4936.5429999999997</v>
      </c>
      <c r="AQ15" s="1">
        <v>4884.4889999999996</v>
      </c>
      <c r="AR15" s="1">
        <v>5063.1289999999999</v>
      </c>
      <c r="AS15" s="1">
        <v>5205.299</v>
      </c>
      <c r="AT15" s="1">
        <v>5279.7709999999997</v>
      </c>
      <c r="AU15" s="1">
        <v>5374.1310000000003</v>
      </c>
      <c r="AV15" s="1">
        <v>5482.0050000000001</v>
      </c>
      <c r="AW15">
        <v>2016</v>
      </c>
    </row>
    <row r="16" spans="1:49" ht="15.75" customHeight="1" x14ac:dyDescent="0.25">
      <c r="A16" t="s">
        <v>37</v>
      </c>
      <c r="F16">
        <f>F15/F14</f>
        <v>4.4103318806679023E-3</v>
      </c>
      <c r="G16">
        <f t="shared" ref="G16" si="127">G15/G14</f>
        <v>4.5354171810173E-3</v>
      </c>
      <c r="H16">
        <f t="shared" ref="H16" si="128">H15/H14</f>
        <v>4.016638067973974E-3</v>
      </c>
      <c r="I16">
        <f t="shared" ref="I16" si="129">I15/I14</f>
        <v>4.210540978171297E-3</v>
      </c>
      <c r="J16">
        <f t="shared" ref="J16" si="130">J15/J14</f>
        <v>4.2102817165425525E-3</v>
      </c>
      <c r="K16">
        <f t="shared" ref="K16" si="131">K15/K14</f>
        <v>4.1931137240833029E-3</v>
      </c>
      <c r="L16">
        <f t="shared" ref="L16" si="132">L15/L14</f>
        <v>5.9356837988376312E-3</v>
      </c>
      <c r="M16">
        <f t="shared" ref="M16" si="133">M15/M14</f>
        <v>6.9157194812909757E-3</v>
      </c>
      <c r="N16">
        <f t="shared" ref="N16" si="134">N15/N14</f>
        <v>7.8046253473779727E-3</v>
      </c>
      <c r="O16">
        <f t="shared" ref="O16" si="135">O15/O14</f>
        <v>7.2496239939475347E-3</v>
      </c>
      <c r="P16">
        <f t="shared" ref="P16" si="136">P15/P14</f>
        <v>6.9079636350955842E-3</v>
      </c>
      <c r="Q16">
        <f t="shared" ref="Q16" si="137">Q15/Q14</f>
        <v>7.4332068482404453E-3</v>
      </c>
      <c r="R16">
        <f t="shared" ref="R16" si="138">R15/R14</f>
        <v>7.8963260675360709E-3</v>
      </c>
      <c r="S16">
        <f t="shared" ref="S16" si="139">S15/S14</f>
        <v>8.9941061547157627E-3</v>
      </c>
      <c r="T16">
        <f t="shared" ref="T16" si="140">T15/T14</f>
        <v>9.7850709926691464E-3</v>
      </c>
      <c r="U16">
        <f t="shared" ref="U16" si="141">U15/U14</f>
        <v>1.0634849684455005E-2</v>
      </c>
      <c r="V16">
        <f t="shared" ref="V16" si="142">V15/V14</f>
        <v>9.1935252276073211E-3</v>
      </c>
      <c r="W16">
        <f t="shared" ref="W16" si="143">W15/W14</f>
        <v>8.2669231525295227E-3</v>
      </c>
      <c r="X16">
        <f t="shared" ref="X16" si="144">X15/X14</f>
        <v>7.6427818682726972E-3</v>
      </c>
      <c r="Y16">
        <f t="shared" ref="Y16" si="145">Y15/Y14</f>
        <v>8.7482618168550561E-3</v>
      </c>
      <c r="Z16">
        <f t="shared" ref="Z16" si="146">Z15/Z14</f>
        <v>9.2789924549938688E-3</v>
      </c>
      <c r="AA16">
        <f t="shared" ref="AA16" si="147">AA15/AA14</f>
        <v>8.2308161489851907E-3</v>
      </c>
      <c r="AB16">
        <f t="shared" ref="AB16" si="148">AB15/AB14</f>
        <v>7.975401280111755E-3</v>
      </c>
      <c r="AC16">
        <f t="shared" ref="AC16" si="149">AC15/AC14</f>
        <v>8.6289699201087776E-3</v>
      </c>
      <c r="AD16">
        <f t="shared" ref="AD16" si="150">AD15/AD14</f>
        <v>9.2439364986740963E-3</v>
      </c>
      <c r="AE16">
        <f t="shared" ref="AE16" si="151">AE15/AE14</f>
        <v>9.0739963089514122E-3</v>
      </c>
      <c r="AF16">
        <f t="shared" ref="AF16" si="152">AF15/AF14</f>
        <v>8.5986896059954496E-3</v>
      </c>
      <c r="AG16">
        <f t="shared" ref="AG16" si="153">AG15/AG14</f>
        <v>8.4923140117997703E-3</v>
      </c>
      <c r="AH16">
        <f t="shared" ref="AH16" si="154">AH15/AH14</f>
        <v>9.674970492541228E-3</v>
      </c>
      <c r="AI16">
        <f t="shared" ref="AI16" si="155">AI15/AI14</f>
        <v>1.0687175166715662E-2</v>
      </c>
      <c r="AJ16">
        <f t="shared" ref="AJ16" si="156">AJ15/AJ14</f>
        <v>1.1392132370281841E-2</v>
      </c>
      <c r="AK16">
        <f t="shared" ref="AK16" si="157">AK15/AK14</f>
        <v>1.2530226888627283E-2</v>
      </c>
      <c r="AL16">
        <f t="shared" ref="AL16" si="158">AL15/AL14</f>
        <v>1.2532827080806178E-2</v>
      </c>
      <c r="AM16">
        <f t="shared" ref="AM16" si="159">AM15/AM14</f>
        <v>1.0246357384252612E-2</v>
      </c>
      <c r="AN16">
        <f t="shared" ref="AN16" si="160">AN15/AN14</f>
        <v>9.4388784850242755E-3</v>
      </c>
      <c r="AO16">
        <f t="shared" ref="AO16" si="161">AO15/AO14</f>
        <v>8.261456184008923E-3</v>
      </c>
      <c r="AP16">
        <f t="shared" ref="AP16" si="162">AP15/AP14</f>
        <v>9.1917767969660023E-3</v>
      </c>
      <c r="AQ16">
        <f t="shared" ref="AQ16" si="163">AQ15/AQ14</f>
        <v>8.9762395546277053E-3</v>
      </c>
      <c r="AR16">
        <f t="shared" ref="AR16" si="164">AR15/AR14</f>
        <v>9.1649110854584211E-3</v>
      </c>
      <c r="AS16">
        <f t="shared" ref="AS16" si="165">AS15/AS14</f>
        <v>9.2513016286907834E-3</v>
      </c>
      <c r="AT16">
        <f t="shared" ref="AT16" si="166">AT15/AT14</f>
        <v>9.2397461735138405E-3</v>
      </c>
      <c r="AU16">
        <f t="shared" ref="AU16" si="167">AU15/AU14</f>
        <v>9.2595846494867105E-3</v>
      </c>
      <c r="AV16">
        <f t="shared" ref="AV16" si="168">AV15/AV14</f>
        <v>9.2882830779420691E-3</v>
      </c>
    </row>
    <row r="17" spans="1:49" x14ac:dyDescent="0.25">
      <c r="A17" t="s">
        <v>21</v>
      </c>
      <c r="B17" t="s">
        <v>7</v>
      </c>
      <c r="C17" t="s">
        <v>8</v>
      </c>
      <c r="D17" t="s">
        <v>9</v>
      </c>
      <c r="E17" t="s">
        <v>22</v>
      </c>
      <c r="F17">
        <v>23.117000000000001</v>
      </c>
      <c r="G17">
        <v>26.943000000000001</v>
      </c>
      <c r="H17">
        <v>30.864000000000001</v>
      </c>
      <c r="I17">
        <v>33.572000000000003</v>
      </c>
      <c r="J17">
        <v>38.630000000000003</v>
      </c>
      <c r="K17">
        <v>45.176000000000002</v>
      </c>
      <c r="L17">
        <v>52.296999999999997</v>
      </c>
      <c r="M17">
        <v>62.36</v>
      </c>
      <c r="N17">
        <v>69.271000000000001</v>
      </c>
      <c r="O17">
        <v>73.626000000000005</v>
      </c>
      <c r="P17">
        <v>76.680000000000007</v>
      </c>
      <c r="Q17">
        <v>75.247</v>
      </c>
      <c r="R17">
        <v>77.298000000000002</v>
      </c>
      <c r="S17">
        <v>82.847999999999999</v>
      </c>
      <c r="T17">
        <v>89.058000000000007</v>
      </c>
      <c r="U17">
        <v>94.772000000000006</v>
      </c>
      <c r="V17">
        <v>100.43899999999999</v>
      </c>
      <c r="W17">
        <v>103.898</v>
      </c>
      <c r="X17">
        <v>105.80500000000001</v>
      </c>
      <c r="Y17">
        <v>111.127</v>
      </c>
      <c r="Z17">
        <v>118.36799999999999</v>
      </c>
      <c r="AA17">
        <v>126.248</v>
      </c>
      <c r="AB17">
        <v>133.65700000000001</v>
      </c>
      <c r="AC17">
        <v>141.636</v>
      </c>
      <c r="AD17">
        <v>152.983</v>
      </c>
      <c r="AE17">
        <v>160.72</v>
      </c>
      <c r="AF17">
        <v>168.99700000000001</v>
      </c>
      <c r="AG17">
        <v>183.322</v>
      </c>
      <c r="AH17">
        <v>189.65700000000001</v>
      </c>
      <c r="AI17">
        <v>191.965</v>
      </c>
      <c r="AJ17">
        <v>201.45400000000001</v>
      </c>
      <c r="AK17">
        <v>211.24</v>
      </c>
      <c r="AL17">
        <v>215.97</v>
      </c>
      <c r="AM17">
        <v>227.66900000000001</v>
      </c>
      <c r="AN17">
        <v>239.53</v>
      </c>
      <c r="AO17">
        <v>247.542</v>
      </c>
      <c r="AP17">
        <v>260.721</v>
      </c>
      <c r="AQ17">
        <v>278.05099999999999</v>
      </c>
      <c r="AR17">
        <v>292.089</v>
      </c>
      <c r="AS17">
        <v>306.53199999999998</v>
      </c>
      <c r="AT17">
        <v>321.15800000000002</v>
      </c>
      <c r="AU17">
        <v>336.66300000000001</v>
      </c>
      <c r="AV17">
        <v>352.18799999999999</v>
      </c>
      <c r="AW17">
        <v>2016</v>
      </c>
    </row>
    <row r="18" spans="1:49" x14ac:dyDescent="0.25">
      <c r="A18" t="s">
        <v>21</v>
      </c>
      <c r="B18" t="s">
        <v>7</v>
      </c>
      <c r="C18" t="s">
        <v>11</v>
      </c>
      <c r="D18" t="s">
        <v>9</v>
      </c>
      <c r="E18" t="s">
        <v>12</v>
      </c>
      <c r="F18">
        <v>22.52</v>
      </c>
      <c r="G18">
        <v>23.439</v>
      </c>
      <c r="H18">
        <v>23.204999999999998</v>
      </c>
      <c r="I18">
        <v>22.452999999999999</v>
      </c>
      <c r="J18">
        <v>22.347000000000001</v>
      </c>
      <c r="K18">
        <v>22.515999999999998</v>
      </c>
      <c r="L18">
        <v>27.399000000000001</v>
      </c>
      <c r="M18">
        <v>36.93</v>
      </c>
      <c r="N18">
        <v>45.439</v>
      </c>
      <c r="O18">
        <v>44.061999999999998</v>
      </c>
      <c r="P18">
        <v>45.774000000000001</v>
      </c>
      <c r="Q18">
        <v>43.579000000000001</v>
      </c>
      <c r="R18">
        <v>41.595999999999997</v>
      </c>
      <c r="S18">
        <v>44.798999999999999</v>
      </c>
      <c r="T18">
        <v>52.872999999999998</v>
      </c>
      <c r="U18">
        <v>62.212000000000003</v>
      </c>
      <c r="V18">
        <v>69.064999999999998</v>
      </c>
      <c r="W18">
        <v>68.887</v>
      </c>
      <c r="X18">
        <v>56.780999999999999</v>
      </c>
      <c r="Y18">
        <v>58.847000000000001</v>
      </c>
      <c r="Z18">
        <v>54.137999999999998</v>
      </c>
      <c r="AA18">
        <v>53.104999999999997</v>
      </c>
      <c r="AB18">
        <v>62.046999999999997</v>
      </c>
      <c r="AC18">
        <v>82.47</v>
      </c>
      <c r="AD18">
        <v>101.58199999999999</v>
      </c>
      <c r="AE18">
        <v>113.20399999999999</v>
      </c>
      <c r="AF18">
        <v>109.764</v>
      </c>
      <c r="AG18">
        <v>134.94800000000001</v>
      </c>
      <c r="AH18">
        <v>135.524</v>
      </c>
      <c r="AI18">
        <v>121.733</v>
      </c>
      <c r="AJ18">
        <v>145.30799999999999</v>
      </c>
      <c r="AK18">
        <v>167.126</v>
      </c>
      <c r="AL18">
        <v>175.06</v>
      </c>
      <c r="AM18">
        <v>186.809</v>
      </c>
      <c r="AN18">
        <v>199.011</v>
      </c>
      <c r="AO18">
        <v>173.34700000000001</v>
      </c>
      <c r="AP18">
        <v>181.71299999999999</v>
      </c>
      <c r="AQ18">
        <v>200.83699999999999</v>
      </c>
      <c r="AR18">
        <v>215.172</v>
      </c>
      <c r="AS18">
        <v>226.48699999999999</v>
      </c>
      <c r="AT18">
        <v>237.358</v>
      </c>
      <c r="AU18">
        <v>248.60499999999999</v>
      </c>
      <c r="AV18">
        <v>259.78199999999998</v>
      </c>
      <c r="AW18">
        <v>2016</v>
      </c>
    </row>
    <row r="19" spans="1:49" x14ac:dyDescent="0.25">
      <c r="A19" t="s">
        <v>38</v>
      </c>
      <c r="F19">
        <f>F18/F17</f>
        <v>0.97417484967772627</v>
      </c>
      <c r="G19">
        <f t="shared" ref="G19" si="169">G18/G17</f>
        <v>0.86994766729762829</v>
      </c>
      <c r="H19">
        <f t="shared" ref="H19" si="170">H18/H17</f>
        <v>0.75184681181959556</v>
      </c>
      <c r="I19">
        <f t="shared" ref="I19" si="171">I18/I17</f>
        <v>0.66880138210413431</v>
      </c>
      <c r="J19">
        <f t="shared" ref="J19" si="172">J18/J17</f>
        <v>0.57848822158943825</v>
      </c>
      <c r="K19">
        <f t="shared" ref="K19" si="173">K18/K17</f>
        <v>0.49840623339826451</v>
      </c>
      <c r="L19">
        <f t="shared" ref="L19" si="174">L18/L17</f>
        <v>0.52391150544008269</v>
      </c>
      <c r="M19">
        <f t="shared" ref="M19" si="175">M18/M17</f>
        <v>0.5922065426555484</v>
      </c>
      <c r="N19">
        <f t="shared" ref="N19" si="176">N18/N17</f>
        <v>0.65595992550995363</v>
      </c>
      <c r="O19">
        <f t="shared" ref="O19" si="177">O18/O17</f>
        <v>0.59845706679705535</v>
      </c>
      <c r="P19">
        <f t="shared" ref="P19" si="178">P18/P17</f>
        <v>0.59694835680751168</v>
      </c>
      <c r="Q19">
        <f t="shared" ref="Q19" si="179">Q18/Q17</f>
        <v>0.57914601246561326</v>
      </c>
      <c r="R19">
        <f t="shared" ref="R19" si="180">R18/R17</f>
        <v>0.53812517788299818</v>
      </c>
      <c r="S19">
        <f t="shared" ref="S19" si="181">S18/S17</f>
        <v>0.54073725376593285</v>
      </c>
      <c r="T19">
        <f t="shared" ref="T19" si="182">T18/T17</f>
        <v>0.59369175144287989</v>
      </c>
      <c r="U19">
        <f t="shared" ref="U19" si="183">U18/U17</f>
        <v>0.65643861056008102</v>
      </c>
      <c r="V19">
        <f t="shared" ref="V19" si="184">V18/V17</f>
        <v>0.68763129859914973</v>
      </c>
      <c r="W19">
        <f t="shared" ref="W19" si="185">W18/W17</f>
        <v>0.66302527478873519</v>
      </c>
      <c r="X19">
        <f t="shared" ref="X19" si="186">X18/X17</f>
        <v>0.53665705779500017</v>
      </c>
      <c r="Y19">
        <f t="shared" ref="Y19" si="187">Y18/Y17</f>
        <v>0.5295472747397123</v>
      </c>
      <c r="Z19">
        <f t="shared" ref="Z19" si="188">Z18/Z17</f>
        <v>0.45737023519870235</v>
      </c>
      <c r="AA19">
        <f t="shared" ref="AA19" si="189">AA18/AA17</f>
        <v>0.42064032697547682</v>
      </c>
      <c r="AB19">
        <f t="shared" ref="AB19" si="190">AB18/AB17</f>
        <v>0.46422559237451083</v>
      </c>
      <c r="AC19">
        <f t="shared" ref="AC19" si="191">AC18/AC17</f>
        <v>0.58226722019825472</v>
      </c>
      <c r="AD19">
        <f t="shared" ref="AD19" si="192">AD18/AD17</f>
        <v>0.66400841923612419</v>
      </c>
      <c r="AE19">
        <f t="shared" ref="AE19" si="193">AE18/AE17</f>
        <v>0.70435540069686409</v>
      </c>
      <c r="AF19">
        <f t="shared" ref="AF19" si="194">AF18/AF17</f>
        <v>0.64950265389326434</v>
      </c>
      <c r="AG19">
        <f t="shared" ref="AG19" si="195">AG18/AG17</f>
        <v>0.7361255059403673</v>
      </c>
      <c r="AH19">
        <f t="shared" ref="AH19" si="196">AH18/AH17</f>
        <v>0.71457420501220625</v>
      </c>
      <c r="AI19">
        <f t="shared" ref="AI19" si="197">AI18/AI17</f>
        <v>0.63414164040319854</v>
      </c>
      <c r="AJ19">
        <f t="shared" ref="AJ19" si="198">AJ18/AJ17</f>
        <v>0.72129617679470248</v>
      </c>
      <c r="AK19">
        <f t="shared" ref="AK19" si="199">AK18/AK17</f>
        <v>0.79116644574891115</v>
      </c>
      <c r="AL19">
        <f t="shared" ref="AL19" si="200">AL18/AL17</f>
        <v>0.81057554289947675</v>
      </c>
      <c r="AM19">
        <f t="shared" ref="AM19" si="201">AM18/AM17</f>
        <v>0.820528925765036</v>
      </c>
      <c r="AN19">
        <f t="shared" ref="AN19" si="202">AN18/AN17</f>
        <v>0.8308395608065795</v>
      </c>
      <c r="AO19">
        <f t="shared" ref="AO19" si="203">AO18/AO17</f>
        <v>0.70027308497143925</v>
      </c>
      <c r="AP19">
        <f t="shared" ref="AP19" si="204">AP18/AP17</f>
        <v>0.69696342066807049</v>
      </c>
      <c r="AQ19">
        <f t="shared" ref="AQ19" si="205">AQ18/AQ17</f>
        <v>0.72230274302196362</v>
      </c>
      <c r="AR19">
        <f t="shared" ref="AR19" si="206">AR18/AR17</f>
        <v>0.73666587923543847</v>
      </c>
      <c r="AS19">
        <f t="shared" ref="AS19" si="207">AS18/AS17</f>
        <v>0.73886902509362806</v>
      </c>
      <c r="AT19">
        <f t="shared" ref="AT19" si="208">AT18/AT17</f>
        <v>0.73906924317625589</v>
      </c>
      <c r="AU19">
        <f t="shared" ref="AU19" si="209">AU18/AU17</f>
        <v>0.7384387354713764</v>
      </c>
      <c r="AV19">
        <f t="shared" ref="AV19" si="210">AV18/AV17</f>
        <v>0.7376230876690858</v>
      </c>
    </row>
    <row r="20" spans="1:49" x14ac:dyDescent="0.25">
      <c r="A20" t="s">
        <v>23</v>
      </c>
      <c r="B20" t="s">
        <v>7</v>
      </c>
      <c r="C20" t="s">
        <v>8</v>
      </c>
      <c r="D20" t="s">
        <v>9</v>
      </c>
      <c r="E20" t="s">
        <v>24</v>
      </c>
      <c r="F20">
        <v>318.279</v>
      </c>
      <c r="G20">
        <v>365.01400000000001</v>
      </c>
      <c r="H20">
        <v>404.32499999999999</v>
      </c>
      <c r="I20">
        <v>449.65699999999998</v>
      </c>
      <c r="J20">
        <v>506.48599999999999</v>
      </c>
      <c r="K20">
        <v>562.40300000000002</v>
      </c>
      <c r="L20">
        <v>581.91300000000001</v>
      </c>
      <c r="M20">
        <v>634.87599999999998</v>
      </c>
      <c r="N20">
        <v>664.08399999999995</v>
      </c>
      <c r="O20">
        <v>708.63499999999999</v>
      </c>
      <c r="P20">
        <v>749.86</v>
      </c>
      <c r="Q20">
        <v>790.08699999999999</v>
      </c>
      <c r="R20">
        <v>813.09299999999996</v>
      </c>
      <c r="S20">
        <v>855.399</v>
      </c>
      <c r="T20">
        <v>897.24300000000005</v>
      </c>
      <c r="U20">
        <v>963.12400000000002</v>
      </c>
      <c r="V20" s="1">
        <v>1054.6559999999999</v>
      </c>
      <c r="W20" s="1">
        <v>1141.3240000000001</v>
      </c>
      <c r="X20" s="1">
        <v>1163.192</v>
      </c>
      <c r="Y20" s="1">
        <v>1265.702</v>
      </c>
      <c r="Z20" s="1">
        <v>1507.886</v>
      </c>
      <c r="AA20" s="1">
        <v>1564.585</v>
      </c>
      <c r="AB20" s="1">
        <v>1560.181</v>
      </c>
      <c r="AC20" s="1">
        <v>1619.6130000000001</v>
      </c>
      <c r="AD20" s="1">
        <v>1781.981</v>
      </c>
      <c r="AE20" s="1">
        <v>1988.941</v>
      </c>
      <c r="AF20" s="1">
        <v>2215.3119999999999</v>
      </c>
      <c r="AG20" s="1">
        <v>2349.8609999999999</v>
      </c>
      <c r="AH20" s="1">
        <v>2605.3760000000002</v>
      </c>
      <c r="AI20" s="1">
        <v>2429.6979999999999</v>
      </c>
      <c r="AJ20" s="1">
        <v>2590.0880000000002</v>
      </c>
      <c r="AK20" s="1">
        <v>2791.973</v>
      </c>
      <c r="AL20" s="1">
        <v>2965.2089999999998</v>
      </c>
      <c r="AM20" s="1">
        <v>3071.134</v>
      </c>
      <c r="AN20" s="1">
        <v>3140.3710000000001</v>
      </c>
      <c r="AO20" s="1">
        <v>3117.4340000000002</v>
      </c>
      <c r="AP20" s="1">
        <v>3112.6759999999999</v>
      </c>
      <c r="AQ20" s="1">
        <v>3305.4969999999998</v>
      </c>
      <c r="AR20" s="1">
        <v>3445.893</v>
      </c>
      <c r="AS20" s="1">
        <v>3607.0349999999999</v>
      </c>
      <c r="AT20" s="1">
        <v>3768.3209999999999</v>
      </c>
      <c r="AU20" s="1">
        <v>3937.3409999999999</v>
      </c>
      <c r="AV20" s="1">
        <v>4108.3339999999998</v>
      </c>
      <c r="AW20">
        <v>2016</v>
      </c>
    </row>
    <row r="21" spans="1:49" x14ac:dyDescent="0.25">
      <c r="A21" t="s">
        <v>23</v>
      </c>
      <c r="B21" t="s">
        <v>7</v>
      </c>
      <c r="C21" t="s">
        <v>11</v>
      </c>
      <c r="D21" t="s">
        <v>9</v>
      </c>
      <c r="E21" t="s">
        <v>12</v>
      </c>
      <c r="F21">
        <v>64.447999999999993</v>
      </c>
      <c r="G21">
        <v>63.604999999999997</v>
      </c>
      <c r="H21">
        <v>62.652999999999999</v>
      </c>
      <c r="I21">
        <v>61.631</v>
      </c>
      <c r="J21">
        <v>62.081000000000003</v>
      </c>
      <c r="K21">
        <v>65.436000000000007</v>
      </c>
      <c r="L21">
        <v>78.713999999999999</v>
      </c>
      <c r="M21">
        <v>94.24</v>
      </c>
      <c r="N21">
        <v>101.91</v>
      </c>
      <c r="O21">
        <v>102.648</v>
      </c>
      <c r="P21">
        <v>119.79600000000001</v>
      </c>
      <c r="Q21">
        <v>121.90300000000001</v>
      </c>
      <c r="R21">
        <v>130.892</v>
      </c>
      <c r="S21">
        <v>120.267</v>
      </c>
      <c r="T21">
        <v>127.09399999999999</v>
      </c>
      <c r="U21">
        <v>152.047</v>
      </c>
      <c r="V21">
        <v>163.52000000000001</v>
      </c>
      <c r="W21">
        <v>161.374</v>
      </c>
      <c r="X21">
        <v>154.18</v>
      </c>
      <c r="Y21">
        <v>162.316</v>
      </c>
      <c r="Z21">
        <v>171.333</v>
      </c>
      <c r="AA21">
        <v>174.017</v>
      </c>
      <c r="AB21">
        <v>195.423</v>
      </c>
      <c r="AC21">
        <v>227.62</v>
      </c>
      <c r="AD21">
        <v>264.19900000000001</v>
      </c>
      <c r="AE21">
        <v>308.67899999999997</v>
      </c>
      <c r="AF21">
        <v>345.39299999999997</v>
      </c>
      <c r="AG21">
        <v>400.88600000000002</v>
      </c>
      <c r="AH21">
        <v>461.94600000000003</v>
      </c>
      <c r="AI21">
        <v>386.38200000000001</v>
      </c>
      <c r="AJ21">
        <v>428.52699999999999</v>
      </c>
      <c r="AK21">
        <v>498.15699999999998</v>
      </c>
      <c r="AL21">
        <v>509.70499999999998</v>
      </c>
      <c r="AM21">
        <v>522.74599999999998</v>
      </c>
      <c r="AN21">
        <v>498.34</v>
      </c>
      <c r="AO21">
        <v>386.57900000000001</v>
      </c>
      <c r="AP21">
        <v>370.55700000000002</v>
      </c>
      <c r="AQ21">
        <v>392.05200000000002</v>
      </c>
      <c r="AR21">
        <v>406.45800000000003</v>
      </c>
      <c r="AS21">
        <v>418.98500000000001</v>
      </c>
      <c r="AT21">
        <v>428.78800000000001</v>
      </c>
      <c r="AU21">
        <v>438.30599999999998</v>
      </c>
      <c r="AV21">
        <v>447.56099999999998</v>
      </c>
      <c r="AW21">
        <v>2016</v>
      </c>
    </row>
    <row r="22" spans="1:49" x14ac:dyDescent="0.25">
      <c r="A22" t="s">
        <v>39</v>
      </c>
      <c r="F22">
        <f>F21/F20</f>
        <v>0.20248901121343221</v>
      </c>
      <c r="G22">
        <f t="shared" ref="G22" si="211">G21/G20</f>
        <v>0.17425359027324977</v>
      </c>
      <c r="H22">
        <f t="shared" ref="H22" si="212">H21/H20</f>
        <v>0.15495702714400544</v>
      </c>
      <c r="I22">
        <f t="shared" ref="I22" si="213">I21/I20</f>
        <v>0.13706224967030425</v>
      </c>
      <c r="J22">
        <f t="shared" ref="J22" si="214">J21/J20</f>
        <v>0.12257199606701864</v>
      </c>
      <c r="K22">
        <f t="shared" ref="K22" si="215">K21/K20</f>
        <v>0.1163507307037836</v>
      </c>
      <c r="L22">
        <f t="shared" ref="L22" si="216">L21/L20</f>
        <v>0.13526764310128833</v>
      </c>
      <c r="M22">
        <f t="shared" ref="M22" si="217">M21/M20</f>
        <v>0.1484384352219961</v>
      </c>
      <c r="N22">
        <f t="shared" ref="N22" si="218">N21/N20</f>
        <v>0.1534595021111787</v>
      </c>
      <c r="O22">
        <f t="shared" ref="O22" si="219">O21/O20</f>
        <v>0.14485313313624079</v>
      </c>
      <c r="P22">
        <f t="shared" ref="P22" si="220">P21/P20</f>
        <v>0.15975782146000586</v>
      </c>
      <c r="Q22">
        <f t="shared" ref="Q22" si="221">Q21/Q20</f>
        <v>0.15429060343987436</v>
      </c>
      <c r="R22">
        <f t="shared" ref="R22" si="222">R21/R20</f>
        <v>0.16098035526071433</v>
      </c>
      <c r="S22">
        <f t="shared" ref="S22" si="223">S21/S20</f>
        <v>0.14059754570674035</v>
      </c>
      <c r="T22">
        <f t="shared" ref="T22" si="224">T21/T20</f>
        <v>0.14164947511432241</v>
      </c>
      <c r="U22">
        <f t="shared" ref="U22" si="225">U21/U20</f>
        <v>0.15786856105755853</v>
      </c>
      <c r="V22">
        <f t="shared" ref="V22" si="226">V21/V20</f>
        <v>0.15504581588688635</v>
      </c>
      <c r="W22">
        <f t="shared" ref="W22" si="227">W21/W20</f>
        <v>0.14139192727043326</v>
      </c>
      <c r="X22">
        <f t="shared" ref="X22" si="228">X21/X20</f>
        <v>0.13254905467025221</v>
      </c>
      <c r="Y22">
        <f t="shared" ref="Y22" si="229">Y21/Y20</f>
        <v>0.12824187683988805</v>
      </c>
      <c r="Z22">
        <f t="shared" ref="Z22" si="230">Z21/Z20</f>
        <v>0.11362463740627607</v>
      </c>
      <c r="AA22">
        <f t="shared" ref="AA22" si="231">AA21/AA20</f>
        <v>0.11122246474304687</v>
      </c>
      <c r="AB22">
        <f t="shared" ref="AB22" si="232">AB21/AB20</f>
        <v>0.12525662086642511</v>
      </c>
      <c r="AC22">
        <f t="shared" ref="AC22" si="233">AC21/AC20</f>
        <v>0.14053974622332618</v>
      </c>
      <c r="AD22">
        <f t="shared" ref="AD22" si="234">AD21/AD20</f>
        <v>0.14826140121583789</v>
      </c>
      <c r="AE22">
        <f t="shared" ref="AE22" si="235">AE21/AE20</f>
        <v>0.15519766549133432</v>
      </c>
      <c r="AF22">
        <f t="shared" ref="AF22" si="236">AF21/AF20</f>
        <v>0.15591167293816852</v>
      </c>
      <c r="AG22">
        <f t="shared" ref="AG22" si="237">AG21/AG20</f>
        <v>0.17059987803533913</v>
      </c>
      <c r="AH22">
        <f t="shared" ref="AH22" si="238">AH21/AH20</f>
        <v>0.17730492642904516</v>
      </c>
      <c r="AI22">
        <f t="shared" ref="AI22" si="239">AI21/AI20</f>
        <v>0.15902470183537215</v>
      </c>
      <c r="AJ22">
        <f t="shared" ref="AJ22" si="240">AJ21/AJ20</f>
        <v>0.16544881872739459</v>
      </c>
      <c r="AK22">
        <f t="shared" ref="AK22" si="241">AK21/AK20</f>
        <v>0.17842471972329246</v>
      </c>
      <c r="AL22">
        <f t="shared" ref="AL22" si="242">AL21/AL20</f>
        <v>0.17189513454194966</v>
      </c>
      <c r="AM22">
        <f t="shared" ref="AM22" si="243">AM21/AM20</f>
        <v>0.17021269667816513</v>
      </c>
      <c r="AN22">
        <f t="shared" ref="AN22" si="244">AN21/AN20</f>
        <v>0.15868825689703539</v>
      </c>
      <c r="AO22">
        <f t="shared" ref="AO22" si="245">AO21/AO20</f>
        <v>0.12400551222576002</v>
      </c>
      <c r="AP22">
        <f t="shared" ref="AP22" si="246">AP21/AP20</f>
        <v>0.11904772613661044</v>
      </c>
      <c r="AQ22">
        <f t="shared" ref="AQ22" si="247">AQ21/AQ20</f>
        <v>0.11860606740832015</v>
      </c>
      <c r="AR22">
        <f t="shared" ref="AR22" si="248">AR21/AR20</f>
        <v>0.11795432998064653</v>
      </c>
      <c r="AS22">
        <f t="shared" ref="AS22" si="249">AS21/AS20</f>
        <v>0.11615773065689688</v>
      </c>
      <c r="AT22">
        <f t="shared" ref="AT22" si="250">AT21/AT20</f>
        <v>0.11378754623080146</v>
      </c>
      <c r="AU22">
        <f t="shared" ref="AU22" si="251">AU21/AU20</f>
        <v>0.11132030474373442</v>
      </c>
      <c r="AV22">
        <f t="shared" ref="AV22" si="252">AV21/AV20</f>
        <v>0.10893977948238873</v>
      </c>
    </row>
    <row r="23" spans="1:49" x14ac:dyDescent="0.25">
      <c r="A23" t="s">
        <v>25</v>
      </c>
      <c r="B23" t="s">
        <v>7</v>
      </c>
      <c r="C23" t="s">
        <v>8</v>
      </c>
      <c r="D23" t="s">
        <v>9</v>
      </c>
      <c r="E23" t="s">
        <v>26</v>
      </c>
      <c r="F23">
        <v>199.33199999999999</v>
      </c>
      <c r="G23">
        <v>213.916</v>
      </c>
      <c r="H23">
        <v>226.53700000000001</v>
      </c>
      <c r="I23">
        <v>233.58799999999999</v>
      </c>
      <c r="J23">
        <v>249.69900000000001</v>
      </c>
      <c r="K23">
        <v>264.82600000000002</v>
      </c>
      <c r="L23">
        <v>277.84100000000001</v>
      </c>
      <c r="M23">
        <v>288.37299999999999</v>
      </c>
      <c r="N23">
        <v>306.36399999999998</v>
      </c>
      <c r="O23">
        <v>330.80399999999997</v>
      </c>
      <c r="P23">
        <v>358.42700000000002</v>
      </c>
      <c r="Q23">
        <v>374.55500000000001</v>
      </c>
      <c r="R23">
        <v>381.89699999999999</v>
      </c>
      <c r="S23">
        <v>390.35399999999998</v>
      </c>
      <c r="T23">
        <v>400.29</v>
      </c>
      <c r="U23">
        <v>405.23899999999998</v>
      </c>
      <c r="V23">
        <v>408.17700000000002</v>
      </c>
      <c r="W23">
        <v>415.85300000000001</v>
      </c>
      <c r="X23">
        <v>427.43700000000001</v>
      </c>
      <c r="Y23">
        <v>435.18200000000002</v>
      </c>
      <c r="Z23">
        <v>459.774</v>
      </c>
      <c r="AA23">
        <v>470.28</v>
      </c>
      <c r="AB23">
        <v>469.97500000000002</v>
      </c>
      <c r="AC23">
        <v>475.6</v>
      </c>
      <c r="AD23">
        <v>489.56900000000002</v>
      </c>
      <c r="AE23">
        <v>508.95100000000002</v>
      </c>
      <c r="AF23">
        <v>540.52</v>
      </c>
      <c r="AG23">
        <v>576.39</v>
      </c>
      <c r="AH23">
        <v>599.78200000000004</v>
      </c>
      <c r="AI23">
        <v>589.41399999999999</v>
      </c>
      <c r="AJ23">
        <v>608.255</v>
      </c>
      <c r="AK23">
        <v>621.34799999999996</v>
      </c>
      <c r="AL23">
        <v>626.17899999999997</v>
      </c>
      <c r="AM23">
        <v>638.36500000000001</v>
      </c>
      <c r="AN23">
        <v>649.78800000000001</v>
      </c>
      <c r="AO23">
        <v>653.60400000000004</v>
      </c>
      <c r="AP23">
        <v>659.16200000000003</v>
      </c>
      <c r="AQ23">
        <v>666.88099999999997</v>
      </c>
      <c r="AR23">
        <v>682.577</v>
      </c>
      <c r="AS23">
        <v>698.97500000000002</v>
      </c>
      <c r="AT23">
        <v>717.02599999999995</v>
      </c>
      <c r="AU23">
        <v>735.86699999999996</v>
      </c>
      <c r="AV23">
        <v>755.38900000000001</v>
      </c>
      <c r="AW23">
        <v>2016</v>
      </c>
    </row>
    <row r="24" spans="1:49" x14ac:dyDescent="0.25">
      <c r="A24" t="s">
        <v>25</v>
      </c>
      <c r="B24" t="s">
        <v>7</v>
      </c>
      <c r="C24" t="s">
        <v>11</v>
      </c>
      <c r="D24" t="s">
        <v>9</v>
      </c>
      <c r="E24" t="s">
        <v>12</v>
      </c>
      <c r="F24">
        <v>118.95399999999999</v>
      </c>
      <c r="G24">
        <v>108.93899999999999</v>
      </c>
      <c r="H24">
        <v>111.6</v>
      </c>
      <c r="I24">
        <v>111.286</v>
      </c>
      <c r="J24">
        <v>106.28400000000001</v>
      </c>
      <c r="K24">
        <v>107.831</v>
      </c>
      <c r="L24">
        <v>154.50399999999999</v>
      </c>
      <c r="M24">
        <v>193.428</v>
      </c>
      <c r="N24">
        <v>209.399</v>
      </c>
      <c r="O24">
        <v>202.25700000000001</v>
      </c>
      <c r="P24">
        <v>258.05599999999998</v>
      </c>
      <c r="Q24">
        <v>261.26100000000002</v>
      </c>
      <c r="R24">
        <v>271.68700000000001</v>
      </c>
      <c r="S24">
        <v>264.20800000000003</v>
      </c>
      <c r="T24">
        <v>292.721</v>
      </c>
      <c r="U24">
        <v>342.80099999999999</v>
      </c>
      <c r="V24">
        <v>330.27699999999999</v>
      </c>
      <c r="W24">
        <v>286.58100000000002</v>
      </c>
      <c r="X24">
        <v>294.85199999999998</v>
      </c>
      <c r="Y24">
        <v>289.71499999999997</v>
      </c>
      <c r="Z24">
        <v>272.28399999999999</v>
      </c>
      <c r="AA24">
        <v>278.72000000000003</v>
      </c>
      <c r="AB24">
        <v>301.57299999999998</v>
      </c>
      <c r="AC24">
        <v>353.24299999999999</v>
      </c>
      <c r="AD24">
        <v>393.72</v>
      </c>
      <c r="AE24">
        <v>408.786</v>
      </c>
      <c r="AF24">
        <v>431.12</v>
      </c>
      <c r="AG24">
        <v>480.21</v>
      </c>
      <c r="AH24">
        <v>555.13800000000003</v>
      </c>
      <c r="AI24">
        <v>542.95500000000004</v>
      </c>
      <c r="AJ24">
        <v>583.23099999999999</v>
      </c>
      <c r="AK24">
        <v>699.68399999999997</v>
      </c>
      <c r="AL24">
        <v>667.79300000000001</v>
      </c>
      <c r="AM24">
        <v>688.70699999999999</v>
      </c>
      <c r="AN24">
        <v>709.25900000000001</v>
      </c>
      <c r="AO24">
        <v>679.15300000000002</v>
      </c>
      <c r="AP24">
        <v>669.03800000000001</v>
      </c>
      <c r="AQ24">
        <v>680.64499999999998</v>
      </c>
      <c r="AR24">
        <v>708.79600000000005</v>
      </c>
      <c r="AS24">
        <v>729.37199999999996</v>
      </c>
      <c r="AT24">
        <v>749.73199999999997</v>
      </c>
      <c r="AU24">
        <v>769.23599999999999</v>
      </c>
      <c r="AV24">
        <v>788.90800000000002</v>
      </c>
      <c r="AW24">
        <v>2016</v>
      </c>
    </row>
    <row r="25" spans="1:49" x14ac:dyDescent="0.25">
      <c r="A25" t="s">
        <v>34</v>
      </c>
      <c r="F25">
        <f>F24/F23</f>
        <v>0.59676318905143177</v>
      </c>
      <c r="G25">
        <f t="shared" ref="G25" si="253">G24/G23</f>
        <v>0.5092606443650779</v>
      </c>
      <c r="H25">
        <f t="shared" ref="H25" si="254">H24/H23</f>
        <v>0.49263475723612477</v>
      </c>
      <c r="I25">
        <f t="shared" ref="I25" si="255">I24/I23</f>
        <v>0.47642002157645086</v>
      </c>
      <c r="J25">
        <f t="shared" ref="J25" si="256">J24/J23</f>
        <v>0.4256484807708481</v>
      </c>
      <c r="K25">
        <f t="shared" ref="K25" si="257">K24/K23</f>
        <v>0.40717678777763511</v>
      </c>
      <c r="L25">
        <f t="shared" ref="L25" si="258">L24/L23</f>
        <v>0.55608783440888854</v>
      </c>
      <c r="M25">
        <f t="shared" ref="M25" si="259">M24/M23</f>
        <v>0.67075627746009514</v>
      </c>
      <c r="N25">
        <f t="shared" ref="N25" si="260">N24/N23</f>
        <v>0.6834974083116816</v>
      </c>
      <c r="O25">
        <f t="shared" ref="O25" si="261">O24/O23</f>
        <v>0.61141038197845254</v>
      </c>
      <c r="P25">
        <f t="shared" ref="P25" si="262">P24/P23</f>
        <v>0.71996808276162227</v>
      </c>
      <c r="Q25">
        <f t="shared" ref="Q25" si="263">Q24/Q23</f>
        <v>0.69752372815741348</v>
      </c>
      <c r="R25">
        <f t="shared" ref="R25" si="264">R24/R23</f>
        <v>0.71141433423148126</v>
      </c>
      <c r="S25">
        <f t="shared" ref="S25" si="265">S24/S23</f>
        <v>0.67684204593778985</v>
      </c>
      <c r="T25">
        <f t="shared" ref="T25" si="266">T24/T23</f>
        <v>0.73127232756251714</v>
      </c>
      <c r="U25">
        <f t="shared" ref="U25" si="267">U24/U23</f>
        <v>0.84592302320359103</v>
      </c>
      <c r="V25">
        <f t="shared" ref="V25" si="268">V24/V23</f>
        <v>0.80915142205464774</v>
      </c>
      <c r="W25">
        <f t="shared" ref="W25" si="269">W24/W23</f>
        <v>0.68914015289056474</v>
      </c>
      <c r="X25">
        <f t="shared" ref="X25" si="270">X24/X23</f>
        <v>0.68981393749254272</v>
      </c>
      <c r="Y25">
        <f t="shared" ref="Y25" si="271">Y24/Y23</f>
        <v>0.66573295770505203</v>
      </c>
      <c r="Z25">
        <f t="shared" ref="Z25" si="272">Z24/Z23</f>
        <v>0.5922126958027204</v>
      </c>
      <c r="AA25">
        <f t="shared" ref="AA25" si="273">AA24/AA23</f>
        <v>0.59266819766947365</v>
      </c>
      <c r="AB25">
        <f t="shared" ref="AB25" si="274">AB24/AB23</f>
        <v>0.64167881270280325</v>
      </c>
      <c r="AC25">
        <f t="shared" ref="AC25" si="275">AC24/AC23</f>
        <v>0.7427312867956265</v>
      </c>
      <c r="AD25">
        <f t="shared" ref="AD25" si="276">AD24/AD23</f>
        <v>0.80421758730638582</v>
      </c>
      <c r="AE25">
        <f t="shared" ref="AE25" si="277">AE24/AE23</f>
        <v>0.80319323471218251</v>
      </c>
      <c r="AF25">
        <f t="shared" ref="AF25" si="278">AF24/AF23</f>
        <v>0.79760230888773775</v>
      </c>
      <c r="AG25">
        <f t="shared" ref="AG25" si="279">AG24/AG23</f>
        <v>0.83313381564565658</v>
      </c>
      <c r="AH25">
        <f t="shared" ref="AH25" si="280">AH24/AH23</f>
        <v>0.92556628908503424</v>
      </c>
      <c r="AI25">
        <f t="shared" ref="AI25" si="281">AI24/AI23</f>
        <v>0.92117764423647908</v>
      </c>
      <c r="AJ25">
        <f t="shared" ref="AJ25" si="282">AJ24/AJ23</f>
        <v>0.95885935997238003</v>
      </c>
      <c r="AK25">
        <f t="shared" ref="AK25" si="283">AK24/AK23</f>
        <v>1.1260742772166323</v>
      </c>
      <c r="AL25">
        <f t="shared" ref="AL25" si="284">AL24/AL23</f>
        <v>1.0664570354483303</v>
      </c>
      <c r="AM25">
        <f t="shared" ref="AM25" si="285">AM24/AM23</f>
        <v>1.0788608398016808</v>
      </c>
      <c r="AN25">
        <f t="shared" ref="AN25" si="286">AN24/AN23</f>
        <v>1.0915236969596238</v>
      </c>
      <c r="AO25">
        <f t="shared" ref="AO25" si="287">AO24/AO23</f>
        <v>1.0390894180574171</v>
      </c>
      <c r="AP25">
        <f t="shared" ref="AP25" si="288">AP24/AP23</f>
        <v>1.0149826598013842</v>
      </c>
      <c r="AQ25">
        <f t="shared" ref="AQ25" si="289">AQ24/AQ23</f>
        <v>1.0206393644443312</v>
      </c>
      <c r="AR25">
        <f t="shared" ref="AR25" si="290">AR24/AR23</f>
        <v>1.0384117835789957</v>
      </c>
      <c r="AS25">
        <f t="shared" ref="AS25" si="291">AS24/AS23</f>
        <v>1.0434879645194748</v>
      </c>
      <c r="AT25">
        <f t="shared" ref="AT25" si="292">AT24/AT23</f>
        <v>1.0456134087187912</v>
      </c>
      <c r="AU25">
        <f t="shared" ref="AU25" si="293">AU24/AU23</f>
        <v>1.045346509627419</v>
      </c>
      <c r="AV25">
        <f t="shared" ref="AV25" si="294">AV24/AV23</f>
        <v>1.0443731640254226</v>
      </c>
    </row>
    <row r="26" spans="1:49" x14ac:dyDescent="0.25">
      <c r="A26" t="s">
        <v>27</v>
      </c>
      <c r="B26" t="s">
        <v>7</v>
      </c>
      <c r="C26" t="s">
        <v>8</v>
      </c>
      <c r="D26" t="s">
        <v>9</v>
      </c>
      <c r="E26" t="s">
        <v>28</v>
      </c>
      <c r="F26">
        <v>258.411</v>
      </c>
      <c r="G26">
        <v>287.85000000000002</v>
      </c>
      <c r="H26">
        <v>316.69799999999998</v>
      </c>
      <c r="I26">
        <v>348.28300000000002</v>
      </c>
      <c r="J26">
        <v>374.53399999999999</v>
      </c>
      <c r="K26">
        <v>412.12</v>
      </c>
      <c r="L26">
        <v>444.03300000000002</v>
      </c>
      <c r="M26">
        <v>492.63499999999999</v>
      </c>
      <c r="N26">
        <v>551.70899999999995</v>
      </c>
      <c r="O26">
        <v>609.47400000000005</v>
      </c>
      <c r="P26">
        <v>662.85</v>
      </c>
      <c r="Q26">
        <v>698.03800000000001</v>
      </c>
      <c r="R26">
        <v>721.44500000000005</v>
      </c>
      <c r="S26">
        <v>758.44500000000005</v>
      </c>
      <c r="T26">
        <v>797.08799999999997</v>
      </c>
      <c r="U26">
        <v>836.64599999999996</v>
      </c>
      <c r="V26">
        <v>892.9</v>
      </c>
      <c r="W26">
        <v>938.85500000000002</v>
      </c>
      <c r="X26">
        <v>980.30799999999999</v>
      </c>
      <c r="Y26" s="1">
        <v>1021.205</v>
      </c>
      <c r="Z26" s="1">
        <v>1080.8630000000001</v>
      </c>
      <c r="AA26" s="1">
        <v>1120.575</v>
      </c>
      <c r="AB26" s="1">
        <v>1172.652</v>
      </c>
      <c r="AC26" s="1">
        <v>1242.4490000000001</v>
      </c>
      <c r="AD26" s="1">
        <v>1304.874</v>
      </c>
      <c r="AE26" s="1">
        <v>1379.4570000000001</v>
      </c>
      <c r="AF26" s="1">
        <v>1455.644</v>
      </c>
      <c r="AG26" s="1">
        <v>1530.89</v>
      </c>
      <c r="AH26" s="1">
        <v>1564.252</v>
      </c>
      <c r="AI26" s="1">
        <v>1519.4590000000001</v>
      </c>
      <c r="AJ26" s="1">
        <v>1572.4390000000001</v>
      </c>
      <c r="AK26" s="1">
        <v>1628.2739999999999</v>
      </c>
      <c r="AL26" s="1">
        <v>1675.0440000000001</v>
      </c>
      <c r="AM26" s="1">
        <v>1739.5630000000001</v>
      </c>
      <c r="AN26" s="1">
        <v>1822.48</v>
      </c>
      <c r="AO26" s="1">
        <v>1872.7139999999999</v>
      </c>
      <c r="AP26" s="1">
        <v>1939.6369999999999</v>
      </c>
      <c r="AQ26" s="1">
        <v>2005.7370000000001</v>
      </c>
      <c r="AR26" s="1">
        <v>2069.9259999999999</v>
      </c>
      <c r="AS26" s="1">
        <v>2140.8319999999999</v>
      </c>
      <c r="AT26" s="1">
        <v>2218.395</v>
      </c>
      <c r="AU26" s="1">
        <v>2300.2890000000002</v>
      </c>
      <c r="AV26" s="1">
        <v>2386.8879999999999</v>
      </c>
      <c r="AW26">
        <v>2016</v>
      </c>
    </row>
    <row r="27" spans="1:49" x14ac:dyDescent="0.25">
      <c r="A27" t="s">
        <v>27</v>
      </c>
      <c r="B27" t="s">
        <v>7</v>
      </c>
      <c r="C27" t="s">
        <v>11</v>
      </c>
      <c r="D27" t="s">
        <v>9</v>
      </c>
      <c r="E27" t="s">
        <v>12</v>
      </c>
      <c r="F27">
        <v>601.13699999999994</v>
      </c>
      <c r="G27">
        <v>583.73199999999997</v>
      </c>
      <c r="H27">
        <v>554.38599999999997</v>
      </c>
      <c r="I27">
        <v>528.34299999999996</v>
      </c>
      <c r="J27">
        <v>500.50299999999999</v>
      </c>
      <c r="K27">
        <v>534.24400000000003</v>
      </c>
      <c r="L27">
        <v>651.399</v>
      </c>
      <c r="M27">
        <v>807.38099999999997</v>
      </c>
      <c r="N27">
        <v>982.79300000000001</v>
      </c>
      <c r="O27">
        <v>999.35699999999997</v>
      </c>
      <c r="P27" s="1">
        <v>1182.9970000000001</v>
      </c>
      <c r="Q27" s="1">
        <v>1235.086</v>
      </c>
      <c r="R27" s="1">
        <v>1273.729</v>
      </c>
      <c r="S27" s="1">
        <v>1139.1990000000001</v>
      </c>
      <c r="T27" s="1">
        <v>1220.8240000000001</v>
      </c>
      <c r="U27" s="1">
        <v>1320.6179999999999</v>
      </c>
      <c r="V27" s="1">
        <v>1394.4780000000001</v>
      </c>
      <c r="W27" s="1">
        <v>1537.558</v>
      </c>
      <c r="X27" s="1">
        <v>1623.7940000000001</v>
      </c>
      <c r="Y27" s="1">
        <v>1652.539</v>
      </c>
      <c r="Z27" s="1">
        <v>1638.702</v>
      </c>
      <c r="AA27" s="1">
        <v>1613.588</v>
      </c>
      <c r="AB27" s="1">
        <v>1760.454</v>
      </c>
      <c r="AC27" s="1">
        <v>2030.626</v>
      </c>
      <c r="AD27" s="1">
        <v>2390.268</v>
      </c>
      <c r="AE27" s="1">
        <v>2511.165</v>
      </c>
      <c r="AF27" s="1">
        <v>2682.2130000000002</v>
      </c>
      <c r="AG27" s="1">
        <v>3064.3510000000001</v>
      </c>
      <c r="AH27" s="1">
        <v>2898.9409999999998</v>
      </c>
      <c r="AI27" s="1">
        <v>2377.16</v>
      </c>
      <c r="AJ27" s="1">
        <v>2431.1689999999999</v>
      </c>
      <c r="AK27" s="1">
        <v>2611.1080000000002</v>
      </c>
      <c r="AL27" s="1">
        <v>2655.4580000000001</v>
      </c>
      <c r="AM27" s="1">
        <v>2721.489</v>
      </c>
      <c r="AN27" s="1">
        <v>3002.3939999999998</v>
      </c>
      <c r="AO27" s="1">
        <v>2863.3040000000001</v>
      </c>
      <c r="AP27" s="1">
        <v>2629.1880000000001</v>
      </c>
      <c r="AQ27" s="1">
        <v>2565.0509999999999</v>
      </c>
      <c r="AR27" s="1">
        <v>2661.2339999999999</v>
      </c>
      <c r="AS27" s="1">
        <v>2730.6849999999999</v>
      </c>
      <c r="AT27" s="1">
        <v>2803.7849999999999</v>
      </c>
      <c r="AU27" s="1">
        <v>2879.777</v>
      </c>
      <c r="AV27" s="1">
        <v>2960.817</v>
      </c>
      <c r="AW27">
        <v>2016</v>
      </c>
    </row>
    <row r="28" spans="1:49" x14ac:dyDescent="0.25">
      <c r="A28" t="s">
        <v>40</v>
      </c>
      <c r="F28">
        <f>F27/F26</f>
        <v>2.3262825498914519</v>
      </c>
      <c r="G28">
        <f t="shared" ref="G28" si="295">G27/G26</f>
        <v>2.0279034219211391</v>
      </c>
      <c r="H28">
        <f t="shared" ref="H28" si="296">H27/H26</f>
        <v>1.7505194222887419</v>
      </c>
      <c r="I28">
        <f t="shared" ref="I28" si="297">I27/I26</f>
        <v>1.5169933645914384</v>
      </c>
      <c r="J28">
        <f t="shared" ref="J28" si="298">J27/J26</f>
        <v>1.336335285982047</v>
      </c>
      <c r="K28">
        <f t="shared" ref="K28" si="299">K27/K26</f>
        <v>1.296331165679899</v>
      </c>
      <c r="L28">
        <f t="shared" ref="L28" si="300">L27/L26</f>
        <v>1.4670058306477221</v>
      </c>
      <c r="M28">
        <f t="shared" ref="M28" si="301">M27/M26</f>
        <v>1.6389030418057995</v>
      </c>
      <c r="N28">
        <f t="shared" ref="N28" si="302">N27/N26</f>
        <v>1.7813611885976124</v>
      </c>
      <c r="O28">
        <f t="shared" ref="O28" si="303">O27/O26</f>
        <v>1.6397040726921901</v>
      </c>
      <c r="P28">
        <f t="shared" ref="P28" si="304">P27/P26</f>
        <v>1.7847129818209249</v>
      </c>
      <c r="Q28">
        <f t="shared" ref="Q28" si="305">Q27/Q26</f>
        <v>1.769367856764245</v>
      </c>
      <c r="R28">
        <f t="shared" ref="R28" si="306">R27/R26</f>
        <v>1.7655247454760929</v>
      </c>
      <c r="S28">
        <f t="shared" ref="S28" si="307">S27/S26</f>
        <v>1.502019263097522</v>
      </c>
      <c r="T28">
        <f t="shared" ref="T28" si="308">T27/T26</f>
        <v>1.5316050423541694</v>
      </c>
      <c r="U28">
        <f t="shared" ref="U28" si="309">U27/U26</f>
        <v>1.5784668784647271</v>
      </c>
      <c r="V28">
        <f t="shared" ref="V28" si="310">V27/V26</f>
        <v>1.56174039646097</v>
      </c>
      <c r="W28">
        <f t="shared" ref="W28" si="311">W27/W26</f>
        <v>1.637694851707665</v>
      </c>
      <c r="X28">
        <f t="shared" ref="X28" si="312">X27/X26</f>
        <v>1.656412066411781</v>
      </c>
      <c r="Y28">
        <f t="shared" ref="Y28" si="313">Y27/Y26</f>
        <v>1.6182245484501152</v>
      </c>
      <c r="Z28">
        <f t="shared" ref="Z28" si="314">Z27/Z26</f>
        <v>1.5161051863187101</v>
      </c>
      <c r="AA28">
        <f t="shared" ref="AA28" si="315">AA27/AA26</f>
        <v>1.4399643040403363</v>
      </c>
      <c r="AB28">
        <f t="shared" ref="AB28" si="316">AB27/AB26</f>
        <v>1.5012586854412049</v>
      </c>
      <c r="AC28">
        <f t="shared" ref="AC28" si="317">AC27/AC26</f>
        <v>1.634373724796752</v>
      </c>
      <c r="AD28">
        <f t="shared" ref="AD28" si="318">AD27/AD26</f>
        <v>1.8317998519397276</v>
      </c>
      <c r="AE28">
        <f t="shared" ref="AE28" si="319">AE27/AE26</f>
        <v>1.8204010708561411</v>
      </c>
      <c r="AF28">
        <f t="shared" ref="AF28" si="320">AF27/AF26</f>
        <v>1.8426297913500829</v>
      </c>
      <c r="AG28">
        <f t="shared" ref="AG28" si="321">AG27/AG26</f>
        <v>2.0016794152421138</v>
      </c>
      <c r="AH28">
        <f t="shared" ref="AH28" si="322">AH27/AH26</f>
        <v>1.8532442343049584</v>
      </c>
      <c r="AI28">
        <f t="shared" ref="AI28" si="323">AI27/AI26</f>
        <v>1.5644778832466026</v>
      </c>
      <c r="AJ28">
        <f t="shared" ref="AJ28" si="324">AJ27/AJ26</f>
        <v>1.5461133945418548</v>
      </c>
      <c r="AK28">
        <f t="shared" ref="AK28" si="325">AK27/AK26</f>
        <v>1.6036047987009558</v>
      </c>
      <c r="AL28">
        <f t="shared" ref="AL28" si="326">AL27/AL26</f>
        <v>1.5853064158314647</v>
      </c>
      <c r="AM28">
        <f t="shared" ref="AM28" si="327">AM27/AM26</f>
        <v>1.5644670529322593</v>
      </c>
      <c r="AN28">
        <f t="shared" ref="AN28" si="328">AN27/AN26</f>
        <v>1.6474221939335409</v>
      </c>
      <c r="AO28">
        <f t="shared" ref="AO28" si="329">AO27/AO26</f>
        <v>1.5289595741795063</v>
      </c>
      <c r="AP28">
        <f t="shared" ref="AP28" si="330">AP27/AP26</f>
        <v>1.3555051795774158</v>
      </c>
      <c r="AQ28">
        <f t="shared" ref="AQ28" si="331">AQ27/AQ26</f>
        <v>1.2788570984132017</v>
      </c>
      <c r="AR28">
        <f t="shared" ref="AR28" si="332">AR27/AR26</f>
        <v>1.2856662508708041</v>
      </c>
      <c r="AS28">
        <f t="shared" ref="AS28" si="333">AS27/AS26</f>
        <v>1.2755251229428559</v>
      </c>
      <c r="AT28">
        <f t="shared" ref="AT28" si="334">AT27/AT26</f>
        <v>1.2638799672736369</v>
      </c>
      <c r="AU28">
        <f t="shared" ref="AU28" si="335">AU27/AU26</f>
        <v>1.25191965009614</v>
      </c>
      <c r="AV28">
        <f t="shared" ref="AV28" si="336">AV27/AV26</f>
        <v>1.2404507459084801</v>
      </c>
    </row>
    <row r="29" spans="1:49" x14ac:dyDescent="0.25">
      <c r="A29" t="s">
        <v>29</v>
      </c>
      <c r="B29" t="s">
        <v>7</v>
      </c>
      <c r="C29" t="s">
        <v>8</v>
      </c>
      <c r="D29" t="s">
        <v>9</v>
      </c>
      <c r="E29" t="s">
        <v>30</v>
      </c>
      <c r="F29" s="1">
        <v>2862.4749999999999</v>
      </c>
      <c r="G29" s="1">
        <v>3210.95</v>
      </c>
      <c r="H29" s="1">
        <v>3345</v>
      </c>
      <c r="I29" s="1">
        <v>3638.125</v>
      </c>
      <c r="J29" s="1">
        <v>4040.7</v>
      </c>
      <c r="K29" s="1">
        <v>4346.75</v>
      </c>
      <c r="L29" s="1">
        <v>4590.125</v>
      </c>
      <c r="M29" s="1">
        <v>4870.2250000000004</v>
      </c>
      <c r="N29" s="1">
        <v>5252.625</v>
      </c>
      <c r="O29" s="1">
        <v>5657.7</v>
      </c>
      <c r="P29" s="1">
        <v>5979.5749999999998</v>
      </c>
      <c r="Q29" s="1">
        <v>6174.05</v>
      </c>
      <c r="R29" s="1">
        <v>6539.3</v>
      </c>
      <c r="S29" s="1">
        <v>6878.7</v>
      </c>
      <c r="T29" s="1">
        <v>7308.7749999999996</v>
      </c>
      <c r="U29" s="1">
        <v>7664.05</v>
      </c>
      <c r="V29" s="1">
        <v>8100.1750000000002</v>
      </c>
      <c r="W29" s="1">
        <v>8608.5249999999996</v>
      </c>
      <c r="X29" s="1">
        <v>9089.15</v>
      </c>
      <c r="Y29" s="1">
        <v>9660.625</v>
      </c>
      <c r="Z29" s="1">
        <v>10284.75</v>
      </c>
      <c r="AA29" s="1">
        <v>10621.825000000001</v>
      </c>
      <c r="AB29" s="1">
        <v>10977.525</v>
      </c>
      <c r="AC29" s="1">
        <v>11510.674999999999</v>
      </c>
      <c r="AD29" s="1">
        <v>12274.924999999999</v>
      </c>
      <c r="AE29" s="1">
        <v>13093.7</v>
      </c>
      <c r="AF29" s="1">
        <v>13855.9</v>
      </c>
      <c r="AG29" s="1">
        <v>14477.625</v>
      </c>
      <c r="AH29" s="1">
        <v>14718.575000000001</v>
      </c>
      <c r="AI29" s="1">
        <v>14418.725</v>
      </c>
      <c r="AJ29" s="1">
        <v>14964.4</v>
      </c>
      <c r="AK29" s="1">
        <v>15517.924999999999</v>
      </c>
      <c r="AL29" s="1">
        <v>16155.25</v>
      </c>
      <c r="AM29" s="1">
        <v>16691.5</v>
      </c>
      <c r="AN29" s="1">
        <v>17427.599999999999</v>
      </c>
      <c r="AO29" s="1">
        <v>18120.7</v>
      </c>
      <c r="AP29" s="1">
        <v>18624.45</v>
      </c>
      <c r="AQ29" s="1">
        <v>19362.129000000001</v>
      </c>
      <c r="AR29" s="1">
        <v>20199.96</v>
      </c>
      <c r="AS29" s="1">
        <v>21024.420999999998</v>
      </c>
      <c r="AT29" s="1">
        <v>21846.331999999999</v>
      </c>
      <c r="AU29" s="1">
        <v>22680.523000000001</v>
      </c>
      <c r="AV29" s="1">
        <v>23505.309000000001</v>
      </c>
      <c r="AW29">
        <v>2016</v>
      </c>
    </row>
    <row r="30" spans="1:49" x14ac:dyDescent="0.25">
      <c r="A30" t="s">
        <v>29</v>
      </c>
      <c r="B30" t="s">
        <v>7</v>
      </c>
      <c r="C30" t="s">
        <v>11</v>
      </c>
      <c r="D30" t="s">
        <v>9</v>
      </c>
      <c r="E30" t="s">
        <v>12</v>
      </c>
      <c r="F30" s="1">
        <v>2862.4749999999999</v>
      </c>
      <c r="G30" s="1">
        <v>3210.95</v>
      </c>
      <c r="H30" s="1">
        <v>3345</v>
      </c>
      <c r="I30" s="1">
        <v>3638.125</v>
      </c>
      <c r="J30" s="1">
        <v>4040.7</v>
      </c>
      <c r="K30" s="1">
        <v>4346.75</v>
      </c>
      <c r="L30" s="1">
        <v>4590.125</v>
      </c>
      <c r="M30" s="1">
        <v>4870.2250000000004</v>
      </c>
      <c r="N30" s="1">
        <v>5252.625</v>
      </c>
      <c r="O30" s="1">
        <v>5657.7</v>
      </c>
      <c r="P30" s="1">
        <v>5979.5749999999998</v>
      </c>
      <c r="Q30" s="1">
        <v>6174.05</v>
      </c>
      <c r="R30" s="1">
        <v>6539.3</v>
      </c>
      <c r="S30" s="1">
        <v>6878.7</v>
      </c>
      <c r="T30" s="1">
        <v>7308.7749999999996</v>
      </c>
      <c r="U30" s="1">
        <v>7664.05</v>
      </c>
      <c r="V30" s="1">
        <v>8100.1750000000002</v>
      </c>
      <c r="W30" s="1">
        <v>8608.5249999999996</v>
      </c>
      <c r="X30" s="1">
        <v>9089.15</v>
      </c>
      <c r="Y30" s="1">
        <v>9660.625</v>
      </c>
      <c r="Z30" s="1">
        <v>10284.75</v>
      </c>
      <c r="AA30" s="1">
        <v>10621.825000000001</v>
      </c>
      <c r="AB30" s="1">
        <v>10977.525</v>
      </c>
      <c r="AC30" s="1">
        <v>11510.674999999999</v>
      </c>
      <c r="AD30" s="1">
        <v>12274.924999999999</v>
      </c>
      <c r="AE30" s="1">
        <v>13093.7</v>
      </c>
      <c r="AF30" s="1">
        <v>13855.9</v>
      </c>
      <c r="AG30" s="1">
        <v>14477.625</v>
      </c>
      <c r="AH30" s="1">
        <v>14718.575000000001</v>
      </c>
      <c r="AI30" s="1">
        <v>14418.725</v>
      </c>
      <c r="AJ30" s="1">
        <v>14964.4</v>
      </c>
      <c r="AK30" s="1">
        <v>15517.924999999999</v>
      </c>
      <c r="AL30" s="1">
        <v>16155.25</v>
      </c>
      <c r="AM30" s="1">
        <v>16691.5</v>
      </c>
      <c r="AN30" s="1">
        <v>17427.599999999999</v>
      </c>
      <c r="AO30" s="1">
        <v>18120.7</v>
      </c>
      <c r="AP30" s="1">
        <v>18624.45</v>
      </c>
      <c r="AQ30" s="1">
        <v>19362.129000000001</v>
      </c>
      <c r="AR30" s="1">
        <v>20199.96</v>
      </c>
      <c r="AS30" s="1">
        <v>21024.420999999998</v>
      </c>
      <c r="AT30" s="1">
        <v>21846.331999999999</v>
      </c>
      <c r="AU30" s="1">
        <v>22680.523000000001</v>
      </c>
      <c r="AV30" s="1">
        <v>23505.309000000001</v>
      </c>
      <c r="AW30">
        <v>2016</v>
      </c>
    </row>
    <row r="31" spans="1:49" x14ac:dyDescent="0.25">
      <c r="A31" t="s">
        <v>41</v>
      </c>
      <c r="F31">
        <f>F30/F29</f>
        <v>1</v>
      </c>
      <c r="G31">
        <f t="shared" ref="G31" si="337">G30/G29</f>
        <v>1</v>
      </c>
      <c r="H31">
        <f t="shared" ref="H31" si="338">H30/H29</f>
        <v>1</v>
      </c>
      <c r="I31">
        <f t="shared" ref="I31" si="339">I30/I29</f>
        <v>1</v>
      </c>
      <c r="J31">
        <f t="shared" ref="J31" si="340">J30/J29</f>
        <v>1</v>
      </c>
      <c r="K31">
        <f t="shared" ref="K31" si="341">K30/K29</f>
        <v>1</v>
      </c>
      <c r="L31">
        <f t="shared" ref="L31" si="342">L30/L29</f>
        <v>1</v>
      </c>
      <c r="M31">
        <f t="shared" ref="M31" si="343">M30/M29</f>
        <v>1</v>
      </c>
      <c r="N31">
        <f t="shared" ref="N31" si="344">N30/N29</f>
        <v>1</v>
      </c>
      <c r="O31">
        <f t="shared" ref="O31" si="345">O30/O29</f>
        <v>1</v>
      </c>
      <c r="P31">
        <f t="shared" ref="P31" si="346">P30/P29</f>
        <v>1</v>
      </c>
      <c r="Q31">
        <f t="shared" ref="Q31" si="347">Q30/Q29</f>
        <v>1</v>
      </c>
      <c r="R31">
        <f t="shared" ref="R31" si="348">R30/R29</f>
        <v>1</v>
      </c>
      <c r="S31">
        <f t="shared" ref="S31" si="349">S30/S29</f>
        <v>1</v>
      </c>
      <c r="T31">
        <f t="shared" ref="T31" si="350">T30/T29</f>
        <v>1</v>
      </c>
      <c r="U31">
        <f t="shared" ref="U31" si="351">U30/U29</f>
        <v>1</v>
      </c>
      <c r="V31">
        <f t="shared" ref="V31" si="352">V30/V29</f>
        <v>1</v>
      </c>
      <c r="W31">
        <f t="shared" ref="W31" si="353">W30/W29</f>
        <v>1</v>
      </c>
      <c r="X31">
        <f t="shared" ref="X31" si="354">X30/X29</f>
        <v>1</v>
      </c>
      <c r="Y31">
        <f t="shared" ref="Y31" si="355">Y30/Y29</f>
        <v>1</v>
      </c>
      <c r="Z31">
        <f t="shared" ref="Z31" si="356">Z30/Z29</f>
        <v>1</v>
      </c>
      <c r="AA31">
        <f t="shared" ref="AA31" si="357">AA30/AA29</f>
        <v>1</v>
      </c>
      <c r="AB31">
        <f t="shared" ref="AB31" si="358">AB30/AB29</f>
        <v>1</v>
      </c>
      <c r="AC31">
        <f t="shared" ref="AC31" si="359">AC30/AC29</f>
        <v>1</v>
      </c>
      <c r="AD31">
        <f t="shared" ref="AD31" si="360">AD30/AD29</f>
        <v>1</v>
      </c>
      <c r="AE31">
        <f t="shared" ref="AE31" si="361">AE30/AE29</f>
        <v>1</v>
      </c>
      <c r="AF31">
        <f t="shared" ref="AF31" si="362">AF30/AF29</f>
        <v>1</v>
      </c>
      <c r="AG31">
        <f t="shared" ref="AG31" si="363">AG30/AG29</f>
        <v>1</v>
      </c>
      <c r="AH31">
        <f t="shared" ref="AH31" si="364">AH30/AH29</f>
        <v>1</v>
      </c>
      <c r="AI31">
        <f t="shared" ref="AI31" si="365">AI30/AI29</f>
        <v>1</v>
      </c>
      <c r="AJ31">
        <f t="shared" ref="AJ31" si="366">AJ30/AJ29</f>
        <v>1</v>
      </c>
      <c r="AK31">
        <f t="shared" ref="AK31" si="367">AK30/AK29</f>
        <v>1</v>
      </c>
      <c r="AL31">
        <f t="shared" ref="AL31" si="368">AL30/AL29</f>
        <v>1</v>
      </c>
      <c r="AM31">
        <f t="shared" ref="AM31" si="369">AM30/AM29</f>
        <v>1</v>
      </c>
      <c r="AN31">
        <f t="shared" ref="AN31" si="370">AN30/AN29</f>
        <v>1</v>
      </c>
      <c r="AO31">
        <f t="shared" ref="AO31" si="371">AO30/AO29</f>
        <v>1</v>
      </c>
      <c r="AP31">
        <f t="shared" ref="AP31" si="372">AP30/AP29</f>
        <v>1</v>
      </c>
      <c r="AQ31">
        <f t="shared" ref="AQ31" si="373">AQ30/AQ29</f>
        <v>1</v>
      </c>
      <c r="AR31">
        <f t="shared" ref="AR31" si="374">AR30/AR29</f>
        <v>1</v>
      </c>
      <c r="AS31">
        <f t="shared" ref="AS31" si="375">AS30/AS29</f>
        <v>1</v>
      </c>
      <c r="AT31">
        <f t="shared" ref="AT31" si="376">AT30/AT29</f>
        <v>1</v>
      </c>
      <c r="AU31">
        <f t="shared" ref="AU31" si="377">AU30/AU29</f>
        <v>1</v>
      </c>
      <c r="AV31">
        <f t="shared" ref="AV31" si="378">AV30/AV29</f>
        <v>1</v>
      </c>
    </row>
    <row r="33" spans="1:1" x14ac:dyDescent="0.25">
      <c r="A33" t="s">
        <v>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weoreptc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dc:creator>
  <cp:lastModifiedBy>Alex</cp:lastModifiedBy>
  <dcterms:created xsi:type="dcterms:W3CDTF">2017-12-11T15:18:48Z</dcterms:created>
  <dcterms:modified xsi:type="dcterms:W3CDTF">2017-12-11T15:18:48Z</dcterms:modified>
</cp:coreProperties>
</file>