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38800" windowHeight="17820" tabRatio="500" activeTab="2"/>
  </bookViews>
  <sheets>
    <sheet name="Sheet1" sheetId="1" r:id="rId1"/>
    <sheet name="Sheet2" sheetId="2" r:id="rId2"/>
    <sheet name="Sheet3" sheetId="3" r:id="rId3"/>
    <sheet name="Sheet5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4" i="3" l="1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J1" i="3"/>
  <c r="H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</calcChain>
</file>

<file path=xl/sharedStrings.xml><?xml version="1.0" encoding="utf-8"?>
<sst xmlns="http://schemas.openxmlformats.org/spreadsheetml/2006/main" count="1875" uniqueCount="88">
  <si>
    <t>rotationName</t>
  </si>
  <si>
    <t>id</t>
  </si>
  <si>
    <t>Allergy and Immunology</t>
  </si>
  <si>
    <t>Ambulatory Pediatrics</t>
  </si>
  <si>
    <t>Dermatology</t>
  </si>
  <si>
    <t>Developmental Pediatrics</t>
  </si>
  <si>
    <t>Ear, Nose, Throat</t>
  </si>
  <si>
    <t>Emergency Medicine</t>
  </si>
  <si>
    <t>Endocrinology</t>
  </si>
  <si>
    <t>Gastroenterology</t>
  </si>
  <si>
    <t>Gynecology</t>
  </si>
  <si>
    <t>Hospice</t>
  </si>
  <si>
    <t>Hospital Medicine</t>
  </si>
  <si>
    <t>Intensive Care</t>
  </si>
  <si>
    <t>Infectious Disease</t>
  </si>
  <si>
    <t>Inpatient Cardiology</t>
  </si>
  <si>
    <t>Inpatient Pediatrics</t>
  </si>
  <si>
    <t>Inpatient (Any PGY)</t>
  </si>
  <si>
    <t>Inpatient (PGY-1A</t>
  </si>
  <si>
    <t>Inpatient (PGY-1B)</t>
  </si>
  <si>
    <t>Inpatient (PGY-2)</t>
  </si>
  <si>
    <t>Inpatient (PGY-3)</t>
  </si>
  <si>
    <t>Intern Orientation</t>
  </si>
  <si>
    <t>Night Float (PGY-1)</t>
  </si>
  <si>
    <t>Nephrology</t>
  </si>
  <si>
    <t>Neurology</t>
  </si>
  <si>
    <t>Newborn Nursery</t>
  </si>
  <si>
    <t>Night Float (Any PGY)</t>
  </si>
  <si>
    <t>Night Float (PGY-2)</t>
  </si>
  <si>
    <t>Night Float (PGY-3)</t>
  </si>
  <si>
    <t>Obstetrics</t>
  </si>
  <si>
    <t>Ophthalmology</t>
  </si>
  <si>
    <t>Orthopedics</t>
  </si>
  <si>
    <t>Outpatient (Any PGY)</t>
  </si>
  <si>
    <t>Cardiology Outpatient - X</t>
  </si>
  <si>
    <t>Cardiology II (Outpatient)</t>
  </si>
  <si>
    <t>Outpatient Chief</t>
  </si>
  <si>
    <t>Surgery (Colorectal)</t>
  </si>
  <si>
    <t>Outpatient Pediatrics</t>
  </si>
  <si>
    <t>Surgery (Outpatient Vascular</t>
  </si>
  <si>
    <t>Rehabilitation Medicine</t>
  </si>
  <si>
    <t>Plastic Surgery</t>
  </si>
  <si>
    <t>Practice Management</t>
  </si>
  <si>
    <t>Psychiatry</t>
  </si>
  <si>
    <t>Radiology</t>
  </si>
  <si>
    <t>Rheumatology</t>
  </si>
  <si>
    <t>Rural Medicine</t>
  </si>
  <si>
    <t>Sports Medicine</t>
  </si>
  <si>
    <t>Surgery (Trauma)</t>
  </si>
  <si>
    <t>Urgent Care</t>
  </si>
  <si>
    <t>Urology</t>
  </si>
  <si>
    <t>Surgery (Inpatient Vascular)</t>
  </si>
  <si>
    <t xml:space="preserve">, 1, CURDATE(), CURDATE(), 1,1, </t>
  </si>
  <si>
    <t>,</t>
  </si>
  <si>
    <t>);</t>
  </si>
  <si>
    <t>C</t>
  </si>
  <si>
    <t>Broadway, Lauren</t>
  </si>
  <si>
    <t>Dinetz, Elliot</t>
  </si>
  <si>
    <t>Fomukong, Mah-Fri</t>
  </si>
  <si>
    <t>Glass, Chelsea</t>
  </si>
  <si>
    <t>Lee, Bryan</t>
  </si>
  <si>
    <t>Patidar, Avnik</t>
  </si>
  <si>
    <t>Escobar, Name-Needed</t>
  </si>
  <si>
    <t>Barrett, Alina</t>
  </si>
  <si>
    <t>Dampier, Leland</t>
  </si>
  <si>
    <t>Lucas, Mandy</t>
  </si>
  <si>
    <t>Smith, Colin</t>
  </si>
  <si>
    <t>Smith, Melissa</t>
  </si>
  <si>
    <t>Zughbi, Cindy</t>
  </si>
  <si>
    <t>Dreisbach, Jeremiah</t>
  </si>
  <si>
    <t>Hobson, Linda</t>
  </si>
  <si>
    <t>Ismail, Abrar</t>
  </si>
  <si>
    <t>Malik, Amber</t>
  </si>
  <si>
    <t>Pickens, Kim</t>
  </si>
  <si>
    <t>Zhong, Xiaofeng</t>
  </si>
  <si>
    <t>INSERT INTO `healthficiency`.`rezsched_rotationschedule`(`id`,`lastUpdUser_id`,`lastUpdDateTime`,`createDate`,`organization_id`,`organizationYear_id`,`residentRef_id`,`blockRef_id`,`rotationRef_id`,`weekNum`) VALUES (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</si>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</sst>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0" workbookViewId="0">
      <selection activeCell="E7" sqref="E7"/>
    </sheetView>
  </sheetViews>
  <sheetFormatPr baseColWidth="10" defaultRowHeight="15" x14ac:dyDescent="0"/>
  <cols>
    <col min="1" max="1" width="24.6640625" bestFit="1" customWidth="1"/>
    <col min="2" max="2" width="3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45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8" sqref="E8"/>
    </sheetView>
  </sheetViews>
  <sheetFormatPr baseColWidth="10" defaultRowHeight="15" x14ac:dyDescent="0"/>
  <sheetData>
    <row r="1" spans="1:2">
      <c r="A1" t="s">
        <v>76</v>
      </c>
      <c r="B1">
        <v>1</v>
      </c>
    </row>
    <row r="2" spans="1:2">
      <c r="A2" t="s">
        <v>77</v>
      </c>
      <c r="B2">
        <v>2</v>
      </c>
    </row>
    <row r="3" spans="1:2">
      <c r="A3" t="s">
        <v>55</v>
      </c>
      <c r="B3">
        <v>3</v>
      </c>
    </row>
    <row r="4" spans="1:2">
      <c r="A4" t="s">
        <v>78</v>
      </c>
      <c r="B4">
        <v>4</v>
      </c>
    </row>
    <row r="5" spans="1:2">
      <c r="A5" t="s">
        <v>79</v>
      </c>
      <c r="B5">
        <v>5</v>
      </c>
    </row>
    <row r="6" spans="1:2">
      <c r="A6" t="s">
        <v>80</v>
      </c>
      <c r="B6">
        <v>6</v>
      </c>
    </row>
    <row r="7" spans="1:2">
      <c r="A7" t="s">
        <v>81</v>
      </c>
      <c r="B7">
        <v>7</v>
      </c>
    </row>
    <row r="8" spans="1:2">
      <c r="A8" t="s">
        <v>82</v>
      </c>
      <c r="B8">
        <v>8</v>
      </c>
    </row>
    <row r="9" spans="1:2">
      <c r="A9" t="s">
        <v>83</v>
      </c>
      <c r="B9">
        <v>9</v>
      </c>
    </row>
    <row r="10" spans="1:2">
      <c r="A10" t="s">
        <v>84</v>
      </c>
      <c r="B10">
        <v>10</v>
      </c>
    </row>
    <row r="11" spans="1:2">
      <c r="A11" t="s">
        <v>85</v>
      </c>
      <c r="B11">
        <v>11</v>
      </c>
    </row>
    <row r="12" spans="1:2">
      <c r="A12" t="s">
        <v>86</v>
      </c>
      <c r="B12">
        <v>12</v>
      </c>
    </row>
    <row r="13" spans="1:2">
      <c r="A13" t="s">
        <v>87</v>
      </c>
      <c r="B13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workbookViewId="0">
      <selection activeCell="E1" sqref="E1:O1048576"/>
    </sheetView>
  </sheetViews>
  <sheetFormatPr baseColWidth="10" defaultRowHeight="15" x14ac:dyDescent="0"/>
  <cols>
    <col min="1" max="1" width="17.6640625" bestFit="1" customWidth="1"/>
    <col min="2" max="2" width="24.6640625" bestFit="1" customWidth="1"/>
    <col min="3" max="3" width="3" bestFit="1" customWidth="1"/>
    <col min="4" max="4" width="2.1640625" bestFit="1" customWidth="1"/>
    <col min="5" max="5" width="181" bestFit="1" customWidth="1"/>
    <col min="6" max="6" width="4.1640625" bestFit="1" customWidth="1"/>
    <col min="7" max="7" width="27.5" bestFit="1" customWidth="1"/>
    <col min="8" max="8" width="5.5" bestFit="1" customWidth="1"/>
    <col min="9" max="9" width="1.6640625" bestFit="1" customWidth="1"/>
    <col min="10" max="10" width="5.5" bestFit="1" customWidth="1"/>
    <col min="11" max="11" width="1.6640625" bestFit="1" customWidth="1"/>
    <col min="12" max="12" width="3.1640625" bestFit="1" customWidth="1"/>
    <col min="13" max="13" width="2.6640625" customWidth="1"/>
    <col min="14" max="14" width="5.5" bestFit="1" customWidth="1"/>
    <col min="15" max="15" width="2.33203125" bestFit="1" customWidth="1"/>
  </cols>
  <sheetData>
    <row r="1" spans="1:15">
      <c r="A1" t="s">
        <v>63</v>
      </c>
      <c r="B1" t="s">
        <v>20</v>
      </c>
      <c r="C1" t="s">
        <v>87</v>
      </c>
      <c r="D1">
        <v>2</v>
      </c>
      <c r="E1" t="s">
        <v>75</v>
      </c>
      <c r="F1">
        <v>1</v>
      </c>
      <c r="G1" t="s">
        <v>52</v>
      </c>
      <c r="H1">
        <f>VLOOKUP(A1,Sheet5!$A$1:$B$19, 2, FALSE)</f>
        <v>8</v>
      </c>
      <c r="I1" t="s">
        <v>53</v>
      </c>
      <c r="J1">
        <f>VLOOKUP(C1, Sheet2!$A$1:$B$13, 2, FALSE)</f>
        <v>13</v>
      </c>
      <c r="K1" t="s">
        <v>53</v>
      </c>
      <c r="L1">
        <f>VLOOKUP(B1, Sheet1!$A$2:$B$51, 2, FALSE)</f>
        <v>19</v>
      </c>
      <c r="M1" t="s">
        <v>53</v>
      </c>
      <c r="N1" s="1">
        <f>D1</f>
        <v>2</v>
      </c>
      <c r="O1" t="s">
        <v>54</v>
      </c>
    </row>
    <row r="2" spans="1:15">
      <c r="A2" t="s">
        <v>63</v>
      </c>
      <c r="B2" t="s">
        <v>32</v>
      </c>
      <c r="C2" t="s">
        <v>80</v>
      </c>
      <c r="D2">
        <v>4</v>
      </c>
      <c r="E2" t="s">
        <v>75</v>
      </c>
      <c r="F2">
        <f>F1+1</f>
        <v>2</v>
      </c>
      <c r="G2" t="s">
        <v>52</v>
      </c>
      <c r="H2">
        <f>VLOOKUP(A2,Sheet5!$A$1:$B$19, 2, FALSE)</f>
        <v>8</v>
      </c>
      <c r="I2" t="s">
        <v>53</v>
      </c>
      <c r="J2">
        <f>VLOOKUP(C2, Sheet2!$A$1:$B$13, 2, FALSE)</f>
        <v>6</v>
      </c>
      <c r="K2" t="s">
        <v>53</v>
      </c>
      <c r="L2">
        <f>VLOOKUP(B2, Sheet1!$A$2:$B$51, 2, FALSE)</f>
        <v>31</v>
      </c>
      <c r="M2" t="s">
        <v>53</v>
      </c>
      <c r="N2" s="1">
        <f t="shared" ref="N2:N65" si="0">D2</f>
        <v>4</v>
      </c>
      <c r="O2" t="s">
        <v>54</v>
      </c>
    </row>
    <row r="3" spans="1:15">
      <c r="A3" t="s">
        <v>63</v>
      </c>
      <c r="B3" t="s">
        <v>28</v>
      </c>
      <c r="C3" t="s">
        <v>76</v>
      </c>
      <c r="D3">
        <v>2</v>
      </c>
      <c r="E3" t="s">
        <v>75</v>
      </c>
      <c r="F3">
        <f t="shared" ref="F3:F50" si="1">F2+1</f>
        <v>3</v>
      </c>
      <c r="G3" t="s">
        <v>52</v>
      </c>
      <c r="H3">
        <f>VLOOKUP(A3,Sheet5!$A$1:$B$19, 2, FALSE)</f>
        <v>8</v>
      </c>
      <c r="I3" t="s">
        <v>53</v>
      </c>
      <c r="J3">
        <f>VLOOKUP(C3, Sheet2!$A$1:$B$13, 2, FALSE)</f>
        <v>1</v>
      </c>
      <c r="K3" t="s">
        <v>53</v>
      </c>
      <c r="L3">
        <f>VLOOKUP(B3, Sheet1!$A$2:$B$51, 2, FALSE)</f>
        <v>27</v>
      </c>
      <c r="M3" t="s">
        <v>53</v>
      </c>
      <c r="N3" s="1">
        <f t="shared" si="0"/>
        <v>2</v>
      </c>
      <c r="O3" t="s">
        <v>54</v>
      </c>
    </row>
    <row r="4" spans="1:15">
      <c r="A4" t="s">
        <v>63</v>
      </c>
      <c r="B4" t="s">
        <v>20</v>
      </c>
      <c r="C4" t="s">
        <v>79</v>
      </c>
      <c r="D4">
        <v>4</v>
      </c>
      <c r="E4" t="s">
        <v>75</v>
      </c>
      <c r="F4">
        <f t="shared" si="1"/>
        <v>4</v>
      </c>
      <c r="G4" t="s">
        <v>52</v>
      </c>
      <c r="H4">
        <f>VLOOKUP(A4,Sheet5!$A$1:$B$19, 2, FALSE)</f>
        <v>8</v>
      </c>
      <c r="I4" t="s">
        <v>53</v>
      </c>
      <c r="J4">
        <f>VLOOKUP(C4, Sheet2!$A$1:$B$13, 2, FALSE)</f>
        <v>5</v>
      </c>
      <c r="K4" t="s">
        <v>53</v>
      </c>
      <c r="L4">
        <f>VLOOKUP(B4, Sheet1!$A$2:$B$51, 2, FALSE)</f>
        <v>19</v>
      </c>
      <c r="M4" t="s">
        <v>53</v>
      </c>
      <c r="N4" s="1">
        <f t="shared" si="0"/>
        <v>4</v>
      </c>
      <c r="O4" t="s">
        <v>54</v>
      </c>
    </row>
    <row r="5" spans="1:15">
      <c r="A5" t="s">
        <v>63</v>
      </c>
      <c r="B5" t="s">
        <v>10</v>
      </c>
      <c r="C5" t="s">
        <v>55</v>
      </c>
      <c r="D5">
        <v>4</v>
      </c>
      <c r="E5" t="s">
        <v>75</v>
      </c>
      <c r="F5">
        <f t="shared" si="1"/>
        <v>5</v>
      </c>
      <c r="G5" t="s">
        <v>52</v>
      </c>
      <c r="H5">
        <f>VLOOKUP(A5,Sheet5!$A$1:$B$19, 2, FALSE)</f>
        <v>8</v>
      </c>
      <c r="I5" t="s">
        <v>53</v>
      </c>
      <c r="J5">
        <f>VLOOKUP(C5, Sheet2!$A$1:$B$13, 2, FALSE)</f>
        <v>3</v>
      </c>
      <c r="K5" t="s">
        <v>53</v>
      </c>
      <c r="L5">
        <f>VLOOKUP(B5, Sheet1!$A$2:$B$51, 2, FALSE)</f>
        <v>9</v>
      </c>
      <c r="M5" t="s">
        <v>53</v>
      </c>
      <c r="N5" s="1">
        <f t="shared" si="0"/>
        <v>4</v>
      </c>
      <c r="O5" t="s">
        <v>54</v>
      </c>
    </row>
    <row r="6" spans="1:15">
      <c r="A6" t="s">
        <v>63</v>
      </c>
      <c r="B6" t="s">
        <v>28</v>
      </c>
      <c r="C6" t="s">
        <v>85</v>
      </c>
      <c r="D6">
        <v>2</v>
      </c>
      <c r="E6" t="s">
        <v>75</v>
      </c>
      <c r="F6">
        <f t="shared" si="1"/>
        <v>6</v>
      </c>
      <c r="G6" t="s">
        <v>52</v>
      </c>
      <c r="H6">
        <f>VLOOKUP(A6,Sheet5!$A$1:$B$19, 2, FALSE)</f>
        <v>8</v>
      </c>
      <c r="I6" t="s">
        <v>53</v>
      </c>
      <c r="J6">
        <f>VLOOKUP(C6, Sheet2!$A$1:$B$13, 2, FALSE)</f>
        <v>11</v>
      </c>
      <c r="K6" t="s">
        <v>53</v>
      </c>
      <c r="L6">
        <f>VLOOKUP(B6, Sheet1!$A$2:$B$51, 2, FALSE)</f>
        <v>27</v>
      </c>
      <c r="M6" t="s">
        <v>53</v>
      </c>
      <c r="N6" s="1">
        <f t="shared" si="0"/>
        <v>2</v>
      </c>
      <c r="O6" t="s">
        <v>54</v>
      </c>
    </row>
    <row r="7" spans="1:15">
      <c r="A7" t="s">
        <v>63</v>
      </c>
      <c r="B7" t="s">
        <v>7</v>
      </c>
      <c r="C7" t="s">
        <v>82</v>
      </c>
      <c r="D7">
        <v>4</v>
      </c>
      <c r="E7" t="s">
        <v>75</v>
      </c>
      <c r="F7">
        <f t="shared" si="1"/>
        <v>7</v>
      </c>
      <c r="G7" t="s">
        <v>52</v>
      </c>
      <c r="H7">
        <f>VLOOKUP(A7,Sheet5!$A$1:$B$19, 2, FALSE)</f>
        <v>8</v>
      </c>
      <c r="I7" t="s">
        <v>53</v>
      </c>
      <c r="J7">
        <f>VLOOKUP(C7, Sheet2!$A$1:$B$13, 2, FALSE)</f>
        <v>8</v>
      </c>
      <c r="K7" t="s">
        <v>53</v>
      </c>
      <c r="L7">
        <f>VLOOKUP(B7, Sheet1!$A$2:$B$51, 2, FALSE)</f>
        <v>6</v>
      </c>
      <c r="M7" t="s">
        <v>53</v>
      </c>
      <c r="N7" s="1">
        <f t="shared" si="0"/>
        <v>4</v>
      </c>
      <c r="O7" t="s">
        <v>54</v>
      </c>
    </row>
    <row r="8" spans="1:15">
      <c r="A8" t="s">
        <v>63</v>
      </c>
      <c r="B8" t="s">
        <v>5</v>
      </c>
      <c r="C8" t="s">
        <v>78</v>
      </c>
      <c r="D8">
        <v>3</v>
      </c>
      <c r="E8" t="s">
        <v>75</v>
      </c>
      <c r="F8">
        <f t="shared" si="1"/>
        <v>8</v>
      </c>
      <c r="G8" t="s">
        <v>52</v>
      </c>
      <c r="H8">
        <f>VLOOKUP(A8,Sheet5!$A$1:$B$19, 2, FALSE)</f>
        <v>8</v>
      </c>
      <c r="I8" t="s">
        <v>53</v>
      </c>
      <c r="J8">
        <f>VLOOKUP(C8, Sheet2!$A$1:$B$13, 2, FALSE)</f>
        <v>4</v>
      </c>
      <c r="K8" t="s">
        <v>53</v>
      </c>
      <c r="L8">
        <f>VLOOKUP(B8, Sheet1!$A$2:$B$51, 2, FALSE)</f>
        <v>4</v>
      </c>
      <c r="M8" t="s">
        <v>53</v>
      </c>
      <c r="N8" s="1">
        <f t="shared" si="0"/>
        <v>3</v>
      </c>
      <c r="O8" t="s">
        <v>54</v>
      </c>
    </row>
    <row r="9" spans="1:15">
      <c r="A9" t="s">
        <v>63</v>
      </c>
      <c r="B9" t="s">
        <v>13</v>
      </c>
      <c r="C9" t="s">
        <v>77</v>
      </c>
      <c r="D9">
        <v>2</v>
      </c>
      <c r="E9" t="s">
        <v>75</v>
      </c>
      <c r="F9">
        <f t="shared" si="1"/>
        <v>9</v>
      </c>
      <c r="G9" t="s">
        <v>52</v>
      </c>
      <c r="H9">
        <f>VLOOKUP(A9,Sheet5!$A$1:$B$19, 2, FALSE)</f>
        <v>8</v>
      </c>
      <c r="I9" t="s">
        <v>53</v>
      </c>
      <c r="J9">
        <f>VLOOKUP(C9, Sheet2!$A$1:$B$13, 2, FALSE)</f>
        <v>2</v>
      </c>
      <c r="K9" t="s">
        <v>53</v>
      </c>
      <c r="L9">
        <f>VLOOKUP(B9, Sheet1!$A$2:$B$51, 2, FALSE)</f>
        <v>12</v>
      </c>
      <c r="M9" t="s">
        <v>53</v>
      </c>
      <c r="N9" s="1">
        <f t="shared" si="0"/>
        <v>2</v>
      </c>
      <c r="O9" t="s">
        <v>54</v>
      </c>
    </row>
    <row r="10" spans="1:15">
      <c r="A10" t="s">
        <v>63</v>
      </c>
      <c r="B10" t="s">
        <v>28</v>
      </c>
      <c r="C10" t="s">
        <v>76</v>
      </c>
      <c r="D10">
        <v>1</v>
      </c>
      <c r="E10" t="s">
        <v>75</v>
      </c>
      <c r="F10">
        <f t="shared" si="1"/>
        <v>10</v>
      </c>
      <c r="G10" t="s">
        <v>52</v>
      </c>
      <c r="H10">
        <f>VLOOKUP(A10,Sheet5!$A$1:$B$19, 2, FALSE)</f>
        <v>8</v>
      </c>
      <c r="I10" t="s">
        <v>53</v>
      </c>
      <c r="J10">
        <f>VLOOKUP(C10, Sheet2!$A$1:$B$13, 2, FALSE)</f>
        <v>1</v>
      </c>
      <c r="K10" t="s">
        <v>53</v>
      </c>
      <c r="L10">
        <f>VLOOKUP(B10, Sheet1!$A$2:$B$51, 2, FALSE)</f>
        <v>27</v>
      </c>
      <c r="M10" t="s">
        <v>53</v>
      </c>
      <c r="N10" s="1">
        <f t="shared" si="0"/>
        <v>1</v>
      </c>
      <c r="O10" t="s">
        <v>54</v>
      </c>
    </row>
    <row r="11" spans="1:15">
      <c r="A11" t="s">
        <v>63</v>
      </c>
      <c r="B11" t="s">
        <v>38</v>
      </c>
      <c r="C11" t="s">
        <v>81</v>
      </c>
      <c r="D11">
        <v>3</v>
      </c>
      <c r="E11" t="s">
        <v>75</v>
      </c>
      <c r="F11">
        <f t="shared" si="1"/>
        <v>11</v>
      </c>
      <c r="G11" t="s">
        <v>52</v>
      </c>
      <c r="H11">
        <f>VLOOKUP(A11,Sheet5!$A$1:$B$19, 2, FALSE)</f>
        <v>8</v>
      </c>
      <c r="I11" t="s">
        <v>53</v>
      </c>
      <c r="J11">
        <f>VLOOKUP(C11, Sheet2!$A$1:$B$13, 2, FALSE)</f>
        <v>7</v>
      </c>
      <c r="K11" t="s">
        <v>53</v>
      </c>
      <c r="L11">
        <f>VLOOKUP(B11, Sheet1!$A$2:$B$51, 2, FALSE)</f>
        <v>37</v>
      </c>
      <c r="M11" t="s">
        <v>53</v>
      </c>
      <c r="N11" s="1">
        <f t="shared" si="0"/>
        <v>3</v>
      </c>
      <c r="O11" t="s">
        <v>54</v>
      </c>
    </row>
    <row r="12" spans="1:15">
      <c r="A12" t="s">
        <v>63</v>
      </c>
      <c r="B12" t="s">
        <v>38</v>
      </c>
      <c r="C12" t="s">
        <v>81</v>
      </c>
      <c r="D12">
        <v>4</v>
      </c>
      <c r="E12" t="s">
        <v>75</v>
      </c>
      <c r="F12">
        <f t="shared" si="1"/>
        <v>12</v>
      </c>
      <c r="G12" t="s">
        <v>52</v>
      </c>
      <c r="H12">
        <f>VLOOKUP(A12,Sheet5!$A$1:$B$19, 2, FALSE)</f>
        <v>8</v>
      </c>
      <c r="I12" t="s">
        <v>53</v>
      </c>
      <c r="J12">
        <f>VLOOKUP(C12, Sheet2!$A$1:$B$13, 2, FALSE)</f>
        <v>7</v>
      </c>
      <c r="K12" t="s">
        <v>53</v>
      </c>
      <c r="L12">
        <f>VLOOKUP(B12, Sheet1!$A$2:$B$51, 2, FALSE)</f>
        <v>37</v>
      </c>
      <c r="M12" t="s">
        <v>53</v>
      </c>
      <c r="N12" s="1">
        <f t="shared" si="0"/>
        <v>4</v>
      </c>
      <c r="O12" t="s">
        <v>54</v>
      </c>
    </row>
    <row r="13" spans="1:15">
      <c r="A13" t="s">
        <v>63</v>
      </c>
      <c r="B13" t="s">
        <v>20</v>
      </c>
      <c r="C13" t="s">
        <v>84</v>
      </c>
      <c r="D13">
        <v>1</v>
      </c>
      <c r="E13" t="s">
        <v>75</v>
      </c>
      <c r="F13">
        <f t="shared" si="1"/>
        <v>13</v>
      </c>
      <c r="G13" t="s">
        <v>52</v>
      </c>
      <c r="H13">
        <f>VLOOKUP(A13,Sheet5!$A$1:$B$19, 2, FALSE)</f>
        <v>8</v>
      </c>
      <c r="I13" t="s">
        <v>53</v>
      </c>
      <c r="J13">
        <f>VLOOKUP(C13, Sheet2!$A$1:$B$13, 2, FALSE)</f>
        <v>10</v>
      </c>
      <c r="K13" t="s">
        <v>53</v>
      </c>
      <c r="L13">
        <f>VLOOKUP(B13, Sheet1!$A$2:$B$51, 2, FALSE)</f>
        <v>19</v>
      </c>
      <c r="M13" t="s">
        <v>53</v>
      </c>
      <c r="N13" s="1">
        <f t="shared" si="0"/>
        <v>1</v>
      </c>
      <c r="O13" t="s">
        <v>54</v>
      </c>
    </row>
    <row r="14" spans="1:15">
      <c r="A14" t="s">
        <v>63</v>
      </c>
      <c r="B14" t="s">
        <v>28</v>
      </c>
      <c r="C14" t="s">
        <v>80</v>
      </c>
      <c r="D14">
        <v>1</v>
      </c>
      <c r="E14" t="s">
        <v>75</v>
      </c>
      <c r="F14">
        <f t="shared" si="1"/>
        <v>14</v>
      </c>
      <c r="G14" t="s">
        <v>52</v>
      </c>
      <c r="H14">
        <f>VLOOKUP(A14,Sheet5!$A$1:$B$19, 2, FALSE)</f>
        <v>8</v>
      </c>
      <c r="I14" t="s">
        <v>53</v>
      </c>
      <c r="J14">
        <f>VLOOKUP(C14, Sheet2!$A$1:$B$13, 2, FALSE)</f>
        <v>6</v>
      </c>
      <c r="K14" t="s">
        <v>53</v>
      </c>
      <c r="L14">
        <f>VLOOKUP(B14, Sheet1!$A$2:$B$51, 2, FALSE)</f>
        <v>27</v>
      </c>
      <c r="M14" t="s">
        <v>53</v>
      </c>
      <c r="N14" s="1">
        <f t="shared" si="0"/>
        <v>1</v>
      </c>
      <c r="O14" t="s">
        <v>54</v>
      </c>
    </row>
    <row r="15" spans="1:15">
      <c r="A15" t="s">
        <v>63</v>
      </c>
      <c r="B15" t="s">
        <v>32</v>
      </c>
      <c r="C15" t="s">
        <v>80</v>
      </c>
      <c r="D15">
        <v>1</v>
      </c>
      <c r="E15" t="s">
        <v>75</v>
      </c>
      <c r="F15">
        <f t="shared" si="1"/>
        <v>15</v>
      </c>
      <c r="G15" t="s">
        <v>52</v>
      </c>
      <c r="H15">
        <f>VLOOKUP(A15,Sheet5!$A$1:$B$19, 2, FALSE)</f>
        <v>8</v>
      </c>
      <c r="I15" t="s">
        <v>53</v>
      </c>
      <c r="J15">
        <f>VLOOKUP(C15, Sheet2!$A$1:$B$13, 2, FALSE)</f>
        <v>6</v>
      </c>
      <c r="K15" t="s">
        <v>53</v>
      </c>
      <c r="L15">
        <f>VLOOKUP(B15, Sheet1!$A$2:$B$51, 2, FALSE)</f>
        <v>31</v>
      </c>
      <c r="M15" t="s">
        <v>53</v>
      </c>
      <c r="N15" s="1">
        <f t="shared" si="0"/>
        <v>1</v>
      </c>
      <c r="O15" t="s">
        <v>54</v>
      </c>
    </row>
    <row r="16" spans="1:15">
      <c r="A16" t="s">
        <v>63</v>
      </c>
      <c r="B16" t="s">
        <v>5</v>
      </c>
      <c r="C16" t="s">
        <v>78</v>
      </c>
      <c r="D16">
        <v>1</v>
      </c>
      <c r="E16" t="s">
        <v>75</v>
      </c>
      <c r="F16">
        <f t="shared" si="1"/>
        <v>16</v>
      </c>
      <c r="G16" t="s">
        <v>52</v>
      </c>
      <c r="H16">
        <f>VLOOKUP(A16,Sheet5!$A$1:$B$19, 2, FALSE)</f>
        <v>8</v>
      </c>
      <c r="I16" t="s">
        <v>53</v>
      </c>
      <c r="J16">
        <f>VLOOKUP(C16, Sheet2!$A$1:$B$13, 2, FALSE)</f>
        <v>4</v>
      </c>
      <c r="K16" t="s">
        <v>53</v>
      </c>
      <c r="L16">
        <f>VLOOKUP(B16, Sheet1!$A$2:$B$51, 2, FALSE)</f>
        <v>4</v>
      </c>
      <c r="M16" t="s">
        <v>53</v>
      </c>
      <c r="N16" s="1">
        <f t="shared" si="0"/>
        <v>1</v>
      </c>
      <c r="O16" t="s">
        <v>54</v>
      </c>
    </row>
    <row r="17" spans="1:15">
      <c r="A17" t="s">
        <v>63</v>
      </c>
      <c r="B17" t="s">
        <v>20</v>
      </c>
      <c r="C17" t="s">
        <v>79</v>
      </c>
      <c r="D17">
        <v>3</v>
      </c>
      <c r="E17" t="s">
        <v>75</v>
      </c>
      <c r="F17">
        <f t="shared" si="1"/>
        <v>17</v>
      </c>
      <c r="G17" t="s">
        <v>52</v>
      </c>
      <c r="H17">
        <f>VLOOKUP(A17,Sheet5!$A$1:$B$19, 2, FALSE)</f>
        <v>8</v>
      </c>
      <c r="I17" t="s">
        <v>53</v>
      </c>
      <c r="J17">
        <f>VLOOKUP(C17, Sheet2!$A$1:$B$13, 2, FALSE)</f>
        <v>5</v>
      </c>
      <c r="K17" t="s">
        <v>53</v>
      </c>
      <c r="L17">
        <f>VLOOKUP(B17, Sheet1!$A$2:$B$51, 2, FALSE)</f>
        <v>19</v>
      </c>
      <c r="M17" t="s">
        <v>53</v>
      </c>
      <c r="N17" s="1">
        <f t="shared" si="0"/>
        <v>3</v>
      </c>
      <c r="O17" t="s">
        <v>54</v>
      </c>
    </row>
    <row r="18" spans="1:15">
      <c r="A18" t="s">
        <v>63</v>
      </c>
      <c r="B18" t="s">
        <v>5</v>
      </c>
      <c r="C18" t="s">
        <v>78</v>
      </c>
      <c r="D18">
        <v>4</v>
      </c>
      <c r="E18" t="s">
        <v>75</v>
      </c>
      <c r="F18">
        <f t="shared" si="1"/>
        <v>18</v>
      </c>
      <c r="G18" t="s">
        <v>52</v>
      </c>
      <c r="H18">
        <f>VLOOKUP(A18,Sheet5!$A$1:$B$19, 2, FALSE)</f>
        <v>8</v>
      </c>
      <c r="I18" t="s">
        <v>53</v>
      </c>
      <c r="J18">
        <f>VLOOKUP(C18, Sheet2!$A$1:$B$13, 2, FALSE)</f>
        <v>4</v>
      </c>
      <c r="K18" t="s">
        <v>53</v>
      </c>
      <c r="L18">
        <f>VLOOKUP(B18, Sheet1!$A$2:$B$51, 2, FALSE)</f>
        <v>4</v>
      </c>
      <c r="M18" t="s">
        <v>53</v>
      </c>
      <c r="N18" s="1">
        <f t="shared" si="0"/>
        <v>4</v>
      </c>
      <c r="O18" t="s">
        <v>54</v>
      </c>
    </row>
    <row r="19" spans="1:15">
      <c r="A19" t="s">
        <v>56</v>
      </c>
      <c r="B19" t="s">
        <v>22</v>
      </c>
      <c r="C19" t="s">
        <v>76</v>
      </c>
      <c r="D19">
        <v>4</v>
      </c>
      <c r="E19" t="s">
        <v>75</v>
      </c>
      <c r="F19">
        <f t="shared" si="1"/>
        <v>19</v>
      </c>
      <c r="G19" t="s">
        <v>52</v>
      </c>
      <c r="H19">
        <f>VLOOKUP(A19,Sheet5!$A$1:$B$19, 2, FALSE)</f>
        <v>1</v>
      </c>
      <c r="I19" t="s">
        <v>53</v>
      </c>
      <c r="J19">
        <f>VLOOKUP(C19, Sheet2!$A$1:$B$13, 2, FALSE)</f>
        <v>1</v>
      </c>
      <c r="K19" t="s">
        <v>53</v>
      </c>
      <c r="L19">
        <f>VLOOKUP(B19, Sheet1!$A$2:$B$51, 2, FALSE)</f>
        <v>21</v>
      </c>
      <c r="M19" t="s">
        <v>53</v>
      </c>
      <c r="N19" s="1">
        <f t="shared" si="0"/>
        <v>4</v>
      </c>
      <c r="O19" t="s">
        <v>54</v>
      </c>
    </row>
    <row r="20" spans="1:15">
      <c r="A20" t="s">
        <v>56</v>
      </c>
      <c r="B20" t="s">
        <v>18</v>
      </c>
      <c r="C20" t="s">
        <v>78</v>
      </c>
      <c r="D20">
        <v>1</v>
      </c>
      <c r="E20" t="s">
        <v>75</v>
      </c>
      <c r="F20">
        <f t="shared" si="1"/>
        <v>20</v>
      </c>
      <c r="G20" t="s">
        <v>52</v>
      </c>
      <c r="H20">
        <f>VLOOKUP(A20,Sheet5!$A$1:$B$19, 2, FALSE)</f>
        <v>1</v>
      </c>
      <c r="I20" t="s">
        <v>53</v>
      </c>
      <c r="J20">
        <f>VLOOKUP(C20, Sheet2!$A$1:$B$13, 2, FALSE)</f>
        <v>4</v>
      </c>
      <c r="K20" t="s">
        <v>53</v>
      </c>
      <c r="L20">
        <f>VLOOKUP(B20, Sheet1!$A$2:$B$51, 2, FALSE)</f>
        <v>17</v>
      </c>
      <c r="M20" t="s">
        <v>53</v>
      </c>
      <c r="N20" s="1">
        <f t="shared" si="0"/>
        <v>1</v>
      </c>
      <c r="O20" t="s">
        <v>54</v>
      </c>
    </row>
    <row r="21" spans="1:15">
      <c r="A21" t="s">
        <v>56</v>
      </c>
      <c r="B21" t="s">
        <v>18</v>
      </c>
      <c r="C21" t="s">
        <v>79</v>
      </c>
      <c r="D21">
        <v>2</v>
      </c>
      <c r="E21" t="s">
        <v>75</v>
      </c>
      <c r="F21">
        <f t="shared" si="1"/>
        <v>21</v>
      </c>
      <c r="G21" t="s">
        <v>52</v>
      </c>
      <c r="H21">
        <f>VLOOKUP(A21,Sheet5!$A$1:$B$19, 2, FALSE)</f>
        <v>1</v>
      </c>
      <c r="I21" t="s">
        <v>53</v>
      </c>
      <c r="J21">
        <f>VLOOKUP(C21, Sheet2!$A$1:$B$13, 2, FALSE)</f>
        <v>5</v>
      </c>
      <c r="K21" t="s">
        <v>53</v>
      </c>
      <c r="L21">
        <f>VLOOKUP(B21, Sheet1!$A$2:$B$51, 2, FALSE)</f>
        <v>17</v>
      </c>
      <c r="M21" t="s">
        <v>53</v>
      </c>
      <c r="N21" s="1">
        <f t="shared" si="0"/>
        <v>2</v>
      </c>
      <c r="O21" t="s">
        <v>54</v>
      </c>
    </row>
    <row r="22" spans="1:15">
      <c r="A22" t="s">
        <v>56</v>
      </c>
      <c r="B22" t="s">
        <v>23</v>
      </c>
      <c r="C22" t="s">
        <v>82</v>
      </c>
      <c r="D22">
        <v>2</v>
      </c>
      <c r="E22" t="s">
        <v>75</v>
      </c>
      <c r="F22">
        <f t="shared" si="1"/>
        <v>22</v>
      </c>
      <c r="G22" t="s">
        <v>52</v>
      </c>
      <c r="H22">
        <f>VLOOKUP(A22,Sheet5!$A$1:$B$19, 2, FALSE)</f>
        <v>1</v>
      </c>
      <c r="I22" t="s">
        <v>53</v>
      </c>
      <c r="J22">
        <f>VLOOKUP(C22, Sheet2!$A$1:$B$13, 2, FALSE)</f>
        <v>8</v>
      </c>
      <c r="K22" t="s">
        <v>53</v>
      </c>
      <c r="L22">
        <f>VLOOKUP(B22, Sheet1!$A$2:$B$51, 2, FALSE)</f>
        <v>22</v>
      </c>
      <c r="M22" t="s">
        <v>53</v>
      </c>
      <c r="N22" s="1">
        <f t="shared" si="0"/>
        <v>2</v>
      </c>
      <c r="O22" t="s">
        <v>54</v>
      </c>
    </row>
    <row r="23" spans="1:15">
      <c r="A23" t="s">
        <v>56</v>
      </c>
      <c r="B23" t="s">
        <v>18</v>
      </c>
      <c r="C23" t="s">
        <v>84</v>
      </c>
      <c r="D23">
        <v>2</v>
      </c>
      <c r="E23" t="s">
        <v>75</v>
      </c>
      <c r="F23">
        <f t="shared" si="1"/>
        <v>23</v>
      </c>
      <c r="G23" t="s">
        <v>52</v>
      </c>
      <c r="H23">
        <f>VLOOKUP(A23,Sheet5!$A$1:$B$19, 2, FALSE)</f>
        <v>1</v>
      </c>
      <c r="I23" t="s">
        <v>53</v>
      </c>
      <c r="J23">
        <f>VLOOKUP(C23, Sheet2!$A$1:$B$13, 2, FALSE)</f>
        <v>10</v>
      </c>
      <c r="K23" t="s">
        <v>53</v>
      </c>
      <c r="L23">
        <f>VLOOKUP(B23, Sheet1!$A$2:$B$51, 2, FALSE)</f>
        <v>17</v>
      </c>
      <c r="M23" t="s">
        <v>53</v>
      </c>
      <c r="N23" s="1">
        <f t="shared" si="0"/>
        <v>2</v>
      </c>
      <c r="O23" t="s">
        <v>54</v>
      </c>
    </row>
    <row r="24" spans="1:15">
      <c r="A24" t="s">
        <v>56</v>
      </c>
      <c r="B24" t="s">
        <v>24</v>
      </c>
      <c r="C24" t="s">
        <v>82</v>
      </c>
      <c r="D24">
        <v>3</v>
      </c>
      <c r="E24" t="s">
        <v>75</v>
      </c>
      <c r="F24">
        <f t="shared" si="1"/>
        <v>24</v>
      </c>
      <c r="G24" t="s">
        <v>52</v>
      </c>
      <c r="H24">
        <f>VLOOKUP(A24,Sheet5!$A$1:$B$19, 2, FALSE)</f>
        <v>1</v>
      </c>
      <c r="I24" t="s">
        <v>53</v>
      </c>
      <c r="J24">
        <f>VLOOKUP(C24, Sheet2!$A$1:$B$13, 2, FALSE)</f>
        <v>8</v>
      </c>
      <c r="K24" t="s">
        <v>53</v>
      </c>
      <c r="L24">
        <f>VLOOKUP(B24, Sheet1!$A$2:$B$51, 2, FALSE)</f>
        <v>23</v>
      </c>
      <c r="M24" t="s">
        <v>53</v>
      </c>
      <c r="N24" s="1">
        <f t="shared" si="0"/>
        <v>3</v>
      </c>
      <c r="O24" t="s">
        <v>54</v>
      </c>
    </row>
    <row r="25" spans="1:15">
      <c r="A25" t="s">
        <v>56</v>
      </c>
      <c r="B25" t="s">
        <v>23</v>
      </c>
      <c r="C25" t="s">
        <v>77</v>
      </c>
      <c r="D25">
        <v>2</v>
      </c>
      <c r="E25" t="s">
        <v>75</v>
      </c>
      <c r="F25">
        <f t="shared" si="1"/>
        <v>25</v>
      </c>
      <c r="G25" t="s">
        <v>52</v>
      </c>
      <c r="H25">
        <f>VLOOKUP(A25,Sheet5!$A$1:$B$19, 2, FALSE)</f>
        <v>1</v>
      </c>
      <c r="I25" t="s">
        <v>53</v>
      </c>
      <c r="J25">
        <f>VLOOKUP(C25, Sheet2!$A$1:$B$13, 2, FALSE)</f>
        <v>2</v>
      </c>
      <c r="K25" t="s">
        <v>53</v>
      </c>
      <c r="L25">
        <f>VLOOKUP(B25, Sheet1!$A$2:$B$51, 2, FALSE)</f>
        <v>22</v>
      </c>
      <c r="M25" t="s">
        <v>53</v>
      </c>
      <c r="N25" s="1">
        <f t="shared" si="0"/>
        <v>2</v>
      </c>
      <c r="O25" t="s">
        <v>54</v>
      </c>
    </row>
    <row r="26" spans="1:15">
      <c r="A26" t="s">
        <v>56</v>
      </c>
      <c r="B26" t="s">
        <v>18</v>
      </c>
      <c r="C26" t="s">
        <v>78</v>
      </c>
      <c r="D26">
        <v>3</v>
      </c>
      <c r="E26" t="s">
        <v>75</v>
      </c>
      <c r="F26">
        <f t="shared" si="1"/>
        <v>26</v>
      </c>
      <c r="G26" t="s">
        <v>52</v>
      </c>
      <c r="H26">
        <f>VLOOKUP(A26,Sheet5!$A$1:$B$19, 2, FALSE)</f>
        <v>1</v>
      </c>
      <c r="I26" t="s">
        <v>53</v>
      </c>
      <c r="J26">
        <f>VLOOKUP(C26, Sheet2!$A$1:$B$13, 2, FALSE)</f>
        <v>4</v>
      </c>
      <c r="K26" t="s">
        <v>53</v>
      </c>
      <c r="L26">
        <f>VLOOKUP(B26, Sheet1!$A$2:$B$51, 2, FALSE)</f>
        <v>17</v>
      </c>
      <c r="M26" t="s">
        <v>53</v>
      </c>
      <c r="N26" s="1">
        <f t="shared" si="0"/>
        <v>3</v>
      </c>
      <c r="O26" t="s">
        <v>54</v>
      </c>
    </row>
    <row r="27" spans="1:15">
      <c r="A27" t="s">
        <v>56</v>
      </c>
      <c r="B27" t="s">
        <v>18</v>
      </c>
      <c r="C27" t="s">
        <v>87</v>
      </c>
      <c r="D27">
        <v>4</v>
      </c>
      <c r="E27" t="s">
        <v>75</v>
      </c>
      <c r="F27">
        <f t="shared" si="1"/>
        <v>27</v>
      </c>
      <c r="G27" t="s">
        <v>52</v>
      </c>
      <c r="H27">
        <f>VLOOKUP(A27,Sheet5!$A$1:$B$19, 2, FALSE)</f>
        <v>1</v>
      </c>
      <c r="I27" t="s">
        <v>53</v>
      </c>
      <c r="J27">
        <f>VLOOKUP(C27, Sheet2!$A$1:$B$13, 2, FALSE)</f>
        <v>13</v>
      </c>
      <c r="K27" t="s">
        <v>53</v>
      </c>
      <c r="L27">
        <f>VLOOKUP(B27, Sheet1!$A$2:$B$51, 2, FALSE)</f>
        <v>17</v>
      </c>
      <c r="M27" t="s">
        <v>53</v>
      </c>
      <c r="N27" s="1">
        <f t="shared" si="0"/>
        <v>4</v>
      </c>
      <c r="O27" t="s">
        <v>54</v>
      </c>
    </row>
    <row r="28" spans="1:15">
      <c r="A28" t="s">
        <v>56</v>
      </c>
      <c r="B28" t="s">
        <v>22</v>
      </c>
      <c r="C28" t="s">
        <v>76</v>
      </c>
      <c r="D28">
        <v>1</v>
      </c>
      <c r="E28" t="s">
        <v>75</v>
      </c>
      <c r="F28">
        <f t="shared" si="1"/>
        <v>28</v>
      </c>
      <c r="G28" t="s">
        <v>52</v>
      </c>
      <c r="H28">
        <f>VLOOKUP(A28,Sheet5!$A$1:$B$19, 2, FALSE)</f>
        <v>1</v>
      </c>
      <c r="I28" t="s">
        <v>53</v>
      </c>
      <c r="J28">
        <f>VLOOKUP(C28, Sheet2!$A$1:$B$13, 2, FALSE)</f>
        <v>1</v>
      </c>
      <c r="K28" t="s">
        <v>53</v>
      </c>
      <c r="L28">
        <f>VLOOKUP(B28, Sheet1!$A$2:$B$51, 2, FALSE)</f>
        <v>21</v>
      </c>
      <c r="M28" t="s">
        <v>53</v>
      </c>
      <c r="N28" s="1">
        <f t="shared" si="0"/>
        <v>1</v>
      </c>
      <c r="O28" t="s">
        <v>54</v>
      </c>
    </row>
    <row r="29" spans="1:15">
      <c r="A29" t="s">
        <v>56</v>
      </c>
      <c r="B29" t="s">
        <v>22</v>
      </c>
      <c r="C29" t="s">
        <v>76</v>
      </c>
      <c r="D29">
        <v>2</v>
      </c>
      <c r="E29" t="s">
        <v>75</v>
      </c>
      <c r="F29">
        <f t="shared" si="1"/>
        <v>29</v>
      </c>
      <c r="G29" t="s">
        <v>52</v>
      </c>
      <c r="H29">
        <f>VLOOKUP(A29,Sheet5!$A$1:$B$19, 2, FALSE)</f>
        <v>1</v>
      </c>
      <c r="I29" t="s">
        <v>53</v>
      </c>
      <c r="J29">
        <f>VLOOKUP(C29, Sheet2!$A$1:$B$13, 2, FALSE)</f>
        <v>1</v>
      </c>
      <c r="K29" t="s">
        <v>53</v>
      </c>
      <c r="L29">
        <f>VLOOKUP(B29, Sheet1!$A$2:$B$51, 2, FALSE)</f>
        <v>21</v>
      </c>
      <c r="M29" t="s">
        <v>53</v>
      </c>
      <c r="N29" s="1">
        <f t="shared" si="0"/>
        <v>2</v>
      </c>
      <c r="O29" t="s">
        <v>54</v>
      </c>
    </row>
    <row r="30" spans="1:15">
      <c r="A30" t="s">
        <v>56</v>
      </c>
      <c r="B30" t="s">
        <v>18</v>
      </c>
      <c r="C30" t="s">
        <v>87</v>
      </c>
      <c r="D30">
        <v>2</v>
      </c>
      <c r="E30" t="s">
        <v>75</v>
      </c>
      <c r="F30">
        <f t="shared" si="1"/>
        <v>30</v>
      </c>
      <c r="G30" t="s">
        <v>52</v>
      </c>
      <c r="H30">
        <f>VLOOKUP(A30,Sheet5!$A$1:$B$19, 2, FALSE)</f>
        <v>1</v>
      </c>
      <c r="I30" t="s">
        <v>53</v>
      </c>
      <c r="J30">
        <f>VLOOKUP(C30, Sheet2!$A$1:$B$13, 2, FALSE)</f>
        <v>13</v>
      </c>
      <c r="K30" t="s">
        <v>53</v>
      </c>
      <c r="L30">
        <f>VLOOKUP(B30, Sheet1!$A$2:$B$51, 2, FALSE)</f>
        <v>17</v>
      </c>
      <c r="M30" t="s">
        <v>53</v>
      </c>
      <c r="N30" s="1">
        <f t="shared" si="0"/>
        <v>2</v>
      </c>
      <c r="O30" t="s">
        <v>54</v>
      </c>
    </row>
    <row r="31" spans="1:15">
      <c r="A31" t="s">
        <v>56</v>
      </c>
      <c r="B31" t="s">
        <v>18</v>
      </c>
      <c r="C31" t="s">
        <v>84</v>
      </c>
      <c r="D31">
        <v>1</v>
      </c>
      <c r="E31" t="s">
        <v>75</v>
      </c>
      <c r="F31">
        <f t="shared" si="1"/>
        <v>31</v>
      </c>
      <c r="G31" t="s">
        <v>52</v>
      </c>
      <c r="H31">
        <f>VLOOKUP(A31,Sheet5!$A$1:$B$19, 2, FALSE)</f>
        <v>1</v>
      </c>
      <c r="I31" t="s">
        <v>53</v>
      </c>
      <c r="J31">
        <f>VLOOKUP(C31, Sheet2!$A$1:$B$13, 2, FALSE)</f>
        <v>10</v>
      </c>
      <c r="K31" t="s">
        <v>53</v>
      </c>
      <c r="L31">
        <f>VLOOKUP(B31, Sheet1!$A$2:$B$51, 2, FALSE)</f>
        <v>17</v>
      </c>
      <c r="M31" t="s">
        <v>53</v>
      </c>
      <c r="N31" s="1">
        <f t="shared" si="0"/>
        <v>1</v>
      </c>
      <c r="O31" t="s">
        <v>54</v>
      </c>
    </row>
    <row r="32" spans="1:15">
      <c r="A32" t="s">
        <v>56</v>
      </c>
      <c r="B32" t="s">
        <v>15</v>
      </c>
      <c r="C32" t="s">
        <v>55</v>
      </c>
      <c r="D32">
        <v>2</v>
      </c>
      <c r="E32" t="s">
        <v>75</v>
      </c>
      <c r="F32">
        <f t="shared" si="1"/>
        <v>32</v>
      </c>
      <c r="G32" t="s">
        <v>52</v>
      </c>
      <c r="H32">
        <f>VLOOKUP(A32,Sheet5!$A$1:$B$19, 2, FALSE)</f>
        <v>1</v>
      </c>
      <c r="I32" t="s">
        <v>53</v>
      </c>
      <c r="J32">
        <f>VLOOKUP(C32, Sheet2!$A$1:$B$13, 2, FALSE)</f>
        <v>3</v>
      </c>
      <c r="K32" t="s">
        <v>53</v>
      </c>
      <c r="L32">
        <f>VLOOKUP(B32, Sheet1!$A$2:$B$51, 2, FALSE)</f>
        <v>14</v>
      </c>
      <c r="M32" t="s">
        <v>53</v>
      </c>
      <c r="N32" s="1">
        <f t="shared" si="0"/>
        <v>2</v>
      </c>
      <c r="O32" t="s">
        <v>54</v>
      </c>
    </row>
    <row r="33" spans="1:15">
      <c r="A33" t="s">
        <v>56</v>
      </c>
      <c r="B33" t="s">
        <v>30</v>
      </c>
      <c r="C33" t="s">
        <v>80</v>
      </c>
      <c r="D33">
        <v>3</v>
      </c>
      <c r="E33" t="s">
        <v>75</v>
      </c>
      <c r="F33">
        <f t="shared" si="1"/>
        <v>33</v>
      </c>
      <c r="G33" t="s">
        <v>52</v>
      </c>
      <c r="H33">
        <f>VLOOKUP(A33,Sheet5!$A$1:$B$19, 2, FALSE)</f>
        <v>1</v>
      </c>
      <c r="I33" t="s">
        <v>53</v>
      </c>
      <c r="J33">
        <f>VLOOKUP(C33, Sheet2!$A$1:$B$13, 2, FALSE)</f>
        <v>6</v>
      </c>
      <c r="K33" t="s">
        <v>53</v>
      </c>
      <c r="L33">
        <f>VLOOKUP(B33, Sheet1!$A$2:$B$51, 2, FALSE)</f>
        <v>29</v>
      </c>
      <c r="M33" t="s">
        <v>53</v>
      </c>
      <c r="N33" s="1">
        <f t="shared" si="0"/>
        <v>3</v>
      </c>
      <c r="O33" t="s">
        <v>54</v>
      </c>
    </row>
    <row r="34" spans="1:15">
      <c r="A34" t="s">
        <v>56</v>
      </c>
      <c r="B34" t="s">
        <v>30</v>
      </c>
      <c r="C34" t="s">
        <v>81</v>
      </c>
      <c r="D34">
        <v>4</v>
      </c>
      <c r="E34" t="s">
        <v>75</v>
      </c>
      <c r="F34">
        <f t="shared" si="1"/>
        <v>34</v>
      </c>
      <c r="G34" t="s">
        <v>52</v>
      </c>
      <c r="H34">
        <f>VLOOKUP(A34,Sheet5!$A$1:$B$19, 2, FALSE)</f>
        <v>1</v>
      </c>
      <c r="I34" t="s">
        <v>53</v>
      </c>
      <c r="J34">
        <f>VLOOKUP(C34, Sheet2!$A$1:$B$13, 2, FALSE)</f>
        <v>7</v>
      </c>
      <c r="K34" t="s">
        <v>53</v>
      </c>
      <c r="L34">
        <f>VLOOKUP(B34, Sheet1!$A$2:$B$51, 2, FALSE)</f>
        <v>29</v>
      </c>
      <c r="M34" t="s">
        <v>53</v>
      </c>
      <c r="N34" s="1">
        <f t="shared" si="0"/>
        <v>4</v>
      </c>
      <c r="O34" t="s">
        <v>54</v>
      </c>
    </row>
    <row r="35" spans="1:15">
      <c r="A35" t="s">
        <v>56</v>
      </c>
      <c r="B35" t="s">
        <v>30</v>
      </c>
      <c r="C35" t="s">
        <v>81</v>
      </c>
      <c r="D35">
        <v>3</v>
      </c>
      <c r="E35" t="s">
        <v>75</v>
      </c>
      <c r="F35">
        <f t="shared" si="1"/>
        <v>35</v>
      </c>
      <c r="G35" t="s">
        <v>52</v>
      </c>
      <c r="H35">
        <f>VLOOKUP(A35,Sheet5!$A$1:$B$19, 2, FALSE)</f>
        <v>1</v>
      </c>
      <c r="I35" t="s">
        <v>53</v>
      </c>
      <c r="J35">
        <f>VLOOKUP(C35, Sheet2!$A$1:$B$13, 2, FALSE)</f>
        <v>7</v>
      </c>
      <c r="K35" t="s">
        <v>53</v>
      </c>
      <c r="L35">
        <f>VLOOKUP(B35, Sheet1!$A$2:$B$51, 2, FALSE)</f>
        <v>29</v>
      </c>
      <c r="M35" t="s">
        <v>53</v>
      </c>
      <c r="N35" s="1">
        <f t="shared" si="0"/>
        <v>3</v>
      </c>
      <c r="O35" t="s">
        <v>54</v>
      </c>
    </row>
    <row r="36" spans="1:15">
      <c r="A36" t="s">
        <v>56</v>
      </c>
      <c r="B36" t="s">
        <v>16</v>
      </c>
      <c r="C36" t="s">
        <v>85</v>
      </c>
      <c r="D36">
        <v>4</v>
      </c>
      <c r="E36" t="s">
        <v>75</v>
      </c>
      <c r="F36">
        <f t="shared" si="1"/>
        <v>36</v>
      </c>
      <c r="G36" t="s">
        <v>52</v>
      </c>
      <c r="H36">
        <f>VLOOKUP(A36,Sheet5!$A$1:$B$19, 2, FALSE)</f>
        <v>1</v>
      </c>
      <c r="I36" t="s">
        <v>53</v>
      </c>
      <c r="J36">
        <f>VLOOKUP(C36, Sheet2!$A$1:$B$13, 2, FALSE)</f>
        <v>11</v>
      </c>
      <c r="K36" t="s">
        <v>53</v>
      </c>
      <c r="L36">
        <f>VLOOKUP(B36, Sheet1!$A$2:$B$51, 2, FALSE)</f>
        <v>15</v>
      </c>
      <c r="M36" t="s">
        <v>53</v>
      </c>
      <c r="N36" s="1">
        <f t="shared" si="0"/>
        <v>4</v>
      </c>
      <c r="O36" t="s">
        <v>54</v>
      </c>
    </row>
    <row r="37" spans="1:15">
      <c r="A37" t="s">
        <v>56</v>
      </c>
      <c r="B37" t="s">
        <v>18</v>
      </c>
      <c r="C37" t="s">
        <v>79</v>
      </c>
      <c r="D37">
        <v>4</v>
      </c>
      <c r="E37" t="s">
        <v>75</v>
      </c>
      <c r="F37">
        <f t="shared" si="1"/>
        <v>37</v>
      </c>
      <c r="G37" t="s">
        <v>52</v>
      </c>
      <c r="H37">
        <f>VLOOKUP(A37,Sheet5!$A$1:$B$19, 2, FALSE)</f>
        <v>1</v>
      </c>
      <c r="I37" t="s">
        <v>53</v>
      </c>
      <c r="J37">
        <f>VLOOKUP(C37, Sheet2!$A$1:$B$13, 2, FALSE)</f>
        <v>5</v>
      </c>
      <c r="K37" t="s">
        <v>53</v>
      </c>
      <c r="L37">
        <f>VLOOKUP(B37, Sheet1!$A$2:$B$51, 2, FALSE)</f>
        <v>17</v>
      </c>
      <c r="M37" t="s">
        <v>53</v>
      </c>
      <c r="N37" s="1">
        <f t="shared" si="0"/>
        <v>4</v>
      </c>
      <c r="O37" t="s">
        <v>54</v>
      </c>
    </row>
    <row r="38" spans="1:15">
      <c r="A38" t="s">
        <v>64</v>
      </c>
      <c r="B38" t="s">
        <v>13</v>
      </c>
      <c r="C38" t="s">
        <v>84</v>
      </c>
      <c r="D38">
        <v>1</v>
      </c>
      <c r="E38" t="s">
        <v>75</v>
      </c>
      <c r="F38">
        <f t="shared" si="1"/>
        <v>38</v>
      </c>
      <c r="G38" t="s">
        <v>52</v>
      </c>
      <c r="H38">
        <f>VLOOKUP(A38,Sheet5!$A$1:$B$19, 2, FALSE)</f>
        <v>9</v>
      </c>
      <c r="I38" t="s">
        <v>53</v>
      </c>
      <c r="J38">
        <f>VLOOKUP(C38, Sheet2!$A$1:$B$13, 2, FALSE)</f>
        <v>10</v>
      </c>
      <c r="K38" t="s">
        <v>53</v>
      </c>
      <c r="L38">
        <f>VLOOKUP(B38, Sheet1!$A$2:$B$51, 2, FALSE)</f>
        <v>12</v>
      </c>
      <c r="M38" t="s">
        <v>53</v>
      </c>
      <c r="N38" s="1">
        <f t="shared" si="0"/>
        <v>1</v>
      </c>
      <c r="O38" t="s">
        <v>54</v>
      </c>
    </row>
    <row r="39" spans="1:15">
      <c r="A39" t="s">
        <v>64</v>
      </c>
      <c r="B39" t="s">
        <v>10</v>
      </c>
      <c r="C39" t="s">
        <v>78</v>
      </c>
      <c r="D39">
        <v>2</v>
      </c>
      <c r="E39" t="s">
        <v>75</v>
      </c>
      <c r="F39">
        <f t="shared" si="1"/>
        <v>39</v>
      </c>
      <c r="G39" t="s">
        <v>52</v>
      </c>
      <c r="H39">
        <f>VLOOKUP(A39,Sheet5!$A$1:$B$19, 2, FALSE)</f>
        <v>9</v>
      </c>
      <c r="I39" t="s">
        <v>53</v>
      </c>
      <c r="J39">
        <f>VLOOKUP(C39, Sheet2!$A$1:$B$13, 2, FALSE)</f>
        <v>4</v>
      </c>
      <c r="K39" t="s">
        <v>53</v>
      </c>
      <c r="L39">
        <f>VLOOKUP(B39, Sheet1!$A$2:$B$51, 2, FALSE)</f>
        <v>9</v>
      </c>
      <c r="M39" t="s">
        <v>53</v>
      </c>
      <c r="N39" s="1">
        <f t="shared" si="0"/>
        <v>2</v>
      </c>
      <c r="O39" t="s">
        <v>54</v>
      </c>
    </row>
    <row r="40" spans="1:15">
      <c r="A40" t="s">
        <v>64</v>
      </c>
      <c r="B40" t="s">
        <v>13</v>
      </c>
      <c r="C40" t="s">
        <v>84</v>
      </c>
      <c r="D40">
        <v>2</v>
      </c>
      <c r="E40" t="s">
        <v>75</v>
      </c>
      <c r="F40">
        <f t="shared" si="1"/>
        <v>40</v>
      </c>
      <c r="G40" t="s">
        <v>52</v>
      </c>
      <c r="H40">
        <f>VLOOKUP(A40,Sheet5!$A$1:$B$19, 2, FALSE)</f>
        <v>9</v>
      </c>
      <c r="I40" t="s">
        <v>53</v>
      </c>
      <c r="J40">
        <f>VLOOKUP(C40, Sheet2!$A$1:$B$13, 2, FALSE)</f>
        <v>10</v>
      </c>
      <c r="K40" t="s">
        <v>53</v>
      </c>
      <c r="L40">
        <f>VLOOKUP(B40, Sheet1!$A$2:$B$51, 2, FALSE)</f>
        <v>12</v>
      </c>
      <c r="M40" t="s">
        <v>53</v>
      </c>
      <c r="N40" s="1">
        <f t="shared" si="0"/>
        <v>2</v>
      </c>
      <c r="O40" t="s">
        <v>54</v>
      </c>
    </row>
    <row r="41" spans="1:15">
      <c r="A41" t="s">
        <v>64</v>
      </c>
      <c r="B41" t="s">
        <v>20</v>
      </c>
      <c r="C41" t="s">
        <v>86</v>
      </c>
      <c r="D41">
        <v>2</v>
      </c>
      <c r="E41" t="s">
        <v>75</v>
      </c>
      <c r="F41">
        <f t="shared" si="1"/>
        <v>41</v>
      </c>
      <c r="G41" t="s">
        <v>52</v>
      </c>
      <c r="H41">
        <f>VLOOKUP(A41,Sheet5!$A$1:$B$19, 2, FALSE)</f>
        <v>9</v>
      </c>
      <c r="I41" t="s">
        <v>53</v>
      </c>
      <c r="J41">
        <f>VLOOKUP(C41, Sheet2!$A$1:$B$13, 2, FALSE)</f>
        <v>12</v>
      </c>
      <c r="K41" t="s">
        <v>53</v>
      </c>
      <c r="L41">
        <f>VLOOKUP(B41, Sheet1!$A$2:$B$51, 2, FALSE)</f>
        <v>19</v>
      </c>
      <c r="M41" t="s">
        <v>53</v>
      </c>
      <c r="N41" s="1">
        <f t="shared" si="0"/>
        <v>2</v>
      </c>
      <c r="O41" t="s">
        <v>54</v>
      </c>
    </row>
    <row r="42" spans="1:15">
      <c r="A42" t="s">
        <v>64</v>
      </c>
      <c r="B42" t="s">
        <v>5</v>
      </c>
      <c r="C42" t="s">
        <v>85</v>
      </c>
      <c r="D42">
        <v>1</v>
      </c>
      <c r="E42" t="s">
        <v>75</v>
      </c>
      <c r="F42">
        <f t="shared" si="1"/>
        <v>42</v>
      </c>
      <c r="G42" t="s">
        <v>52</v>
      </c>
      <c r="H42">
        <f>VLOOKUP(A42,Sheet5!$A$1:$B$19, 2, FALSE)</f>
        <v>9</v>
      </c>
      <c r="I42" t="s">
        <v>53</v>
      </c>
      <c r="J42">
        <f>VLOOKUP(C42, Sheet2!$A$1:$B$13, 2, FALSE)</f>
        <v>11</v>
      </c>
      <c r="K42" t="s">
        <v>53</v>
      </c>
      <c r="L42">
        <f>VLOOKUP(B42, Sheet1!$A$2:$B$51, 2, FALSE)</f>
        <v>4</v>
      </c>
      <c r="M42" t="s">
        <v>53</v>
      </c>
      <c r="N42" s="1">
        <f t="shared" si="0"/>
        <v>1</v>
      </c>
      <c r="O42" t="s">
        <v>54</v>
      </c>
    </row>
    <row r="43" spans="1:15">
      <c r="A43" t="s">
        <v>64</v>
      </c>
      <c r="B43" t="s">
        <v>32</v>
      </c>
      <c r="C43" t="s">
        <v>80</v>
      </c>
      <c r="D43">
        <v>1</v>
      </c>
      <c r="E43" t="s">
        <v>75</v>
      </c>
      <c r="F43">
        <f t="shared" si="1"/>
        <v>43</v>
      </c>
      <c r="G43" t="s">
        <v>52</v>
      </c>
      <c r="H43">
        <f>VLOOKUP(A43,Sheet5!$A$1:$B$19, 2, FALSE)</f>
        <v>9</v>
      </c>
      <c r="I43" t="s">
        <v>53</v>
      </c>
      <c r="J43">
        <f>VLOOKUP(C43, Sheet2!$A$1:$B$13, 2, FALSE)</f>
        <v>6</v>
      </c>
      <c r="K43" t="s">
        <v>53</v>
      </c>
      <c r="L43">
        <f>VLOOKUP(B43, Sheet1!$A$2:$B$51, 2, FALSE)</f>
        <v>31</v>
      </c>
      <c r="M43" t="s">
        <v>53</v>
      </c>
      <c r="N43" s="1">
        <f t="shared" si="0"/>
        <v>1</v>
      </c>
      <c r="O43" t="s">
        <v>54</v>
      </c>
    </row>
    <row r="44" spans="1:15">
      <c r="A44" t="s">
        <v>64</v>
      </c>
      <c r="B44" t="s">
        <v>31</v>
      </c>
      <c r="C44" t="s">
        <v>79</v>
      </c>
      <c r="D44">
        <v>3</v>
      </c>
      <c r="E44" t="s">
        <v>75</v>
      </c>
      <c r="F44">
        <f t="shared" si="1"/>
        <v>44</v>
      </c>
      <c r="G44" t="s">
        <v>52</v>
      </c>
      <c r="H44">
        <f>VLOOKUP(A44,Sheet5!$A$1:$B$19, 2, FALSE)</f>
        <v>9</v>
      </c>
      <c r="I44" t="s">
        <v>53</v>
      </c>
      <c r="J44">
        <f>VLOOKUP(C44, Sheet2!$A$1:$B$13, 2, FALSE)</f>
        <v>5</v>
      </c>
      <c r="K44" t="s">
        <v>53</v>
      </c>
      <c r="L44">
        <f>VLOOKUP(B44, Sheet1!$A$2:$B$51, 2, FALSE)</f>
        <v>30</v>
      </c>
      <c r="M44" t="s">
        <v>53</v>
      </c>
      <c r="N44" s="1">
        <f t="shared" si="0"/>
        <v>3</v>
      </c>
      <c r="O44" t="s">
        <v>54</v>
      </c>
    </row>
    <row r="45" spans="1:15">
      <c r="A45" t="s">
        <v>64</v>
      </c>
      <c r="B45" t="s">
        <v>31</v>
      </c>
      <c r="C45" t="s">
        <v>79</v>
      </c>
      <c r="D45">
        <v>4</v>
      </c>
      <c r="E45" t="s">
        <v>75</v>
      </c>
      <c r="F45">
        <f t="shared" si="1"/>
        <v>45</v>
      </c>
      <c r="G45" t="s">
        <v>52</v>
      </c>
      <c r="H45">
        <f>VLOOKUP(A45,Sheet5!$A$1:$B$19, 2, FALSE)</f>
        <v>9</v>
      </c>
      <c r="I45" t="s">
        <v>53</v>
      </c>
      <c r="J45">
        <f>VLOOKUP(C45, Sheet2!$A$1:$B$13, 2, FALSE)</f>
        <v>5</v>
      </c>
      <c r="K45" t="s">
        <v>53</v>
      </c>
      <c r="L45">
        <f>VLOOKUP(B45, Sheet1!$A$2:$B$51, 2, FALSE)</f>
        <v>30</v>
      </c>
      <c r="M45" t="s">
        <v>53</v>
      </c>
      <c r="N45" s="1">
        <f t="shared" si="0"/>
        <v>4</v>
      </c>
      <c r="O45" t="s">
        <v>54</v>
      </c>
    </row>
    <row r="46" spans="1:15">
      <c r="A46" t="s">
        <v>64</v>
      </c>
      <c r="B46" t="s">
        <v>43</v>
      </c>
      <c r="C46" t="s">
        <v>81</v>
      </c>
      <c r="D46">
        <v>3</v>
      </c>
      <c r="E46" t="s">
        <v>75</v>
      </c>
      <c r="F46">
        <f t="shared" si="1"/>
        <v>46</v>
      </c>
      <c r="G46" t="s">
        <v>52</v>
      </c>
      <c r="H46">
        <f>VLOOKUP(A46,Sheet5!$A$1:$B$19, 2, FALSE)</f>
        <v>9</v>
      </c>
      <c r="I46" t="s">
        <v>53</v>
      </c>
      <c r="J46">
        <f>VLOOKUP(C46, Sheet2!$A$1:$B$13, 2, FALSE)</f>
        <v>7</v>
      </c>
      <c r="K46" t="s">
        <v>53</v>
      </c>
      <c r="L46">
        <f>VLOOKUP(B46, Sheet1!$A$2:$B$51, 2, FALSE)</f>
        <v>42</v>
      </c>
      <c r="M46" t="s">
        <v>53</v>
      </c>
      <c r="N46" s="1">
        <f t="shared" si="0"/>
        <v>3</v>
      </c>
      <c r="O46" t="s">
        <v>54</v>
      </c>
    </row>
    <row r="47" spans="1:15">
      <c r="A47" t="s">
        <v>64</v>
      </c>
      <c r="B47" t="s">
        <v>34</v>
      </c>
      <c r="C47" t="s">
        <v>82</v>
      </c>
      <c r="D47">
        <v>2</v>
      </c>
      <c r="E47" t="s">
        <v>75</v>
      </c>
      <c r="F47">
        <f t="shared" si="1"/>
        <v>47</v>
      </c>
      <c r="G47" t="s">
        <v>52</v>
      </c>
      <c r="H47">
        <f>VLOOKUP(A47,Sheet5!$A$1:$B$19, 2, FALSE)</f>
        <v>9</v>
      </c>
      <c r="I47" t="s">
        <v>53</v>
      </c>
      <c r="J47">
        <f>VLOOKUP(C47, Sheet2!$A$1:$B$13, 2, FALSE)</f>
        <v>8</v>
      </c>
      <c r="K47" t="s">
        <v>53</v>
      </c>
      <c r="L47">
        <f>VLOOKUP(B47, Sheet1!$A$2:$B$51, 2, FALSE)</f>
        <v>33</v>
      </c>
      <c r="M47" t="s">
        <v>53</v>
      </c>
      <c r="N47" s="1">
        <f t="shared" si="0"/>
        <v>2</v>
      </c>
      <c r="O47" t="s">
        <v>54</v>
      </c>
    </row>
    <row r="48" spans="1:15">
      <c r="A48" t="s">
        <v>64</v>
      </c>
      <c r="B48" t="s">
        <v>7</v>
      </c>
      <c r="C48" t="s">
        <v>83</v>
      </c>
      <c r="D48">
        <v>2</v>
      </c>
      <c r="E48" t="s">
        <v>75</v>
      </c>
      <c r="F48">
        <f t="shared" si="1"/>
        <v>48</v>
      </c>
      <c r="G48" t="s">
        <v>52</v>
      </c>
      <c r="H48">
        <f>VLOOKUP(A48,Sheet5!$A$1:$B$19, 2, FALSE)</f>
        <v>9</v>
      </c>
      <c r="I48" t="s">
        <v>53</v>
      </c>
      <c r="J48">
        <f>VLOOKUP(C48, Sheet2!$A$1:$B$13, 2, FALSE)</f>
        <v>9</v>
      </c>
      <c r="K48" t="s">
        <v>53</v>
      </c>
      <c r="L48">
        <f>VLOOKUP(B48, Sheet1!$A$2:$B$51, 2, FALSE)</f>
        <v>6</v>
      </c>
      <c r="M48" t="s">
        <v>53</v>
      </c>
      <c r="N48" s="1">
        <f t="shared" si="0"/>
        <v>2</v>
      </c>
      <c r="O48" t="s">
        <v>54</v>
      </c>
    </row>
    <row r="49" spans="1:15">
      <c r="A49" t="s">
        <v>64</v>
      </c>
      <c r="B49" t="s">
        <v>20</v>
      </c>
      <c r="C49" t="s">
        <v>86</v>
      </c>
      <c r="D49">
        <v>1</v>
      </c>
      <c r="E49" t="s">
        <v>75</v>
      </c>
      <c r="F49">
        <f t="shared" si="1"/>
        <v>49</v>
      </c>
      <c r="G49" t="s">
        <v>52</v>
      </c>
      <c r="H49">
        <f>VLOOKUP(A49,Sheet5!$A$1:$B$19, 2, FALSE)</f>
        <v>9</v>
      </c>
      <c r="I49" t="s">
        <v>53</v>
      </c>
      <c r="J49">
        <f>VLOOKUP(C49, Sheet2!$A$1:$B$13, 2, FALSE)</f>
        <v>12</v>
      </c>
      <c r="K49" t="s">
        <v>53</v>
      </c>
      <c r="L49">
        <f>VLOOKUP(B49, Sheet1!$A$2:$B$51, 2, FALSE)</f>
        <v>19</v>
      </c>
      <c r="M49" t="s">
        <v>53</v>
      </c>
      <c r="N49" s="1">
        <f t="shared" si="0"/>
        <v>1</v>
      </c>
      <c r="O49" t="s">
        <v>54</v>
      </c>
    </row>
    <row r="50" spans="1:15">
      <c r="A50" t="s">
        <v>64</v>
      </c>
      <c r="B50" t="s">
        <v>34</v>
      </c>
      <c r="C50" t="s">
        <v>82</v>
      </c>
      <c r="D50">
        <v>3</v>
      </c>
      <c r="E50" t="s">
        <v>75</v>
      </c>
      <c r="F50">
        <f t="shared" si="1"/>
        <v>50</v>
      </c>
      <c r="G50" t="s">
        <v>52</v>
      </c>
      <c r="H50">
        <f>VLOOKUP(A50,Sheet5!$A$1:$B$19, 2, FALSE)</f>
        <v>9</v>
      </c>
      <c r="I50" t="s">
        <v>53</v>
      </c>
      <c r="J50">
        <f>VLOOKUP(C50, Sheet2!$A$1:$B$13, 2, FALSE)</f>
        <v>8</v>
      </c>
      <c r="K50" t="s">
        <v>53</v>
      </c>
      <c r="L50">
        <f>VLOOKUP(B50, Sheet1!$A$2:$B$51, 2, FALSE)</f>
        <v>33</v>
      </c>
      <c r="M50" t="s">
        <v>53</v>
      </c>
      <c r="N50" s="1">
        <f t="shared" si="0"/>
        <v>3</v>
      </c>
      <c r="O50" t="s">
        <v>54</v>
      </c>
    </row>
    <row r="51" spans="1:15">
      <c r="A51" t="s">
        <v>64</v>
      </c>
      <c r="B51" t="s">
        <v>28</v>
      </c>
      <c r="C51" t="s">
        <v>87</v>
      </c>
      <c r="D51">
        <v>2</v>
      </c>
      <c r="E51" t="s">
        <v>75</v>
      </c>
      <c r="F51">
        <f t="shared" ref="F51:F61" si="2">F50+1</f>
        <v>51</v>
      </c>
      <c r="G51" t="s">
        <v>52</v>
      </c>
      <c r="H51">
        <f>VLOOKUP(A51,Sheet5!$A$1:$B$19, 2, FALSE)</f>
        <v>9</v>
      </c>
      <c r="I51" t="s">
        <v>53</v>
      </c>
      <c r="J51">
        <f>VLOOKUP(C51, Sheet2!$A$1:$B$13, 2, FALSE)</f>
        <v>13</v>
      </c>
      <c r="K51" t="s">
        <v>53</v>
      </c>
      <c r="L51">
        <f>VLOOKUP(B51, Sheet1!$A$2:$B$51, 2, FALSE)</f>
        <v>27</v>
      </c>
      <c r="M51" t="s">
        <v>53</v>
      </c>
      <c r="N51" s="1">
        <f t="shared" si="0"/>
        <v>2</v>
      </c>
      <c r="O51" t="s">
        <v>54</v>
      </c>
    </row>
    <row r="52" spans="1:15">
      <c r="A52" t="s">
        <v>64</v>
      </c>
      <c r="B52" t="s">
        <v>14</v>
      </c>
      <c r="C52" t="s">
        <v>87</v>
      </c>
      <c r="D52">
        <v>3</v>
      </c>
      <c r="E52" t="s">
        <v>75</v>
      </c>
      <c r="F52">
        <f t="shared" si="2"/>
        <v>52</v>
      </c>
      <c r="G52" t="s">
        <v>52</v>
      </c>
      <c r="H52">
        <f>VLOOKUP(A52,Sheet5!$A$1:$B$19, 2, FALSE)</f>
        <v>9</v>
      </c>
      <c r="I52" t="s">
        <v>53</v>
      </c>
      <c r="J52">
        <f>VLOOKUP(C52, Sheet2!$A$1:$B$13, 2, FALSE)</f>
        <v>13</v>
      </c>
      <c r="K52" t="s">
        <v>53</v>
      </c>
      <c r="L52">
        <f>VLOOKUP(B52, Sheet1!$A$2:$B$51, 2, FALSE)</f>
        <v>13</v>
      </c>
      <c r="M52" t="s">
        <v>53</v>
      </c>
      <c r="N52" s="1">
        <f t="shared" si="0"/>
        <v>3</v>
      </c>
      <c r="O52" t="s">
        <v>54</v>
      </c>
    </row>
    <row r="53" spans="1:15">
      <c r="A53" t="s">
        <v>64</v>
      </c>
      <c r="B53" t="s">
        <v>38</v>
      </c>
      <c r="C53" t="s">
        <v>77</v>
      </c>
      <c r="D53">
        <v>2</v>
      </c>
      <c r="E53" t="s">
        <v>75</v>
      </c>
      <c r="F53">
        <f t="shared" si="2"/>
        <v>53</v>
      </c>
      <c r="G53" t="s">
        <v>52</v>
      </c>
      <c r="H53">
        <f>VLOOKUP(A53,Sheet5!$A$1:$B$19, 2, FALSE)</f>
        <v>9</v>
      </c>
      <c r="I53" t="s">
        <v>53</v>
      </c>
      <c r="J53">
        <f>VLOOKUP(C53, Sheet2!$A$1:$B$13, 2, FALSE)</f>
        <v>2</v>
      </c>
      <c r="K53" t="s">
        <v>53</v>
      </c>
      <c r="L53">
        <f>VLOOKUP(B53, Sheet1!$A$2:$B$51, 2, FALSE)</f>
        <v>37</v>
      </c>
      <c r="M53" t="s">
        <v>53</v>
      </c>
      <c r="N53" s="1">
        <f t="shared" si="0"/>
        <v>2</v>
      </c>
      <c r="O53" t="s">
        <v>54</v>
      </c>
    </row>
    <row r="54" spans="1:15">
      <c r="A54" t="s">
        <v>57</v>
      </c>
      <c r="B54" t="s">
        <v>30</v>
      </c>
      <c r="C54" t="s">
        <v>86</v>
      </c>
      <c r="D54">
        <v>4</v>
      </c>
      <c r="E54" t="s">
        <v>75</v>
      </c>
      <c r="F54">
        <f t="shared" si="2"/>
        <v>54</v>
      </c>
      <c r="G54" t="s">
        <v>52</v>
      </c>
      <c r="H54">
        <f>VLOOKUP(A54,Sheet5!$A$1:$B$19, 2, FALSE)</f>
        <v>2</v>
      </c>
      <c r="I54" t="s">
        <v>53</v>
      </c>
      <c r="J54">
        <f>VLOOKUP(C54, Sheet2!$A$1:$B$13, 2, FALSE)</f>
        <v>12</v>
      </c>
      <c r="K54" t="s">
        <v>53</v>
      </c>
      <c r="L54">
        <f>VLOOKUP(B54, Sheet1!$A$2:$B$51, 2, FALSE)</f>
        <v>29</v>
      </c>
      <c r="M54" t="s">
        <v>53</v>
      </c>
      <c r="N54" s="1">
        <f t="shared" si="0"/>
        <v>4</v>
      </c>
      <c r="O54" t="s">
        <v>54</v>
      </c>
    </row>
    <row r="55" spans="1:15">
      <c r="A55" t="s">
        <v>57</v>
      </c>
      <c r="B55" t="s">
        <v>18</v>
      </c>
      <c r="C55" t="s">
        <v>85</v>
      </c>
      <c r="D55">
        <v>3</v>
      </c>
      <c r="E55" t="s">
        <v>75</v>
      </c>
      <c r="F55">
        <f t="shared" si="2"/>
        <v>55</v>
      </c>
      <c r="G55" t="s">
        <v>52</v>
      </c>
      <c r="H55">
        <f>VLOOKUP(A55,Sheet5!$A$1:$B$19, 2, FALSE)</f>
        <v>2</v>
      </c>
      <c r="I55" t="s">
        <v>53</v>
      </c>
      <c r="J55">
        <f>VLOOKUP(C55, Sheet2!$A$1:$B$13, 2, FALSE)</f>
        <v>11</v>
      </c>
      <c r="K55" t="s">
        <v>53</v>
      </c>
      <c r="L55">
        <f>VLOOKUP(B55, Sheet1!$A$2:$B$51, 2, FALSE)</f>
        <v>17</v>
      </c>
      <c r="M55" t="s">
        <v>53</v>
      </c>
      <c r="N55" s="1">
        <f t="shared" si="0"/>
        <v>3</v>
      </c>
      <c r="O55" t="s">
        <v>54</v>
      </c>
    </row>
    <row r="56" spans="1:15">
      <c r="A56" t="s">
        <v>57</v>
      </c>
      <c r="B56" t="s">
        <v>23</v>
      </c>
      <c r="C56" t="s">
        <v>78</v>
      </c>
      <c r="D56">
        <v>4</v>
      </c>
      <c r="E56" t="s">
        <v>75</v>
      </c>
      <c r="F56">
        <f t="shared" si="2"/>
        <v>56</v>
      </c>
      <c r="G56" t="s">
        <v>52</v>
      </c>
      <c r="H56">
        <f>VLOOKUP(A56,Sheet5!$A$1:$B$19, 2, FALSE)</f>
        <v>2</v>
      </c>
      <c r="I56" t="s">
        <v>53</v>
      </c>
      <c r="J56">
        <f>VLOOKUP(C56, Sheet2!$A$1:$B$13, 2, FALSE)</f>
        <v>4</v>
      </c>
      <c r="K56" t="s">
        <v>53</v>
      </c>
      <c r="L56">
        <f>VLOOKUP(B56, Sheet1!$A$2:$B$51, 2, FALSE)</f>
        <v>22</v>
      </c>
      <c r="M56" t="s">
        <v>53</v>
      </c>
      <c r="N56" s="1">
        <f t="shared" si="0"/>
        <v>4</v>
      </c>
      <c r="O56" t="s">
        <v>54</v>
      </c>
    </row>
    <row r="57" spans="1:15">
      <c r="A57" t="s">
        <v>57</v>
      </c>
      <c r="B57" t="s">
        <v>18</v>
      </c>
      <c r="C57" t="s">
        <v>81</v>
      </c>
      <c r="D57">
        <v>1</v>
      </c>
      <c r="E57" t="s">
        <v>75</v>
      </c>
      <c r="F57">
        <f t="shared" si="2"/>
        <v>57</v>
      </c>
      <c r="G57" t="s">
        <v>52</v>
      </c>
      <c r="H57">
        <f>VLOOKUP(A57,Sheet5!$A$1:$B$19, 2, FALSE)</f>
        <v>2</v>
      </c>
      <c r="I57" t="s">
        <v>53</v>
      </c>
      <c r="J57">
        <f>VLOOKUP(C57, Sheet2!$A$1:$B$13, 2, FALSE)</f>
        <v>7</v>
      </c>
      <c r="K57" t="s">
        <v>53</v>
      </c>
      <c r="L57">
        <f>VLOOKUP(B57, Sheet1!$A$2:$B$51, 2, FALSE)</f>
        <v>17</v>
      </c>
      <c r="M57" t="s">
        <v>53</v>
      </c>
      <c r="N57" s="1">
        <f t="shared" si="0"/>
        <v>1</v>
      </c>
      <c r="O57" t="s">
        <v>54</v>
      </c>
    </row>
    <row r="58" spans="1:15">
      <c r="A58" t="s">
        <v>57</v>
      </c>
      <c r="B58" t="s">
        <v>19</v>
      </c>
      <c r="C58" t="s">
        <v>79</v>
      </c>
      <c r="D58">
        <v>4</v>
      </c>
      <c r="E58" t="s">
        <v>75</v>
      </c>
      <c r="F58">
        <f t="shared" si="2"/>
        <v>58</v>
      </c>
      <c r="G58" t="s">
        <v>52</v>
      </c>
      <c r="H58">
        <f>VLOOKUP(A58,Sheet5!$A$1:$B$19, 2, FALSE)</f>
        <v>2</v>
      </c>
      <c r="I58" t="s">
        <v>53</v>
      </c>
      <c r="J58">
        <f>VLOOKUP(C58, Sheet2!$A$1:$B$13, 2, FALSE)</f>
        <v>5</v>
      </c>
      <c r="K58" t="s">
        <v>53</v>
      </c>
      <c r="L58">
        <f>VLOOKUP(B58, Sheet1!$A$2:$B$51, 2, FALSE)</f>
        <v>18</v>
      </c>
      <c r="M58" t="s">
        <v>53</v>
      </c>
      <c r="N58" s="1">
        <f t="shared" si="0"/>
        <v>4</v>
      </c>
      <c r="O58" t="s">
        <v>54</v>
      </c>
    </row>
    <row r="59" spans="1:15">
      <c r="A59" t="s">
        <v>57</v>
      </c>
      <c r="B59" t="s">
        <v>18</v>
      </c>
      <c r="C59" t="s">
        <v>85</v>
      </c>
      <c r="D59">
        <v>4</v>
      </c>
      <c r="E59" t="s">
        <v>75</v>
      </c>
      <c r="F59">
        <f t="shared" si="2"/>
        <v>59</v>
      </c>
      <c r="G59" t="s">
        <v>52</v>
      </c>
      <c r="H59">
        <f>VLOOKUP(A59,Sheet5!$A$1:$B$19, 2, FALSE)</f>
        <v>2</v>
      </c>
      <c r="I59" t="s">
        <v>53</v>
      </c>
      <c r="J59">
        <f>VLOOKUP(C59, Sheet2!$A$1:$B$13, 2, FALSE)</f>
        <v>11</v>
      </c>
      <c r="K59" t="s">
        <v>53</v>
      </c>
      <c r="L59">
        <f>VLOOKUP(B59, Sheet1!$A$2:$B$51, 2, FALSE)</f>
        <v>17</v>
      </c>
      <c r="M59" t="s">
        <v>53</v>
      </c>
      <c r="N59" s="1">
        <f t="shared" si="0"/>
        <v>4</v>
      </c>
      <c r="O59" t="s">
        <v>54</v>
      </c>
    </row>
    <row r="60" spans="1:15">
      <c r="A60" t="s">
        <v>57</v>
      </c>
      <c r="B60" t="s">
        <v>22</v>
      </c>
      <c r="C60" t="s">
        <v>76</v>
      </c>
      <c r="D60">
        <v>4</v>
      </c>
      <c r="E60" t="s">
        <v>75</v>
      </c>
      <c r="F60">
        <f t="shared" si="2"/>
        <v>60</v>
      </c>
      <c r="G60" t="s">
        <v>52</v>
      </c>
      <c r="H60">
        <f>VLOOKUP(A60,Sheet5!$A$1:$B$19, 2, FALSE)</f>
        <v>2</v>
      </c>
      <c r="I60" t="s">
        <v>53</v>
      </c>
      <c r="J60">
        <f>VLOOKUP(C60, Sheet2!$A$1:$B$13, 2, FALSE)</f>
        <v>1</v>
      </c>
      <c r="K60" t="s">
        <v>53</v>
      </c>
      <c r="L60">
        <f>VLOOKUP(B60, Sheet1!$A$2:$B$51, 2, FALSE)</f>
        <v>21</v>
      </c>
      <c r="M60" t="s">
        <v>53</v>
      </c>
      <c r="N60" s="1">
        <f t="shared" si="0"/>
        <v>4</v>
      </c>
      <c r="O60" t="s">
        <v>54</v>
      </c>
    </row>
    <row r="61" spans="1:15">
      <c r="A61" t="s">
        <v>57</v>
      </c>
      <c r="B61" t="s">
        <v>23</v>
      </c>
      <c r="C61" t="s">
        <v>78</v>
      </c>
      <c r="D61">
        <v>3</v>
      </c>
      <c r="E61" t="s">
        <v>75</v>
      </c>
      <c r="F61">
        <f t="shared" si="2"/>
        <v>61</v>
      </c>
      <c r="G61" t="s">
        <v>52</v>
      </c>
      <c r="H61">
        <f>VLOOKUP(A61,Sheet5!$A$1:$B$19, 2, FALSE)</f>
        <v>2</v>
      </c>
      <c r="I61" t="s">
        <v>53</v>
      </c>
      <c r="J61">
        <f>VLOOKUP(C61, Sheet2!$A$1:$B$13, 2, FALSE)</f>
        <v>4</v>
      </c>
      <c r="K61" t="s">
        <v>53</v>
      </c>
      <c r="L61">
        <f>VLOOKUP(B61, Sheet1!$A$2:$B$51, 2, FALSE)</f>
        <v>22</v>
      </c>
      <c r="M61" t="s">
        <v>53</v>
      </c>
      <c r="N61" s="1">
        <f t="shared" si="0"/>
        <v>3</v>
      </c>
      <c r="O61" t="s">
        <v>54</v>
      </c>
    </row>
    <row r="62" spans="1:15">
      <c r="A62" t="s">
        <v>57</v>
      </c>
      <c r="B62" t="s">
        <v>8</v>
      </c>
      <c r="C62" t="s">
        <v>80</v>
      </c>
      <c r="D62">
        <v>3</v>
      </c>
      <c r="E62" t="s">
        <v>75</v>
      </c>
      <c r="F62">
        <f t="shared" ref="F62:F77" si="3">F61+1</f>
        <v>62</v>
      </c>
      <c r="G62" t="s">
        <v>52</v>
      </c>
      <c r="H62">
        <f>VLOOKUP(A62,Sheet5!$A$1:$B$19, 2, FALSE)</f>
        <v>2</v>
      </c>
      <c r="I62" t="s">
        <v>53</v>
      </c>
      <c r="J62">
        <f>VLOOKUP(C62, Sheet2!$A$1:$B$13, 2, FALSE)</f>
        <v>6</v>
      </c>
      <c r="K62" t="s">
        <v>53</v>
      </c>
      <c r="L62">
        <f>VLOOKUP(B62, Sheet1!$A$2:$B$51, 2, FALSE)</f>
        <v>7</v>
      </c>
      <c r="M62" t="s">
        <v>53</v>
      </c>
      <c r="N62" s="1">
        <f t="shared" si="0"/>
        <v>3</v>
      </c>
      <c r="O62" t="s">
        <v>54</v>
      </c>
    </row>
    <row r="63" spans="1:15">
      <c r="A63" t="s">
        <v>57</v>
      </c>
      <c r="B63" t="s">
        <v>30</v>
      </c>
      <c r="C63" t="s">
        <v>86</v>
      </c>
      <c r="D63">
        <v>3</v>
      </c>
      <c r="E63" t="s">
        <v>75</v>
      </c>
      <c r="F63">
        <f t="shared" si="3"/>
        <v>63</v>
      </c>
      <c r="G63" t="s">
        <v>52</v>
      </c>
      <c r="H63">
        <f>VLOOKUP(A63,Sheet5!$A$1:$B$19, 2, FALSE)</f>
        <v>2</v>
      </c>
      <c r="I63" t="s">
        <v>53</v>
      </c>
      <c r="J63">
        <f>VLOOKUP(C63, Sheet2!$A$1:$B$13, 2, FALSE)</f>
        <v>12</v>
      </c>
      <c r="K63" t="s">
        <v>53</v>
      </c>
      <c r="L63">
        <f>VLOOKUP(B63, Sheet1!$A$2:$B$51, 2, FALSE)</f>
        <v>29</v>
      </c>
      <c r="M63" t="s">
        <v>53</v>
      </c>
      <c r="N63" s="1">
        <f t="shared" si="0"/>
        <v>3</v>
      </c>
      <c r="O63" t="s">
        <v>54</v>
      </c>
    </row>
    <row r="64" spans="1:15">
      <c r="A64" t="s">
        <v>57</v>
      </c>
      <c r="B64" t="s">
        <v>30</v>
      </c>
      <c r="C64" t="s">
        <v>87</v>
      </c>
      <c r="D64">
        <v>4</v>
      </c>
      <c r="E64" t="s">
        <v>75</v>
      </c>
      <c r="F64">
        <f t="shared" si="3"/>
        <v>64</v>
      </c>
      <c r="G64" t="s">
        <v>52</v>
      </c>
      <c r="H64">
        <f>VLOOKUP(A64,Sheet5!$A$1:$B$19, 2, FALSE)</f>
        <v>2</v>
      </c>
      <c r="I64" t="s">
        <v>53</v>
      </c>
      <c r="J64">
        <f>VLOOKUP(C64, Sheet2!$A$1:$B$13, 2, FALSE)</f>
        <v>13</v>
      </c>
      <c r="K64" t="s">
        <v>53</v>
      </c>
      <c r="L64">
        <f>VLOOKUP(B64, Sheet1!$A$2:$B$51, 2, FALSE)</f>
        <v>29</v>
      </c>
      <c r="M64" t="s">
        <v>53</v>
      </c>
      <c r="N64" s="1">
        <f t="shared" si="0"/>
        <v>4</v>
      </c>
      <c r="O64" t="s">
        <v>54</v>
      </c>
    </row>
    <row r="65" spans="1:15">
      <c r="A65" t="s">
        <v>57</v>
      </c>
      <c r="B65" t="s">
        <v>22</v>
      </c>
      <c r="C65" t="s">
        <v>76</v>
      </c>
      <c r="D65">
        <v>3</v>
      </c>
      <c r="E65" t="s">
        <v>75</v>
      </c>
      <c r="F65">
        <f t="shared" si="3"/>
        <v>65</v>
      </c>
      <c r="G65" t="s">
        <v>52</v>
      </c>
      <c r="H65">
        <f>VLOOKUP(A65,Sheet5!$A$1:$B$19, 2, FALSE)</f>
        <v>2</v>
      </c>
      <c r="I65" t="s">
        <v>53</v>
      </c>
      <c r="J65">
        <f>VLOOKUP(C65, Sheet2!$A$1:$B$13, 2, FALSE)</f>
        <v>1</v>
      </c>
      <c r="K65" t="s">
        <v>53</v>
      </c>
      <c r="L65">
        <f>VLOOKUP(B65, Sheet1!$A$2:$B$51, 2, FALSE)</f>
        <v>21</v>
      </c>
      <c r="M65" t="s">
        <v>53</v>
      </c>
      <c r="N65" s="1">
        <f t="shared" si="0"/>
        <v>3</v>
      </c>
      <c r="O65" t="s">
        <v>54</v>
      </c>
    </row>
    <row r="66" spans="1:15">
      <c r="A66" t="s">
        <v>57</v>
      </c>
      <c r="B66" t="s">
        <v>8</v>
      </c>
      <c r="C66" t="s">
        <v>80</v>
      </c>
      <c r="D66">
        <v>1</v>
      </c>
      <c r="E66" t="s">
        <v>75</v>
      </c>
      <c r="F66">
        <f t="shared" si="3"/>
        <v>66</v>
      </c>
      <c r="G66" t="s">
        <v>52</v>
      </c>
      <c r="H66">
        <f>VLOOKUP(A66,Sheet5!$A$1:$B$19, 2, FALSE)</f>
        <v>2</v>
      </c>
      <c r="I66" t="s">
        <v>53</v>
      </c>
      <c r="J66">
        <f>VLOOKUP(C66, Sheet2!$A$1:$B$13, 2, FALSE)</f>
        <v>6</v>
      </c>
      <c r="K66" t="s">
        <v>53</v>
      </c>
      <c r="L66">
        <f>VLOOKUP(B66, Sheet1!$A$2:$B$51, 2, FALSE)</f>
        <v>7</v>
      </c>
      <c r="M66" t="s">
        <v>53</v>
      </c>
      <c r="N66" s="1">
        <f t="shared" ref="N66:N129" si="4">D66</f>
        <v>1</v>
      </c>
      <c r="O66" t="s">
        <v>54</v>
      </c>
    </row>
    <row r="67" spans="1:15">
      <c r="A67" t="s">
        <v>69</v>
      </c>
      <c r="B67" t="s">
        <v>36</v>
      </c>
      <c r="C67" t="s">
        <v>78</v>
      </c>
      <c r="D67">
        <v>1</v>
      </c>
      <c r="E67" t="s">
        <v>75</v>
      </c>
      <c r="F67">
        <f t="shared" si="3"/>
        <v>67</v>
      </c>
      <c r="G67" t="s">
        <v>52</v>
      </c>
      <c r="H67">
        <f>VLOOKUP(A67,Sheet5!$A$1:$B$19, 2, FALSE)</f>
        <v>14</v>
      </c>
      <c r="I67" t="s">
        <v>53</v>
      </c>
      <c r="J67">
        <f>VLOOKUP(C67, Sheet2!$A$1:$B$13, 2, FALSE)</f>
        <v>4</v>
      </c>
      <c r="K67" t="s">
        <v>53</v>
      </c>
      <c r="L67">
        <f>VLOOKUP(B67, Sheet1!$A$2:$B$51, 2, FALSE)</f>
        <v>35</v>
      </c>
      <c r="M67" t="s">
        <v>53</v>
      </c>
      <c r="N67" s="1">
        <f t="shared" si="4"/>
        <v>1</v>
      </c>
      <c r="O67" t="s">
        <v>54</v>
      </c>
    </row>
    <row r="68" spans="1:15">
      <c r="A68" t="s">
        <v>69</v>
      </c>
      <c r="B68" t="s">
        <v>42</v>
      </c>
      <c r="C68" t="s">
        <v>86</v>
      </c>
      <c r="D68">
        <v>1</v>
      </c>
      <c r="E68" t="s">
        <v>75</v>
      </c>
      <c r="F68">
        <f t="shared" si="3"/>
        <v>68</v>
      </c>
      <c r="G68" t="s">
        <v>52</v>
      </c>
      <c r="H68">
        <f>VLOOKUP(A68,Sheet5!$A$1:$B$19, 2, FALSE)</f>
        <v>14</v>
      </c>
      <c r="I68" t="s">
        <v>53</v>
      </c>
      <c r="J68">
        <f>VLOOKUP(C68, Sheet2!$A$1:$B$13, 2, FALSE)</f>
        <v>12</v>
      </c>
      <c r="K68" t="s">
        <v>53</v>
      </c>
      <c r="L68">
        <f>VLOOKUP(B68, Sheet1!$A$2:$B$51, 2, FALSE)</f>
        <v>41</v>
      </c>
      <c r="M68" t="s">
        <v>53</v>
      </c>
      <c r="N68" s="1">
        <f t="shared" si="4"/>
        <v>1</v>
      </c>
      <c r="O68" t="s">
        <v>54</v>
      </c>
    </row>
    <row r="69" spans="1:15">
      <c r="A69" t="s">
        <v>69</v>
      </c>
      <c r="B69" t="s">
        <v>47</v>
      </c>
      <c r="C69" t="s">
        <v>81</v>
      </c>
      <c r="D69">
        <v>2</v>
      </c>
      <c r="E69" t="s">
        <v>75</v>
      </c>
      <c r="F69">
        <f t="shared" si="3"/>
        <v>69</v>
      </c>
      <c r="G69" t="s">
        <v>52</v>
      </c>
      <c r="H69">
        <f>VLOOKUP(A69,Sheet5!$A$1:$B$19, 2, FALSE)</f>
        <v>14</v>
      </c>
      <c r="I69" t="s">
        <v>53</v>
      </c>
      <c r="J69">
        <f>VLOOKUP(C69, Sheet2!$A$1:$B$13, 2, FALSE)</f>
        <v>7</v>
      </c>
      <c r="K69" t="s">
        <v>53</v>
      </c>
      <c r="L69">
        <f>VLOOKUP(B69, Sheet1!$A$2:$B$51, 2, FALSE)</f>
        <v>46</v>
      </c>
      <c r="M69" t="s">
        <v>53</v>
      </c>
      <c r="N69" s="1">
        <f t="shared" si="4"/>
        <v>2</v>
      </c>
      <c r="O69" t="s">
        <v>54</v>
      </c>
    </row>
    <row r="70" spans="1:15">
      <c r="A70" t="s">
        <v>69</v>
      </c>
      <c r="B70" t="s">
        <v>40</v>
      </c>
      <c r="C70" t="s">
        <v>85</v>
      </c>
      <c r="D70">
        <v>1</v>
      </c>
      <c r="E70" t="s">
        <v>75</v>
      </c>
      <c r="F70">
        <f t="shared" si="3"/>
        <v>70</v>
      </c>
      <c r="G70" t="s">
        <v>52</v>
      </c>
      <c r="H70">
        <f>VLOOKUP(A70,Sheet5!$A$1:$B$19, 2, FALSE)</f>
        <v>14</v>
      </c>
      <c r="I70" t="s">
        <v>53</v>
      </c>
      <c r="J70">
        <f>VLOOKUP(C70, Sheet2!$A$1:$B$13, 2, FALSE)</f>
        <v>11</v>
      </c>
      <c r="K70" t="s">
        <v>53</v>
      </c>
      <c r="L70">
        <f>VLOOKUP(B70, Sheet1!$A$2:$B$51, 2, FALSE)</f>
        <v>39</v>
      </c>
      <c r="M70" t="s">
        <v>53</v>
      </c>
      <c r="N70" s="1">
        <f t="shared" si="4"/>
        <v>1</v>
      </c>
      <c r="O70" t="s">
        <v>54</v>
      </c>
    </row>
    <row r="71" spans="1:15">
      <c r="A71" t="s">
        <v>69</v>
      </c>
      <c r="B71" t="s">
        <v>5</v>
      </c>
      <c r="C71" t="s">
        <v>79</v>
      </c>
      <c r="D71">
        <v>3</v>
      </c>
      <c r="E71" t="s">
        <v>75</v>
      </c>
      <c r="F71">
        <f t="shared" si="3"/>
        <v>71</v>
      </c>
      <c r="G71" t="s">
        <v>52</v>
      </c>
      <c r="H71">
        <f>VLOOKUP(A71,Sheet5!$A$1:$B$19, 2, FALSE)</f>
        <v>14</v>
      </c>
      <c r="I71" t="s">
        <v>53</v>
      </c>
      <c r="J71">
        <f>VLOOKUP(C71, Sheet2!$A$1:$B$13, 2, FALSE)</f>
        <v>5</v>
      </c>
      <c r="K71" t="s">
        <v>53</v>
      </c>
      <c r="L71">
        <f>VLOOKUP(B71, Sheet1!$A$2:$B$51, 2, FALSE)</f>
        <v>4</v>
      </c>
      <c r="M71" t="s">
        <v>53</v>
      </c>
      <c r="N71" s="1">
        <f t="shared" si="4"/>
        <v>3</v>
      </c>
      <c r="O71" t="s">
        <v>54</v>
      </c>
    </row>
    <row r="72" spans="1:15">
      <c r="A72" t="s">
        <v>69</v>
      </c>
      <c r="B72" t="s">
        <v>7</v>
      </c>
      <c r="C72" t="s">
        <v>82</v>
      </c>
      <c r="D72">
        <v>1</v>
      </c>
      <c r="E72" t="s">
        <v>75</v>
      </c>
      <c r="F72">
        <f t="shared" si="3"/>
        <v>72</v>
      </c>
      <c r="G72" t="s">
        <v>52</v>
      </c>
      <c r="H72">
        <f>VLOOKUP(A72,Sheet5!$A$1:$B$19, 2, FALSE)</f>
        <v>14</v>
      </c>
      <c r="I72" t="s">
        <v>53</v>
      </c>
      <c r="J72">
        <f>VLOOKUP(C72, Sheet2!$A$1:$B$13, 2, FALSE)</f>
        <v>8</v>
      </c>
      <c r="K72" t="s">
        <v>53</v>
      </c>
      <c r="L72">
        <f>VLOOKUP(B72, Sheet1!$A$2:$B$51, 2, FALSE)</f>
        <v>6</v>
      </c>
      <c r="M72" t="s">
        <v>53</v>
      </c>
      <c r="N72" s="1">
        <f t="shared" si="4"/>
        <v>1</v>
      </c>
      <c r="O72" t="s">
        <v>54</v>
      </c>
    </row>
    <row r="73" spans="1:15">
      <c r="A73" t="s">
        <v>69</v>
      </c>
      <c r="B73" t="s">
        <v>29</v>
      </c>
      <c r="C73" t="s">
        <v>83</v>
      </c>
      <c r="D73">
        <v>3</v>
      </c>
      <c r="E73" t="s">
        <v>75</v>
      </c>
      <c r="F73">
        <f t="shared" si="3"/>
        <v>73</v>
      </c>
      <c r="G73" t="s">
        <v>52</v>
      </c>
      <c r="H73">
        <f>VLOOKUP(A73,Sheet5!$A$1:$B$19, 2, FALSE)</f>
        <v>14</v>
      </c>
      <c r="I73" t="s">
        <v>53</v>
      </c>
      <c r="J73">
        <f>VLOOKUP(C73, Sheet2!$A$1:$B$13, 2, FALSE)</f>
        <v>9</v>
      </c>
      <c r="K73" t="s">
        <v>53</v>
      </c>
      <c r="L73">
        <f>VLOOKUP(B73, Sheet1!$A$2:$B$51, 2, FALSE)</f>
        <v>28</v>
      </c>
      <c r="M73" t="s">
        <v>53</v>
      </c>
      <c r="N73" s="1">
        <f t="shared" si="4"/>
        <v>3</v>
      </c>
      <c r="O73" t="s">
        <v>54</v>
      </c>
    </row>
    <row r="74" spans="1:15">
      <c r="A74" t="s">
        <v>69</v>
      </c>
      <c r="B74" t="s">
        <v>21</v>
      </c>
      <c r="C74" t="s">
        <v>84</v>
      </c>
      <c r="D74">
        <v>4</v>
      </c>
      <c r="E74" t="s">
        <v>75</v>
      </c>
      <c r="F74">
        <f t="shared" si="3"/>
        <v>74</v>
      </c>
      <c r="G74" t="s">
        <v>52</v>
      </c>
      <c r="H74">
        <f>VLOOKUP(A74,Sheet5!$A$1:$B$19, 2, FALSE)</f>
        <v>14</v>
      </c>
      <c r="I74" t="s">
        <v>53</v>
      </c>
      <c r="J74">
        <f>VLOOKUP(C74, Sheet2!$A$1:$B$13, 2, FALSE)</f>
        <v>10</v>
      </c>
      <c r="K74" t="s">
        <v>53</v>
      </c>
      <c r="L74">
        <f>VLOOKUP(B74, Sheet1!$A$2:$B$51, 2, FALSE)</f>
        <v>20</v>
      </c>
      <c r="M74" t="s">
        <v>53</v>
      </c>
      <c r="N74" s="1">
        <f t="shared" si="4"/>
        <v>4</v>
      </c>
      <c r="O74" t="s">
        <v>54</v>
      </c>
    </row>
    <row r="75" spans="1:15">
      <c r="A75" t="s">
        <v>69</v>
      </c>
      <c r="B75" t="s">
        <v>29</v>
      </c>
      <c r="C75" t="s">
        <v>76</v>
      </c>
      <c r="D75">
        <v>4</v>
      </c>
      <c r="E75" t="s">
        <v>75</v>
      </c>
      <c r="F75">
        <f t="shared" si="3"/>
        <v>75</v>
      </c>
      <c r="G75" t="s">
        <v>52</v>
      </c>
      <c r="H75">
        <f>VLOOKUP(A75,Sheet5!$A$1:$B$19, 2, FALSE)</f>
        <v>14</v>
      </c>
      <c r="I75" t="s">
        <v>53</v>
      </c>
      <c r="J75">
        <f>VLOOKUP(C75, Sheet2!$A$1:$B$13, 2, FALSE)</f>
        <v>1</v>
      </c>
      <c r="K75" t="s">
        <v>53</v>
      </c>
      <c r="L75">
        <f>VLOOKUP(B75, Sheet1!$A$2:$B$51, 2, FALSE)</f>
        <v>28</v>
      </c>
      <c r="M75" t="s">
        <v>53</v>
      </c>
      <c r="N75" s="1">
        <f t="shared" si="4"/>
        <v>4</v>
      </c>
      <c r="O75" t="s">
        <v>54</v>
      </c>
    </row>
    <row r="76" spans="1:15">
      <c r="A76" t="s">
        <v>69</v>
      </c>
      <c r="B76" t="s">
        <v>46</v>
      </c>
      <c r="C76" t="s">
        <v>86</v>
      </c>
      <c r="D76">
        <v>3</v>
      </c>
      <c r="E76" t="s">
        <v>75</v>
      </c>
      <c r="F76">
        <f t="shared" si="3"/>
        <v>76</v>
      </c>
      <c r="G76" t="s">
        <v>52</v>
      </c>
      <c r="H76">
        <f>VLOOKUP(A76,Sheet5!$A$1:$B$19, 2, FALSE)</f>
        <v>14</v>
      </c>
      <c r="I76" t="s">
        <v>53</v>
      </c>
      <c r="J76">
        <f>VLOOKUP(C76, Sheet2!$A$1:$B$13, 2, FALSE)</f>
        <v>12</v>
      </c>
      <c r="K76" t="s">
        <v>53</v>
      </c>
      <c r="L76">
        <f>VLOOKUP(B76, Sheet1!$A$2:$B$51, 2, FALSE)</f>
        <v>45</v>
      </c>
      <c r="M76" t="s">
        <v>53</v>
      </c>
      <c r="N76" s="1">
        <f t="shared" si="4"/>
        <v>3</v>
      </c>
      <c r="O76" t="s">
        <v>54</v>
      </c>
    </row>
    <row r="77" spans="1:15">
      <c r="A77" t="s">
        <v>69</v>
      </c>
      <c r="B77" t="s">
        <v>11</v>
      </c>
      <c r="C77" t="s">
        <v>55</v>
      </c>
      <c r="D77">
        <v>4</v>
      </c>
      <c r="E77" t="s">
        <v>75</v>
      </c>
      <c r="F77">
        <f t="shared" si="3"/>
        <v>77</v>
      </c>
      <c r="G77" t="s">
        <v>52</v>
      </c>
      <c r="H77">
        <f>VLOOKUP(A77,Sheet5!$A$1:$B$19, 2, FALSE)</f>
        <v>14</v>
      </c>
      <c r="I77" t="s">
        <v>53</v>
      </c>
      <c r="J77">
        <f>VLOOKUP(C77, Sheet2!$A$1:$B$13, 2, FALSE)</f>
        <v>3</v>
      </c>
      <c r="K77" t="s">
        <v>53</v>
      </c>
      <c r="L77">
        <f>VLOOKUP(B77, Sheet1!$A$2:$B$51, 2, FALSE)</f>
        <v>10</v>
      </c>
      <c r="M77" t="s">
        <v>53</v>
      </c>
      <c r="N77" s="1">
        <f t="shared" si="4"/>
        <v>4</v>
      </c>
      <c r="O77" t="s">
        <v>54</v>
      </c>
    </row>
    <row r="78" spans="1:15">
      <c r="A78" t="s">
        <v>69</v>
      </c>
      <c r="B78" t="s">
        <v>40</v>
      </c>
      <c r="C78" t="s">
        <v>85</v>
      </c>
      <c r="D78">
        <v>4</v>
      </c>
      <c r="E78" t="s">
        <v>75</v>
      </c>
      <c r="F78">
        <f t="shared" ref="F78:F131" si="5">F77+1</f>
        <v>78</v>
      </c>
      <c r="G78" t="s">
        <v>52</v>
      </c>
      <c r="H78">
        <f>VLOOKUP(A78,Sheet5!$A$1:$B$19, 2, FALSE)</f>
        <v>14</v>
      </c>
      <c r="I78" t="s">
        <v>53</v>
      </c>
      <c r="J78">
        <f>VLOOKUP(C78, Sheet2!$A$1:$B$13, 2, FALSE)</f>
        <v>11</v>
      </c>
      <c r="K78" t="s">
        <v>53</v>
      </c>
      <c r="L78">
        <f>VLOOKUP(B78, Sheet1!$A$2:$B$51, 2, FALSE)</f>
        <v>39</v>
      </c>
      <c r="M78" t="s">
        <v>53</v>
      </c>
      <c r="N78" s="1">
        <f t="shared" si="4"/>
        <v>4</v>
      </c>
      <c r="O78" t="s">
        <v>54</v>
      </c>
    </row>
    <row r="79" spans="1:15">
      <c r="A79" t="s">
        <v>69</v>
      </c>
      <c r="B79" t="s">
        <v>7</v>
      </c>
      <c r="C79" t="s">
        <v>82</v>
      </c>
      <c r="D79">
        <v>2</v>
      </c>
      <c r="E79" t="s">
        <v>75</v>
      </c>
      <c r="F79">
        <f t="shared" si="5"/>
        <v>79</v>
      </c>
      <c r="G79" t="s">
        <v>52</v>
      </c>
      <c r="H79">
        <f>VLOOKUP(A79,Sheet5!$A$1:$B$19, 2, FALSE)</f>
        <v>14</v>
      </c>
      <c r="I79" t="s">
        <v>53</v>
      </c>
      <c r="J79">
        <f>VLOOKUP(C79, Sheet2!$A$1:$B$13, 2, FALSE)</f>
        <v>8</v>
      </c>
      <c r="K79" t="s">
        <v>53</v>
      </c>
      <c r="L79">
        <f>VLOOKUP(B79, Sheet1!$A$2:$B$51, 2, FALSE)</f>
        <v>6</v>
      </c>
      <c r="M79" t="s">
        <v>53</v>
      </c>
      <c r="N79" s="1">
        <f t="shared" si="4"/>
        <v>2</v>
      </c>
      <c r="O79" t="s">
        <v>54</v>
      </c>
    </row>
    <row r="80" spans="1:15">
      <c r="A80" t="s">
        <v>62</v>
      </c>
      <c r="B80" t="s">
        <v>17</v>
      </c>
      <c r="C80" t="s">
        <v>87</v>
      </c>
      <c r="D80">
        <v>3</v>
      </c>
      <c r="E80" t="s">
        <v>75</v>
      </c>
      <c r="F80">
        <f t="shared" si="5"/>
        <v>80</v>
      </c>
      <c r="G80" t="s">
        <v>52</v>
      </c>
      <c r="H80">
        <f>VLOOKUP(A80,Sheet5!$A$1:$B$19, 2, FALSE)</f>
        <v>7</v>
      </c>
      <c r="I80" t="s">
        <v>53</v>
      </c>
      <c r="J80">
        <f>VLOOKUP(C80, Sheet2!$A$1:$B$13, 2, FALSE)</f>
        <v>13</v>
      </c>
      <c r="K80" t="s">
        <v>53</v>
      </c>
      <c r="L80">
        <f>VLOOKUP(B80, Sheet1!$A$2:$B$51, 2, FALSE)</f>
        <v>16</v>
      </c>
      <c r="M80" t="s">
        <v>53</v>
      </c>
      <c r="N80" s="1">
        <f t="shared" si="4"/>
        <v>3</v>
      </c>
      <c r="O80" t="s">
        <v>54</v>
      </c>
    </row>
    <row r="81" spans="1:15">
      <c r="A81" t="s">
        <v>62</v>
      </c>
      <c r="B81" t="s">
        <v>13</v>
      </c>
      <c r="C81" t="s">
        <v>86</v>
      </c>
      <c r="D81">
        <v>1</v>
      </c>
      <c r="E81" t="s">
        <v>75</v>
      </c>
      <c r="F81">
        <f t="shared" si="5"/>
        <v>81</v>
      </c>
      <c r="G81" t="s">
        <v>52</v>
      </c>
      <c r="H81">
        <f>VLOOKUP(A81,Sheet5!$A$1:$B$19, 2, FALSE)</f>
        <v>7</v>
      </c>
      <c r="I81" t="s">
        <v>53</v>
      </c>
      <c r="J81">
        <f>VLOOKUP(C81, Sheet2!$A$1:$B$13, 2, FALSE)</f>
        <v>12</v>
      </c>
      <c r="K81" t="s">
        <v>53</v>
      </c>
      <c r="L81">
        <f>VLOOKUP(B81, Sheet1!$A$2:$B$51, 2, FALSE)</f>
        <v>12</v>
      </c>
      <c r="M81" t="s">
        <v>53</v>
      </c>
      <c r="N81" s="1">
        <f t="shared" si="4"/>
        <v>1</v>
      </c>
      <c r="O81" t="s">
        <v>54</v>
      </c>
    </row>
    <row r="82" spans="1:15">
      <c r="A82" t="s">
        <v>62</v>
      </c>
      <c r="B82" t="s">
        <v>17</v>
      </c>
      <c r="C82" t="s">
        <v>82</v>
      </c>
      <c r="D82">
        <v>2</v>
      </c>
      <c r="E82" t="s">
        <v>75</v>
      </c>
      <c r="F82">
        <f t="shared" si="5"/>
        <v>82</v>
      </c>
      <c r="G82" t="s">
        <v>52</v>
      </c>
      <c r="H82">
        <f>VLOOKUP(A82,Sheet5!$A$1:$B$19, 2, FALSE)</f>
        <v>7</v>
      </c>
      <c r="I82" t="s">
        <v>53</v>
      </c>
      <c r="J82">
        <f>VLOOKUP(C82, Sheet2!$A$1:$B$13, 2, FALSE)</f>
        <v>8</v>
      </c>
      <c r="K82" t="s">
        <v>53</v>
      </c>
      <c r="L82">
        <f>VLOOKUP(B82, Sheet1!$A$2:$B$51, 2, FALSE)</f>
        <v>16</v>
      </c>
      <c r="M82" t="s">
        <v>53</v>
      </c>
      <c r="N82" s="1">
        <f t="shared" si="4"/>
        <v>2</v>
      </c>
      <c r="O82" t="s">
        <v>54</v>
      </c>
    </row>
    <row r="83" spans="1:15">
      <c r="A83" t="s">
        <v>62</v>
      </c>
      <c r="B83" t="s">
        <v>8</v>
      </c>
      <c r="C83" t="s">
        <v>83</v>
      </c>
      <c r="D83">
        <v>3</v>
      </c>
      <c r="E83" t="s">
        <v>75</v>
      </c>
      <c r="F83">
        <f t="shared" si="5"/>
        <v>83</v>
      </c>
      <c r="G83" t="s">
        <v>52</v>
      </c>
      <c r="H83">
        <f>VLOOKUP(A83,Sheet5!$A$1:$B$19, 2, FALSE)</f>
        <v>7</v>
      </c>
      <c r="I83" t="s">
        <v>53</v>
      </c>
      <c r="J83">
        <f>VLOOKUP(C83, Sheet2!$A$1:$B$13, 2, FALSE)</f>
        <v>9</v>
      </c>
      <c r="K83" t="s">
        <v>53</v>
      </c>
      <c r="L83">
        <f>VLOOKUP(B83, Sheet1!$A$2:$B$51, 2, FALSE)</f>
        <v>7</v>
      </c>
      <c r="M83" t="s">
        <v>53</v>
      </c>
      <c r="N83" s="1">
        <f t="shared" si="4"/>
        <v>3</v>
      </c>
      <c r="O83" t="s">
        <v>54</v>
      </c>
    </row>
    <row r="84" spans="1:15">
      <c r="A84" t="s">
        <v>62</v>
      </c>
      <c r="B84" t="s">
        <v>17</v>
      </c>
      <c r="C84" t="s">
        <v>82</v>
      </c>
      <c r="D84">
        <v>4</v>
      </c>
      <c r="E84" t="s">
        <v>75</v>
      </c>
      <c r="F84">
        <f t="shared" si="5"/>
        <v>84</v>
      </c>
      <c r="G84" t="s">
        <v>52</v>
      </c>
      <c r="H84">
        <f>VLOOKUP(A84,Sheet5!$A$1:$B$19, 2, FALSE)</f>
        <v>7</v>
      </c>
      <c r="I84" t="s">
        <v>53</v>
      </c>
      <c r="J84">
        <f>VLOOKUP(C84, Sheet2!$A$1:$B$13, 2, FALSE)</f>
        <v>8</v>
      </c>
      <c r="K84" t="s">
        <v>53</v>
      </c>
      <c r="L84">
        <f>VLOOKUP(B84, Sheet1!$A$2:$B$51, 2, FALSE)</f>
        <v>16</v>
      </c>
      <c r="M84" t="s">
        <v>53</v>
      </c>
      <c r="N84" s="1">
        <f t="shared" si="4"/>
        <v>4</v>
      </c>
      <c r="O84" t="s">
        <v>54</v>
      </c>
    </row>
    <row r="85" spans="1:15">
      <c r="A85" t="s">
        <v>62</v>
      </c>
      <c r="B85" t="s">
        <v>17</v>
      </c>
      <c r="C85" t="s">
        <v>87</v>
      </c>
      <c r="D85">
        <v>1</v>
      </c>
      <c r="E85" t="s">
        <v>75</v>
      </c>
      <c r="F85">
        <f t="shared" si="5"/>
        <v>85</v>
      </c>
      <c r="G85" t="s">
        <v>52</v>
      </c>
      <c r="H85">
        <f>VLOOKUP(A85,Sheet5!$A$1:$B$19, 2, FALSE)</f>
        <v>7</v>
      </c>
      <c r="I85" t="s">
        <v>53</v>
      </c>
      <c r="J85">
        <f>VLOOKUP(C85, Sheet2!$A$1:$B$13, 2, FALSE)</f>
        <v>13</v>
      </c>
      <c r="K85" t="s">
        <v>53</v>
      </c>
      <c r="L85">
        <f>VLOOKUP(B85, Sheet1!$A$2:$B$51, 2, FALSE)</f>
        <v>16</v>
      </c>
      <c r="M85" t="s">
        <v>53</v>
      </c>
      <c r="N85" s="1">
        <f t="shared" si="4"/>
        <v>1</v>
      </c>
      <c r="O85" t="s">
        <v>54</v>
      </c>
    </row>
    <row r="86" spans="1:15">
      <c r="A86" t="s">
        <v>58</v>
      </c>
      <c r="B86" t="s">
        <v>18</v>
      </c>
      <c r="C86" t="s">
        <v>86</v>
      </c>
      <c r="D86">
        <v>1</v>
      </c>
      <c r="E86" t="s">
        <v>75</v>
      </c>
      <c r="F86">
        <f t="shared" si="5"/>
        <v>86</v>
      </c>
      <c r="G86" t="s">
        <v>52</v>
      </c>
      <c r="H86">
        <f>VLOOKUP(A86,Sheet5!$A$1:$B$19, 2, FALSE)</f>
        <v>3</v>
      </c>
      <c r="I86" t="s">
        <v>53</v>
      </c>
      <c r="J86">
        <f>VLOOKUP(C86, Sheet2!$A$1:$B$13, 2, FALSE)</f>
        <v>12</v>
      </c>
      <c r="K86" t="s">
        <v>53</v>
      </c>
      <c r="L86">
        <f>VLOOKUP(B86, Sheet1!$A$2:$B$51, 2, FALSE)</f>
        <v>17</v>
      </c>
      <c r="M86" t="s">
        <v>53</v>
      </c>
      <c r="N86" s="1">
        <f t="shared" si="4"/>
        <v>1</v>
      </c>
      <c r="O86" t="s">
        <v>54</v>
      </c>
    </row>
    <row r="87" spans="1:15">
      <c r="A87" t="s">
        <v>58</v>
      </c>
      <c r="B87" t="s">
        <v>15</v>
      </c>
      <c r="C87" t="s">
        <v>79</v>
      </c>
      <c r="D87">
        <v>1</v>
      </c>
      <c r="E87" t="s">
        <v>75</v>
      </c>
      <c r="F87">
        <f t="shared" si="5"/>
        <v>87</v>
      </c>
      <c r="G87" t="s">
        <v>52</v>
      </c>
      <c r="H87">
        <f>VLOOKUP(A87,Sheet5!$A$1:$B$19, 2, FALSE)</f>
        <v>3</v>
      </c>
      <c r="I87" t="s">
        <v>53</v>
      </c>
      <c r="J87">
        <f>VLOOKUP(C87, Sheet2!$A$1:$B$13, 2, FALSE)</f>
        <v>5</v>
      </c>
      <c r="K87" t="s">
        <v>53</v>
      </c>
      <c r="L87">
        <f>VLOOKUP(B87, Sheet1!$A$2:$B$51, 2, FALSE)</f>
        <v>14</v>
      </c>
      <c r="M87" t="s">
        <v>53</v>
      </c>
      <c r="N87" s="1">
        <f t="shared" si="4"/>
        <v>1</v>
      </c>
      <c r="O87" t="s">
        <v>54</v>
      </c>
    </row>
    <row r="88" spans="1:15">
      <c r="A88" t="s">
        <v>58</v>
      </c>
      <c r="B88" t="s">
        <v>15</v>
      </c>
      <c r="C88" t="s">
        <v>78</v>
      </c>
      <c r="D88">
        <v>4</v>
      </c>
      <c r="E88" t="s">
        <v>75</v>
      </c>
      <c r="F88">
        <f t="shared" si="5"/>
        <v>88</v>
      </c>
      <c r="G88" t="s">
        <v>52</v>
      </c>
      <c r="H88">
        <f>VLOOKUP(A88,Sheet5!$A$1:$B$19, 2, FALSE)</f>
        <v>3</v>
      </c>
      <c r="I88" t="s">
        <v>53</v>
      </c>
      <c r="J88">
        <f>VLOOKUP(C88, Sheet2!$A$1:$B$13, 2, FALSE)</f>
        <v>4</v>
      </c>
      <c r="K88" t="s">
        <v>53</v>
      </c>
      <c r="L88">
        <f>VLOOKUP(B88, Sheet1!$A$2:$B$51, 2, FALSE)</f>
        <v>14</v>
      </c>
      <c r="M88" t="s">
        <v>53</v>
      </c>
      <c r="N88" s="1">
        <f t="shared" si="4"/>
        <v>4</v>
      </c>
      <c r="O88" t="s">
        <v>54</v>
      </c>
    </row>
    <row r="89" spans="1:15">
      <c r="A89" t="s">
        <v>58</v>
      </c>
      <c r="B89" t="s">
        <v>23</v>
      </c>
      <c r="C89" t="s">
        <v>79</v>
      </c>
      <c r="D89">
        <v>3</v>
      </c>
      <c r="E89" t="s">
        <v>75</v>
      </c>
      <c r="F89">
        <f t="shared" si="5"/>
        <v>89</v>
      </c>
      <c r="G89" t="s">
        <v>52</v>
      </c>
      <c r="H89">
        <f>VLOOKUP(A89,Sheet5!$A$1:$B$19, 2, FALSE)</f>
        <v>3</v>
      </c>
      <c r="I89" t="s">
        <v>53</v>
      </c>
      <c r="J89">
        <f>VLOOKUP(C89, Sheet2!$A$1:$B$13, 2, FALSE)</f>
        <v>5</v>
      </c>
      <c r="K89" t="s">
        <v>53</v>
      </c>
      <c r="L89">
        <f>VLOOKUP(B89, Sheet1!$A$2:$B$51, 2, FALSE)</f>
        <v>22</v>
      </c>
      <c r="M89" t="s">
        <v>53</v>
      </c>
      <c r="N89" s="1">
        <f t="shared" si="4"/>
        <v>3</v>
      </c>
      <c r="O89" t="s">
        <v>54</v>
      </c>
    </row>
    <row r="90" spans="1:15">
      <c r="A90" t="s">
        <v>58</v>
      </c>
      <c r="B90" t="s">
        <v>22</v>
      </c>
      <c r="C90" t="s">
        <v>76</v>
      </c>
      <c r="D90">
        <v>4</v>
      </c>
      <c r="E90" t="s">
        <v>75</v>
      </c>
      <c r="F90">
        <f t="shared" si="5"/>
        <v>90</v>
      </c>
      <c r="G90" t="s">
        <v>52</v>
      </c>
      <c r="H90">
        <f>VLOOKUP(A90,Sheet5!$A$1:$B$19, 2, FALSE)</f>
        <v>3</v>
      </c>
      <c r="I90" t="s">
        <v>53</v>
      </c>
      <c r="J90">
        <f>VLOOKUP(C90, Sheet2!$A$1:$B$13, 2, FALSE)</f>
        <v>1</v>
      </c>
      <c r="K90" t="s">
        <v>53</v>
      </c>
      <c r="L90">
        <f>VLOOKUP(B90, Sheet1!$A$2:$B$51, 2, FALSE)</f>
        <v>21</v>
      </c>
      <c r="M90" t="s">
        <v>53</v>
      </c>
      <c r="N90" s="1">
        <f t="shared" si="4"/>
        <v>4</v>
      </c>
      <c r="O90" t="s">
        <v>54</v>
      </c>
    </row>
    <row r="91" spans="1:15">
      <c r="A91" t="s">
        <v>58</v>
      </c>
      <c r="B91" t="s">
        <v>30</v>
      </c>
      <c r="C91" t="s">
        <v>55</v>
      </c>
      <c r="D91">
        <v>4</v>
      </c>
      <c r="E91" t="s">
        <v>75</v>
      </c>
      <c r="F91">
        <f t="shared" si="5"/>
        <v>91</v>
      </c>
      <c r="G91" t="s">
        <v>52</v>
      </c>
      <c r="H91">
        <f>VLOOKUP(A91,Sheet5!$A$1:$B$19, 2, FALSE)</f>
        <v>3</v>
      </c>
      <c r="I91" t="s">
        <v>53</v>
      </c>
      <c r="J91">
        <f>VLOOKUP(C91, Sheet2!$A$1:$B$13, 2, FALSE)</f>
        <v>3</v>
      </c>
      <c r="K91" t="s">
        <v>53</v>
      </c>
      <c r="L91">
        <f>VLOOKUP(B91, Sheet1!$A$2:$B$51, 2, FALSE)</f>
        <v>29</v>
      </c>
      <c r="M91" t="s">
        <v>53</v>
      </c>
      <c r="N91" s="1">
        <f t="shared" si="4"/>
        <v>4</v>
      </c>
      <c r="O91" t="s">
        <v>54</v>
      </c>
    </row>
    <row r="92" spans="1:15">
      <c r="A92" t="s">
        <v>58</v>
      </c>
      <c r="B92" t="s">
        <v>18</v>
      </c>
      <c r="C92" t="s">
        <v>82</v>
      </c>
      <c r="D92">
        <v>1</v>
      </c>
      <c r="E92" t="s">
        <v>75</v>
      </c>
      <c r="F92">
        <f t="shared" si="5"/>
        <v>92</v>
      </c>
      <c r="G92" t="s">
        <v>52</v>
      </c>
      <c r="H92">
        <f>VLOOKUP(A92,Sheet5!$A$1:$B$19, 2, FALSE)</f>
        <v>3</v>
      </c>
      <c r="I92" t="s">
        <v>53</v>
      </c>
      <c r="J92">
        <f>VLOOKUP(C92, Sheet2!$A$1:$B$13, 2, FALSE)</f>
        <v>8</v>
      </c>
      <c r="K92" t="s">
        <v>53</v>
      </c>
      <c r="L92">
        <f>VLOOKUP(B92, Sheet1!$A$2:$B$51, 2, FALSE)</f>
        <v>17</v>
      </c>
      <c r="M92" t="s">
        <v>53</v>
      </c>
      <c r="N92" s="1">
        <f t="shared" si="4"/>
        <v>1</v>
      </c>
      <c r="O92" t="s">
        <v>54</v>
      </c>
    </row>
    <row r="93" spans="1:15">
      <c r="A93" t="s">
        <v>58</v>
      </c>
      <c r="B93" t="s">
        <v>30</v>
      </c>
      <c r="C93" t="s">
        <v>55</v>
      </c>
      <c r="D93">
        <v>1</v>
      </c>
      <c r="E93" t="s">
        <v>75</v>
      </c>
      <c r="F93">
        <f t="shared" si="5"/>
        <v>93</v>
      </c>
      <c r="G93" t="s">
        <v>52</v>
      </c>
      <c r="H93">
        <f>VLOOKUP(A93,Sheet5!$A$1:$B$19, 2, FALSE)</f>
        <v>3</v>
      </c>
      <c r="I93" t="s">
        <v>53</v>
      </c>
      <c r="J93">
        <f>VLOOKUP(C93, Sheet2!$A$1:$B$13, 2, FALSE)</f>
        <v>3</v>
      </c>
      <c r="K93" t="s">
        <v>53</v>
      </c>
      <c r="L93">
        <f>VLOOKUP(B93, Sheet1!$A$2:$B$51, 2, FALSE)</f>
        <v>29</v>
      </c>
      <c r="M93" t="s">
        <v>53</v>
      </c>
      <c r="N93" s="1">
        <f t="shared" si="4"/>
        <v>1</v>
      </c>
      <c r="O93" t="s">
        <v>54</v>
      </c>
    </row>
    <row r="94" spans="1:15">
      <c r="A94" t="s">
        <v>58</v>
      </c>
      <c r="B94" t="s">
        <v>16</v>
      </c>
      <c r="C94" t="s">
        <v>83</v>
      </c>
      <c r="D94">
        <v>4</v>
      </c>
      <c r="E94" t="s">
        <v>75</v>
      </c>
      <c r="F94">
        <f t="shared" si="5"/>
        <v>94</v>
      </c>
      <c r="G94" t="s">
        <v>52</v>
      </c>
      <c r="H94">
        <f>VLOOKUP(A94,Sheet5!$A$1:$B$19, 2, FALSE)</f>
        <v>3</v>
      </c>
      <c r="I94" t="s">
        <v>53</v>
      </c>
      <c r="J94">
        <f>VLOOKUP(C94, Sheet2!$A$1:$B$13, 2, FALSE)</f>
        <v>9</v>
      </c>
      <c r="K94" t="s">
        <v>53</v>
      </c>
      <c r="L94">
        <f>VLOOKUP(B94, Sheet1!$A$2:$B$51, 2, FALSE)</f>
        <v>15</v>
      </c>
      <c r="M94" t="s">
        <v>53</v>
      </c>
      <c r="N94" s="1">
        <f t="shared" si="4"/>
        <v>4</v>
      </c>
      <c r="O94" t="s">
        <v>54</v>
      </c>
    </row>
    <row r="95" spans="1:15">
      <c r="A95" t="s">
        <v>58</v>
      </c>
      <c r="B95" t="s">
        <v>18</v>
      </c>
      <c r="C95" t="s">
        <v>80</v>
      </c>
      <c r="D95">
        <v>3</v>
      </c>
      <c r="E95" t="s">
        <v>75</v>
      </c>
      <c r="F95">
        <f t="shared" si="5"/>
        <v>95</v>
      </c>
      <c r="G95" t="s">
        <v>52</v>
      </c>
      <c r="H95">
        <f>VLOOKUP(A95,Sheet5!$A$1:$B$19, 2, FALSE)</f>
        <v>3</v>
      </c>
      <c r="I95" t="s">
        <v>53</v>
      </c>
      <c r="J95">
        <f>VLOOKUP(C95, Sheet2!$A$1:$B$13, 2, FALSE)</f>
        <v>6</v>
      </c>
      <c r="K95" t="s">
        <v>53</v>
      </c>
      <c r="L95">
        <f>VLOOKUP(B95, Sheet1!$A$2:$B$51, 2, FALSE)</f>
        <v>17</v>
      </c>
      <c r="M95" t="s">
        <v>53</v>
      </c>
      <c r="N95" s="1">
        <f t="shared" si="4"/>
        <v>3</v>
      </c>
      <c r="O95" t="s">
        <v>54</v>
      </c>
    </row>
    <row r="96" spans="1:15">
      <c r="A96" t="s">
        <v>58</v>
      </c>
      <c r="B96" t="s">
        <v>8</v>
      </c>
      <c r="C96" t="s">
        <v>81</v>
      </c>
      <c r="D96">
        <v>1</v>
      </c>
      <c r="E96" t="s">
        <v>75</v>
      </c>
      <c r="F96">
        <f t="shared" si="5"/>
        <v>96</v>
      </c>
      <c r="G96" t="s">
        <v>52</v>
      </c>
      <c r="H96">
        <f>VLOOKUP(A96,Sheet5!$A$1:$B$19, 2, FALSE)</f>
        <v>3</v>
      </c>
      <c r="I96" t="s">
        <v>53</v>
      </c>
      <c r="J96">
        <f>VLOOKUP(C96, Sheet2!$A$1:$B$13, 2, FALSE)</f>
        <v>7</v>
      </c>
      <c r="K96" t="s">
        <v>53</v>
      </c>
      <c r="L96">
        <f>VLOOKUP(B96, Sheet1!$A$2:$B$51, 2, FALSE)</f>
        <v>7</v>
      </c>
      <c r="M96" t="s">
        <v>53</v>
      </c>
      <c r="N96" s="1">
        <f t="shared" si="4"/>
        <v>1</v>
      </c>
      <c r="O96" t="s">
        <v>54</v>
      </c>
    </row>
    <row r="97" spans="1:15">
      <c r="A97" t="s">
        <v>58</v>
      </c>
      <c r="B97" t="s">
        <v>18</v>
      </c>
      <c r="C97" t="s">
        <v>86</v>
      </c>
      <c r="D97">
        <v>3</v>
      </c>
      <c r="E97" t="s">
        <v>75</v>
      </c>
      <c r="F97">
        <f t="shared" si="5"/>
        <v>97</v>
      </c>
      <c r="G97" t="s">
        <v>52</v>
      </c>
      <c r="H97">
        <f>VLOOKUP(A97,Sheet5!$A$1:$B$19, 2, FALSE)</f>
        <v>3</v>
      </c>
      <c r="I97" t="s">
        <v>53</v>
      </c>
      <c r="J97">
        <f>VLOOKUP(C97, Sheet2!$A$1:$B$13, 2, FALSE)</f>
        <v>12</v>
      </c>
      <c r="K97" t="s">
        <v>53</v>
      </c>
      <c r="L97">
        <f>VLOOKUP(B97, Sheet1!$A$2:$B$51, 2, FALSE)</f>
        <v>17</v>
      </c>
      <c r="M97" t="s">
        <v>53</v>
      </c>
      <c r="N97" s="1">
        <f t="shared" si="4"/>
        <v>3</v>
      </c>
      <c r="O97" t="s">
        <v>54</v>
      </c>
    </row>
    <row r="98" spans="1:15">
      <c r="A98" t="s">
        <v>59</v>
      </c>
      <c r="B98" t="s">
        <v>19</v>
      </c>
      <c r="C98" t="s">
        <v>81</v>
      </c>
      <c r="D98">
        <v>4</v>
      </c>
      <c r="E98" t="s">
        <v>75</v>
      </c>
      <c r="F98">
        <f t="shared" si="5"/>
        <v>98</v>
      </c>
      <c r="G98" t="s">
        <v>52</v>
      </c>
      <c r="H98">
        <f>VLOOKUP(A98,Sheet5!$A$1:$B$19, 2, FALSE)</f>
        <v>4</v>
      </c>
      <c r="I98" t="s">
        <v>53</v>
      </c>
      <c r="J98">
        <f>VLOOKUP(C98, Sheet2!$A$1:$B$13, 2, FALSE)</f>
        <v>7</v>
      </c>
      <c r="K98" t="s">
        <v>53</v>
      </c>
      <c r="L98">
        <f>VLOOKUP(B98, Sheet1!$A$2:$B$51, 2, FALSE)</f>
        <v>18</v>
      </c>
      <c r="M98" t="s">
        <v>53</v>
      </c>
      <c r="N98" s="1">
        <f t="shared" si="4"/>
        <v>4</v>
      </c>
      <c r="O98" t="s">
        <v>54</v>
      </c>
    </row>
    <row r="99" spans="1:15">
      <c r="A99" t="s">
        <v>59</v>
      </c>
      <c r="B99" t="s">
        <v>30</v>
      </c>
      <c r="C99" t="s">
        <v>82</v>
      </c>
      <c r="D99">
        <v>3</v>
      </c>
      <c r="E99" t="s">
        <v>75</v>
      </c>
      <c r="F99">
        <f t="shared" si="5"/>
        <v>99</v>
      </c>
      <c r="G99" t="s">
        <v>52</v>
      </c>
      <c r="H99">
        <f>VLOOKUP(A99,Sheet5!$A$1:$B$19, 2, FALSE)</f>
        <v>4</v>
      </c>
      <c r="I99" t="s">
        <v>53</v>
      </c>
      <c r="J99">
        <f>VLOOKUP(C99, Sheet2!$A$1:$B$13, 2, FALSE)</f>
        <v>8</v>
      </c>
      <c r="K99" t="s">
        <v>53</v>
      </c>
      <c r="L99">
        <f>VLOOKUP(B99, Sheet1!$A$2:$B$51, 2, FALSE)</f>
        <v>29</v>
      </c>
      <c r="M99" t="s">
        <v>53</v>
      </c>
      <c r="N99" s="1">
        <f t="shared" si="4"/>
        <v>3</v>
      </c>
      <c r="O99" t="s">
        <v>54</v>
      </c>
    </row>
    <row r="100" spans="1:15">
      <c r="A100" t="s">
        <v>59</v>
      </c>
      <c r="B100" t="s">
        <v>19</v>
      </c>
      <c r="C100" t="s">
        <v>77</v>
      </c>
      <c r="D100">
        <v>1</v>
      </c>
      <c r="E100" t="s">
        <v>75</v>
      </c>
      <c r="F100">
        <f t="shared" si="5"/>
        <v>100</v>
      </c>
      <c r="G100" t="s">
        <v>52</v>
      </c>
      <c r="H100">
        <f>VLOOKUP(A100,Sheet5!$A$1:$B$19, 2, FALSE)</f>
        <v>4</v>
      </c>
      <c r="I100" t="s">
        <v>53</v>
      </c>
      <c r="J100">
        <f>VLOOKUP(C100, Sheet2!$A$1:$B$13, 2, FALSE)</f>
        <v>2</v>
      </c>
      <c r="K100" t="s">
        <v>53</v>
      </c>
      <c r="L100">
        <f>VLOOKUP(B100, Sheet1!$A$2:$B$51, 2, FALSE)</f>
        <v>18</v>
      </c>
      <c r="M100" t="s">
        <v>53</v>
      </c>
      <c r="N100" s="1">
        <f t="shared" si="4"/>
        <v>1</v>
      </c>
      <c r="O100" t="s">
        <v>54</v>
      </c>
    </row>
    <row r="101" spans="1:15">
      <c r="A101" t="s">
        <v>59</v>
      </c>
      <c r="B101" t="s">
        <v>24</v>
      </c>
      <c r="C101" t="s">
        <v>85</v>
      </c>
      <c r="D101">
        <v>3</v>
      </c>
      <c r="E101" t="s">
        <v>75</v>
      </c>
      <c r="F101">
        <f t="shared" si="5"/>
        <v>101</v>
      </c>
      <c r="G101" t="s">
        <v>52</v>
      </c>
      <c r="H101">
        <f>VLOOKUP(A101,Sheet5!$A$1:$B$19, 2, FALSE)</f>
        <v>4</v>
      </c>
      <c r="I101" t="s">
        <v>53</v>
      </c>
      <c r="J101">
        <f>VLOOKUP(C101, Sheet2!$A$1:$B$13, 2, FALSE)</f>
        <v>11</v>
      </c>
      <c r="K101" t="s">
        <v>53</v>
      </c>
      <c r="L101">
        <f>VLOOKUP(B101, Sheet1!$A$2:$B$51, 2, FALSE)</f>
        <v>23</v>
      </c>
      <c r="M101" t="s">
        <v>53</v>
      </c>
      <c r="N101" s="1">
        <f t="shared" si="4"/>
        <v>3</v>
      </c>
      <c r="O101" t="s">
        <v>54</v>
      </c>
    </row>
    <row r="102" spans="1:15">
      <c r="A102" t="s">
        <v>59</v>
      </c>
      <c r="B102" t="s">
        <v>16</v>
      </c>
      <c r="C102" t="s">
        <v>87</v>
      </c>
      <c r="D102">
        <v>3</v>
      </c>
      <c r="E102" t="s">
        <v>75</v>
      </c>
      <c r="F102">
        <f t="shared" si="5"/>
        <v>102</v>
      </c>
      <c r="G102" t="s">
        <v>52</v>
      </c>
      <c r="H102">
        <f>VLOOKUP(A102,Sheet5!$A$1:$B$19, 2, FALSE)</f>
        <v>4</v>
      </c>
      <c r="I102" t="s">
        <v>53</v>
      </c>
      <c r="J102">
        <f>VLOOKUP(C102, Sheet2!$A$1:$B$13, 2, FALSE)</f>
        <v>13</v>
      </c>
      <c r="K102" t="s">
        <v>53</v>
      </c>
      <c r="L102">
        <f>VLOOKUP(B102, Sheet1!$A$2:$B$51, 2, FALSE)</f>
        <v>15</v>
      </c>
      <c r="M102" t="s">
        <v>53</v>
      </c>
      <c r="N102" s="1">
        <f t="shared" si="4"/>
        <v>3</v>
      </c>
      <c r="O102" t="s">
        <v>54</v>
      </c>
    </row>
    <row r="103" spans="1:15">
      <c r="A103" t="s">
        <v>59</v>
      </c>
      <c r="B103" t="s">
        <v>19</v>
      </c>
      <c r="C103" t="s">
        <v>84</v>
      </c>
      <c r="D103">
        <v>4</v>
      </c>
      <c r="E103" t="s">
        <v>75</v>
      </c>
      <c r="F103">
        <f t="shared" si="5"/>
        <v>103</v>
      </c>
      <c r="G103" t="s">
        <v>52</v>
      </c>
      <c r="H103">
        <f>VLOOKUP(A103,Sheet5!$A$1:$B$19, 2, FALSE)</f>
        <v>4</v>
      </c>
      <c r="I103" t="s">
        <v>53</v>
      </c>
      <c r="J103">
        <f>VLOOKUP(C103, Sheet2!$A$1:$B$13, 2, FALSE)</f>
        <v>10</v>
      </c>
      <c r="K103" t="s">
        <v>53</v>
      </c>
      <c r="L103">
        <f>VLOOKUP(B103, Sheet1!$A$2:$B$51, 2, FALSE)</f>
        <v>18</v>
      </c>
      <c r="M103" t="s">
        <v>53</v>
      </c>
      <c r="N103" s="1">
        <f t="shared" si="4"/>
        <v>4</v>
      </c>
      <c r="O103" t="s">
        <v>54</v>
      </c>
    </row>
    <row r="104" spans="1:15">
      <c r="A104" t="s">
        <v>59</v>
      </c>
      <c r="B104" t="s">
        <v>30</v>
      </c>
      <c r="C104" t="s">
        <v>82</v>
      </c>
      <c r="D104">
        <v>2</v>
      </c>
      <c r="E104" t="s">
        <v>75</v>
      </c>
      <c r="F104">
        <f t="shared" si="5"/>
        <v>104</v>
      </c>
      <c r="G104" t="s">
        <v>52</v>
      </c>
      <c r="H104">
        <f>VLOOKUP(A104,Sheet5!$A$1:$B$19, 2, FALSE)</f>
        <v>4</v>
      </c>
      <c r="I104" t="s">
        <v>53</v>
      </c>
      <c r="J104">
        <f>VLOOKUP(C104, Sheet2!$A$1:$B$13, 2, FALSE)</f>
        <v>8</v>
      </c>
      <c r="K104" t="s">
        <v>53</v>
      </c>
      <c r="L104">
        <f>VLOOKUP(B104, Sheet1!$A$2:$B$51, 2, FALSE)</f>
        <v>29</v>
      </c>
      <c r="M104" t="s">
        <v>53</v>
      </c>
      <c r="N104" s="1">
        <f t="shared" si="4"/>
        <v>2</v>
      </c>
      <c r="O104" t="s">
        <v>54</v>
      </c>
    </row>
    <row r="105" spans="1:15">
      <c r="A105" t="s">
        <v>59</v>
      </c>
      <c r="B105" t="s">
        <v>30</v>
      </c>
      <c r="C105" t="s">
        <v>83</v>
      </c>
      <c r="D105">
        <v>3</v>
      </c>
      <c r="E105" t="s">
        <v>75</v>
      </c>
      <c r="F105">
        <f t="shared" si="5"/>
        <v>105</v>
      </c>
      <c r="G105" t="s">
        <v>52</v>
      </c>
      <c r="H105">
        <f>VLOOKUP(A105,Sheet5!$A$1:$B$19, 2, FALSE)</f>
        <v>4</v>
      </c>
      <c r="I105" t="s">
        <v>53</v>
      </c>
      <c r="J105">
        <f>VLOOKUP(C105, Sheet2!$A$1:$B$13, 2, FALSE)</f>
        <v>9</v>
      </c>
      <c r="K105" t="s">
        <v>53</v>
      </c>
      <c r="L105">
        <f>VLOOKUP(B105, Sheet1!$A$2:$B$51, 2, FALSE)</f>
        <v>29</v>
      </c>
      <c r="M105" t="s">
        <v>53</v>
      </c>
      <c r="N105" s="1">
        <f t="shared" si="4"/>
        <v>3</v>
      </c>
      <c r="O105" t="s">
        <v>54</v>
      </c>
    </row>
    <row r="106" spans="1:15">
      <c r="A106" t="s">
        <v>59</v>
      </c>
      <c r="B106" t="s">
        <v>19</v>
      </c>
      <c r="C106" t="s">
        <v>81</v>
      </c>
      <c r="D106">
        <v>1</v>
      </c>
      <c r="E106" t="s">
        <v>75</v>
      </c>
      <c r="F106">
        <f t="shared" si="5"/>
        <v>106</v>
      </c>
      <c r="G106" t="s">
        <v>52</v>
      </c>
      <c r="H106">
        <f>VLOOKUP(A106,Sheet5!$A$1:$B$19, 2, FALSE)</f>
        <v>4</v>
      </c>
      <c r="I106" t="s">
        <v>53</v>
      </c>
      <c r="J106">
        <f>VLOOKUP(C106, Sheet2!$A$1:$B$13, 2, FALSE)</f>
        <v>7</v>
      </c>
      <c r="K106" t="s">
        <v>53</v>
      </c>
      <c r="L106">
        <f>VLOOKUP(B106, Sheet1!$A$2:$B$51, 2, FALSE)</f>
        <v>18</v>
      </c>
      <c r="M106" t="s">
        <v>53</v>
      </c>
      <c r="N106" s="1">
        <f t="shared" si="4"/>
        <v>1</v>
      </c>
      <c r="O106" t="s">
        <v>54</v>
      </c>
    </row>
    <row r="107" spans="1:15">
      <c r="A107" t="s">
        <v>59</v>
      </c>
      <c r="B107" t="s">
        <v>16</v>
      </c>
      <c r="C107" t="s">
        <v>87</v>
      </c>
      <c r="D107">
        <v>1</v>
      </c>
      <c r="E107" t="s">
        <v>75</v>
      </c>
      <c r="F107">
        <f t="shared" si="5"/>
        <v>107</v>
      </c>
      <c r="G107" t="s">
        <v>52</v>
      </c>
      <c r="H107">
        <f>VLOOKUP(A107,Sheet5!$A$1:$B$19, 2, FALSE)</f>
        <v>4</v>
      </c>
      <c r="I107" t="s">
        <v>53</v>
      </c>
      <c r="J107">
        <f>VLOOKUP(C107, Sheet2!$A$1:$B$13, 2, FALSE)</f>
        <v>13</v>
      </c>
      <c r="K107" t="s">
        <v>53</v>
      </c>
      <c r="L107">
        <f>VLOOKUP(B107, Sheet1!$A$2:$B$51, 2, FALSE)</f>
        <v>15</v>
      </c>
      <c r="M107" t="s">
        <v>53</v>
      </c>
      <c r="N107" s="1">
        <f t="shared" si="4"/>
        <v>1</v>
      </c>
      <c r="O107" t="s">
        <v>54</v>
      </c>
    </row>
    <row r="108" spans="1:15">
      <c r="A108" t="s">
        <v>70</v>
      </c>
      <c r="B108" t="s">
        <v>21</v>
      </c>
      <c r="C108" t="s">
        <v>82</v>
      </c>
      <c r="D108">
        <v>1</v>
      </c>
      <c r="E108" t="s">
        <v>75</v>
      </c>
      <c r="F108">
        <f t="shared" si="5"/>
        <v>108</v>
      </c>
      <c r="G108" t="s">
        <v>52</v>
      </c>
      <c r="H108">
        <f>VLOOKUP(A108,Sheet5!$A$1:$B$19, 2, FALSE)</f>
        <v>15</v>
      </c>
      <c r="I108" t="s">
        <v>53</v>
      </c>
      <c r="J108">
        <f>VLOOKUP(C108, Sheet2!$A$1:$B$13, 2, FALSE)</f>
        <v>8</v>
      </c>
      <c r="K108" t="s">
        <v>53</v>
      </c>
      <c r="L108">
        <f>VLOOKUP(B108, Sheet1!$A$2:$B$51, 2, FALSE)</f>
        <v>20</v>
      </c>
      <c r="M108" t="s">
        <v>53</v>
      </c>
      <c r="N108" s="1">
        <f t="shared" si="4"/>
        <v>1</v>
      </c>
      <c r="O108" t="s">
        <v>54</v>
      </c>
    </row>
    <row r="109" spans="1:15">
      <c r="A109" t="s">
        <v>70</v>
      </c>
      <c r="B109" t="s">
        <v>49</v>
      </c>
      <c r="C109" t="s">
        <v>81</v>
      </c>
      <c r="D109">
        <v>1</v>
      </c>
      <c r="E109" t="s">
        <v>75</v>
      </c>
      <c r="F109">
        <f t="shared" si="5"/>
        <v>109</v>
      </c>
      <c r="G109" t="s">
        <v>52</v>
      </c>
      <c r="H109">
        <f>VLOOKUP(A109,Sheet5!$A$1:$B$19, 2, FALSE)</f>
        <v>15</v>
      </c>
      <c r="I109" t="s">
        <v>53</v>
      </c>
      <c r="J109">
        <f>VLOOKUP(C109, Sheet2!$A$1:$B$13, 2, FALSE)</f>
        <v>7</v>
      </c>
      <c r="K109" t="s">
        <v>53</v>
      </c>
      <c r="L109">
        <f>VLOOKUP(B109, Sheet1!$A$2:$B$51, 2, FALSE)</f>
        <v>48</v>
      </c>
      <c r="M109" t="s">
        <v>53</v>
      </c>
      <c r="N109" s="1">
        <f t="shared" si="4"/>
        <v>1</v>
      </c>
      <c r="O109" t="s">
        <v>54</v>
      </c>
    </row>
    <row r="110" spans="1:15">
      <c r="A110" t="s">
        <v>70</v>
      </c>
      <c r="B110" t="s">
        <v>21</v>
      </c>
      <c r="C110" t="s">
        <v>76</v>
      </c>
      <c r="D110">
        <v>4</v>
      </c>
      <c r="E110" t="s">
        <v>75</v>
      </c>
      <c r="F110">
        <f t="shared" si="5"/>
        <v>110</v>
      </c>
      <c r="G110" t="s">
        <v>52</v>
      </c>
      <c r="H110">
        <f>VLOOKUP(A110,Sheet5!$A$1:$B$19, 2, FALSE)</f>
        <v>15</v>
      </c>
      <c r="I110" t="s">
        <v>53</v>
      </c>
      <c r="J110">
        <f>VLOOKUP(C110, Sheet2!$A$1:$B$13, 2, FALSE)</f>
        <v>1</v>
      </c>
      <c r="K110" t="s">
        <v>53</v>
      </c>
      <c r="L110">
        <f>VLOOKUP(B110, Sheet1!$A$2:$B$51, 2, FALSE)</f>
        <v>20</v>
      </c>
      <c r="M110" t="s">
        <v>53</v>
      </c>
      <c r="N110" s="1">
        <f t="shared" si="4"/>
        <v>4</v>
      </c>
      <c r="O110" t="s">
        <v>54</v>
      </c>
    </row>
    <row r="111" spans="1:15">
      <c r="A111" t="s">
        <v>70</v>
      </c>
      <c r="B111" t="s">
        <v>21</v>
      </c>
      <c r="C111" t="s">
        <v>82</v>
      </c>
      <c r="D111">
        <v>4</v>
      </c>
      <c r="E111" t="s">
        <v>75</v>
      </c>
      <c r="F111">
        <f t="shared" si="5"/>
        <v>111</v>
      </c>
      <c r="G111" t="s">
        <v>52</v>
      </c>
      <c r="H111">
        <f>VLOOKUP(A111,Sheet5!$A$1:$B$19, 2, FALSE)</f>
        <v>15</v>
      </c>
      <c r="I111" t="s">
        <v>53</v>
      </c>
      <c r="J111">
        <f>VLOOKUP(C111, Sheet2!$A$1:$B$13, 2, FALSE)</f>
        <v>8</v>
      </c>
      <c r="K111" t="s">
        <v>53</v>
      </c>
      <c r="L111">
        <f>VLOOKUP(B111, Sheet1!$A$2:$B$51, 2, FALSE)</f>
        <v>20</v>
      </c>
      <c r="M111" t="s">
        <v>53</v>
      </c>
      <c r="N111" s="1">
        <f t="shared" si="4"/>
        <v>4</v>
      </c>
      <c r="O111" t="s">
        <v>54</v>
      </c>
    </row>
    <row r="112" spans="1:15">
      <c r="A112" t="s">
        <v>70</v>
      </c>
      <c r="B112" t="s">
        <v>21</v>
      </c>
      <c r="C112" t="s">
        <v>76</v>
      </c>
      <c r="D112">
        <v>1</v>
      </c>
      <c r="E112" t="s">
        <v>75</v>
      </c>
      <c r="F112">
        <f t="shared" si="5"/>
        <v>112</v>
      </c>
      <c r="G112" t="s">
        <v>52</v>
      </c>
      <c r="H112">
        <f>VLOOKUP(A112,Sheet5!$A$1:$B$19, 2, FALSE)</f>
        <v>15</v>
      </c>
      <c r="I112" t="s">
        <v>53</v>
      </c>
      <c r="J112">
        <f>VLOOKUP(C112, Sheet2!$A$1:$B$13, 2, FALSE)</f>
        <v>1</v>
      </c>
      <c r="K112" t="s">
        <v>53</v>
      </c>
      <c r="L112">
        <f>VLOOKUP(B112, Sheet1!$A$2:$B$51, 2, FALSE)</f>
        <v>20</v>
      </c>
      <c r="M112" t="s">
        <v>53</v>
      </c>
      <c r="N112" s="1">
        <f t="shared" si="4"/>
        <v>1</v>
      </c>
      <c r="O112" t="s">
        <v>54</v>
      </c>
    </row>
    <row r="113" spans="1:15">
      <c r="A113" t="s">
        <v>70</v>
      </c>
      <c r="B113" t="s">
        <v>40</v>
      </c>
      <c r="C113" t="s">
        <v>77</v>
      </c>
      <c r="D113">
        <v>3</v>
      </c>
      <c r="E113" t="s">
        <v>75</v>
      </c>
      <c r="F113">
        <f t="shared" si="5"/>
        <v>113</v>
      </c>
      <c r="G113" t="s">
        <v>52</v>
      </c>
      <c r="H113">
        <f>VLOOKUP(A113,Sheet5!$A$1:$B$19, 2, FALSE)</f>
        <v>15</v>
      </c>
      <c r="I113" t="s">
        <v>53</v>
      </c>
      <c r="J113">
        <f>VLOOKUP(C113, Sheet2!$A$1:$B$13, 2, FALSE)</f>
        <v>2</v>
      </c>
      <c r="K113" t="s">
        <v>53</v>
      </c>
      <c r="L113">
        <f>VLOOKUP(B113, Sheet1!$A$2:$B$51, 2, FALSE)</f>
        <v>39</v>
      </c>
      <c r="M113" t="s">
        <v>53</v>
      </c>
      <c r="N113" s="1">
        <f t="shared" si="4"/>
        <v>3</v>
      </c>
      <c r="O113" t="s">
        <v>54</v>
      </c>
    </row>
    <row r="114" spans="1:15">
      <c r="A114" t="s">
        <v>70</v>
      </c>
      <c r="B114" t="s">
        <v>29</v>
      </c>
      <c r="C114" t="s">
        <v>81</v>
      </c>
      <c r="D114">
        <v>3</v>
      </c>
      <c r="E114" t="s">
        <v>75</v>
      </c>
      <c r="F114">
        <f t="shared" si="5"/>
        <v>114</v>
      </c>
      <c r="G114" t="s">
        <v>52</v>
      </c>
      <c r="H114">
        <f>VLOOKUP(A114,Sheet5!$A$1:$B$19, 2, FALSE)</f>
        <v>15</v>
      </c>
      <c r="I114" t="s">
        <v>53</v>
      </c>
      <c r="J114">
        <f>VLOOKUP(C114, Sheet2!$A$1:$B$13, 2, FALSE)</f>
        <v>7</v>
      </c>
      <c r="K114" t="s">
        <v>53</v>
      </c>
      <c r="L114">
        <f>VLOOKUP(B114, Sheet1!$A$2:$B$51, 2, FALSE)</f>
        <v>28</v>
      </c>
      <c r="M114" t="s">
        <v>53</v>
      </c>
      <c r="N114" s="1">
        <f t="shared" si="4"/>
        <v>3</v>
      </c>
      <c r="O114" t="s">
        <v>54</v>
      </c>
    </row>
    <row r="115" spans="1:15">
      <c r="A115" t="s">
        <v>70</v>
      </c>
      <c r="B115" t="s">
        <v>42</v>
      </c>
      <c r="C115" t="s">
        <v>83</v>
      </c>
      <c r="D115">
        <v>4</v>
      </c>
      <c r="E115" t="s">
        <v>75</v>
      </c>
      <c r="F115">
        <f t="shared" si="5"/>
        <v>115</v>
      </c>
      <c r="G115" t="s">
        <v>52</v>
      </c>
      <c r="H115">
        <f>VLOOKUP(A115,Sheet5!$A$1:$B$19, 2, FALSE)</f>
        <v>15</v>
      </c>
      <c r="I115" t="s">
        <v>53</v>
      </c>
      <c r="J115">
        <f>VLOOKUP(C115, Sheet2!$A$1:$B$13, 2, FALSE)</f>
        <v>9</v>
      </c>
      <c r="K115" t="s">
        <v>53</v>
      </c>
      <c r="L115">
        <f>VLOOKUP(B115, Sheet1!$A$2:$B$51, 2, FALSE)</f>
        <v>41</v>
      </c>
      <c r="M115" t="s">
        <v>53</v>
      </c>
      <c r="N115" s="1">
        <f t="shared" si="4"/>
        <v>4</v>
      </c>
      <c r="O115" t="s">
        <v>54</v>
      </c>
    </row>
    <row r="116" spans="1:15">
      <c r="A116" t="s">
        <v>70</v>
      </c>
      <c r="B116" t="s">
        <v>47</v>
      </c>
      <c r="C116" t="s">
        <v>80</v>
      </c>
      <c r="D116">
        <v>4</v>
      </c>
      <c r="E116" t="s">
        <v>75</v>
      </c>
      <c r="F116">
        <f t="shared" si="5"/>
        <v>116</v>
      </c>
      <c r="G116" t="s">
        <v>52</v>
      </c>
      <c r="H116">
        <f>VLOOKUP(A116,Sheet5!$A$1:$B$19, 2, FALSE)</f>
        <v>15</v>
      </c>
      <c r="I116" t="s">
        <v>53</v>
      </c>
      <c r="J116">
        <f>VLOOKUP(C116, Sheet2!$A$1:$B$13, 2, FALSE)</f>
        <v>6</v>
      </c>
      <c r="K116" t="s">
        <v>53</v>
      </c>
      <c r="L116">
        <f>VLOOKUP(B116, Sheet1!$A$2:$B$51, 2, FALSE)</f>
        <v>46</v>
      </c>
      <c r="M116" t="s">
        <v>53</v>
      </c>
      <c r="N116" s="1">
        <f t="shared" si="4"/>
        <v>4</v>
      </c>
      <c r="O116" t="s">
        <v>54</v>
      </c>
    </row>
    <row r="117" spans="1:15">
      <c r="A117" t="s">
        <v>60</v>
      </c>
      <c r="B117" t="s">
        <v>18</v>
      </c>
      <c r="C117" t="s">
        <v>83</v>
      </c>
      <c r="D117">
        <v>2</v>
      </c>
      <c r="E117" t="s">
        <v>75</v>
      </c>
      <c r="F117">
        <f t="shared" si="5"/>
        <v>117</v>
      </c>
      <c r="G117" t="s">
        <v>52</v>
      </c>
      <c r="H117">
        <f>VLOOKUP(A117,Sheet5!$A$1:$B$19, 2, FALSE)</f>
        <v>5</v>
      </c>
      <c r="I117" t="s">
        <v>53</v>
      </c>
      <c r="J117">
        <f>VLOOKUP(C117, Sheet2!$A$1:$B$13, 2, FALSE)</f>
        <v>9</v>
      </c>
      <c r="K117" t="s">
        <v>53</v>
      </c>
      <c r="L117">
        <f>VLOOKUP(B117, Sheet1!$A$2:$B$51, 2, FALSE)</f>
        <v>17</v>
      </c>
      <c r="M117" t="s">
        <v>53</v>
      </c>
      <c r="N117" s="1">
        <f t="shared" si="4"/>
        <v>2</v>
      </c>
      <c r="O117" t="s">
        <v>54</v>
      </c>
    </row>
    <row r="118" spans="1:15">
      <c r="A118" t="s">
        <v>60</v>
      </c>
      <c r="B118" t="s">
        <v>15</v>
      </c>
      <c r="C118" t="s">
        <v>81</v>
      </c>
      <c r="D118">
        <v>1</v>
      </c>
      <c r="E118" t="s">
        <v>75</v>
      </c>
      <c r="F118">
        <f t="shared" si="5"/>
        <v>118</v>
      </c>
      <c r="G118" t="s">
        <v>52</v>
      </c>
      <c r="H118">
        <f>VLOOKUP(A118,Sheet5!$A$1:$B$19, 2, FALSE)</f>
        <v>5</v>
      </c>
      <c r="I118" t="s">
        <v>53</v>
      </c>
      <c r="J118">
        <f>VLOOKUP(C118, Sheet2!$A$1:$B$13, 2, FALSE)</f>
        <v>7</v>
      </c>
      <c r="K118" t="s">
        <v>53</v>
      </c>
      <c r="L118">
        <f>VLOOKUP(B118, Sheet1!$A$2:$B$51, 2, FALSE)</f>
        <v>14</v>
      </c>
      <c r="M118" t="s">
        <v>53</v>
      </c>
      <c r="N118" s="1">
        <f t="shared" si="4"/>
        <v>1</v>
      </c>
      <c r="O118" t="s">
        <v>54</v>
      </c>
    </row>
    <row r="119" spans="1:15">
      <c r="A119" t="s">
        <v>60</v>
      </c>
      <c r="B119" t="s">
        <v>19</v>
      </c>
      <c r="C119" t="s">
        <v>82</v>
      </c>
      <c r="D119">
        <v>2</v>
      </c>
      <c r="E119" t="s">
        <v>75</v>
      </c>
      <c r="F119">
        <f t="shared" si="5"/>
        <v>119</v>
      </c>
      <c r="G119" t="s">
        <v>52</v>
      </c>
      <c r="H119">
        <f>VLOOKUP(A119,Sheet5!$A$1:$B$19, 2, FALSE)</f>
        <v>5</v>
      </c>
      <c r="I119" t="s">
        <v>53</v>
      </c>
      <c r="J119">
        <f>VLOOKUP(C119, Sheet2!$A$1:$B$13, 2, FALSE)</f>
        <v>8</v>
      </c>
      <c r="K119" t="s">
        <v>53</v>
      </c>
      <c r="L119">
        <f>VLOOKUP(B119, Sheet1!$A$2:$B$51, 2, FALSE)</f>
        <v>18</v>
      </c>
      <c r="M119" t="s">
        <v>53</v>
      </c>
      <c r="N119" s="1">
        <f t="shared" si="4"/>
        <v>2</v>
      </c>
      <c r="O119" t="s">
        <v>54</v>
      </c>
    </row>
    <row r="120" spans="1:15">
      <c r="A120" t="s">
        <v>60</v>
      </c>
      <c r="B120" t="s">
        <v>23</v>
      </c>
      <c r="C120" t="s">
        <v>86</v>
      </c>
      <c r="D120">
        <v>1</v>
      </c>
      <c r="E120" t="s">
        <v>75</v>
      </c>
      <c r="F120">
        <f t="shared" si="5"/>
        <v>120</v>
      </c>
      <c r="G120" t="s">
        <v>52</v>
      </c>
      <c r="H120">
        <f>VLOOKUP(A120,Sheet5!$A$1:$B$19, 2, FALSE)</f>
        <v>5</v>
      </c>
      <c r="I120" t="s">
        <v>53</v>
      </c>
      <c r="J120">
        <f>VLOOKUP(C120, Sheet2!$A$1:$B$13, 2, FALSE)</f>
        <v>12</v>
      </c>
      <c r="K120" t="s">
        <v>53</v>
      </c>
      <c r="L120">
        <f>VLOOKUP(B120, Sheet1!$A$2:$B$51, 2, FALSE)</f>
        <v>22</v>
      </c>
      <c r="M120" t="s">
        <v>53</v>
      </c>
      <c r="N120" s="1">
        <f t="shared" si="4"/>
        <v>1</v>
      </c>
      <c r="O120" t="s">
        <v>54</v>
      </c>
    </row>
    <row r="121" spans="1:15">
      <c r="A121" t="s">
        <v>60</v>
      </c>
      <c r="B121" t="s">
        <v>30</v>
      </c>
      <c r="C121" t="s">
        <v>78</v>
      </c>
      <c r="D121">
        <v>1</v>
      </c>
      <c r="E121" t="s">
        <v>75</v>
      </c>
      <c r="F121">
        <f t="shared" si="5"/>
        <v>121</v>
      </c>
      <c r="G121" t="s">
        <v>52</v>
      </c>
      <c r="H121">
        <f>VLOOKUP(A121,Sheet5!$A$1:$B$19, 2, FALSE)</f>
        <v>5</v>
      </c>
      <c r="I121" t="s">
        <v>53</v>
      </c>
      <c r="J121">
        <f>VLOOKUP(C121, Sheet2!$A$1:$B$13, 2, FALSE)</f>
        <v>4</v>
      </c>
      <c r="K121" t="s">
        <v>53</v>
      </c>
      <c r="L121">
        <f>VLOOKUP(B121, Sheet1!$A$2:$B$51, 2, FALSE)</f>
        <v>29</v>
      </c>
      <c r="M121" t="s">
        <v>53</v>
      </c>
      <c r="N121" s="1">
        <f t="shared" si="4"/>
        <v>1</v>
      </c>
      <c r="O121" t="s">
        <v>54</v>
      </c>
    </row>
    <row r="122" spans="1:15">
      <c r="A122" t="s">
        <v>60</v>
      </c>
      <c r="B122" t="s">
        <v>19</v>
      </c>
      <c r="C122" t="s">
        <v>85</v>
      </c>
      <c r="D122">
        <v>4</v>
      </c>
      <c r="E122" t="s">
        <v>75</v>
      </c>
      <c r="F122">
        <f t="shared" si="5"/>
        <v>122</v>
      </c>
      <c r="G122" t="s">
        <v>52</v>
      </c>
      <c r="H122">
        <f>VLOOKUP(A122,Sheet5!$A$1:$B$19, 2, FALSE)</f>
        <v>5</v>
      </c>
      <c r="I122" t="s">
        <v>53</v>
      </c>
      <c r="J122">
        <f>VLOOKUP(C122, Sheet2!$A$1:$B$13, 2, FALSE)</f>
        <v>11</v>
      </c>
      <c r="K122" t="s">
        <v>53</v>
      </c>
      <c r="L122">
        <f>VLOOKUP(B122, Sheet1!$A$2:$B$51, 2, FALSE)</f>
        <v>18</v>
      </c>
      <c r="M122" t="s">
        <v>53</v>
      </c>
      <c r="N122" s="1">
        <f t="shared" si="4"/>
        <v>4</v>
      </c>
      <c r="O122" t="s">
        <v>54</v>
      </c>
    </row>
    <row r="123" spans="1:15">
      <c r="A123" t="s">
        <v>60</v>
      </c>
      <c r="B123" t="s">
        <v>19</v>
      </c>
      <c r="C123" t="s">
        <v>85</v>
      </c>
      <c r="D123">
        <v>1</v>
      </c>
      <c r="E123" t="s">
        <v>75</v>
      </c>
      <c r="F123">
        <f t="shared" si="5"/>
        <v>123</v>
      </c>
      <c r="G123" t="s">
        <v>52</v>
      </c>
      <c r="H123">
        <f>VLOOKUP(A123,Sheet5!$A$1:$B$19, 2, FALSE)</f>
        <v>5</v>
      </c>
      <c r="I123" t="s">
        <v>53</v>
      </c>
      <c r="J123">
        <f>VLOOKUP(C123, Sheet2!$A$1:$B$13, 2, FALSE)</f>
        <v>11</v>
      </c>
      <c r="K123" t="s">
        <v>53</v>
      </c>
      <c r="L123">
        <f>VLOOKUP(B123, Sheet1!$A$2:$B$51, 2, FALSE)</f>
        <v>18</v>
      </c>
      <c r="M123" t="s">
        <v>53</v>
      </c>
      <c r="N123" s="1">
        <f t="shared" si="4"/>
        <v>1</v>
      </c>
      <c r="O123" t="s">
        <v>54</v>
      </c>
    </row>
    <row r="124" spans="1:15">
      <c r="A124" t="s">
        <v>60</v>
      </c>
      <c r="B124" t="s">
        <v>18</v>
      </c>
      <c r="C124" t="s">
        <v>83</v>
      </c>
      <c r="D124">
        <v>1</v>
      </c>
      <c r="E124" t="s">
        <v>75</v>
      </c>
      <c r="F124">
        <f t="shared" si="5"/>
        <v>124</v>
      </c>
      <c r="G124" t="s">
        <v>52</v>
      </c>
      <c r="H124">
        <f>VLOOKUP(A124,Sheet5!$A$1:$B$19, 2, FALSE)</f>
        <v>5</v>
      </c>
      <c r="I124" t="s">
        <v>53</v>
      </c>
      <c r="J124">
        <f>VLOOKUP(C124, Sheet2!$A$1:$B$13, 2, FALSE)</f>
        <v>9</v>
      </c>
      <c r="K124" t="s">
        <v>53</v>
      </c>
      <c r="L124">
        <f>VLOOKUP(B124, Sheet1!$A$2:$B$51, 2, FALSE)</f>
        <v>17</v>
      </c>
      <c r="M124" t="s">
        <v>53</v>
      </c>
      <c r="N124" s="1">
        <f t="shared" si="4"/>
        <v>1</v>
      </c>
      <c r="O124" t="s">
        <v>54</v>
      </c>
    </row>
    <row r="125" spans="1:15">
      <c r="A125" t="s">
        <v>60</v>
      </c>
      <c r="B125" t="s">
        <v>23</v>
      </c>
      <c r="C125" t="s">
        <v>87</v>
      </c>
      <c r="D125">
        <v>3</v>
      </c>
      <c r="E125" t="s">
        <v>75</v>
      </c>
      <c r="F125">
        <f t="shared" si="5"/>
        <v>125</v>
      </c>
      <c r="G125" t="s">
        <v>52</v>
      </c>
      <c r="H125">
        <f>VLOOKUP(A125,Sheet5!$A$1:$B$19, 2, FALSE)</f>
        <v>5</v>
      </c>
      <c r="I125" t="s">
        <v>53</v>
      </c>
      <c r="J125">
        <f>VLOOKUP(C125, Sheet2!$A$1:$B$13, 2, FALSE)</f>
        <v>13</v>
      </c>
      <c r="K125" t="s">
        <v>53</v>
      </c>
      <c r="L125">
        <f>VLOOKUP(B125, Sheet1!$A$2:$B$51, 2, FALSE)</f>
        <v>22</v>
      </c>
      <c r="M125" t="s">
        <v>53</v>
      </c>
      <c r="N125" s="1">
        <f t="shared" si="4"/>
        <v>3</v>
      </c>
      <c r="O125" t="s">
        <v>54</v>
      </c>
    </row>
    <row r="126" spans="1:15">
      <c r="A126" t="s">
        <v>60</v>
      </c>
      <c r="B126" t="s">
        <v>16</v>
      </c>
      <c r="C126" t="s">
        <v>77</v>
      </c>
      <c r="D126">
        <v>2</v>
      </c>
      <c r="E126" t="s">
        <v>75</v>
      </c>
      <c r="F126">
        <f t="shared" si="5"/>
        <v>126</v>
      </c>
      <c r="G126" t="s">
        <v>52</v>
      </c>
      <c r="H126">
        <f>VLOOKUP(A126,Sheet5!$A$1:$B$19, 2, FALSE)</f>
        <v>5</v>
      </c>
      <c r="I126" t="s">
        <v>53</v>
      </c>
      <c r="J126">
        <f>VLOOKUP(C126, Sheet2!$A$1:$B$13, 2, FALSE)</f>
        <v>2</v>
      </c>
      <c r="K126" t="s">
        <v>53</v>
      </c>
      <c r="L126">
        <f>VLOOKUP(B126, Sheet1!$A$2:$B$51, 2, FALSE)</f>
        <v>15</v>
      </c>
      <c r="M126" t="s">
        <v>53</v>
      </c>
      <c r="N126" s="1">
        <f t="shared" si="4"/>
        <v>2</v>
      </c>
      <c r="O126" t="s">
        <v>54</v>
      </c>
    </row>
    <row r="127" spans="1:15">
      <c r="A127" t="s">
        <v>60</v>
      </c>
      <c r="B127" t="s">
        <v>15</v>
      </c>
      <c r="C127" t="s">
        <v>80</v>
      </c>
      <c r="D127">
        <v>3</v>
      </c>
      <c r="E127" t="s">
        <v>75</v>
      </c>
      <c r="F127">
        <f t="shared" si="5"/>
        <v>127</v>
      </c>
      <c r="G127" t="s">
        <v>52</v>
      </c>
      <c r="H127">
        <f>VLOOKUP(A127,Sheet5!$A$1:$B$19, 2, FALSE)</f>
        <v>5</v>
      </c>
      <c r="I127" t="s">
        <v>53</v>
      </c>
      <c r="J127">
        <f>VLOOKUP(C127, Sheet2!$A$1:$B$13, 2, FALSE)</f>
        <v>6</v>
      </c>
      <c r="K127" t="s">
        <v>53</v>
      </c>
      <c r="L127">
        <f>VLOOKUP(B127, Sheet1!$A$2:$B$51, 2, FALSE)</f>
        <v>14</v>
      </c>
      <c r="M127" t="s">
        <v>53</v>
      </c>
      <c r="N127" s="1">
        <f t="shared" si="4"/>
        <v>3</v>
      </c>
      <c r="O127" t="s">
        <v>54</v>
      </c>
    </row>
    <row r="128" spans="1:15">
      <c r="A128" t="s">
        <v>60</v>
      </c>
      <c r="B128" t="s">
        <v>8</v>
      </c>
      <c r="C128" t="s">
        <v>84</v>
      </c>
      <c r="D128">
        <v>3</v>
      </c>
      <c r="E128" t="s">
        <v>75</v>
      </c>
      <c r="F128">
        <f t="shared" si="5"/>
        <v>128</v>
      </c>
      <c r="G128" t="s">
        <v>52</v>
      </c>
      <c r="H128">
        <f>VLOOKUP(A128,Sheet5!$A$1:$B$19, 2, FALSE)</f>
        <v>5</v>
      </c>
      <c r="I128" t="s">
        <v>53</v>
      </c>
      <c r="J128">
        <f>VLOOKUP(C128, Sheet2!$A$1:$B$13, 2, FALSE)</f>
        <v>10</v>
      </c>
      <c r="K128" t="s">
        <v>53</v>
      </c>
      <c r="L128">
        <f>VLOOKUP(B128, Sheet1!$A$2:$B$51, 2, FALSE)</f>
        <v>7</v>
      </c>
      <c r="M128" t="s">
        <v>53</v>
      </c>
      <c r="N128" s="1">
        <f t="shared" si="4"/>
        <v>3</v>
      </c>
      <c r="O128" t="s">
        <v>54</v>
      </c>
    </row>
    <row r="129" spans="1:15">
      <c r="A129" t="s">
        <v>60</v>
      </c>
      <c r="B129" t="s">
        <v>18</v>
      </c>
      <c r="C129" t="s">
        <v>55</v>
      </c>
      <c r="D129">
        <v>2</v>
      </c>
      <c r="E129" t="s">
        <v>75</v>
      </c>
      <c r="F129">
        <f t="shared" si="5"/>
        <v>129</v>
      </c>
      <c r="G129" t="s">
        <v>52</v>
      </c>
      <c r="H129">
        <f>VLOOKUP(A129,Sheet5!$A$1:$B$19, 2, FALSE)</f>
        <v>5</v>
      </c>
      <c r="I129" t="s">
        <v>53</v>
      </c>
      <c r="J129">
        <f>VLOOKUP(C129, Sheet2!$A$1:$B$13, 2, FALSE)</f>
        <v>3</v>
      </c>
      <c r="K129" t="s">
        <v>53</v>
      </c>
      <c r="L129">
        <f>VLOOKUP(B129, Sheet1!$A$2:$B$51, 2, FALSE)</f>
        <v>17</v>
      </c>
      <c r="M129" t="s">
        <v>53</v>
      </c>
      <c r="N129" s="1">
        <f t="shared" si="4"/>
        <v>2</v>
      </c>
      <c r="O129" t="s">
        <v>54</v>
      </c>
    </row>
    <row r="130" spans="1:15">
      <c r="A130" t="s">
        <v>60</v>
      </c>
      <c r="B130" t="s">
        <v>16</v>
      </c>
      <c r="C130" t="s">
        <v>77</v>
      </c>
      <c r="D130">
        <v>4</v>
      </c>
      <c r="E130" t="s">
        <v>75</v>
      </c>
      <c r="F130">
        <f t="shared" si="5"/>
        <v>130</v>
      </c>
      <c r="G130" t="s">
        <v>52</v>
      </c>
      <c r="H130">
        <f>VLOOKUP(A130,Sheet5!$A$1:$B$19, 2, FALSE)</f>
        <v>5</v>
      </c>
      <c r="I130" t="s">
        <v>53</v>
      </c>
      <c r="J130">
        <f>VLOOKUP(C130, Sheet2!$A$1:$B$13, 2, FALSE)</f>
        <v>2</v>
      </c>
      <c r="K130" t="s">
        <v>53</v>
      </c>
      <c r="L130">
        <f>VLOOKUP(B130, Sheet1!$A$2:$B$51, 2, FALSE)</f>
        <v>15</v>
      </c>
      <c r="M130" t="s">
        <v>53</v>
      </c>
      <c r="N130" s="1">
        <f t="shared" ref="N130:N193" si="6">D130</f>
        <v>4</v>
      </c>
      <c r="O130" t="s">
        <v>54</v>
      </c>
    </row>
    <row r="131" spans="1:15">
      <c r="A131" t="s">
        <v>60</v>
      </c>
      <c r="B131" t="s">
        <v>22</v>
      </c>
      <c r="C131" t="s">
        <v>76</v>
      </c>
      <c r="D131">
        <v>3</v>
      </c>
      <c r="E131" t="s">
        <v>75</v>
      </c>
      <c r="F131">
        <f t="shared" si="5"/>
        <v>131</v>
      </c>
      <c r="G131" t="s">
        <v>52</v>
      </c>
      <c r="H131">
        <f>VLOOKUP(A131,Sheet5!$A$1:$B$19, 2, FALSE)</f>
        <v>5</v>
      </c>
      <c r="I131" t="s">
        <v>53</v>
      </c>
      <c r="J131">
        <f>VLOOKUP(C131, Sheet2!$A$1:$B$13, 2, FALSE)</f>
        <v>1</v>
      </c>
      <c r="K131" t="s">
        <v>53</v>
      </c>
      <c r="L131">
        <f>VLOOKUP(B131, Sheet1!$A$2:$B$51, 2, FALSE)</f>
        <v>21</v>
      </c>
      <c r="M131" t="s">
        <v>53</v>
      </c>
      <c r="N131" s="1">
        <f t="shared" si="6"/>
        <v>3</v>
      </c>
      <c r="O131" t="s">
        <v>54</v>
      </c>
    </row>
    <row r="132" spans="1:15">
      <c r="A132" t="s">
        <v>60</v>
      </c>
      <c r="B132" t="s">
        <v>18</v>
      </c>
      <c r="C132" t="s">
        <v>83</v>
      </c>
      <c r="D132">
        <v>3</v>
      </c>
      <c r="E132" t="s">
        <v>75</v>
      </c>
      <c r="F132">
        <f t="shared" ref="F132:F151" si="7">F131+1</f>
        <v>132</v>
      </c>
      <c r="G132" t="s">
        <v>52</v>
      </c>
      <c r="H132">
        <f>VLOOKUP(A132,Sheet5!$A$1:$B$19, 2, FALSE)</f>
        <v>5</v>
      </c>
      <c r="I132" t="s">
        <v>53</v>
      </c>
      <c r="J132">
        <f>VLOOKUP(C132, Sheet2!$A$1:$B$13, 2, FALSE)</f>
        <v>9</v>
      </c>
      <c r="K132" t="s">
        <v>53</v>
      </c>
      <c r="L132">
        <f>VLOOKUP(B132, Sheet1!$A$2:$B$51, 2, FALSE)</f>
        <v>17</v>
      </c>
      <c r="M132" t="s">
        <v>53</v>
      </c>
      <c r="N132" s="1">
        <f t="shared" si="6"/>
        <v>3</v>
      </c>
      <c r="O132" t="s">
        <v>54</v>
      </c>
    </row>
    <row r="133" spans="1:15">
      <c r="A133" t="s">
        <v>65</v>
      </c>
      <c r="B133" t="s">
        <v>31</v>
      </c>
      <c r="C133" t="s">
        <v>76</v>
      </c>
      <c r="D133">
        <v>3</v>
      </c>
      <c r="E133" t="s">
        <v>75</v>
      </c>
      <c r="F133">
        <f t="shared" si="7"/>
        <v>133</v>
      </c>
      <c r="G133" t="s">
        <v>52</v>
      </c>
      <c r="H133">
        <f>VLOOKUP(A133,Sheet5!$A$1:$B$19, 2, FALSE)</f>
        <v>10</v>
      </c>
      <c r="I133" t="s">
        <v>53</v>
      </c>
      <c r="J133">
        <f>VLOOKUP(C133, Sheet2!$A$1:$B$13, 2, FALSE)</f>
        <v>1</v>
      </c>
      <c r="K133" t="s">
        <v>53</v>
      </c>
      <c r="L133">
        <f>VLOOKUP(B133, Sheet1!$A$2:$B$51, 2, FALSE)</f>
        <v>30</v>
      </c>
      <c r="M133" t="s">
        <v>53</v>
      </c>
      <c r="N133" s="1">
        <f t="shared" si="6"/>
        <v>3</v>
      </c>
      <c r="O133" t="s">
        <v>54</v>
      </c>
    </row>
    <row r="134" spans="1:15">
      <c r="A134" t="s">
        <v>65</v>
      </c>
      <c r="B134" t="s">
        <v>20</v>
      </c>
      <c r="C134" t="s">
        <v>83</v>
      </c>
      <c r="D134">
        <v>4</v>
      </c>
      <c r="E134" t="s">
        <v>75</v>
      </c>
      <c r="F134">
        <f t="shared" si="7"/>
        <v>134</v>
      </c>
      <c r="G134" t="s">
        <v>52</v>
      </c>
      <c r="H134">
        <f>VLOOKUP(A134,Sheet5!$A$1:$B$19, 2, FALSE)</f>
        <v>10</v>
      </c>
      <c r="I134" t="s">
        <v>53</v>
      </c>
      <c r="J134">
        <f>VLOOKUP(C134, Sheet2!$A$1:$B$13, 2, FALSE)</f>
        <v>9</v>
      </c>
      <c r="K134" t="s">
        <v>53</v>
      </c>
      <c r="L134">
        <f>VLOOKUP(B134, Sheet1!$A$2:$B$51, 2, FALSE)</f>
        <v>19</v>
      </c>
      <c r="M134" t="s">
        <v>53</v>
      </c>
      <c r="N134" s="1">
        <f t="shared" si="6"/>
        <v>4</v>
      </c>
      <c r="O134" t="s">
        <v>54</v>
      </c>
    </row>
    <row r="135" spans="1:15">
      <c r="A135" t="s">
        <v>65</v>
      </c>
      <c r="B135" t="s">
        <v>43</v>
      </c>
      <c r="C135" t="s">
        <v>84</v>
      </c>
      <c r="D135">
        <v>4</v>
      </c>
      <c r="E135" t="s">
        <v>75</v>
      </c>
      <c r="F135">
        <f t="shared" si="7"/>
        <v>135</v>
      </c>
      <c r="G135" t="s">
        <v>52</v>
      </c>
      <c r="H135">
        <f>VLOOKUP(A135,Sheet5!$A$1:$B$19, 2, FALSE)</f>
        <v>10</v>
      </c>
      <c r="I135" t="s">
        <v>53</v>
      </c>
      <c r="J135">
        <f>VLOOKUP(C135, Sheet2!$A$1:$B$13, 2, FALSE)</f>
        <v>10</v>
      </c>
      <c r="K135" t="s">
        <v>53</v>
      </c>
      <c r="L135">
        <f>VLOOKUP(B135, Sheet1!$A$2:$B$51, 2, FALSE)</f>
        <v>42</v>
      </c>
      <c r="M135" t="s">
        <v>53</v>
      </c>
      <c r="N135" s="1">
        <f t="shared" si="6"/>
        <v>4</v>
      </c>
      <c r="O135" t="s">
        <v>54</v>
      </c>
    </row>
    <row r="136" spans="1:15">
      <c r="A136" t="s">
        <v>65</v>
      </c>
      <c r="B136" t="s">
        <v>38</v>
      </c>
      <c r="C136" t="s">
        <v>87</v>
      </c>
      <c r="D136">
        <v>3</v>
      </c>
      <c r="E136" t="s">
        <v>75</v>
      </c>
      <c r="F136">
        <f t="shared" si="7"/>
        <v>136</v>
      </c>
      <c r="G136" t="s">
        <v>52</v>
      </c>
      <c r="H136">
        <f>VLOOKUP(A136,Sheet5!$A$1:$B$19, 2, FALSE)</f>
        <v>10</v>
      </c>
      <c r="I136" t="s">
        <v>53</v>
      </c>
      <c r="J136">
        <f>VLOOKUP(C136, Sheet2!$A$1:$B$13, 2, FALSE)</f>
        <v>13</v>
      </c>
      <c r="K136" t="s">
        <v>53</v>
      </c>
      <c r="L136">
        <f>VLOOKUP(B136, Sheet1!$A$2:$B$51, 2, FALSE)</f>
        <v>37</v>
      </c>
      <c r="M136" t="s">
        <v>53</v>
      </c>
      <c r="N136" s="1">
        <f t="shared" si="6"/>
        <v>3</v>
      </c>
      <c r="O136" t="s">
        <v>54</v>
      </c>
    </row>
    <row r="137" spans="1:15">
      <c r="A137" t="s">
        <v>65</v>
      </c>
      <c r="B137" t="s">
        <v>31</v>
      </c>
      <c r="C137" t="s">
        <v>76</v>
      </c>
      <c r="D137">
        <v>4</v>
      </c>
      <c r="E137" t="s">
        <v>75</v>
      </c>
      <c r="F137">
        <f t="shared" si="7"/>
        <v>137</v>
      </c>
      <c r="G137" t="s">
        <v>52</v>
      </c>
      <c r="H137">
        <f>VLOOKUP(A137,Sheet5!$A$1:$B$19, 2, FALSE)</f>
        <v>10</v>
      </c>
      <c r="I137" t="s">
        <v>53</v>
      </c>
      <c r="J137">
        <f>VLOOKUP(C137, Sheet2!$A$1:$B$13, 2, FALSE)</f>
        <v>1</v>
      </c>
      <c r="K137" t="s">
        <v>53</v>
      </c>
      <c r="L137">
        <f>VLOOKUP(B137, Sheet1!$A$2:$B$51, 2, FALSE)</f>
        <v>30</v>
      </c>
      <c r="M137" t="s">
        <v>53</v>
      </c>
      <c r="N137" s="1">
        <f t="shared" si="6"/>
        <v>4</v>
      </c>
      <c r="O137" t="s">
        <v>54</v>
      </c>
    </row>
    <row r="138" spans="1:15">
      <c r="A138" t="s">
        <v>65</v>
      </c>
      <c r="B138" t="s">
        <v>34</v>
      </c>
      <c r="C138" t="s">
        <v>79</v>
      </c>
      <c r="D138">
        <v>4</v>
      </c>
      <c r="E138" t="s">
        <v>75</v>
      </c>
      <c r="F138">
        <f t="shared" si="7"/>
        <v>138</v>
      </c>
      <c r="G138" t="s">
        <v>52</v>
      </c>
      <c r="H138">
        <f>VLOOKUP(A138,Sheet5!$A$1:$B$19, 2, FALSE)</f>
        <v>10</v>
      </c>
      <c r="I138" t="s">
        <v>53</v>
      </c>
      <c r="J138">
        <f>VLOOKUP(C138, Sheet2!$A$1:$B$13, 2, FALSE)</f>
        <v>5</v>
      </c>
      <c r="K138" t="s">
        <v>53</v>
      </c>
      <c r="L138">
        <f>VLOOKUP(B138, Sheet1!$A$2:$B$51, 2, FALSE)</f>
        <v>33</v>
      </c>
      <c r="M138" t="s">
        <v>53</v>
      </c>
      <c r="N138" s="1">
        <f t="shared" si="6"/>
        <v>4</v>
      </c>
      <c r="O138" t="s">
        <v>54</v>
      </c>
    </row>
    <row r="139" spans="1:15">
      <c r="A139" t="s">
        <v>65</v>
      </c>
      <c r="B139" t="s">
        <v>36</v>
      </c>
      <c r="C139" t="s">
        <v>85</v>
      </c>
      <c r="D139">
        <v>1</v>
      </c>
      <c r="E139" t="s">
        <v>75</v>
      </c>
      <c r="F139">
        <f t="shared" si="7"/>
        <v>139</v>
      </c>
      <c r="G139" t="s">
        <v>52</v>
      </c>
      <c r="H139">
        <f>VLOOKUP(A139,Sheet5!$A$1:$B$19, 2, FALSE)</f>
        <v>10</v>
      </c>
      <c r="I139" t="s">
        <v>53</v>
      </c>
      <c r="J139">
        <f>VLOOKUP(C139, Sheet2!$A$1:$B$13, 2, FALSE)</f>
        <v>11</v>
      </c>
      <c r="K139" t="s">
        <v>53</v>
      </c>
      <c r="L139">
        <f>VLOOKUP(B139, Sheet1!$A$2:$B$51, 2, FALSE)</f>
        <v>35</v>
      </c>
      <c r="M139" t="s">
        <v>53</v>
      </c>
      <c r="N139" s="1">
        <f t="shared" si="6"/>
        <v>1</v>
      </c>
      <c r="O139" t="s">
        <v>54</v>
      </c>
    </row>
    <row r="140" spans="1:15">
      <c r="A140" t="s">
        <v>65</v>
      </c>
      <c r="B140" t="s">
        <v>13</v>
      </c>
      <c r="C140" t="s">
        <v>80</v>
      </c>
      <c r="D140">
        <v>1</v>
      </c>
      <c r="E140" t="s">
        <v>75</v>
      </c>
      <c r="F140">
        <f t="shared" si="7"/>
        <v>140</v>
      </c>
      <c r="G140" t="s">
        <v>52</v>
      </c>
      <c r="H140">
        <f>VLOOKUP(A140,Sheet5!$A$1:$B$19, 2, FALSE)</f>
        <v>10</v>
      </c>
      <c r="I140" t="s">
        <v>53</v>
      </c>
      <c r="J140">
        <f>VLOOKUP(C140, Sheet2!$A$1:$B$13, 2, FALSE)</f>
        <v>6</v>
      </c>
      <c r="K140" t="s">
        <v>53</v>
      </c>
      <c r="L140">
        <f>VLOOKUP(B140, Sheet1!$A$2:$B$51, 2, FALSE)</f>
        <v>12</v>
      </c>
      <c r="M140" t="s">
        <v>53</v>
      </c>
      <c r="N140" s="1">
        <f t="shared" si="6"/>
        <v>1</v>
      </c>
      <c r="O140" t="s">
        <v>54</v>
      </c>
    </row>
    <row r="141" spans="1:15">
      <c r="A141" t="s">
        <v>65</v>
      </c>
      <c r="B141" t="s">
        <v>13</v>
      </c>
      <c r="C141" t="s">
        <v>80</v>
      </c>
      <c r="D141">
        <v>3</v>
      </c>
      <c r="E141" t="s">
        <v>75</v>
      </c>
      <c r="F141">
        <f t="shared" si="7"/>
        <v>141</v>
      </c>
      <c r="G141" t="s">
        <v>52</v>
      </c>
      <c r="H141">
        <f>VLOOKUP(A141,Sheet5!$A$1:$B$19, 2, FALSE)</f>
        <v>10</v>
      </c>
      <c r="I141" t="s">
        <v>53</v>
      </c>
      <c r="J141">
        <f>VLOOKUP(C141, Sheet2!$A$1:$B$13, 2, FALSE)</f>
        <v>6</v>
      </c>
      <c r="K141" t="s">
        <v>53</v>
      </c>
      <c r="L141">
        <f>VLOOKUP(B141, Sheet1!$A$2:$B$51, 2, FALSE)</f>
        <v>12</v>
      </c>
      <c r="M141" t="s">
        <v>53</v>
      </c>
      <c r="N141" s="1">
        <f t="shared" si="6"/>
        <v>3</v>
      </c>
      <c r="O141" t="s">
        <v>54</v>
      </c>
    </row>
    <row r="142" spans="1:15">
      <c r="A142" t="s">
        <v>65</v>
      </c>
      <c r="B142" t="s">
        <v>28</v>
      </c>
      <c r="C142" t="s">
        <v>84</v>
      </c>
      <c r="D142">
        <v>1</v>
      </c>
      <c r="E142" t="s">
        <v>75</v>
      </c>
      <c r="F142">
        <f t="shared" si="7"/>
        <v>142</v>
      </c>
      <c r="G142" t="s">
        <v>52</v>
      </c>
      <c r="H142">
        <f>VLOOKUP(A142,Sheet5!$A$1:$B$19, 2, FALSE)</f>
        <v>10</v>
      </c>
      <c r="I142" t="s">
        <v>53</v>
      </c>
      <c r="J142">
        <f>VLOOKUP(C142, Sheet2!$A$1:$B$13, 2, FALSE)</f>
        <v>10</v>
      </c>
      <c r="K142" t="s">
        <v>53</v>
      </c>
      <c r="L142">
        <f>VLOOKUP(B142, Sheet1!$A$2:$B$51, 2, FALSE)</f>
        <v>27</v>
      </c>
      <c r="M142" t="s">
        <v>53</v>
      </c>
      <c r="N142" s="1">
        <f t="shared" si="6"/>
        <v>1</v>
      </c>
      <c r="O142" t="s">
        <v>54</v>
      </c>
    </row>
    <row r="143" spans="1:15">
      <c r="A143" t="s">
        <v>65</v>
      </c>
      <c r="B143" t="s">
        <v>32</v>
      </c>
      <c r="C143" t="s">
        <v>55</v>
      </c>
      <c r="D143">
        <v>4</v>
      </c>
      <c r="E143" t="s">
        <v>75</v>
      </c>
      <c r="F143">
        <f t="shared" si="7"/>
        <v>143</v>
      </c>
      <c r="G143" t="s">
        <v>52</v>
      </c>
      <c r="H143">
        <f>VLOOKUP(A143,Sheet5!$A$1:$B$19, 2, FALSE)</f>
        <v>10</v>
      </c>
      <c r="I143" t="s">
        <v>53</v>
      </c>
      <c r="J143">
        <f>VLOOKUP(C143, Sheet2!$A$1:$B$13, 2, FALSE)</f>
        <v>3</v>
      </c>
      <c r="K143" t="s">
        <v>53</v>
      </c>
      <c r="L143">
        <f>VLOOKUP(B143, Sheet1!$A$2:$B$51, 2, FALSE)</f>
        <v>31</v>
      </c>
      <c r="M143" t="s">
        <v>53</v>
      </c>
      <c r="N143" s="1">
        <f t="shared" si="6"/>
        <v>4</v>
      </c>
      <c r="O143" t="s">
        <v>54</v>
      </c>
    </row>
    <row r="144" spans="1:15">
      <c r="A144" t="s">
        <v>65</v>
      </c>
      <c r="B144" t="s">
        <v>20</v>
      </c>
      <c r="C144" t="s">
        <v>83</v>
      </c>
      <c r="D144">
        <v>2</v>
      </c>
      <c r="E144" t="s">
        <v>75</v>
      </c>
      <c r="F144">
        <f t="shared" si="7"/>
        <v>144</v>
      </c>
      <c r="G144" t="s">
        <v>52</v>
      </c>
      <c r="H144">
        <f>VLOOKUP(A144,Sheet5!$A$1:$B$19, 2, FALSE)</f>
        <v>10</v>
      </c>
      <c r="I144" t="s">
        <v>53</v>
      </c>
      <c r="J144">
        <f>VLOOKUP(C144, Sheet2!$A$1:$B$13, 2, FALSE)</f>
        <v>9</v>
      </c>
      <c r="K144" t="s">
        <v>53</v>
      </c>
      <c r="L144">
        <f>VLOOKUP(B144, Sheet1!$A$2:$B$51, 2, FALSE)</f>
        <v>19</v>
      </c>
      <c r="M144" t="s">
        <v>53</v>
      </c>
      <c r="N144" s="1">
        <f t="shared" si="6"/>
        <v>2</v>
      </c>
      <c r="O144" t="s">
        <v>54</v>
      </c>
    </row>
    <row r="145" spans="1:15">
      <c r="A145" t="s">
        <v>65</v>
      </c>
      <c r="B145" t="s">
        <v>48</v>
      </c>
      <c r="C145" t="s">
        <v>78</v>
      </c>
      <c r="D145">
        <v>1</v>
      </c>
      <c r="E145" t="s">
        <v>75</v>
      </c>
      <c r="F145">
        <f t="shared" si="7"/>
        <v>145</v>
      </c>
      <c r="G145" t="s">
        <v>52</v>
      </c>
      <c r="H145">
        <f>VLOOKUP(A145,Sheet5!$A$1:$B$19, 2, FALSE)</f>
        <v>10</v>
      </c>
      <c r="I145" t="s">
        <v>53</v>
      </c>
      <c r="J145">
        <f>VLOOKUP(C145, Sheet2!$A$1:$B$13, 2, FALSE)</f>
        <v>4</v>
      </c>
      <c r="K145" t="s">
        <v>53</v>
      </c>
      <c r="L145">
        <f>VLOOKUP(B145, Sheet1!$A$2:$B$51, 2, FALSE)</f>
        <v>47</v>
      </c>
      <c r="M145" t="s">
        <v>53</v>
      </c>
      <c r="N145" s="1">
        <f t="shared" si="6"/>
        <v>1</v>
      </c>
      <c r="O145" t="s">
        <v>54</v>
      </c>
    </row>
    <row r="146" spans="1:15">
      <c r="A146" t="s">
        <v>65</v>
      </c>
      <c r="B146" t="s">
        <v>20</v>
      </c>
      <c r="C146" t="s">
        <v>77</v>
      </c>
      <c r="D146">
        <v>2</v>
      </c>
      <c r="E146" t="s">
        <v>75</v>
      </c>
      <c r="F146">
        <f t="shared" si="7"/>
        <v>146</v>
      </c>
      <c r="G146" t="s">
        <v>52</v>
      </c>
      <c r="H146">
        <f>VLOOKUP(A146,Sheet5!$A$1:$B$19, 2, FALSE)</f>
        <v>10</v>
      </c>
      <c r="I146" t="s">
        <v>53</v>
      </c>
      <c r="J146">
        <f>VLOOKUP(C146, Sheet2!$A$1:$B$13, 2, FALSE)</f>
        <v>2</v>
      </c>
      <c r="K146" t="s">
        <v>53</v>
      </c>
      <c r="L146">
        <f>VLOOKUP(B146, Sheet1!$A$2:$B$51, 2, FALSE)</f>
        <v>19</v>
      </c>
      <c r="M146" t="s">
        <v>53</v>
      </c>
      <c r="N146" s="1">
        <f t="shared" si="6"/>
        <v>2</v>
      </c>
      <c r="O146" t="s">
        <v>54</v>
      </c>
    </row>
    <row r="147" spans="1:15">
      <c r="A147" t="s">
        <v>61</v>
      </c>
      <c r="B147" t="s">
        <v>16</v>
      </c>
      <c r="C147" t="s">
        <v>78</v>
      </c>
      <c r="D147">
        <v>4</v>
      </c>
      <c r="E147" t="s">
        <v>75</v>
      </c>
      <c r="F147">
        <f t="shared" si="7"/>
        <v>147</v>
      </c>
      <c r="G147" t="s">
        <v>52</v>
      </c>
      <c r="H147">
        <f>VLOOKUP(A147,Sheet5!$A$1:$B$19, 2, FALSE)</f>
        <v>6</v>
      </c>
      <c r="I147" t="s">
        <v>53</v>
      </c>
      <c r="J147">
        <f>VLOOKUP(C147, Sheet2!$A$1:$B$13, 2, FALSE)</f>
        <v>4</v>
      </c>
      <c r="K147" t="s">
        <v>53</v>
      </c>
      <c r="L147">
        <f>VLOOKUP(B147, Sheet1!$A$2:$B$51, 2, FALSE)</f>
        <v>15</v>
      </c>
      <c r="M147" t="s">
        <v>53</v>
      </c>
      <c r="N147" s="1">
        <f t="shared" si="6"/>
        <v>4</v>
      </c>
      <c r="O147" t="s">
        <v>54</v>
      </c>
    </row>
    <row r="148" spans="1:15">
      <c r="A148" t="s">
        <v>61</v>
      </c>
      <c r="B148" t="s">
        <v>19</v>
      </c>
      <c r="C148" t="s">
        <v>83</v>
      </c>
      <c r="D148">
        <v>1</v>
      </c>
      <c r="E148" t="s">
        <v>75</v>
      </c>
      <c r="F148">
        <f t="shared" si="7"/>
        <v>148</v>
      </c>
      <c r="G148" t="s">
        <v>52</v>
      </c>
      <c r="H148">
        <f>VLOOKUP(A148,Sheet5!$A$1:$B$19, 2, FALSE)</f>
        <v>6</v>
      </c>
      <c r="I148" t="s">
        <v>53</v>
      </c>
      <c r="J148">
        <f>VLOOKUP(C148, Sheet2!$A$1:$B$13, 2, FALSE)</f>
        <v>9</v>
      </c>
      <c r="K148" t="s">
        <v>53</v>
      </c>
      <c r="L148">
        <f>VLOOKUP(B148, Sheet1!$A$2:$B$51, 2, FALSE)</f>
        <v>18</v>
      </c>
      <c r="M148" t="s">
        <v>53</v>
      </c>
      <c r="N148" s="1">
        <f t="shared" si="6"/>
        <v>1</v>
      </c>
      <c r="O148" t="s">
        <v>54</v>
      </c>
    </row>
    <row r="149" spans="1:15">
      <c r="A149" t="s">
        <v>61</v>
      </c>
      <c r="B149" t="s">
        <v>23</v>
      </c>
      <c r="C149" t="s">
        <v>82</v>
      </c>
      <c r="D149">
        <v>4</v>
      </c>
      <c r="E149" t="s">
        <v>75</v>
      </c>
      <c r="F149">
        <f t="shared" si="7"/>
        <v>149</v>
      </c>
      <c r="G149" t="s">
        <v>52</v>
      </c>
      <c r="H149">
        <f>VLOOKUP(A149,Sheet5!$A$1:$B$19, 2, FALSE)</f>
        <v>6</v>
      </c>
      <c r="I149" t="s">
        <v>53</v>
      </c>
      <c r="J149">
        <f>VLOOKUP(C149, Sheet2!$A$1:$B$13, 2, FALSE)</f>
        <v>8</v>
      </c>
      <c r="K149" t="s">
        <v>53</v>
      </c>
      <c r="L149">
        <f>VLOOKUP(B149, Sheet1!$A$2:$B$51, 2, FALSE)</f>
        <v>22</v>
      </c>
      <c r="M149" t="s">
        <v>53</v>
      </c>
      <c r="N149" s="1">
        <f t="shared" si="6"/>
        <v>4</v>
      </c>
      <c r="O149" t="s">
        <v>54</v>
      </c>
    </row>
    <row r="150" spans="1:15">
      <c r="A150" t="s">
        <v>61</v>
      </c>
      <c r="B150" t="s">
        <v>19</v>
      </c>
      <c r="C150" t="s">
        <v>86</v>
      </c>
      <c r="D150">
        <v>2</v>
      </c>
      <c r="E150" t="s">
        <v>75</v>
      </c>
      <c r="F150">
        <f t="shared" si="7"/>
        <v>150</v>
      </c>
      <c r="G150" t="s">
        <v>52</v>
      </c>
      <c r="H150">
        <f>VLOOKUP(A150,Sheet5!$A$1:$B$19, 2, FALSE)</f>
        <v>6</v>
      </c>
      <c r="I150" t="s">
        <v>53</v>
      </c>
      <c r="J150">
        <f>VLOOKUP(C150, Sheet2!$A$1:$B$13, 2, FALSE)</f>
        <v>12</v>
      </c>
      <c r="K150" t="s">
        <v>53</v>
      </c>
      <c r="L150">
        <f>VLOOKUP(B150, Sheet1!$A$2:$B$51, 2, FALSE)</f>
        <v>18</v>
      </c>
      <c r="M150" t="s">
        <v>53</v>
      </c>
      <c r="N150" s="1">
        <f t="shared" si="6"/>
        <v>2</v>
      </c>
      <c r="O150" t="s">
        <v>54</v>
      </c>
    </row>
    <row r="151" spans="1:15">
      <c r="A151" t="s">
        <v>61</v>
      </c>
      <c r="B151" t="s">
        <v>30</v>
      </c>
      <c r="C151" t="s">
        <v>84</v>
      </c>
      <c r="D151">
        <v>4</v>
      </c>
      <c r="E151" t="s">
        <v>75</v>
      </c>
      <c r="F151">
        <f t="shared" si="7"/>
        <v>151</v>
      </c>
      <c r="G151" t="s">
        <v>52</v>
      </c>
      <c r="H151">
        <f>VLOOKUP(A151,Sheet5!$A$1:$B$19, 2, FALSE)</f>
        <v>6</v>
      </c>
      <c r="I151" t="s">
        <v>53</v>
      </c>
      <c r="J151">
        <f>VLOOKUP(C151, Sheet2!$A$1:$B$13, 2, FALSE)</f>
        <v>10</v>
      </c>
      <c r="K151" t="s">
        <v>53</v>
      </c>
      <c r="L151">
        <f>VLOOKUP(B151, Sheet1!$A$2:$B$51, 2, FALSE)</f>
        <v>29</v>
      </c>
      <c r="M151" t="s">
        <v>53</v>
      </c>
      <c r="N151" s="1">
        <f t="shared" si="6"/>
        <v>4</v>
      </c>
      <c r="O151" t="s">
        <v>54</v>
      </c>
    </row>
    <row r="152" spans="1:15">
      <c r="A152" t="s">
        <v>61</v>
      </c>
      <c r="B152" t="s">
        <v>16</v>
      </c>
      <c r="C152" t="s">
        <v>78</v>
      </c>
      <c r="D152">
        <v>1</v>
      </c>
      <c r="E152" t="s">
        <v>75</v>
      </c>
      <c r="F152">
        <f t="shared" ref="F152:F199" si="8">F151+1</f>
        <v>152</v>
      </c>
      <c r="G152" t="s">
        <v>52</v>
      </c>
      <c r="H152">
        <f>VLOOKUP(A152,Sheet5!$A$1:$B$19, 2, FALSE)</f>
        <v>6</v>
      </c>
      <c r="I152" t="s">
        <v>53</v>
      </c>
      <c r="J152">
        <f>VLOOKUP(C152, Sheet2!$A$1:$B$13, 2, FALSE)</f>
        <v>4</v>
      </c>
      <c r="K152" t="s">
        <v>53</v>
      </c>
      <c r="L152">
        <f>VLOOKUP(B152, Sheet1!$A$2:$B$51, 2, FALSE)</f>
        <v>15</v>
      </c>
      <c r="M152" t="s">
        <v>53</v>
      </c>
      <c r="N152" s="1">
        <f t="shared" si="6"/>
        <v>1</v>
      </c>
      <c r="O152" t="s">
        <v>54</v>
      </c>
    </row>
    <row r="153" spans="1:15">
      <c r="A153" t="s">
        <v>61</v>
      </c>
      <c r="B153" t="s">
        <v>16</v>
      </c>
      <c r="C153" t="s">
        <v>78</v>
      </c>
      <c r="D153">
        <v>2</v>
      </c>
      <c r="E153" t="s">
        <v>75</v>
      </c>
      <c r="F153">
        <f t="shared" si="8"/>
        <v>153</v>
      </c>
      <c r="G153" t="s">
        <v>52</v>
      </c>
      <c r="H153">
        <f>VLOOKUP(A153,Sheet5!$A$1:$B$19, 2, FALSE)</f>
        <v>6</v>
      </c>
      <c r="I153" t="s">
        <v>53</v>
      </c>
      <c r="J153">
        <f>VLOOKUP(C153, Sheet2!$A$1:$B$13, 2, FALSE)</f>
        <v>4</v>
      </c>
      <c r="K153" t="s">
        <v>53</v>
      </c>
      <c r="L153">
        <f>VLOOKUP(B153, Sheet1!$A$2:$B$51, 2, FALSE)</f>
        <v>15</v>
      </c>
      <c r="M153" t="s">
        <v>53</v>
      </c>
      <c r="N153" s="1">
        <f t="shared" si="6"/>
        <v>2</v>
      </c>
      <c r="O153" t="s">
        <v>54</v>
      </c>
    </row>
    <row r="154" spans="1:15">
      <c r="A154" t="s">
        <v>61</v>
      </c>
      <c r="B154" t="s">
        <v>15</v>
      </c>
      <c r="C154" t="s">
        <v>81</v>
      </c>
      <c r="D154">
        <v>4</v>
      </c>
      <c r="E154" t="s">
        <v>75</v>
      </c>
      <c r="F154">
        <f t="shared" si="8"/>
        <v>154</v>
      </c>
      <c r="G154" t="s">
        <v>52</v>
      </c>
      <c r="H154">
        <f>VLOOKUP(A154,Sheet5!$A$1:$B$19, 2, FALSE)</f>
        <v>6</v>
      </c>
      <c r="I154" t="s">
        <v>53</v>
      </c>
      <c r="J154">
        <f>VLOOKUP(C154, Sheet2!$A$1:$B$13, 2, FALSE)</f>
        <v>7</v>
      </c>
      <c r="K154" t="s">
        <v>53</v>
      </c>
      <c r="L154">
        <f>VLOOKUP(B154, Sheet1!$A$2:$B$51, 2, FALSE)</f>
        <v>14</v>
      </c>
      <c r="M154" t="s">
        <v>53</v>
      </c>
      <c r="N154" s="1">
        <f t="shared" si="6"/>
        <v>4</v>
      </c>
      <c r="O154" t="s">
        <v>54</v>
      </c>
    </row>
    <row r="155" spans="1:15">
      <c r="A155" t="s">
        <v>61</v>
      </c>
      <c r="B155" t="s">
        <v>31</v>
      </c>
      <c r="C155" t="s">
        <v>87</v>
      </c>
      <c r="D155">
        <v>4</v>
      </c>
      <c r="E155" t="s">
        <v>75</v>
      </c>
      <c r="F155">
        <f t="shared" si="8"/>
        <v>155</v>
      </c>
      <c r="G155" t="s">
        <v>52</v>
      </c>
      <c r="H155">
        <f>VLOOKUP(A155,Sheet5!$A$1:$B$19, 2, FALSE)</f>
        <v>6</v>
      </c>
      <c r="I155" t="s">
        <v>53</v>
      </c>
      <c r="J155">
        <f>VLOOKUP(C155, Sheet2!$A$1:$B$13, 2, FALSE)</f>
        <v>13</v>
      </c>
      <c r="K155" t="s">
        <v>53</v>
      </c>
      <c r="L155">
        <f>VLOOKUP(B155, Sheet1!$A$2:$B$51, 2, FALSE)</f>
        <v>30</v>
      </c>
      <c r="M155" t="s">
        <v>53</v>
      </c>
      <c r="N155" s="1">
        <f t="shared" si="6"/>
        <v>4</v>
      </c>
      <c r="O155" t="s">
        <v>54</v>
      </c>
    </row>
    <row r="156" spans="1:15">
      <c r="A156" t="s">
        <v>61</v>
      </c>
      <c r="B156" t="s">
        <v>19</v>
      </c>
      <c r="C156" t="s">
        <v>86</v>
      </c>
      <c r="D156">
        <v>4</v>
      </c>
      <c r="E156" t="s">
        <v>75</v>
      </c>
      <c r="F156">
        <f t="shared" si="8"/>
        <v>156</v>
      </c>
      <c r="G156" t="s">
        <v>52</v>
      </c>
      <c r="H156">
        <f>VLOOKUP(A156,Sheet5!$A$1:$B$19, 2, FALSE)</f>
        <v>6</v>
      </c>
      <c r="I156" t="s">
        <v>53</v>
      </c>
      <c r="J156">
        <f>VLOOKUP(C156, Sheet2!$A$1:$B$13, 2, FALSE)</f>
        <v>12</v>
      </c>
      <c r="K156" t="s">
        <v>53</v>
      </c>
      <c r="L156">
        <f>VLOOKUP(B156, Sheet1!$A$2:$B$51, 2, FALSE)</f>
        <v>18</v>
      </c>
      <c r="M156" t="s">
        <v>53</v>
      </c>
      <c r="N156" s="1">
        <f t="shared" si="6"/>
        <v>4</v>
      </c>
      <c r="O156" t="s">
        <v>54</v>
      </c>
    </row>
    <row r="157" spans="1:15">
      <c r="A157" t="s">
        <v>66</v>
      </c>
      <c r="B157" t="s">
        <v>8</v>
      </c>
      <c r="C157" t="s">
        <v>86</v>
      </c>
      <c r="D157">
        <v>4</v>
      </c>
      <c r="E157" t="s">
        <v>75</v>
      </c>
      <c r="F157">
        <f t="shared" si="8"/>
        <v>157</v>
      </c>
      <c r="G157" t="s">
        <v>52</v>
      </c>
      <c r="H157">
        <f>VLOOKUP(A157,Sheet5!$A$1:$B$19, 2, FALSE)</f>
        <v>11</v>
      </c>
      <c r="I157" t="s">
        <v>53</v>
      </c>
      <c r="J157">
        <f>VLOOKUP(C157, Sheet2!$A$1:$B$13, 2, FALSE)</f>
        <v>12</v>
      </c>
      <c r="K157" t="s">
        <v>53</v>
      </c>
      <c r="L157">
        <f>VLOOKUP(B157, Sheet1!$A$2:$B$51, 2, FALSE)</f>
        <v>7</v>
      </c>
      <c r="M157" t="s">
        <v>53</v>
      </c>
      <c r="N157" s="1">
        <f t="shared" si="6"/>
        <v>4</v>
      </c>
      <c r="O157" t="s">
        <v>54</v>
      </c>
    </row>
    <row r="158" spans="1:15">
      <c r="A158" t="s">
        <v>66</v>
      </c>
      <c r="B158" t="s">
        <v>34</v>
      </c>
      <c r="C158" t="s">
        <v>85</v>
      </c>
      <c r="D158">
        <v>1</v>
      </c>
      <c r="E158" t="s">
        <v>75</v>
      </c>
      <c r="F158">
        <f t="shared" si="8"/>
        <v>158</v>
      </c>
      <c r="G158" t="s">
        <v>52</v>
      </c>
      <c r="H158">
        <f>VLOOKUP(A158,Sheet5!$A$1:$B$19, 2, FALSE)</f>
        <v>11</v>
      </c>
      <c r="I158" t="s">
        <v>53</v>
      </c>
      <c r="J158">
        <f>VLOOKUP(C158, Sheet2!$A$1:$B$13, 2, FALSE)</f>
        <v>11</v>
      </c>
      <c r="K158" t="s">
        <v>53</v>
      </c>
      <c r="L158">
        <f>VLOOKUP(B158, Sheet1!$A$2:$B$51, 2, FALSE)</f>
        <v>33</v>
      </c>
      <c r="M158" t="s">
        <v>53</v>
      </c>
      <c r="N158" s="1">
        <f t="shared" si="6"/>
        <v>1</v>
      </c>
      <c r="O158" t="s">
        <v>54</v>
      </c>
    </row>
    <row r="159" spans="1:15">
      <c r="A159" t="s">
        <v>66</v>
      </c>
      <c r="B159" t="s">
        <v>10</v>
      </c>
      <c r="C159" t="s">
        <v>87</v>
      </c>
      <c r="D159">
        <v>2</v>
      </c>
      <c r="E159" t="s">
        <v>75</v>
      </c>
      <c r="F159">
        <f t="shared" si="8"/>
        <v>159</v>
      </c>
      <c r="G159" t="s">
        <v>52</v>
      </c>
      <c r="H159">
        <f>VLOOKUP(A159,Sheet5!$A$1:$B$19, 2, FALSE)</f>
        <v>11</v>
      </c>
      <c r="I159" t="s">
        <v>53</v>
      </c>
      <c r="J159">
        <f>VLOOKUP(C159, Sheet2!$A$1:$B$13, 2, FALSE)</f>
        <v>13</v>
      </c>
      <c r="K159" t="s">
        <v>53</v>
      </c>
      <c r="L159">
        <f>VLOOKUP(B159, Sheet1!$A$2:$B$51, 2, FALSE)</f>
        <v>9</v>
      </c>
      <c r="M159" t="s">
        <v>53</v>
      </c>
      <c r="N159" s="1">
        <f t="shared" si="6"/>
        <v>2</v>
      </c>
      <c r="O159" t="s">
        <v>54</v>
      </c>
    </row>
    <row r="160" spans="1:15">
      <c r="A160" t="s">
        <v>66</v>
      </c>
      <c r="B160" t="s">
        <v>22</v>
      </c>
      <c r="C160" t="s">
        <v>76</v>
      </c>
      <c r="D160">
        <v>1</v>
      </c>
      <c r="E160" t="s">
        <v>75</v>
      </c>
      <c r="F160">
        <f t="shared" si="8"/>
        <v>160</v>
      </c>
      <c r="G160" t="s">
        <v>52</v>
      </c>
      <c r="H160">
        <f>VLOOKUP(A160,Sheet5!$A$1:$B$19, 2, FALSE)</f>
        <v>11</v>
      </c>
      <c r="I160" t="s">
        <v>53</v>
      </c>
      <c r="J160">
        <f>VLOOKUP(C160, Sheet2!$A$1:$B$13, 2, FALSE)</f>
        <v>1</v>
      </c>
      <c r="K160" t="s">
        <v>53</v>
      </c>
      <c r="L160">
        <f>VLOOKUP(B160, Sheet1!$A$2:$B$51, 2, FALSE)</f>
        <v>21</v>
      </c>
      <c r="M160" t="s">
        <v>53</v>
      </c>
      <c r="N160" s="1">
        <f t="shared" si="6"/>
        <v>1</v>
      </c>
      <c r="O160" t="s">
        <v>54</v>
      </c>
    </row>
    <row r="161" spans="1:15">
      <c r="A161" t="s">
        <v>66</v>
      </c>
      <c r="B161" t="s">
        <v>32</v>
      </c>
      <c r="C161" t="s">
        <v>77</v>
      </c>
      <c r="D161">
        <v>2</v>
      </c>
      <c r="E161" t="s">
        <v>75</v>
      </c>
      <c r="F161">
        <f t="shared" si="8"/>
        <v>161</v>
      </c>
      <c r="G161" t="s">
        <v>52</v>
      </c>
      <c r="H161">
        <f>VLOOKUP(A161,Sheet5!$A$1:$B$19, 2, FALSE)</f>
        <v>11</v>
      </c>
      <c r="I161" t="s">
        <v>53</v>
      </c>
      <c r="J161">
        <f>VLOOKUP(C161, Sheet2!$A$1:$B$13, 2, FALSE)</f>
        <v>2</v>
      </c>
      <c r="K161" t="s">
        <v>53</v>
      </c>
      <c r="L161">
        <f>VLOOKUP(B161, Sheet1!$A$2:$B$51, 2, FALSE)</f>
        <v>31</v>
      </c>
      <c r="M161" t="s">
        <v>53</v>
      </c>
      <c r="N161" s="1">
        <f t="shared" si="6"/>
        <v>2</v>
      </c>
      <c r="O161" t="s">
        <v>54</v>
      </c>
    </row>
    <row r="162" spans="1:15">
      <c r="A162" t="s">
        <v>66</v>
      </c>
      <c r="B162" t="s">
        <v>25</v>
      </c>
      <c r="C162" t="s">
        <v>81</v>
      </c>
      <c r="D162">
        <v>3</v>
      </c>
      <c r="E162" t="s">
        <v>75</v>
      </c>
      <c r="F162">
        <f t="shared" si="8"/>
        <v>162</v>
      </c>
      <c r="G162" t="s">
        <v>52</v>
      </c>
      <c r="H162">
        <f>VLOOKUP(A162,Sheet5!$A$1:$B$19, 2, FALSE)</f>
        <v>11</v>
      </c>
      <c r="I162" t="s">
        <v>53</v>
      </c>
      <c r="J162">
        <f>VLOOKUP(C162, Sheet2!$A$1:$B$13, 2, FALSE)</f>
        <v>7</v>
      </c>
      <c r="K162" t="s">
        <v>53</v>
      </c>
      <c r="L162">
        <f>VLOOKUP(B162, Sheet1!$A$2:$B$51, 2, FALSE)</f>
        <v>24</v>
      </c>
      <c r="M162" t="s">
        <v>53</v>
      </c>
      <c r="N162" s="1">
        <f t="shared" si="6"/>
        <v>3</v>
      </c>
      <c r="O162" t="s">
        <v>54</v>
      </c>
    </row>
    <row r="163" spans="1:15">
      <c r="A163" t="s">
        <v>66</v>
      </c>
      <c r="B163" t="s">
        <v>22</v>
      </c>
      <c r="C163" t="s">
        <v>76</v>
      </c>
      <c r="D163">
        <v>3</v>
      </c>
      <c r="E163" t="s">
        <v>75</v>
      </c>
      <c r="F163">
        <f t="shared" si="8"/>
        <v>163</v>
      </c>
      <c r="G163" t="s">
        <v>52</v>
      </c>
      <c r="H163">
        <f>VLOOKUP(A163,Sheet5!$A$1:$B$19, 2, FALSE)</f>
        <v>11</v>
      </c>
      <c r="I163" t="s">
        <v>53</v>
      </c>
      <c r="J163">
        <f>VLOOKUP(C163, Sheet2!$A$1:$B$13, 2, FALSE)</f>
        <v>1</v>
      </c>
      <c r="K163" t="s">
        <v>53</v>
      </c>
      <c r="L163">
        <f>VLOOKUP(B163, Sheet1!$A$2:$B$51, 2, FALSE)</f>
        <v>21</v>
      </c>
      <c r="M163" t="s">
        <v>53</v>
      </c>
      <c r="N163" s="1">
        <f t="shared" si="6"/>
        <v>3</v>
      </c>
      <c r="O163" t="s">
        <v>54</v>
      </c>
    </row>
    <row r="164" spans="1:15">
      <c r="A164" t="s">
        <v>66</v>
      </c>
      <c r="B164" t="s">
        <v>17</v>
      </c>
      <c r="C164" t="s">
        <v>78</v>
      </c>
      <c r="D164">
        <v>1</v>
      </c>
      <c r="E164" t="s">
        <v>75</v>
      </c>
      <c r="F164">
        <f t="shared" si="8"/>
        <v>164</v>
      </c>
      <c r="G164" t="s">
        <v>52</v>
      </c>
      <c r="H164">
        <f>VLOOKUP(A164,Sheet5!$A$1:$B$19, 2, FALSE)</f>
        <v>11</v>
      </c>
      <c r="I164" t="s">
        <v>53</v>
      </c>
      <c r="J164">
        <f>VLOOKUP(C164, Sheet2!$A$1:$B$13, 2, FALSE)</f>
        <v>4</v>
      </c>
      <c r="K164" t="s">
        <v>53</v>
      </c>
      <c r="L164">
        <f>VLOOKUP(B164, Sheet1!$A$2:$B$51, 2, FALSE)</f>
        <v>16</v>
      </c>
      <c r="M164" t="s">
        <v>53</v>
      </c>
      <c r="N164" s="1">
        <f t="shared" si="6"/>
        <v>1</v>
      </c>
      <c r="O164" t="s">
        <v>54</v>
      </c>
    </row>
    <row r="165" spans="1:15">
      <c r="A165" t="s">
        <v>66</v>
      </c>
      <c r="B165" t="s">
        <v>32</v>
      </c>
      <c r="C165" t="s">
        <v>77</v>
      </c>
      <c r="D165">
        <v>4</v>
      </c>
      <c r="E165" t="s">
        <v>75</v>
      </c>
      <c r="F165">
        <f t="shared" si="8"/>
        <v>165</v>
      </c>
      <c r="G165" t="s">
        <v>52</v>
      </c>
      <c r="H165">
        <f>VLOOKUP(A165,Sheet5!$A$1:$B$19, 2, FALSE)</f>
        <v>11</v>
      </c>
      <c r="I165" t="s">
        <v>53</v>
      </c>
      <c r="J165">
        <f>VLOOKUP(C165, Sheet2!$A$1:$B$13, 2, FALSE)</f>
        <v>2</v>
      </c>
      <c r="K165" t="s">
        <v>53</v>
      </c>
      <c r="L165">
        <f>VLOOKUP(B165, Sheet1!$A$2:$B$51, 2, FALSE)</f>
        <v>31</v>
      </c>
      <c r="M165" t="s">
        <v>53</v>
      </c>
      <c r="N165" s="1">
        <f t="shared" si="6"/>
        <v>4</v>
      </c>
      <c r="O165" t="s">
        <v>54</v>
      </c>
    </row>
    <row r="166" spans="1:15">
      <c r="A166" t="s">
        <v>66</v>
      </c>
      <c r="B166" t="s">
        <v>31</v>
      </c>
      <c r="C166" t="s">
        <v>55</v>
      </c>
      <c r="D166">
        <v>2</v>
      </c>
      <c r="E166" t="s">
        <v>75</v>
      </c>
      <c r="F166">
        <f t="shared" si="8"/>
        <v>166</v>
      </c>
      <c r="G166" t="s">
        <v>52</v>
      </c>
      <c r="H166">
        <f>VLOOKUP(A166,Sheet5!$A$1:$B$19, 2, FALSE)</f>
        <v>11</v>
      </c>
      <c r="I166" t="s">
        <v>53</v>
      </c>
      <c r="J166">
        <f>VLOOKUP(C166, Sheet2!$A$1:$B$13, 2, FALSE)</f>
        <v>3</v>
      </c>
      <c r="K166" t="s">
        <v>53</v>
      </c>
      <c r="L166">
        <f>VLOOKUP(B166, Sheet1!$A$2:$B$51, 2, FALSE)</f>
        <v>30</v>
      </c>
      <c r="M166" t="s">
        <v>53</v>
      </c>
      <c r="N166" s="1">
        <f t="shared" si="6"/>
        <v>2</v>
      </c>
      <c r="O166" t="s">
        <v>54</v>
      </c>
    </row>
    <row r="167" spans="1:15">
      <c r="A167" t="s">
        <v>66</v>
      </c>
      <c r="B167" t="s">
        <v>30</v>
      </c>
      <c r="C167" t="s">
        <v>80</v>
      </c>
      <c r="D167">
        <v>4</v>
      </c>
      <c r="E167" t="s">
        <v>75</v>
      </c>
      <c r="F167">
        <f t="shared" si="8"/>
        <v>167</v>
      </c>
      <c r="G167" t="s">
        <v>52</v>
      </c>
      <c r="H167">
        <f>VLOOKUP(A167,Sheet5!$A$1:$B$19, 2, FALSE)</f>
        <v>11</v>
      </c>
      <c r="I167" t="s">
        <v>53</v>
      </c>
      <c r="J167">
        <f>VLOOKUP(C167, Sheet2!$A$1:$B$13, 2, FALSE)</f>
        <v>6</v>
      </c>
      <c r="K167" t="s">
        <v>53</v>
      </c>
      <c r="L167">
        <f>VLOOKUP(B167, Sheet1!$A$2:$B$51, 2, FALSE)</f>
        <v>29</v>
      </c>
      <c r="M167" t="s">
        <v>53</v>
      </c>
      <c r="N167" s="1">
        <f t="shared" si="6"/>
        <v>4</v>
      </c>
      <c r="O167" t="s">
        <v>54</v>
      </c>
    </row>
    <row r="168" spans="1:15">
      <c r="A168" t="s">
        <v>66</v>
      </c>
      <c r="B168" t="s">
        <v>5</v>
      </c>
      <c r="C168" t="s">
        <v>84</v>
      </c>
      <c r="D168">
        <v>3</v>
      </c>
      <c r="E168" t="s">
        <v>75</v>
      </c>
      <c r="F168">
        <f t="shared" si="8"/>
        <v>168</v>
      </c>
      <c r="G168" t="s">
        <v>52</v>
      </c>
      <c r="H168">
        <f>VLOOKUP(A168,Sheet5!$A$1:$B$19, 2, FALSE)</f>
        <v>11</v>
      </c>
      <c r="I168" t="s">
        <v>53</v>
      </c>
      <c r="J168">
        <f>VLOOKUP(C168, Sheet2!$A$1:$B$13, 2, FALSE)</f>
        <v>10</v>
      </c>
      <c r="K168" t="s">
        <v>53</v>
      </c>
      <c r="L168">
        <f>VLOOKUP(B168, Sheet1!$A$2:$B$51, 2, FALSE)</f>
        <v>4</v>
      </c>
      <c r="M168" t="s">
        <v>53</v>
      </c>
      <c r="N168" s="1">
        <f t="shared" si="6"/>
        <v>3</v>
      </c>
      <c r="O168" t="s">
        <v>54</v>
      </c>
    </row>
    <row r="169" spans="1:15">
      <c r="A169" t="s">
        <v>66</v>
      </c>
      <c r="B169" t="s">
        <v>34</v>
      </c>
      <c r="C169" t="s">
        <v>85</v>
      </c>
      <c r="D169">
        <v>4</v>
      </c>
      <c r="E169" t="s">
        <v>75</v>
      </c>
      <c r="F169">
        <f t="shared" si="8"/>
        <v>169</v>
      </c>
      <c r="G169" t="s">
        <v>52</v>
      </c>
      <c r="H169">
        <f>VLOOKUP(A169,Sheet5!$A$1:$B$19, 2, FALSE)</f>
        <v>11</v>
      </c>
      <c r="I169" t="s">
        <v>53</v>
      </c>
      <c r="J169">
        <f>VLOOKUP(C169, Sheet2!$A$1:$B$13, 2, FALSE)</f>
        <v>11</v>
      </c>
      <c r="K169" t="s">
        <v>53</v>
      </c>
      <c r="L169">
        <f>VLOOKUP(B169, Sheet1!$A$2:$B$51, 2, FALSE)</f>
        <v>33</v>
      </c>
      <c r="M169" t="s">
        <v>53</v>
      </c>
      <c r="N169" s="1">
        <f t="shared" si="6"/>
        <v>4</v>
      </c>
      <c r="O169" t="s">
        <v>54</v>
      </c>
    </row>
    <row r="170" spans="1:15">
      <c r="A170" t="s">
        <v>66</v>
      </c>
      <c r="B170" t="s">
        <v>25</v>
      </c>
      <c r="C170" t="s">
        <v>81</v>
      </c>
      <c r="D170">
        <v>2</v>
      </c>
      <c r="E170" t="s">
        <v>75</v>
      </c>
      <c r="F170">
        <f t="shared" si="8"/>
        <v>170</v>
      </c>
      <c r="G170" t="s">
        <v>52</v>
      </c>
      <c r="H170">
        <f>VLOOKUP(A170,Sheet5!$A$1:$B$19, 2, FALSE)</f>
        <v>11</v>
      </c>
      <c r="I170" t="s">
        <v>53</v>
      </c>
      <c r="J170">
        <f>VLOOKUP(C170, Sheet2!$A$1:$B$13, 2, FALSE)</f>
        <v>7</v>
      </c>
      <c r="K170" t="s">
        <v>53</v>
      </c>
      <c r="L170">
        <f>VLOOKUP(B170, Sheet1!$A$2:$B$51, 2, FALSE)</f>
        <v>24</v>
      </c>
      <c r="M170" t="s">
        <v>53</v>
      </c>
      <c r="N170" s="1">
        <f t="shared" si="6"/>
        <v>2</v>
      </c>
      <c r="O170" t="s">
        <v>54</v>
      </c>
    </row>
    <row r="171" spans="1:15">
      <c r="A171" t="s">
        <v>66</v>
      </c>
      <c r="B171" t="s">
        <v>32</v>
      </c>
      <c r="C171" t="s">
        <v>77</v>
      </c>
      <c r="D171">
        <v>3</v>
      </c>
      <c r="E171" t="s">
        <v>75</v>
      </c>
      <c r="F171">
        <f t="shared" si="8"/>
        <v>171</v>
      </c>
      <c r="G171" t="s">
        <v>52</v>
      </c>
      <c r="H171">
        <f>VLOOKUP(A171,Sheet5!$A$1:$B$19, 2, FALSE)</f>
        <v>11</v>
      </c>
      <c r="I171" t="s">
        <v>53</v>
      </c>
      <c r="J171">
        <f>VLOOKUP(C171, Sheet2!$A$1:$B$13, 2, FALSE)</f>
        <v>2</v>
      </c>
      <c r="K171" t="s">
        <v>53</v>
      </c>
      <c r="L171">
        <f>VLOOKUP(B171, Sheet1!$A$2:$B$51, 2, FALSE)</f>
        <v>31</v>
      </c>
      <c r="M171" t="s">
        <v>53</v>
      </c>
      <c r="N171" s="1">
        <f t="shared" si="6"/>
        <v>3</v>
      </c>
      <c r="O171" t="s">
        <v>54</v>
      </c>
    </row>
    <row r="172" spans="1:15">
      <c r="A172" t="s">
        <v>66</v>
      </c>
      <c r="B172" t="s">
        <v>34</v>
      </c>
      <c r="C172" t="s">
        <v>85</v>
      </c>
      <c r="D172">
        <v>2</v>
      </c>
      <c r="E172" t="s">
        <v>75</v>
      </c>
      <c r="F172">
        <f t="shared" si="8"/>
        <v>172</v>
      </c>
      <c r="G172" t="s">
        <v>52</v>
      </c>
      <c r="H172">
        <f>VLOOKUP(A172,Sheet5!$A$1:$B$19, 2, FALSE)</f>
        <v>11</v>
      </c>
      <c r="I172" t="s">
        <v>53</v>
      </c>
      <c r="J172">
        <f>VLOOKUP(C172, Sheet2!$A$1:$B$13, 2, FALSE)</f>
        <v>11</v>
      </c>
      <c r="K172" t="s">
        <v>53</v>
      </c>
      <c r="L172">
        <f>VLOOKUP(B172, Sheet1!$A$2:$B$51, 2, FALSE)</f>
        <v>33</v>
      </c>
      <c r="M172" t="s">
        <v>53</v>
      </c>
      <c r="N172" s="1">
        <f t="shared" si="6"/>
        <v>2</v>
      </c>
      <c r="O172" t="s">
        <v>54</v>
      </c>
    </row>
    <row r="173" spans="1:15">
      <c r="A173" t="s">
        <v>66</v>
      </c>
      <c r="B173" t="s">
        <v>20</v>
      </c>
      <c r="C173" t="s">
        <v>82</v>
      </c>
      <c r="D173">
        <v>3</v>
      </c>
      <c r="E173" t="s">
        <v>75</v>
      </c>
      <c r="F173">
        <f t="shared" si="8"/>
        <v>173</v>
      </c>
      <c r="G173" t="s">
        <v>52</v>
      </c>
      <c r="H173">
        <f>VLOOKUP(A173,Sheet5!$A$1:$B$19, 2, FALSE)</f>
        <v>11</v>
      </c>
      <c r="I173" t="s">
        <v>53</v>
      </c>
      <c r="J173">
        <f>VLOOKUP(C173, Sheet2!$A$1:$B$13, 2, FALSE)</f>
        <v>8</v>
      </c>
      <c r="K173" t="s">
        <v>53</v>
      </c>
      <c r="L173">
        <f>VLOOKUP(B173, Sheet1!$A$2:$B$51, 2, FALSE)</f>
        <v>19</v>
      </c>
      <c r="M173" t="s">
        <v>53</v>
      </c>
      <c r="N173" s="1">
        <f t="shared" si="6"/>
        <v>3</v>
      </c>
      <c r="O173" t="s">
        <v>54</v>
      </c>
    </row>
    <row r="174" spans="1:15">
      <c r="A174" t="s">
        <v>67</v>
      </c>
      <c r="B174" t="s">
        <v>20</v>
      </c>
      <c r="C174" t="s">
        <v>86</v>
      </c>
      <c r="D174">
        <v>2</v>
      </c>
      <c r="E174" t="s">
        <v>75</v>
      </c>
      <c r="F174">
        <f t="shared" si="8"/>
        <v>174</v>
      </c>
      <c r="G174" t="s">
        <v>52</v>
      </c>
      <c r="H174">
        <f>VLOOKUP(A174,Sheet5!$A$1:$B$19, 2, FALSE)</f>
        <v>12</v>
      </c>
      <c r="I174" t="s">
        <v>53</v>
      </c>
      <c r="J174">
        <f>VLOOKUP(C174, Sheet2!$A$1:$B$13, 2, FALSE)</f>
        <v>12</v>
      </c>
      <c r="K174" t="s">
        <v>53</v>
      </c>
      <c r="L174">
        <f>VLOOKUP(B174, Sheet1!$A$2:$B$51, 2, FALSE)</f>
        <v>19</v>
      </c>
      <c r="M174" t="s">
        <v>53</v>
      </c>
      <c r="N174" s="1">
        <f t="shared" si="6"/>
        <v>2</v>
      </c>
      <c r="O174" t="s">
        <v>54</v>
      </c>
    </row>
    <row r="175" spans="1:15">
      <c r="A175" t="s">
        <v>67</v>
      </c>
      <c r="B175" t="s">
        <v>28</v>
      </c>
      <c r="C175" t="s">
        <v>84</v>
      </c>
      <c r="D175">
        <v>4</v>
      </c>
      <c r="E175" t="s">
        <v>75</v>
      </c>
      <c r="F175">
        <f t="shared" si="8"/>
        <v>175</v>
      </c>
      <c r="G175" t="s">
        <v>52</v>
      </c>
      <c r="H175">
        <f>VLOOKUP(A175,Sheet5!$A$1:$B$19, 2, FALSE)</f>
        <v>12</v>
      </c>
      <c r="I175" t="s">
        <v>53</v>
      </c>
      <c r="J175">
        <f>VLOOKUP(C175, Sheet2!$A$1:$B$13, 2, FALSE)</f>
        <v>10</v>
      </c>
      <c r="K175" t="s">
        <v>53</v>
      </c>
      <c r="L175">
        <f>VLOOKUP(B175, Sheet1!$A$2:$B$51, 2, FALSE)</f>
        <v>27</v>
      </c>
      <c r="M175" t="s">
        <v>53</v>
      </c>
      <c r="N175" s="1">
        <f t="shared" si="6"/>
        <v>4</v>
      </c>
      <c r="O175" t="s">
        <v>54</v>
      </c>
    </row>
    <row r="176" spans="1:15">
      <c r="A176" t="s">
        <v>67</v>
      </c>
      <c r="B176" t="s">
        <v>10</v>
      </c>
      <c r="C176" t="s">
        <v>81</v>
      </c>
      <c r="D176">
        <v>4</v>
      </c>
      <c r="E176" t="s">
        <v>75</v>
      </c>
      <c r="F176">
        <f t="shared" si="8"/>
        <v>176</v>
      </c>
      <c r="G176" t="s">
        <v>52</v>
      </c>
      <c r="H176">
        <f>VLOOKUP(A176,Sheet5!$A$1:$B$19, 2, FALSE)</f>
        <v>12</v>
      </c>
      <c r="I176" t="s">
        <v>53</v>
      </c>
      <c r="J176">
        <f>VLOOKUP(C176, Sheet2!$A$1:$B$13, 2, FALSE)</f>
        <v>7</v>
      </c>
      <c r="K176" t="s">
        <v>53</v>
      </c>
      <c r="L176">
        <f>VLOOKUP(B176, Sheet1!$A$2:$B$51, 2, FALSE)</f>
        <v>9</v>
      </c>
      <c r="M176" t="s">
        <v>53</v>
      </c>
      <c r="N176" s="1">
        <f t="shared" si="6"/>
        <v>4</v>
      </c>
      <c r="O176" t="s">
        <v>54</v>
      </c>
    </row>
    <row r="177" spans="1:15">
      <c r="A177" t="s">
        <v>67</v>
      </c>
      <c r="B177" t="s">
        <v>34</v>
      </c>
      <c r="C177" t="s">
        <v>77</v>
      </c>
      <c r="D177">
        <v>1</v>
      </c>
      <c r="E177" t="s">
        <v>75</v>
      </c>
      <c r="F177">
        <f t="shared" si="8"/>
        <v>177</v>
      </c>
      <c r="G177" t="s">
        <v>52</v>
      </c>
      <c r="H177">
        <f>VLOOKUP(A177,Sheet5!$A$1:$B$19, 2, FALSE)</f>
        <v>12</v>
      </c>
      <c r="I177" t="s">
        <v>53</v>
      </c>
      <c r="J177">
        <f>VLOOKUP(C177, Sheet2!$A$1:$B$13, 2, FALSE)</f>
        <v>2</v>
      </c>
      <c r="K177" t="s">
        <v>53</v>
      </c>
      <c r="L177">
        <f>VLOOKUP(B177, Sheet1!$A$2:$B$51, 2, FALSE)</f>
        <v>33</v>
      </c>
      <c r="M177" t="s">
        <v>53</v>
      </c>
      <c r="N177" s="1">
        <f t="shared" si="6"/>
        <v>1</v>
      </c>
      <c r="O177" t="s">
        <v>54</v>
      </c>
    </row>
    <row r="178" spans="1:15">
      <c r="A178" t="s">
        <v>67</v>
      </c>
      <c r="B178" t="s">
        <v>20</v>
      </c>
      <c r="C178" t="s">
        <v>80</v>
      </c>
      <c r="D178">
        <v>2</v>
      </c>
      <c r="E178" t="s">
        <v>75</v>
      </c>
      <c r="F178">
        <f t="shared" si="8"/>
        <v>178</v>
      </c>
      <c r="G178" t="s">
        <v>52</v>
      </c>
      <c r="H178">
        <f>VLOOKUP(A178,Sheet5!$A$1:$B$19, 2, FALSE)</f>
        <v>12</v>
      </c>
      <c r="I178" t="s">
        <v>53</v>
      </c>
      <c r="J178">
        <f>VLOOKUP(C178, Sheet2!$A$1:$B$13, 2, FALSE)</f>
        <v>6</v>
      </c>
      <c r="K178" t="s">
        <v>53</v>
      </c>
      <c r="L178">
        <f>VLOOKUP(B178, Sheet1!$A$2:$B$51, 2, FALSE)</f>
        <v>19</v>
      </c>
      <c r="M178" t="s">
        <v>53</v>
      </c>
      <c r="N178" s="1">
        <f t="shared" si="6"/>
        <v>2</v>
      </c>
      <c r="O178" t="s">
        <v>54</v>
      </c>
    </row>
    <row r="179" spans="1:15">
      <c r="A179" t="s">
        <v>67</v>
      </c>
      <c r="B179" t="s">
        <v>28</v>
      </c>
      <c r="C179" t="s">
        <v>76</v>
      </c>
      <c r="D179">
        <v>4</v>
      </c>
      <c r="E179" t="s">
        <v>75</v>
      </c>
      <c r="F179">
        <f t="shared" si="8"/>
        <v>179</v>
      </c>
      <c r="G179" t="s">
        <v>52</v>
      </c>
      <c r="H179">
        <f>VLOOKUP(A179,Sheet5!$A$1:$B$19, 2, FALSE)</f>
        <v>12</v>
      </c>
      <c r="I179" t="s">
        <v>53</v>
      </c>
      <c r="J179">
        <f>VLOOKUP(C179, Sheet2!$A$1:$B$13, 2, FALSE)</f>
        <v>1</v>
      </c>
      <c r="K179" t="s">
        <v>53</v>
      </c>
      <c r="L179">
        <f>VLOOKUP(B179, Sheet1!$A$2:$B$51, 2, FALSE)</f>
        <v>27</v>
      </c>
      <c r="M179" t="s">
        <v>53</v>
      </c>
      <c r="N179" s="1">
        <f t="shared" si="6"/>
        <v>4</v>
      </c>
      <c r="O179" t="s">
        <v>54</v>
      </c>
    </row>
    <row r="180" spans="1:15">
      <c r="A180" t="s">
        <v>67</v>
      </c>
      <c r="B180" t="s">
        <v>20</v>
      </c>
      <c r="C180" t="s">
        <v>86</v>
      </c>
      <c r="D180">
        <v>4</v>
      </c>
      <c r="E180" t="s">
        <v>75</v>
      </c>
      <c r="F180">
        <f t="shared" si="8"/>
        <v>180</v>
      </c>
      <c r="G180" t="s">
        <v>52</v>
      </c>
      <c r="H180">
        <f>VLOOKUP(A180,Sheet5!$A$1:$B$19, 2, FALSE)</f>
        <v>12</v>
      </c>
      <c r="I180" t="s">
        <v>53</v>
      </c>
      <c r="J180">
        <f>VLOOKUP(C180, Sheet2!$A$1:$B$13, 2, FALSE)</f>
        <v>12</v>
      </c>
      <c r="K180" t="s">
        <v>53</v>
      </c>
      <c r="L180">
        <f>VLOOKUP(B180, Sheet1!$A$2:$B$51, 2, FALSE)</f>
        <v>19</v>
      </c>
      <c r="M180" t="s">
        <v>53</v>
      </c>
      <c r="N180" s="1">
        <f t="shared" si="6"/>
        <v>4</v>
      </c>
      <c r="O180" t="s">
        <v>54</v>
      </c>
    </row>
    <row r="181" spans="1:15">
      <c r="A181" t="s">
        <v>67</v>
      </c>
      <c r="B181" t="s">
        <v>8</v>
      </c>
      <c r="C181" t="s">
        <v>82</v>
      </c>
      <c r="D181">
        <v>2</v>
      </c>
      <c r="E181" t="s">
        <v>75</v>
      </c>
      <c r="F181">
        <f t="shared" si="8"/>
        <v>181</v>
      </c>
      <c r="G181" t="s">
        <v>52</v>
      </c>
      <c r="H181">
        <f>VLOOKUP(A181,Sheet5!$A$1:$B$19, 2, FALSE)</f>
        <v>12</v>
      </c>
      <c r="I181" t="s">
        <v>53</v>
      </c>
      <c r="J181">
        <f>VLOOKUP(C181, Sheet2!$A$1:$B$13, 2, FALSE)</f>
        <v>8</v>
      </c>
      <c r="K181" t="s">
        <v>53</v>
      </c>
      <c r="L181">
        <f>VLOOKUP(B181, Sheet1!$A$2:$B$51, 2, FALSE)</f>
        <v>7</v>
      </c>
      <c r="M181" t="s">
        <v>53</v>
      </c>
      <c r="N181" s="1">
        <f t="shared" si="6"/>
        <v>2</v>
      </c>
      <c r="O181" t="s">
        <v>54</v>
      </c>
    </row>
    <row r="182" spans="1:15">
      <c r="A182" t="s">
        <v>67</v>
      </c>
      <c r="B182" t="s">
        <v>50</v>
      </c>
      <c r="C182" t="s">
        <v>87</v>
      </c>
      <c r="D182">
        <v>2</v>
      </c>
      <c r="E182" t="s">
        <v>75</v>
      </c>
      <c r="F182">
        <f t="shared" si="8"/>
        <v>182</v>
      </c>
      <c r="G182" t="s">
        <v>52</v>
      </c>
      <c r="H182">
        <f>VLOOKUP(A182,Sheet5!$A$1:$B$19, 2, FALSE)</f>
        <v>12</v>
      </c>
      <c r="I182" t="s">
        <v>53</v>
      </c>
      <c r="J182">
        <f>VLOOKUP(C182, Sheet2!$A$1:$B$13, 2, FALSE)</f>
        <v>13</v>
      </c>
      <c r="K182" t="s">
        <v>53</v>
      </c>
      <c r="L182">
        <f>VLOOKUP(B182, Sheet1!$A$2:$B$51, 2, FALSE)</f>
        <v>49</v>
      </c>
      <c r="M182" t="s">
        <v>53</v>
      </c>
      <c r="N182" s="1">
        <f t="shared" si="6"/>
        <v>2</v>
      </c>
      <c r="O182" t="s">
        <v>54</v>
      </c>
    </row>
    <row r="183" spans="1:15">
      <c r="A183" t="s">
        <v>67</v>
      </c>
      <c r="B183" t="s">
        <v>20</v>
      </c>
      <c r="C183" t="s">
        <v>86</v>
      </c>
      <c r="D183">
        <v>3</v>
      </c>
      <c r="E183" t="s">
        <v>75</v>
      </c>
      <c r="F183">
        <f t="shared" si="8"/>
        <v>183</v>
      </c>
      <c r="G183" t="s">
        <v>52</v>
      </c>
      <c r="H183">
        <f>VLOOKUP(A183,Sheet5!$A$1:$B$19, 2, FALSE)</f>
        <v>12</v>
      </c>
      <c r="I183" t="s">
        <v>53</v>
      </c>
      <c r="J183">
        <f>VLOOKUP(C183, Sheet2!$A$1:$B$13, 2, FALSE)</f>
        <v>12</v>
      </c>
      <c r="K183" t="s">
        <v>53</v>
      </c>
      <c r="L183">
        <f>VLOOKUP(B183, Sheet1!$A$2:$B$51, 2, FALSE)</f>
        <v>19</v>
      </c>
      <c r="M183" t="s">
        <v>53</v>
      </c>
      <c r="N183" s="1">
        <f t="shared" si="6"/>
        <v>3</v>
      </c>
      <c r="O183" t="s">
        <v>54</v>
      </c>
    </row>
    <row r="184" spans="1:15">
      <c r="A184" t="s">
        <v>67</v>
      </c>
      <c r="B184" t="s">
        <v>34</v>
      </c>
      <c r="C184" t="s">
        <v>77</v>
      </c>
      <c r="D184">
        <v>2</v>
      </c>
      <c r="E184" t="s">
        <v>75</v>
      </c>
      <c r="F184">
        <f t="shared" si="8"/>
        <v>184</v>
      </c>
      <c r="G184" t="s">
        <v>52</v>
      </c>
      <c r="H184">
        <f>VLOOKUP(A184,Sheet5!$A$1:$B$19, 2, FALSE)</f>
        <v>12</v>
      </c>
      <c r="I184" t="s">
        <v>53</v>
      </c>
      <c r="J184">
        <f>VLOOKUP(C184, Sheet2!$A$1:$B$13, 2, FALSE)</f>
        <v>2</v>
      </c>
      <c r="K184" t="s">
        <v>53</v>
      </c>
      <c r="L184">
        <f>VLOOKUP(B184, Sheet1!$A$2:$B$51, 2, FALSE)</f>
        <v>33</v>
      </c>
      <c r="M184" t="s">
        <v>53</v>
      </c>
      <c r="N184" s="1">
        <f t="shared" si="6"/>
        <v>2</v>
      </c>
      <c r="O184" t="s">
        <v>54</v>
      </c>
    </row>
    <row r="185" spans="1:15">
      <c r="A185" t="s">
        <v>68</v>
      </c>
      <c r="B185" t="s">
        <v>20</v>
      </c>
      <c r="C185" t="s">
        <v>76</v>
      </c>
      <c r="D185">
        <v>3</v>
      </c>
      <c r="E185" t="s">
        <v>75</v>
      </c>
      <c r="F185">
        <f t="shared" si="8"/>
        <v>185</v>
      </c>
      <c r="G185" t="s">
        <v>52</v>
      </c>
      <c r="H185">
        <f>VLOOKUP(A185,Sheet5!$A$1:$B$19, 2, FALSE)</f>
        <v>13</v>
      </c>
      <c r="I185" t="s">
        <v>53</v>
      </c>
      <c r="J185">
        <f>VLOOKUP(C185, Sheet2!$A$1:$B$13, 2, FALSE)</f>
        <v>1</v>
      </c>
      <c r="K185" t="s">
        <v>53</v>
      </c>
      <c r="L185">
        <f>VLOOKUP(B185, Sheet1!$A$2:$B$51, 2, FALSE)</f>
        <v>19</v>
      </c>
      <c r="M185" t="s">
        <v>53</v>
      </c>
      <c r="N185" s="1">
        <f t="shared" si="6"/>
        <v>3</v>
      </c>
      <c r="O185" t="s">
        <v>54</v>
      </c>
    </row>
    <row r="186" spans="1:15">
      <c r="A186" t="s">
        <v>68</v>
      </c>
      <c r="B186" t="s">
        <v>48</v>
      </c>
      <c r="C186" t="s">
        <v>83</v>
      </c>
      <c r="D186">
        <v>1</v>
      </c>
      <c r="E186" t="s">
        <v>75</v>
      </c>
      <c r="F186">
        <f t="shared" si="8"/>
        <v>186</v>
      </c>
      <c r="G186" t="s">
        <v>52</v>
      </c>
      <c r="H186">
        <f>VLOOKUP(A186,Sheet5!$A$1:$B$19, 2, FALSE)</f>
        <v>13</v>
      </c>
      <c r="I186" t="s">
        <v>53</v>
      </c>
      <c r="J186">
        <f>VLOOKUP(C186, Sheet2!$A$1:$B$13, 2, FALSE)</f>
        <v>9</v>
      </c>
      <c r="K186" t="s">
        <v>53</v>
      </c>
      <c r="L186">
        <f>VLOOKUP(B186, Sheet1!$A$2:$B$51, 2, FALSE)</f>
        <v>47</v>
      </c>
      <c r="M186" t="s">
        <v>53</v>
      </c>
      <c r="N186" s="1">
        <f t="shared" si="6"/>
        <v>1</v>
      </c>
      <c r="O186" t="s">
        <v>54</v>
      </c>
    </row>
    <row r="187" spans="1:15">
      <c r="A187" t="s">
        <v>68</v>
      </c>
      <c r="B187" t="s">
        <v>10</v>
      </c>
      <c r="C187" t="s">
        <v>79</v>
      </c>
      <c r="D187">
        <v>3</v>
      </c>
      <c r="E187" t="s">
        <v>75</v>
      </c>
      <c r="F187">
        <f t="shared" si="8"/>
        <v>187</v>
      </c>
      <c r="G187" t="s">
        <v>52</v>
      </c>
      <c r="H187">
        <f>VLOOKUP(A187,Sheet5!$A$1:$B$19, 2, FALSE)</f>
        <v>13</v>
      </c>
      <c r="I187" t="s">
        <v>53</v>
      </c>
      <c r="J187">
        <f>VLOOKUP(C187, Sheet2!$A$1:$B$13, 2, FALSE)</f>
        <v>5</v>
      </c>
      <c r="K187" t="s">
        <v>53</v>
      </c>
      <c r="L187">
        <f>VLOOKUP(B187, Sheet1!$A$2:$B$51, 2, FALSE)</f>
        <v>9</v>
      </c>
      <c r="M187" t="s">
        <v>53</v>
      </c>
      <c r="N187" s="1">
        <f t="shared" si="6"/>
        <v>3</v>
      </c>
      <c r="O187" t="s">
        <v>54</v>
      </c>
    </row>
    <row r="188" spans="1:15">
      <c r="A188" t="s">
        <v>68</v>
      </c>
      <c r="B188" t="s">
        <v>20</v>
      </c>
      <c r="C188" t="s">
        <v>81</v>
      </c>
      <c r="D188">
        <v>1</v>
      </c>
      <c r="E188" t="s">
        <v>75</v>
      </c>
      <c r="F188">
        <f t="shared" si="8"/>
        <v>188</v>
      </c>
      <c r="G188" t="s">
        <v>52</v>
      </c>
      <c r="H188">
        <f>VLOOKUP(A188,Sheet5!$A$1:$B$19, 2, FALSE)</f>
        <v>13</v>
      </c>
      <c r="I188" t="s">
        <v>53</v>
      </c>
      <c r="J188">
        <f>VLOOKUP(C188, Sheet2!$A$1:$B$13, 2, FALSE)</f>
        <v>7</v>
      </c>
      <c r="K188" t="s">
        <v>53</v>
      </c>
      <c r="L188">
        <f>VLOOKUP(B188, Sheet1!$A$2:$B$51, 2, FALSE)</f>
        <v>19</v>
      </c>
      <c r="M188" t="s">
        <v>53</v>
      </c>
      <c r="N188" s="1">
        <f t="shared" si="6"/>
        <v>1</v>
      </c>
      <c r="O188" t="s">
        <v>54</v>
      </c>
    </row>
    <row r="189" spans="1:15">
      <c r="A189" t="s">
        <v>68</v>
      </c>
      <c r="B189" t="s">
        <v>34</v>
      </c>
      <c r="C189" t="s">
        <v>87</v>
      </c>
      <c r="D189">
        <v>4</v>
      </c>
      <c r="E189" t="s">
        <v>75</v>
      </c>
      <c r="F189">
        <f t="shared" si="8"/>
        <v>189</v>
      </c>
      <c r="G189" t="s">
        <v>52</v>
      </c>
      <c r="H189">
        <f>VLOOKUP(A189,Sheet5!$A$1:$B$19, 2, FALSE)</f>
        <v>13</v>
      </c>
      <c r="I189" t="s">
        <v>53</v>
      </c>
      <c r="J189">
        <f>VLOOKUP(C189, Sheet2!$A$1:$B$13, 2, FALSE)</f>
        <v>13</v>
      </c>
      <c r="K189" t="s">
        <v>53</v>
      </c>
      <c r="L189">
        <f>VLOOKUP(B189, Sheet1!$A$2:$B$51, 2, FALSE)</f>
        <v>33</v>
      </c>
      <c r="M189" t="s">
        <v>53</v>
      </c>
      <c r="N189" s="1">
        <f t="shared" si="6"/>
        <v>4</v>
      </c>
      <c r="O189" t="s">
        <v>54</v>
      </c>
    </row>
    <row r="190" spans="1:15">
      <c r="A190" t="s">
        <v>68</v>
      </c>
      <c r="B190" t="s">
        <v>38</v>
      </c>
      <c r="C190" t="s">
        <v>78</v>
      </c>
      <c r="D190">
        <v>4</v>
      </c>
      <c r="E190" t="s">
        <v>75</v>
      </c>
      <c r="F190">
        <f t="shared" si="8"/>
        <v>190</v>
      </c>
      <c r="G190" t="s">
        <v>52</v>
      </c>
      <c r="H190">
        <f>VLOOKUP(A190,Sheet5!$A$1:$B$19, 2, FALSE)</f>
        <v>13</v>
      </c>
      <c r="I190" t="s">
        <v>53</v>
      </c>
      <c r="J190">
        <f>VLOOKUP(C190, Sheet2!$A$1:$B$13, 2, FALSE)</f>
        <v>4</v>
      </c>
      <c r="K190" t="s">
        <v>53</v>
      </c>
      <c r="L190">
        <f>VLOOKUP(B190, Sheet1!$A$2:$B$51, 2, FALSE)</f>
        <v>37</v>
      </c>
      <c r="M190" t="s">
        <v>53</v>
      </c>
      <c r="N190" s="1">
        <f t="shared" si="6"/>
        <v>4</v>
      </c>
      <c r="O190" t="s">
        <v>54</v>
      </c>
    </row>
    <row r="191" spans="1:15">
      <c r="A191" t="s">
        <v>68</v>
      </c>
      <c r="B191" t="s">
        <v>43</v>
      </c>
      <c r="C191" t="s">
        <v>77</v>
      </c>
      <c r="D191">
        <v>3</v>
      </c>
      <c r="E191" t="s">
        <v>75</v>
      </c>
      <c r="F191">
        <f t="shared" si="8"/>
        <v>191</v>
      </c>
      <c r="G191" t="s">
        <v>52</v>
      </c>
      <c r="H191">
        <f>VLOOKUP(A191,Sheet5!$A$1:$B$19, 2, FALSE)</f>
        <v>13</v>
      </c>
      <c r="I191" t="s">
        <v>53</v>
      </c>
      <c r="J191">
        <f>VLOOKUP(C191, Sheet2!$A$1:$B$13, 2, FALSE)</f>
        <v>2</v>
      </c>
      <c r="K191" t="s">
        <v>53</v>
      </c>
      <c r="L191">
        <f>VLOOKUP(B191, Sheet1!$A$2:$B$51, 2, FALSE)</f>
        <v>42</v>
      </c>
      <c r="M191" t="s">
        <v>53</v>
      </c>
      <c r="N191" s="1">
        <f t="shared" si="6"/>
        <v>3</v>
      </c>
      <c r="O191" t="s">
        <v>54</v>
      </c>
    </row>
    <row r="192" spans="1:15">
      <c r="A192" t="s">
        <v>68</v>
      </c>
      <c r="B192" t="s">
        <v>7</v>
      </c>
      <c r="C192" t="s">
        <v>84</v>
      </c>
      <c r="D192">
        <v>3</v>
      </c>
      <c r="E192" t="s">
        <v>75</v>
      </c>
      <c r="F192">
        <f t="shared" si="8"/>
        <v>192</v>
      </c>
      <c r="G192" t="s">
        <v>52</v>
      </c>
      <c r="H192">
        <f>VLOOKUP(A192,Sheet5!$A$1:$B$19, 2, FALSE)</f>
        <v>13</v>
      </c>
      <c r="I192" t="s">
        <v>53</v>
      </c>
      <c r="J192">
        <f>VLOOKUP(C192, Sheet2!$A$1:$B$13, 2, FALSE)</f>
        <v>10</v>
      </c>
      <c r="K192" t="s">
        <v>53</v>
      </c>
      <c r="L192">
        <f>VLOOKUP(B192, Sheet1!$A$2:$B$51, 2, FALSE)</f>
        <v>6</v>
      </c>
      <c r="M192" t="s">
        <v>53</v>
      </c>
      <c r="N192" s="1">
        <f t="shared" si="6"/>
        <v>3</v>
      </c>
      <c r="O192" t="s">
        <v>54</v>
      </c>
    </row>
    <row r="193" spans="1:15">
      <c r="A193" t="s">
        <v>68</v>
      </c>
      <c r="B193" t="s">
        <v>32</v>
      </c>
      <c r="C193" t="s">
        <v>82</v>
      </c>
      <c r="D193">
        <v>3</v>
      </c>
      <c r="E193" t="s">
        <v>75</v>
      </c>
      <c r="F193">
        <f t="shared" si="8"/>
        <v>193</v>
      </c>
      <c r="G193" t="s">
        <v>52</v>
      </c>
      <c r="H193">
        <f>VLOOKUP(A193,Sheet5!$A$1:$B$19, 2, FALSE)</f>
        <v>13</v>
      </c>
      <c r="I193" t="s">
        <v>53</v>
      </c>
      <c r="J193">
        <f>VLOOKUP(C193, Sheet2!$A$1:$B$13, 2, FALSE)</f>
        <v>8</v>
      </c>
      <c r="K193" t="s">
        <v>53</v>
      </c>
      <c r="L193">
        <f>VLOOKUP(B193, Sheet1!$A$2:$B$51, 2, FALSE)</f>
        <v>31</v>
      </c>
      <c r="M193" t="s">
        <v>53</v>
      </c>
      <c r="N193" s="1">
        <f t="shared" si="6"/>
        <v>3</v>
      </c>
      <c r="O193" t="s">
        <v>54</v>
      </c>
    </row>
    <row r="194" spans="1:15">
      <c r="A194" t="s">
        <v>68</v>
      </c>
      <c r="B194" t="s">
        <v>24</v>
      </c>
      <c r="C194" t="s">
        <v>80</v>
      </c>
      <c r="D194">
        <v>3</v>
      </c>
      <c r="E194" t="s">
        <v>75</v>
      </c>
      <c r="F194">
        <f t="shared" si="8"/>
        <v>194</v>
      </c>
      <c r="G194" t="s">
        <v>52</v>
      </c>
      <c r="H194">
        <f>VLOOKUP(A194,Sheet5!$A$1:$B$19, 2, FALSE)</f>
        <v>13</v>
      </c>
      <c r="I194" t="s">
        <v>53</v>
      </c>
      <c r="J194">
        <f>VLOOKUP(C194, Sheet2!$A$1:$B$13, 2, FALSE)</f>
        <v>6</v>
      </c>
      <c r="K194" t="s">
        <v>53</v>
      </c>
      <c r="L194">
        <f>VLOOKUP(B194, Sheet1!$A$2:$B$51, 2, FALSE)</f>
        <v>23</v>
      </c>
      <c r="M194" t="s">
        <v>53</v>
      </c>
      <c r="N194" s="1">
        <f t="shared" ref="N194:N199" si="9">D194</f>
        <v>3</v>
      </c>
      <c r="O194" t="s">
        <v>54</v>
      </c>
    </row>
    <row r="195" spans="1:15">
      <c r="A195" t="s">
        <v>68</v>
      </c>
      <c r="B195" t="s">
        <v>38</v>
      </c>
      <c r="C195" t="s">
        <v>78</v>
      </c>
      <c r="D195">
        <v>3</v>
      </c>
      <c r="E195" t="s">
        <v>75</v>
      </c>
      <c r="F195">
        <f t="shared" si="8"/>
        <v>195</v>
      </c>
      <c r="G195" t="s">
        <v>52</v>
      </c>
      <c r="H195">
        <f>VLOOKUP(A195,Sheet5!$A$1:$B$19, 2, FALSE)</f>
        <v>13</v>
      </c>
      <c r="I195" t="s">
        <v>53</v>
      </c>
      <c r="J195">
        <f>VLOOKUP(C195, Sheet2!$A$1:$B$13, 2, FALSE)</f>
        <v>4</v>
      </c>
      <c r="K195" t="s">
        <v>53</v>
      </c>
      <c r="L195">
        <f>VLOOKUP(B195, Sheet1!$A$2:$B$51, 2, FALSE)</f>
        <v>37</v>
      </c>
      <c r="M195" t="s">
        <v>53</v>
      </c>
      <c r="N195" s="1">
        <f t="shared" si="9"/>
        <v>3</v>
      </c>
      <c r="O195" t="s">
        <v>54</v>
      </c>
    </row>
    <row r="196" spans="1:15">
      <c r="A196" t="s">
        <v>68</v>
      </c>
      <c r="B196" t="s">
        <v>10</v>
      </c>
      <c r="C196" t="s">
        <v>79</v>
      </c>
      <c r="D196">
        <v>1</v>
      </c>
      <c r="E196" t="s">
        <v>75</v>
      </c>
      <c r="F196">
        <f t="shared" si="8"/>
        <v>196</v>
      </c>
      <c r="G196" t="s">
        <v>52</v>
      </c>
      <c r="H196">
        <f>VLOOKUP(A196,Sheet5!$A$1:$B$19, 2, FALSE)</f>
        <v>13</v>
      </c>
      <c r="I196" t="s">
        <v>53</v>
      </c>
      <c r="J196">
        <f>VLOOKUP(C196, Sheet2!$A$1:$B$13, 2, FALSE)</f>
        <v>5</v>
      </c>
      <c r="K196" t="s">
        <v>53</v>
      </c>
      <c r="L196">
        <f>VLOOKUP(B196, Sheet1!$A$2:$B$51, 2, FALSE)</f>
        <v>9</v>
      </c>
      <c r="M196" t="s">
        <v>53</v>
      </c>
      <c r="N196" s="1">
        <f t="shared" si="9"/>
        <v>1</v>
      </c>
      <c r="O196" t="s">
        <v>54</v>
      </c>
    </row>
    <row r="197" spans="1:15">
      <c r="A197" t="s">
        <v>68</v>
      </c>
      <c r="B197" t="s">
        <v>51</v>
      </c>
      <c r="C197" t="s">
        <v>83</v>
      </c>
      <c r="D197">
        <v>2</v>
      </c>
      <c r="E197" t="s">
        <v>75</v>
      </c>
      <c r="F197">
        <f t="shared" si="8"/>
        <v>197</v>
      </c>
      <c r="G197" t="s">
        <v>52</v>
      </c>
      <c r="H197">
        <f>VLOOKUP(A197,Sheet5!$A$1:$B$19, 2, FALSE)</f>
        <v>13</v>
      </c>
      <c r="I197" t="s">
        <v>53</v>
      </c>
      <c r="J197">
        <f>VLOOKUP(C197, Sheet2!$A$1:$B$13, 2, FALSE)</f>
        <v>9</v>
      </c>
      <c r="K197" t="s">
        <v>53</v>
      </c>
      <c r="L197">
        <f>VLOOKUP(B197, Sheet1!$A$2:$B$51, 2, FALSE)</f>
        <v>50</v>
      </c>
      <c r="M197" t="s">
        <v>53</v>
      </c>
      <c r="N197" s="1">
        <f t="shared" si="9"/>
        <v>2</v>
      </c>
      <c r="O197" t="s">
        <v>54</v>
      </c>
    </row>
    <row r="198" spans="1:15">
      <c r="A198" t="s">
        <v>68</v>
      </c>
      <c r="B198" t="s">
        <v>7</v>
      </c>
      <c r="C198" t="s">
        <v>84</v>
      </c>
      <c r="D198">
        <v>4</v>
      </c>
      <c r="E198" t="s">
        <v>75</v>
      </c>
      <c r="F198">
        <f t="shared" si="8"/>
        <v>198</v>
      </c>
      <c r="G198" t="s">
        <v>52</v>
      </c>
      <c r="H198">
        <f>VLOOKUP(A198,Sheet5!$A$1:$B$19, 2, FALSE)</f>
        <v>13</v>
      </c>
      <c r="I198" t="s">
        <v>53</v>
      </c>
      <c r="J198">
        <f>VLOOKUP(C198, Sheet2!$A$1:$B$13, 2, FALSE)</f>
        <v>10</v>
      </c>
      <c r="K198" t="s">
        <v>53</v>
      </c>
      <c r="L198">
        <f>VLOOKUP(B198, Sheet1!$A$2:$B$51, 2, FALSE)</f>
        <v>6</v>
      </c>
      <c r="M198" t="s">
        <v>53</v>
      </c>
      <c r="N198" s="1">
        <f t="shared" si="9"/>
        <v>4</v>
      </c>
      <c r="O198" t="s">
        <v>54</v>
      </c>
    </row>
    <row r="199" spans="1:15">
      <c r="A199" t="s">
        <v>68</v>
      </c>
      <c r="B199" t="s">
        <v>24</v>
      </c>
      <c r="C199" t="s">
        <v>80</v>
      </c>
      <c r="D199">
        <v>4</v>
      </c>
      <c r="E199" t="s">
        <v>75</v>
      </c>
      <c r="F199">
        <f t="shared" si="8"/>
        <v>199</v>
      </c>
      <c r="G199" t="s">
        <v>52</v>
      </c>
      <c r="H199">
        <f>VLOOKUP(A199,Sheet5!$A$1:$B$19, 2, FALSE)</f>
        <v>13</v>
      </c>
      <c r="I199" t="s">
        <v>53</v>
      </c>
      <c r="J199">
        <f>VLOOKUP(C199, Sheet2!$A$1:$B$13, 2, FALSE)</f>
        <v>6</v>
      </c>
      <c r="K199" t="s">
        <v>53</v>
      </c>
      <c r="L199">
        <f>VLOOKUP(B199, Sheet1!$A$2:$B$51, 2, FALSE)</f>
        <v>23</v>
      </c>
      <c r="M199" t="s">
        <v>53</v>
      </c>
      <c r="N199" s="1">
        <f t="shared" si="9"/>
        <v>4</v>
      </c>
      <c r="O199" t="s">
        <v>54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Sheet1!$A$2:$A$51</xm:f>
          </x14:formula1>
          <xm:sqref>B1:B199</xm:sqref>
        </x14:dataValidation>
        <x14:dataValidation type="list" allowBlank="1" showInputMessage="1" showErrorMessage="1">
          <x14:formula1>
            <xm:f>Sheet5!$A$1:$A$19</xm:f>
          </x14:formula1>
          <xm:sqref>A1:A199</xm:sqref>
        </x14:dataValidation>
        <x14:dataValidation type="list" allowBlank="1" showInputMessage="1" showErrorMessage="1">
          <x14:formula1>
            <xm:f>Sheet2!$A$1:$A$13</xm:f>
          </x14:formula1>
          <xm:sqref>C1:C199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9"/>
    </sheetView>
  </sheetViews>
  <sheetFormatPr baseColWidth="10" defaultRowHeight="15" x14ac:dyDescent="0"/>
  <cols>
    <col min="1" max="1" width="20.83203125" customWidth="1"/>
  </cols>
  <sheetData>
    <row r="1" spans="1:2">
      <c r="A1" t="s">
        <v>63</v>
      </c>
      <c r="B1">
        <v>8</v>
      </c>
    </row>
    <row r="2" spans="1:2">
      <c r="A2" t="s">
        <v>56</v>
      </c>
      <c r="B2">
        <v>1</v>
      </c>
    </row>
    <row r="3" spans="1:2">
      <c r="A3" t="s">
        <v>64</v>
      </c>
      <c r="B3">
        <v>9</v>
      </c>
    </row>
    <row r="4" spans="1:2">
      <c r="A4" t="s">
        <v>57</v>
      </c>
      <c r="B4">
        <v>2</v>
      </c>
    </row>
    <row r="5" spans="1:2">
      <c r="A5" t="s">
        <v>69</v>
      </c>
      <c r="B5">
        <v>14</v>
      </c>
    </row>
    <row r="6" spans="1:2">
      <c r="A6" t="s">
        <v>62</v>
      </c>
      <c r="B6">
        <v>7</v>
      </c>
    </row>
    <row r="7" spans="1:2">
      <c r="A7" t="s">
        <v>58</v>
      </c>
      <c r="B7">
        <v>3</v>
      </c>
    </row>
    <row r="8" spans="1:2">
      <c r="A8" t="s">
        <v>59</v>
      </c>
      <c r="B8">
        <v>4</v>
      </c>
    </row>
    <row r="9" spans="1:2">
      <c r="A9" t="s">
        <v>70</v>
      </c>
      <c r="B9">
        <v>15</v>
      </c>
    </row>
    <row r="10" spans="1:2">
      <c r="A10" t="s">
        <v>71</v>
      </c>
      <c r="B10">
        <v>16</v>
      </c>
    </row>
    <row r="11" spans="1:2">
      <c r="A11" t="s">
        <v>60</v>
      </c>
      <c r="B11">
        <v>5</v>
      </c>
    </row>
    <row r="12" spans="1:2">
      <c r="A12" t="s">
        <v>65</v>
      </c>
      <c r="B12">
        <v>10</v>
      </c>
    </row>
    <row r="13" spans="1:2">
      <c r="A13" t="s">
        <v>72</v>
      </c>
      <c r="B13">
        <v>17</v>
      </c>
    </row>
    <row r="14" spans="1:2">
      <c r="A14" t="s">
        <v>61</v>
      </c>
      <c r="B14">
        <v>6</v>
      </c>
    </row>
    <row r="15" spans="1:2">
      <c r="A15" t="s">
        <v>73</v>
      </c>
      <c r="B15">
        <v>18</v>
      </c>
    </row>
    <row r="16" spans="1:2">
      <c r="A16" t="s">
        <v>66</v>
      </c>
      <c r="B16">
        <v>11</v>
      </c>
    </row>
    <row r="17" spans="1:2">
      <c r="A17" t="s">
        <v>67</v>
      </c>
      <c r="B17">
        <v>12</v>
      </c>
    </row>
    <row r="18" spans="1:2">
      <c r="A18" t="s">
        <v>74</v>
      </c>
      <c r="B18">
        <v>19</v>
      </c>
    </row>
    <row r="19" spans="1:2">
      <c r="A19" t="s">
        <v>68</v>
      </c>
      <c r="B19">
        <v>13</v>
      </c>
    </row>
  </sheetData>
  <sortState ref="A1:B19">
    <sortCondition ref="A1:A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>Metaformers,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McCaskey</dc:creator>
  <cp:lastModifiedBy>Matt McCaskey</cp:lastModifiedBy>
  <dcterms:created xsi:type="dcterms:W3CDTF">2013-01-28T03:07:56Z</dcterms:created>
  <dcterms:modified xsi:type="dcterms:W3CDTF">2013-02-03T04:12:14Z</dcterms:modified>
</cp:coreProperties>
</file>