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070dd96f159261/Documents/"/>
    </mc:Choice>
  </mc:AlternateContent>
  <xr:revisionPtr revIDLastSave="61" documentId="8_{623FAB05-EFA7-425C-9884-D63FC51E0C18}" xr6:coauthVersionLast="47" xr6:coauthVersionMax="47" xr10:uidLastSave="{A1AB3195-0ACD-4650-AD73-860DA2806EEC}"/>
  <bookViews>
    <workbookView xWindow="-108" yWindow="-108" windowWidth="23256" windowHeight="12456" activeTab="1" xr2:uid="{97752016-6AC4-4A67-B72D-7E3F26D0B821}"/>
  </bookViews>
  <sheets>
    <sheet name="result" sheetId="6" r:id="rId1"/>
    <sheet name="Sheet1" sheetId="7" r:id="rId2"/>
    <sheet name="data" sheetId="1" r:id="rId3"/>
  </sheets>
  <definedNames>
    <definedName name="_025EmaanUMS.mssql.somee.com_025EmaanUMS_tmpResults" localSheetId="2" hidden="1">data!$A$1:$AG$45</definedName>
    <definedName name="_xlcn.WorksheetConnection_Book1Table__025EmaanUMS.mssql.somee.com_025EmaanUMS_tmpResults1" hidden="1">Table__025EmaanUMS.mssql.somee.com_025EmaanUMS_tmpResults[]</definedName>
    <definedName name="Results">data!$A$3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_025EmaanUMS mssql somee com_025EmaanUMS_tmpResults" name="Table__025EmaanUMS mssql somee com_025EmaanUMS_tmpResults" connection="WorksheetConnection_Book1!Table__025EmaanUMS.mssql.somee.com_025EmaanUMS_tmpResul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  <c r="C3" i="6"/>
  <c r="C4" i="6"/>
  <c r="AR8" i="6"/>
  <c r="AQ8" i="6"/>
  <c r="AP8" i="6"/>
  <c r="AK8" i="6"/>
  <c r="AJ8" i="6"/>
  <c r="AI8" i="6"/>
  <c r="AD8" i="6"/>
  <c r="AC8" i="6"/>
  <c r="AB8" i="6"/>
  <c r="W8" i="6"/>
  <c r="V8" i="6"/>
  <c r="U8" i="6"/>
  <c r="P8" i="6"/>
  <c r="O8" i="6"/>
  <c r="N8" i="6"/>
  <c r="AO8" i="6"/>
  <c r="AN8" i="6"/>
  <c r="AM8" i="6"/>
  <c r="AL8" i="6"/>
  <c r="AH8" i="6"/>
  <c r="AG8" i="6"/>
  <c r="AF8" i="6"/>
  <c r="AE8" i="6"/>
  <c r="AA8" i="6"/>
  <c r="Z8" i="6"/>
  <c r="Y8" i="6"/>
  <c r="X8" i="6"/>
  <c r="T8" i="6"/>
  <c r="S8" i="6"/>
  <c r="R8" i="6"/>
  <c r="Q8" i="6"/>
  <c r="M8" i="6"/>
  <c r="L8" i="6"/>
  <c r="K8" i="6"/>
  <c r="J8" i="6"/>
  <c r="AL7" i="6"/>
  <c r="AE7" i="6"/>
  <c r="X7" i="6"/>
  <c r="Q7" i="6"/>
  <c r="J7" i="6"/>
  <c r="B8" i="6"/>
  <c r="A8" i="6"/>
  <c r="I8" i="6"/>
  <c r="H8" i="6"/>
  <c r="G8" i="6"/>
  <c r="F8" i="6"/>
  <c r="E8" i="6"/>
  <c r="D8" i="6"/>
  <c r="C8" i="6"/>
  <c r="C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F8B768-6CF4-4CD9-9F3C-6CD50051FF0B}" odcFile="C:\Users\ZSiddiqui.25113\OneDrive\Documents\My Data Sources\025EmaanUMS.mssql.somee.com 025EmaanUMS tmpResults.odc" keepAlive="1" name="025EmaanUMS.mssql.somee.com 025EmaanUMS tmpResults" type="5" refreshedVersion="8" background="1" saveData="1">
    <dbPr connection="Provider=SQLOLEDB.1;Persist Security Info=True;User ID=zarifsiddiqui_SQLLogin_1;Initial Catalog=025EmaanUMS;Data Source=025EmaanUMS.mssql.somee.com;Use Procedure for Prepare=1;Auto Translate=True;Packet Size=4096;Workstation ID=ZSIDDIQUI25113L;Use Encryption for Data=False;Tag with column collation when possible=False" command="&quot;025EmaanUMS&quot;.&quot;dbo&quot;.&quot;tmpResults&quot;" commandType="3"/>
  </connection>
  <connection id="2" xr16:uid="{947855AB-5539-4A16-8B23-4168A76A7B9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CA1946AF-8C7E-4911-9D3F-728F198F665C}" name="WorksheetConnection_Book1!Table__025EmaanUMS.mssql.somee.com_025EmaanUMS_tmpResults" type="102" refreshedVersion="8" minRefreshableVersion="5" saveData="1">
    <extLst>
      <ext xmlns:x15="http://schemas.microsoft.com/office/spreadsheetml/2010/11/main" uri="{DE250136-89BD-433C-8126-D09CA5730AF9}">
        <x15:connection id="Table__025EmaanUMS mssql somee com_025EmaanUMS_tmpResults" autoDelete="1">
          <x15:rangePr sourceName="_xlcn.WorksheetConnection_Book1Table__025EmaanUMS.mssql.somee.com_025EmaanUMS_tmpResults1"/>
        </x15:connection>
      </ext>
    </extLst>
  </connection>
</connections>
</file>

<file path=xl/sharedStrings.xml><?xml version="1.0" encoding="utf-8"?>
<sst xmlns="http://schemas.openxmlformats.org/spreadsheetml/2006/main" count="864" uniqueCount="99">
  <si>
    <t>FKProgID</t>
  </si>
  <si>
    <t>Prog_Title</t>
  </si>
  <si>
    <t>prog_Desc</t>
  </si>
  <si>
    <t>prog_fullname</t>
  </si>
  <si>
    <t>prog_spcl</t>
  </si>
  <si>
    <t>PKSemsID</t>
  </si>
  <si>
    <t>Batch</t>
  </si>
  <si>
    <t>Acdm_semsID</t>
  </si>
  <si>
    <t>FKSemsID</t>
  </si>
  <si>
    <t>FKSessionID</t>
  </si>
  <si>
    <t>StudentID</t>
  </si>
  <si>
    <t>FKRegNo</t>
  </si>
  <si>
    <t>FullName</t>
  </si>
  <si>
    <t>FatherName</t>
  </si>
  <si>
    <t>CourseCode</t>
  </si>
  <si>
    <t>course_name</t>
  </si>
  <si>
    <t>CreditTotal</t>
  </si>
  <si>
    <t>QUIZ</t>
  </si>
  <si>
    <t>ATTENDANCE</t>
  </si>
  <si>
    <t>ASSIGNMENT</t>
  </si>
  <si>
    <t>SESSIONAL</t>
  </si>
  <si>
    <t>MIDTERM</t>
  </si>
  <si>
    <t>TERMINAL</t>
  </si>
  <si>
    <t>SEMESTER</t>
  </si>
  <si>
    <t>Academic_Semester</t>
  </si>
  <si>
    <t>DateofCommencement</t>
  </si>
  <si>
    <t>DateofCompletion</t>
  </si>
  <si>
    <t>DateofIssue</t>
  </si>
  <si>
    <t>Grade</t>
  </si>
  <si>
    <t>GradePoint</t>
  </si>
  <si>
    <t>IsPass</t>
  </si>
  <si>
    <t>LineTotal</t>
  </si>
  <si>
    <t>---</t>
  </si>
  <si>
    <t>F</t>
  </si>
  <si>
    <t>Values</t>
  </si>
  <si>
    <t>REG. ID</t>
  </si>
  <si>
    <t>GRADE</t>
  </si>
  <si>
    <t>FINAL</t>
  </si>
  <si>
    <t>Marks Obtain</t>
  </si>
  <si>
    <t>Cr.HRS</t>
  </si>
  <si>
    <t>G.P</t>
  </si>
  <si>
    <t>GP/Cr.Hrs</t>
  </si>
  <si>
    <t>Associate Degree</t>
  </si>
  <si>
    <t>ADP-CN</t>
  </si>
  <si>
    <t>Associate Degree Program</t>
  </si>
  <si>
    <t>Computer Networking</t>
  </si>
  <si>
    <t>FALL 2021</t>
  </si>
  <si>
    <t>CCM111</t>
  </si>
  <si>
    <t>Introduction to Computers</t>
  </si>
  <si>
    <t>01/Jul/2021</t>
  </si>
  <si>
    <t>03/Nov/2023</t>
  </si>
  <si>
    <t>GEC111</t>
  </si>
  <si>
    <t>English Composition &amp; Comprehension</t>
  </si>
  <si>
    <t>CCM112</t>
  </si>
  <si>
    <t>Programming Fundamentals -TH</t>
  </si>
  <si>
    <t>A-</t>
  </si>
  <si>
    <t>B+</t>
  </si>
  <si>
    <t>C</t>
  </si>
  <si>
    <t>CCM112P</t>
  </si>
  <si>
    <t>Programming Fundamentals -PR</t>
  </si>
  <si>
    <t>ISL-112</t>
  </si>
  <si>
    <t>Islamic Studies/ Ethics</t>
  </si>
  <si>
    <t>A+</t>
  </si>
  <si>
    <t>B</t>
  </si>
  <si>
    <t>CCM121</t>
  </si>
  <si>
    <t>Discrete Mathematics</t>
  </si>
  <si>
    <t>Full Name</t>
  </si>
  <si>
    <t>ACS-E/FL-21/01</t>
  </si>
  <si>
    <t>Fakhar Zaman</t>
  </si>
  <si>
    <t>Zaman Saeed</t>
  </si>
  <si>
    <t>ACS-E/FL-21/09</t>
  </si>
  <si>
    <t xml:space="preserve">Usama Shakir </t>
  </si>
  <si>
    <t>Shakir Ali</t>
  </si>
  <si>
    <t>A</t>
  </si>
  <si>
    <t>ACS-E/FL-21/10</t>
  </si>
  <si>
    <t xml:space="preserve">Rashid Khan </t>
  </si>
  <si>
    <t>Sarwar Khan</t>
  </si>
  <si>
    <t>ACS-E/FL-21/13</t>
  </si>
  <si>
    <t>Muhammad Enshaal</t>
  </si>
  <si>
    <t>Muhammad Aslam</t>
  </si>
  <si>
    <t>GEC112</t>
  </si>
  <si>
    <t>Islamic / Pakistan Studies</t>
  </si>
  <si>
    <t>ACS-E/FL-21/05</t>
  </si>
  <si>
    <t>Muhammad Humza Zafar</t>
  </si>
  <si>
    <t>Zafar Abbas</t>
  </si>
  <si>
    <t>ACS-E/FL-21/06</t>
  </si>
  <si>
    <t>Talha Mazhar</t>
  </si>
  <si>
    <t>Mazhar Sultan</t>
  </si>
  <si>
    <t>ACS-E/FL-21/18</t>
  </si>
  <si>
    <t>Syed Adil Ullah</t>
  </si>
  <si>
    <t>Syed Arif Ullah</t>
  </si>
  <si>
    <t>ACS-M/FL-21/04</t>
  </si>
  <si>
    <t xml:space="preserve">Siraj Ahmed </t>
  </si>
  <si>
    <t>Muneer Ahmed</t>
  </si>
  <si>
    <t>Usama Shakir</t>
  </si>
  <si>
    <t>Rashid Khan</t>
  </si>
  <si>
    <t>Siraj Ahmed</t>
  </si>
  <si>
    <t>sess_Name</t>
  </si>
  <si>
    <t>Evening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</si>
</sst>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textRotation="90"/>
    </xf>
    <xf numFmtId="0" fontId="0" fillId="0" borderId="1" xfId="0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vertical="center" textRotation="90" wrapText="1"/>
    </xf>
    <xf numFmtId="0" fontId="1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0" xfId="0" applyBorder="1" applyAlignment="1"/>
    <xf numFmtId="0" fontId="4" fillId="0" borderId="1" xfId="0" pivotButton="1" applyFont="1" applyBorder="1" applyAlignment="1"/>
  </cellXfs>
  <cellStyles count="1">
    <cellStyle name="Normal" xfId="0" builtinId="0"/>
  </cellStyles>
  <dxfs count="76">
    <dxf>
      <alignment horizontal="general"/>
    </dxf>
    <dxf>
      <alignment horizontal="general"/>
    </dxf>
    <dxf>
      <alignment horizontal="general"/>
    </dxf>
    <dxf>
      <alignment horizontal="general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vertical="bottom" textRotation="9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fill>
        <patternFill patternType="solid">
          <bgColor theme="3" tint="0.79998168889431442"/>
        </patternFill>
      </fill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/>
        <bottom/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106680</xdr:rowOff>
    </xdr:from>
    <xdr:to>
      <xdr:col>3</xdr:col>
      <xdr:colOff>190500</xdr:colOff>
      <xdr:row>4</xdr:row>
      <xdr:rowOff>146389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2E448B-FC09-4EB9-A274-6F4ADBB0A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89560"/>
          <a:ext cx="3604260" cy="816949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ZSiddiqui.25113" refreshedDate="44939.535049537037" backgroundQuery="1" createdVersion="8" refreshedVersion="8" minRefreshableVersion="3" recordCount="0" supportSubquery="1" supportAdvancedDrill="1" xr:uid="{DEC9F91D-D63C-44EC-904C-8A271B684B0B}">
  <cacheSource type="external" connectionId="2"/>
  <cacheFields count="11">
    <cacheField name="[Table__025EmaanUMS mssql somee com_025EmaanUMS_tmpResults].[FullName].[FullName]" caption="FullName" numFmtId="0" hierarchy="12" level="1">
      <sharedItems count="8">
        <s v="Fakhar Zaman"/>
        <s v="Muhammad Humza Zafar"/>
        <s v="Talha Mazhar"/>
        <s v="Usama Shakir"/>
        <s v="Rashid Khan"/>
        <s v="Muhammad Enshaal"/>
        <s v="Syed Adil Ullah"/>
        <s v="Siraj Ahmed"/>
      </sharedItems>
      <extLst>
        <ext xmlns:x15="http://schemas.microsoft.com/office/spreadsheetml/2010/11/main" uri="{4F2E5C28-24EA-4eb8-9CBF-B6C8F9C3D259}">
          <x15:cachedUniqueNames>
            <x15:cachedUniqueName index="0" name="[Table__025EmaanUMS mssql somee com_025EmaanUMS_tmpResults].[FullName].&amp;[Fakhar Zaman]"/>
            <x15:cachedUniqueName index="1" name="[Table__025EmaanUMS mssql somee com_025EmaanUMS_tmpResults].[FullName].&amp;[Muhammad Humza Zafar]"/>
            <x15:cachedUniqueName index="2" name="[Table__025EmaanUMS mssql somee com_025EmaanUMS_tmpResults].[FullName].&amp;[Talha Mazhar]"/>
            <x15:cachedUniqueName index="3" name="[Table__025EmaanUMS mssql somee com_025EmaanUMS_tmpResults].[FullName].&amp;[Usama Shakir]"/>
            <x15:cachedUniqueName index="4" name="[Table__025EmaanUMS mssql somee com_025EmaanUMS_tmpResults].[FullName].&amp;[Rashid Khan]"/>
            <x15:cachedUniqueName index="5" name="[Table__025EmaanUMS mssql somee com_025EmaanUMS_tmpResults].[FullName].&amp;[Muhammad Enshaal]"/>
            <x15:cachedUniqueName index="6" name="[Table__025EmaanUMS mssql somee com_025EmaanUMS_tmpResults].[FullName].&amp;[Syed Adil Ullah]"/>
            <x15:cachedUniqueName index="7" name="[Table__025EmaanUMS mssql somee com_025EmaanUMS_tmpResults].[FullName].&amp;[Siraj Ahmed]"/>
          </x15:cachedUniqueNames>
        </ext>
      </extLst>
    </cacheField>
    <cacheField name="[Table__025EmaanUMS mssql somee com_025EmaanUMS_tmpResults].[course_name].[course_name]" caption="course_name" numFmtId="0" hierarchy="15" level="1">
      <sharedItems count="7">
        <s v="Discrete Mathematics"/>
        <s v="English Composition &amp; Comprehension"/>
        <s v="Introduction to Computers"/>
        <s v="Islamic / Pakistan Studies"/>
        <s v="Islamic Studies/ Ethics"/>
        <s v="Programming Fundamentals -PR"/>
        <s v="Programming Fundamentals -TH"/>
      </sharedItems>
      <extLst>
        <ext xmlns:x15="http://schemas.microsoft.com/office/spreadsheetml/2010/11/main" uri="{4F2E5C28-24EA-4eb8-9CBF-B6C8F9C3D259}">
          <x15:cachedUniqueNames>
            <x15:cachedUniqueName index="0" name="[Table__025EmaanUMS mssql somee com_025EmaanUMS_tmpResults].[course_name].&amp;[Discrete Mathematics]"/>
            <x15:cachedUniqueName index="1" name="[Table__025EmaanUMS mssql somee com_025EmaanUMS_tmpResults].[course_name].&amp;[English Composition &amp; Comprehension]"/>
            <x15:cachedUniqueName index="2" name="[Table__025EmaanUMS mssql somee com_025EmaanUMS_tmpResults].[course_name].&amp;[Introduction to Computers]"/>
            <x15:cachedUniqueName index="3" name="[Table__025EmaanUMS mssql somee com_025EmaanUMS_tmpResults].[course_name].&amp;[Islamic / Pakistan Studies]"/>
            <x15:cachedUniqueName index="4" name="[Table__025EmaanUMS mssql somee com_025EmaanUMS_tmpResults].[course_name].&amp;[Islamic Studies/ Ethics]"/>
            <x15:cachedUniqueName index="5" name="[Table__025EmaanUMS mssql somee com_025EmaanUMS_tmpResults].[course_name].&amp;[Programming Fundamentals -PR]"/>
            <x15:cachedUniqueName index="6" name="[Table__025EmaanUMS mssql somee com_025EmaanUMS_tmpResults].[course_name].&amp;[Programming Fundamentals -TH]"/>
          </x15:cachedUniqueNames>
        </ext>
      </extLst>
    </cacheField>
    <cacheField name="[Measures].[Sum of SESSIONAL]" caption="Sum of SESSIONAL" numFmtId="0" hierarchy="38" level="32767"/>
    <cacheField name="[Measures].[Sum of MIDTERM]" caption="Sum of MIDTERM" numFmtId="0" hierarchy="36" level="32767"/>
    <cacheField name="[Measures].[Sum of TERMINAL]" caption="Sum of TERMINAL" numFmtId="0" hierarchy="37" level="32767"/>
    <cacheField name="[Measures].[grd]" caption="grd" numFmtId="0" hierarchy="33" level="32767"/>
    <cacheField name="[Table__025EmaanUMS mssql somee com_025EmaanUMS_tmpResults].[FKRegNo].[FKRegNo]" caption="FKRegNo" numFmtId="0" hierarchy="11" level="1">
      <sharedItems count="8">
        <s v="ACS-E/FL-21/01"/>
        <s v="ACS-E/FL-21/05"/>
        <s v="ACS-E/FL-21/06"/>
        <s v="ACS-E/FL-21/09"/>
        <s v="ACS-E/FL-21/10"/>
        <s v="ACS-E/FL-21/13"/>
        <s v="ACS-E/FL-21/18"/>
        <s v="ACS-M/FL-21/04"/>
      </sharedItems>
      <extLst>
        <ext xmlns:x15="http://schemas.microsoft.com/office/spreadsheetml/2010/11/main" uri="{4F2E5C28-24EA-4eb8-9CBF-B6C8F9C3D259}">
          <x15:cachedUniqueNames>
            <x15:cachedUniqueName index="0" name="[Table__025EmaanUMS mssql somee com_025EmaanUMS_tmpResults].[FKRegNo].&amp;[ACS-E/FL-21/01]"/>
            <x15:cachedUniqueName index="1" name="[Table__025EmaanUMS mssql somee com_025EmaanUMS_tmpResults].[FKRegNo].&amp;[ACS-E/FL-21/05]"/>
            <x15:cachedUniqueName index="2" name="[Table__025EmaanUMS mssql somee com_025EmaanUMS_tmpResults].[FKRegNo].&amp;[ACS-E/FL-21/06]"/>
            <x15:cachedUniqueName index="3" name="[Table__025EmaanUMS mssql somee com_025EmaanUMS_tmpResults].[FKRegNo].&amp;[ACS-E/FL-21/09]"/>
            <x15:cachedUniqueName index="4" name="[Table__025EmaanUMS mssql somee com_025EmaanUMS_tmpResults].[FKRegNo].&amp;[ACS-E/FL-21/10]"/>
            <x15:cachedUniqueName index="5" name="[Table__025EmaanUMS mssql somee com_025EmaanUMS_tmpResults].[FKRegNo].&amp;[ACS-E/FL-21/13]"/>
            <x15:cachedUniqueName index="6" name="[Table__025EmaanUMS mssql somee com_025EmaanUMS_tmpResults].[FKRegNo].&amp;[ACS-E/FL-21/18]"/>
            <x15:cachedUniqueName index="7" name="[Table__025EmaanUMS mssql somee com_025EmaanUMS_tmpResults].[FKRegNo].&amp;[ACS-M/FL-21/04]"/>
          </x15:cachedUniqueNames>
        </ext>
      </extLst>
    </cacheField>
    <cacheField name="[Measures].[Sum of LineTotal]" caption="Sum of LineTotal" numFmtId="0" hierarchy="40" level="32767"/>
    <cacheField name="[Measures].[Sum of GradePoint]" caption="Sum of GradePoint" numFmtId="0" hierarchy="41" level="32767"/>
    <cacheField name="[Measures].[Sum of CreditTotal]" caption="Sum of CreditTotal" numFmtId="0" hierarchy="39" level="32767"/>
    <cacheField name="[Measures].[Sum of SEMESTER]" caption="Sum of SEMESTER" numFmtId="0" hierarchy="42" level="32767"/>
  </cacheFields>
  <cacheHierarchies count="43">
    <cacheHierarchy uniqueName="[Table__025EmaanUMS mssql somee com_025EmaanUMS_tmpResults].[FKProgID]" caption="FKProgID" attribute="1" defaultMemberUniqueName="[Table__025EmaanUMS mssql somee com_025EmaanUMS_tmpResults].[FKProgID].[All]" allUniqueName="[Table__025EmaanUMS mssql somee com_025EmaanUMS_tmpResults].[FKProgID].[All]" dimensionUniqueName="[Table__025EmaanUMS mssql somee com_025EmaanUMS_tmpResults]" displayFolder="" count="0" memberValueDatatype="20" unbalanced="0"/>
    <cacheHierarchy uniqueName="[Table__025EmaanUMS mssql somee com_025EmaanUMS_tmpResults].[Prog_Title]" caption="Prog_Title" attribute="1" defaultMemberUniqueName="[Table__025EmaanUMS mssql somee com_025EmaanUMS_tmpResults].[Prog_Title].[All]" allUniqueName="[Table__025EmaanUMS mssql somee com_025EmaanUMS_tmpResults].[Prog_Title].[All]" dimensionUniqueName="[Table__025EmaanUMS mssql somee com_025EmaanUMS_tmpResults]" displayFolder="" count="0" memberValueDatatype="130" unbalanced="0"/>
    <cacheHierarchy uniqueName="[Table__025EmaanUMS mssql somee com_025EmaanUMS_tmpResults].[prog_Desc]" caption="prog_Desc" attribute="1" defaultMemberUniqueName="[Table__025EmaanUMS mssql somee com_025EmaanUMS_tmpResults].[prog_Desc].[All]" allUniqueName="[Table__025EmaanUMS mssql somee com_025EmaanUMS_tmpResults].[prog_Desc].[All]" dimensionUniqueName="[Table__025EmaanUMS mssql somee com_025EmaanUMS_tmpResults]" displayFolder="" count="0" memberValueDatatype="130" unbalanced="0"/>
    <cacheHierarchy uniqueName="[Table__025EmaanUMS mssql somee com_025EmaanUMS_tmpResults].[prog_fullname]" caption="prog_fullname" attribute="1" defaultMemberUniqueName="[Table__025EmaanUMS mssql somee com_025EmaanUMS_tmpResults].[prog_fullname].[All]" allUniqueName="[Table__025EmaanUMS mssql somee com_025EmaanUMS_tmpResults].[prog_fullname].[All]" dimensionUniqueName="[Table__025EmaanUMS mssql somee com_025EmaanUMS_tmpResults]" displayFolder="" count="0" memberValueDatatype="130" unbalanced="0"/>
    <cacheHierarchy uniqueName="[Table__025EmaanUMS mssql somee com_025EmaanUMS_tmpResults].[prog_spcl]" caption="prog_spcl" attribute="1" defaultMemberUniqueName="[Table__025EmaanUMS mssql somee com_025EmaanUMS_tmpResults].[prog_spcl].[All]" allUniqueName="[Table__025EmaanUMS mssql somee com_025EmaanUMS_tmpResults].[prog_spcl].[All]" dimensionUniqueName="[Table__025EmaanUMS mssql somee com_025EmaanUMS_tmpResults]" displayFolder="" count="0" memberValueDatatype="130" unbalanced="0"/>
    <cacheHierarchy uniqueName="[Table__025EmaanUMS mssql somee com_025EmaanUMS_tmpResults].[PKSemsID]" caption="PKSemsID" attribute="1" defaultMemberUniqueName="[Table__025EmaanUMS mssql somee com_025EmaanUMS_tmpResults].[PKSemsID].[All]" allUniqueName="[Table__025EmaanUMS mssql somee com_025EmaanUMS_tmpResults].[PKSemsID].[All]" dimensionUniqueName="[Table__025EmaanUMS mssql somee com_025EmaanUMS_tmpResults]" displayFolder="" count="0" memberValueDatatype="20" unbalanced="0"/>
    <cacheHierarchy uniqueName="[Table__025EmaanUMS mssql somee com_025EmaanUMS_tmpResults].[Batch]" caption="Batch" attribute="1" defaultMemberUniqueName="[Table__025EmaanUMS mssql somee com_025EmaanUMS_tmpResults].[Batch].[All]" allUniqueName="[Table__025EmaanUMS mssql somee com_025EmaanUMS_tmpResults].[Batch].[All]" dimensionUniqueName="[Table__025EmaanUMS mssql somee com_025EmaanUMS_tmpResults]" displayFolder="" count="0" memberValueDatatype="130" unbalanced="0"/>
    <cacheHierarchy uniqueName="[Table__025EmaanUMS mssql somee com_025EmaanUMS_tmpResults].[Acdm_semsID]" caption="Acdm_semsID" attribute="1" defaultMemberUniqueName="[Table__025EmaanUMS mssql somee com_025EmaanUMS_tmpResults].[Acdm_semsID].[All]" allUniqueName="[Table__025EmaanUMS mssql somee com_025EmaanUMS_tmpResults].[Acdm_semsID].[All]" dimensionUniqueName="[Table__025EmaanUMS mssql somee com_025EmaanUMS_tmpResults]" displayFolder="" count="0" memberValueDatatype="20" unbalanced="0"/>
    <cacheHierarchy uniqueName="[Table__025EmaanUMS mssql somee com_025EmaanUMS_tmpResults].[FKSemsID]" caption="FKSemsID" attribute="1" defaultMemberUniqueName="[Table__025EmaanUMS mssql somee com_025EmaanUMS_tmpResults].[FKSemsID].[All]" allUniqueName="[Table__025EmaanUMS mssql somee com_025EmaanUMS_tmpResults].[FKSemsID].[All]" dimensionUniqueName="[Table__025EmaanUMS mssql somee com_025EmaanUMS_tmpResults]" displayFolder="" count="0" memberValueDatatype="20" unbalanced="0"/>
    <cacheHierarchy uniqueName="[Table__025EmaanUMS mssql somee com_025EmaanUMS_tmpResults].[FKSessionID]" caption="FKSessionID" attribute="1" defaultMemberUniqueName="[Table__025EmaanUMS mssql somee com_025EmaanUMS_tmpResults].[FKSessionID].[All]" allUniqueName="[Table__025EmaanUMS mssql somee com_025EmaanUMS_tmpResults].[FKSessionID].[All]" dimensionUniqueName="[Table__025EmaanUMS mssql somee com_025EmaanUMS_tmpResults]" displayFolder="" count="0" memberValueDatatype="20" unbalanced="0"/>
    <cacheHierarchy uniqueName="[Table__025EmaanUMS mssql somee com_025EmaanUMS_tmpResults].[StudentID]" caption="StudentID" attribute="1" defaultMemberUniqueName="[Table__025EmaanUMS mssql somee com_025EmaanUMS_tmpResults].[StudentID].[All]" allUniqueName="[Table__025EmaanUMS mssql somee com_025EmaanUMS_tmpResults].[StudentID].[All]" dimensionUniqueName="[Table__025EmaanUMS mssql somee com_025EmaanUMS_tmpResults]" displayFolder="" count="0" memberValueDatatype="20" unbalanced="0"/>
    <cacheHierarchy uniqueName="[Table__025EmaanUMS mssql somee com_025EmaanUMS_tmpResults].[FKRegNo]" caption="FKRegNo" attribute="1" defaultMemberUniqueName="[Table__025EmaanUMS mssql somee com_025EmaanUMS_tmpResults].[FKRegNo].[All]" allUniqueName="[Table__025EmaanUMS mssql somee com_025EmaanUMS_tmpResults].[FKRegNo].[All]" dimensionUniqueName="[Table__025EmaanUMS mssql somee com_025EmaanUMS_tmpResults]" displayFolder="" count="2" memberValueDatatype="130" unbalanced="0">
      <fieldsUsage count="2">
        <fieldUsage x="-1"/>
        <fieldUsage x="6"/>
      </fieldsUsage>
    </cacheHierarchy>
    <cacheHierarchy uniqueName="[Table__025EmaanUMS mssql somee com_025EmaanUMS_tmpResults].[FullName]" caption="FullName" attribute="1" defaultMemberUniqueName="[Table__025EmaanUMS mssql somee com_025EmaanUMS_tmpResults].[FullName].[All]" allUniqueName="[Table__025EmaanUMS mssql somee com_025EmaanUMS_tmpResults].[FullName].[All]" dimensionUniqueName="[Table__025EmaanUMS mssql somee com_025EmaanUMS_tmpResults]" displayFolder="" count="2" memberValueDatatype="130" unbalanced="0">
      <fieldsUsage count="2">
        <fieldUsage x="-1"/>
        <fieldUsage x="0"/>
      </fieldsUsage>
    </cacheHierarchy>
    <cacheHierarchy uniqueName="[Table__025EmaanUMS mssql somee com_025EmaanUMS_tmpResults].[FatherName]" caption="FatherName" attribute="1" defaultMemberUniqueName="[Table__025EmaanUMS mssql somee com_025EmaanUMS_tmpResults].[FatherName].[All]" allUniqueName="[Table__025EmaanUMS mssql somee com_025EmaanUMS_tmpResults].[FatherName].[All]" dimensionUniqueName="[Table__025EmaanUMS mssql somee com_025EmaanUMS_tmpResults]" displayFolder="" count="0" memberValueDatatype="130" unbalanced="0"/>
    <cacheHierarchy uniqueName="[Table__025EmaanUMS mssql somee com_025EmaanUMS_tmpResults].[CourseCode]" caption="CourseCode" attribute="1" defaultMemberUniqueName="[Table__025EmaanUMS mssql somee com_025EmaanUMS_tmpResults].[CourseCode].[All]" allUniqueName="[Table__025EmaanUMS mssql somee com_025EmaanUMS_tmpResults].[CourseCode].[All]" dimensionUniqueName="[Table__025EmaanUMS mssql somee com_025EmaanUMS_tmpResults]" displayFolder="" count="0" memberValueDatatype="130" unbalanced="0"/>
    <cacheHierarchy uniqueName="[Table__025EmaanUMS mssql somee com_025EmaanUMS_tmpResults].[course_name]" caption="course_name" attribute="1" defaultMemberUniqueName="[Table__025EmaanUMS mssql somee com_025EmaanUMS_tmpResults].[course_name].[All]" allUniqueName="[Table__025EmaanUMS mssql somee com_025EmaanUMS_tmpResults].[course_name].[All]" dimensionUniqueName="[Table__025EmaanUMS mssql somee com_025EmaanUMS_tmpResults]" displayFolder="" count="2" memberValueDatatype="130" unbalanced="0">
      <fieldsUsage count="2">
        <fieldUsage x="-1"/>
        <fieldUsage x="1"/>
      </fieldsUsage>
    </cacheHierarchy>
    <cacheHierarchy uniqueName="[Table__025EmaanUMS mssql somee com_025EmaanUMS_tmpResults].[CreditTotal]" caption="CreditTotal" attribute="1" defaultMemberUniqueName="[Table__025EmaanUMS mssql somee com_025EmaanUMS_tmpResults].[CreditTotal].[All]" allUniqueName="[Table__025EmaanUMS mssql somee com_025EmaanUMS_tmpResults].[CreditTotal].[All]" dimensionUniqueName="[Table__025EmaanUMS mssql somee com_025EmaanUMS_tmpResults]" displayFolder="" count="0" memberValueDatatype="20" unbalanced="0"/>
    <cacheHierarchy uniqueName="[Table__025EmaanUMS mssql somee com_025EmaanUMS_tmpResults].[QUIZ]" caption="QUIZ" attribute="1" defaultMemberUniqueName="[Table__025EmaanUMS mssql somee com_025EmaanUMS_tmpResults].[QUIZ].[All]" allUniqueName="[Table__025EmaanUMS mssql somee com_025EmaanUMS_tmpResults].[QUIZ].[All]" dimensionUniqueName="[Table__025EmaanUMS mssql somee com_025EmaanUMS_tmpResults]" displayFolder="" count="0" memberValueDatatype="20" unbalanced="0"/>
    <cacheHierarchy uniqueName="[Table__025EmaanUMS mssql somee com_025EmaanUMS_tmpResults].[ATTENDANCE]" caption="ATTENDANCE" attribute="1" defaultMemberUniqueName="[Table__025EmaanUMS mssql somee com_025EmaanUMS_tmpResults].[ATTENDANCE].[All]" allUniqueName="[Table__025EmaanUMS mssql somee com_025EmaanUMS_tmpResults].[ATTENDANCE].[All]" dimensionUniqueName="[Table__025EmaanUMS mssql somee com_025EmaanUMS_tmpResults]" displayFolder="" count="0" memberValueDatatype="20" unbalanced="0"/>
    <cacheHierarchy uniqueName="[Table__025EmaanUMS mssql somee com_025EmaanUMS_tmpResults].[ASSIGNMENT]" caption="ASSIGNMENT" attribute="1" defaultMemberUniqueName="[Table__025EmaanUMS mssql somee com_025EmaanUMS_tmpResults].[ASSIGNMENT].[All]" allUniqueName="[Table__025EmaanUMS mssql somee com_025EmaanUMS_tmpResults].[ASSIGNMENT].[All]" dimensionUniqueName="[Table__025EmaanUMS mssql somee com_025EmaanUMS_tmpResults]" displayFolder="" count="0" memberValueDatatype="20" unbalanced="0"/>
    <cacheHierarchy uniqueName="[Table__025EmaanUMS mssql somee com_025EmaanUMS_tmpResults].[SESSIONAL]" caption="SESSIONAL" attribute="1" defaultMemberUniqueName="[Table__025EmaanUMS mssql somee com_025EmaanUMS_tmpResults].[SESSIONAL].[All]" allUniqueName="[Table__025EmaanUMS mssql somee com_025EmaanUMS_tmpResults].[SESSIONAL].[All]" dimensionUniqueName="[Table__025EmaanUMS mssql somee com_025EmaanUMS_tmpResults]" displayFolder="" count="0" memberValueDatatype="20" unbalanced="0"/>
    <cacheHierarchy uniqueName="[Table__025EmaanUMS mssql somee com_025EmaanUMS_tmpResults].[MIDTERM]" caption="MIDTERM" attribute="1" defaultMemberUniqueName="[Table__025EmaanUMS mssql somee com_025EmaanUMS_tmpResults].[MIDTERM].[All]" allUniqueName="[Table__025EmaanUMS mssql somee com_025EmaanUMS_tmpResults].[MIDTERM].[All]" dimensionUniqueName="[Table__025EmaanUMS mssql somee com_025EmaanUMS_tmpResults]" displayFolder="" count="0" memberValueDatatype="20" unbalanced="0"/>
    <cacheHierarchy uniqueName="[Table__025EmaanUMS mssql somee com_025EmaanUMS_tmpResults].[TERMINAL]" caption="TERMINAL" attribute="1" defaultMemberUniqueName="[Table__025EmaanUMS mssql somee com_025EmaanUMS_tmpResults].[TERMINAL].[All]" allUniqueName="[Table__025EmaanUMS mssql somee com_025EmaanUMS_tmpResults].[TERMINAL].[All]" dimensionUniqueName="[Table__025EmaanUMS mssql somee com_025EmaanUMS_tmpResults]" displayFolder="" count="0" memberValueDatatype="20" unbalanced="0"/>
    <cacheHierarchy uniqueName="[Table__025EmaanUMS mssql somee com_025EmaanUMS_tmpResults].[SEMESTER]" caption="SEMESTER" attribute="1" defaultMemberUniqueName="[Table__025EmaanUMS mssql somee com_025EmaanUMS_tmpResults].[SEMESTER].[All]" allUniqueName="[Table__025EmaanUMS mssql somee com_025EmaanUMS_tmpResults].[SEMESTER].[All]" dimensionUniqueName="[Table__025EmaanUMS mssql somee com_025EmaanUMS_tmpResults]" displayFolder="" count="0" memberValueDatatype="20" unbalanced="0"/>
    <cacheHierarchy uniqueName="[Table__025EmaanUMS mssql somee com_025EmaanUMS_tmpResults].[Academic_Semester]" caption="Academic_Semester" attribute="1" defaultMemberUniqueName="[Table__025EmaanUMS mssql somee com_025EmaanUMS_tmpResults].[Academic_Semester].[All]" allUniqueName="[Table__025EmaanUMS mssql somee com_025EmaanUMS_tmpResults].[Academic_Semester].[All]" dimensionUniqueName="[Table__025EmaanUMS mssql somee com_025EmaanUMS_tmpResults]" displayFolder="" count="0" memberValueDatatype="130" unbalanced="0"/>
    <cacheHierarchy uniqueName="[Table__025EmaanUMS mssql somee com_025EmaanUMS_tmpResults].[DateofCommencement]" caption="DateofCommencement" attribute="1" defaultMemberUniqueName="[Table__025EmaanUMS mssql somee com_025EmaanUMS_tmpResults].[DateofCommencement].[All]" allUniqueName="[Table__025EmaanUMS mssql somee com_025EmaanUMS_tmpResults].[DateofCommencement].[All]" dimensionUniqueName="[Table__025EmaanUMS mssql somee com_025EmaanUMS_tmpResults]" displayFolder="" count="0" memberValueDatatype="130" unbalanced="0"/>
    <cacheHierarchy uniqueName="[Table__025EmaanUMS mssql somee com_025EmaanUMS_tmpResults].[DateofCompletion]" caption="DateofCompletion" attribute="1" defaultMemberUniqueName="[Table__025EmaanUMS mssql somee com_025EmaanUMS_tmpResults].[DateofCompletion].[All]" allUniqueName="[Table__025EmaanUMS mssql somee com_025EmaanUMS_tmpResults].[DateofCompletion].[All]" dimensionUniqueName="[Table__025EmaanUMS mssql somee com_025EmaanUMS_tmpResults]" displayFolder="" count="0" memberValueDatatype="130" unbalanced="0"/>
    <cacheHierarchy uniqueName="[Table__025EmaanUMS mssql somee com_025EmaanUMS_tmpResults].[DateofIssue]" caption="DateofIssue" attribute="1" defaultMemberUniqueName="[Table__025EmaanUMS mssql somee com_025EmaanUMS_tmpResults].[DateofIssue].[All]" allUniqueName="[Table__025EmaanUMS mssql somee com_025EmaanUMS_tmpResults].[DateofIssue].[All]" dimensionUniqueName="[Table__025EmaanUMS mssql somee com_025EmaanUMS_tmpResults]" displayFolder="" count="0" memberValueDatatype="130" unbalanced="0"/>
    <cacheHierarchy uniqueName="[Table__025EmaanUMS mssql somee com_025EmaanUMS_tmpResults].[Grade]" caption="Grade" attribute="1" defaultMemberUniqueName="[Table__025EmaanUMS mssql somee com_025EmaanUMS_tmpResults].[Grade].[All]" allUniqueName="[Table__025EmaanUMS mssql somee com_025EmaanUMS_tmpResults].[Grade].[All]" dimensionUniqueName="[Table__025EmaanUMS mssql somee com_025EmaanUMS_tmpResults]" displayFolder="" count="0" memberValueDatatype="130" unbalanced="0"/>
    <cacheHierarchy uniqueName="[Table__025EmaanUMS mssql somee com_025EmaanUMS_tmpResults].[GradePoint]" caption="GradePoint" attribute="1" defaultMemberUniqueName="[Table__025EmaanUMS mssql somee com_025EmaanUMS_tmpResults].[GradePoint].[All]" allUniqueName="[Table__025EmaanUMS mssql somee com_025EmaanUMS_tmpResults].[GradePoint].[All]" dimensionUniqueName="[Table__025EmaanUMS mssql somee com_025EmaanUMS_tmpResults]" displayFolder="" count="0" memberValueDatatype="5" unbalanced="0"/>
    <cacheHierarchy uniqueName="[Table__025EmaanUMS mssql somee com_025EmaanUMS_tmpResults].[IsPass]" caption="IsPass" attribute="1" defaultMemberUniqueName="[Table__025EmaanUMS mssql somee com_025EmaanUMS_tmpResults].[IsPass].[All]" allUniqueName="[Table__025EmaanUMS mssql somee com_025EmaanUMS_tmpResults].[IsPass].[All]" dimensionUniqueName="[Table__025EmaanUMS mssql somee com_025EmaanUMS_tmpResults]" displayFolder="" count="0" memberValueDatatype="20" unbalanced="0"/>
    <cacheHierarchy uniqueName="[Table__025EmaanUMS mssql somee com_025EmaanUMS_tmpResults].[LineTotal]" caption="LineTotal" attribute="1" defaultMemberUniqueName="[Table__025EmaanUMS mssql somee com_025EmaanUMS_tmpResults].[LineTotal].[All]" allUniqueName="[Table__025EmaanUMS mssql somee com_025EmaanUMS_tmpResults].[LineTotal].[All]" dimensionUniqueName="[Table__025EmaanUMS mssql somee com_025EmaanUMS_tmpResults]" displayFolder="" count="0" memberValueDatatype="5" unbalanced="0"/>
    <cacheHierarchy uniqueName="[Table__025EmaanUMS mssql somee com_025EmaanUMS_tmpResults].[sess_Name]" caption="sess_Name" attribute="1" defaultMemberUniqueName="[Table__025EmaanUMS mssql somee com_025EmaanUMS_tmpResults].[sess_Name].[All]" allUniqueName="[Table__025EmaanUMS mssql somee com_025EmaanUMS_tmpResults].[sess_Name].[All]" dimensionUniqueName="[Table__025EmaanUMS mssql somee com_025EmaanUMS_tmpResults]" displayFolder="" count="0" memberValueDatatype="130" unbalanced="0"/>
    <cacheHierarchy uniqueName="[Measures].[grd]" caption="grd" measure="1" displayFolder="" measureGroup="Table__025EmaanUMS mssql somee com_025EmaanUMS_tmpResults" count="0" oneField="1">
      <fieldsUsage count="1">
        <fieldUsage x="5"/>
      </fieldsUsage>
    </cacheHierarchy>
    <cacheHierarchy uniqueName="[Measures].[__XL_Count Table__025EmaanUMS mssql somee com_025EmaanUMS_tmpResults]" caption="__XL_Count Table__025EmaanUMS mssql somee com_025EmaanUMS_tmpResults" measure="1" displayFolder="" measureGroup="Table__025EmaanUMS mssql somee com_025EmaanUMS_tmpResults" count="0" hidden="1"/>
    <cacheHierarchy uniqueName="[Measures].[__No measures defined]" caption="__No measures defined" measure="1" displayFolder="" count="0" hidden="1"/>
    <cacheHierarchy uniqueName="[Measures].[Sum of MIDTERM]" caption="Sum of MIDTERM" measure="1" displayFolder="" measureGroup="Table__025EmaanUMS mssql somee com_025EmaanUMS_tmpResult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TERMINAL]" caption="Sum of TERMINAL" measure="1" displayFolder="" measureGroup="Table__025EmaanUMS mssql somee com_025EmaanUMS_tmpResult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ESSIONAL]" caption="Sum of SESSIONAL" measure="1" displayFolder="" measureGroup="Table__025EmaanUMS mssql somee com_025EmaanUMS_tmpResul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CreditTotal]" caption="Sum of CreditTotal" measure="1" displayFolder="" measureGroup="Table__025EmaanUMS mssql somee com_025EmaanUMS_tmpResults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LineTotal]" caption="Sum of LineTotal" measure="1" displayFolder="" measureGroup="Table__025EmaanUMS mssql somee com_025EmaanUMS_tmpResults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GradePoint]" caption="Sum of GradePoint" measure="1" displayFolder="" measureGroup="Table__025EmaanUMS mssql somee com_025EmaanUMS_tmpResults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EMESTER]" caption="Sum of SEMESTER" measure="1" displayFolder="" measureGroup="Table__025EmaanUMS mssql somee com_025EmaanUMS_tmpResults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2">
    <dimension measure="1" name="Measures" uniqueName="[Measures]" caption="Measures"/>
    <dimension name="Table__025EmaanUMS mssql somee com_025EmaanUMS_tmpResults" uniqueName="[Table__025EmaanUMS mssql somee com_025EmaanUMS_tmpResults]" caption="Table__025EmaanUMS mssql somee com_025EmaanUMS_tmpResults"/>
  </dimensions>
  <measureGroups count="1">
    <measureGroup name="Table__025EmaanUMS mssql somee com_025EmaanUMS_tmpResults" caption="Table__025EmaanUMS mssql somee com_025EmaanUMS_tmpResul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D2752-5568-4AA3-BB25-783B7320A317}" name="PivotTable4" cacheId="3" applyNumberFormats="0" applyBorderFormats="0" applyFontFormats="0" applyPatternFormats="0" applyAlignmentFormats="0" applyWidthHeightFormats="1" dataCaption="Values" updatedVersion="8" minRefreshableVersion="3" showDrill="0" pageOverThenDown="1" subtotalHiddenItems="1" rowGrandTotals="0" colGrandTotals="0" itemPrintTitles="1" mergeItem="1" createdVersion="8" indent="127" compact="0" compactData="0" gridDropZones="1" multipleFieldFilters="0" colHeaderCaption="">
  <location ref="A9:BF19" firstHeaderRow="1" firstDataRow="3" firstDataCol="2"/>
  <pivotFields count="11">
    <pivotField name="Full Name"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name="REG. ID"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2">
    <field x="6"/>
    <field x="0"/>
  </rowFields>
  <rowItems count="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</rowItems>
  <colFields count="2">
    <field x="1"/>
    <field x="-2"/>
  </colFields>
  <colItems count="56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</colItems>
  <dataFields count="8">
    <dataField name="SESSIONAL" fld="2" baseField="0" baseItem="0"/>
    <dataField name="MIDTERM" fld="3" baseField="0" baseItem="0"/>
    <dataField name="FINAL" fld="4" baseField="0" baseItem="0"/>
    <dataField name="Marks Obtain" fld="10" baseField="0" baseItem="0"/>
    <dataField name="Cr.HRS" fld="9" baseField="0" baseItem="0"/>
    <dataField name="GRADE" fld="5" subtotal="count" baseField="0" baseItem="0"/>
    <dataField name="G.P" fld="8" baseField="0" baseItem="0"/>
    <dataField name="GP/Cr.Hrs" fld="7" baseField="0" baseItem="0"/>
  </dataFields>
  <formats count="76">
    <format dxfId="75">
      <pivotArea type="topRight" dataOnly="0" labelOnly="1" outline="0" offset="C1:F1" fieldPosition="0"/>
    </format>
    <format dxfId="74">
      <pivotArea type="topRight" dataOnly="0" labelOnly="1" outline="0" offset="G1:J1" fieldPosition="0"/>
    </format>
    <format dxfId="73">
      <pivotArea type="topRight" dataOnly="0" labelOnly="1" outline="0" offset="K1:N1" fieldPosition="0"/>
    </format>
    <format dxfId="72">
      <pivotArea type="topRight" dataOnly="0" labelOnly="1" outline="0" offset="O1:R1" fieldPosition="0"/>
    </format>
    <format dxfId="71">
      <pivotArea type="topRight" dataOnly="0" labelOnly="1" outline="0" offset="S1:V1" fieldPosition="0"/>
    </format>
    <format dxfId="70">
      <pivotArea type="topRight" dataOnly="0" labelOnly="1" outline="0" fieldPosition="0"/>
    </format>
    <format dxfId="69">
      <pivotArea field="1" type="button" dataOnly="0" labelOnly="1" outline="0" axis="axisCol" fieldPosition="0"/>
    </format>
    <format dxfId="68">
      <pivotArea field="-2" type="button" dataOnly="0" labelOnly="1" outline="0" axis="axisCol" fieldPosition="1"/>
    </format>
    <format dxfId="67">
      <pivotArea type="topRight" dataOnly="0" labelOnly="1" outline="0" offset="A1:E1" fieldPosition="0"/>
    </format>
    <format dxfId="66">
      <pivotArea field="1" type="button" dataOnly="0" labelOnly="1" outline="0" axis="axisCol" fieldPosition="0"/>
    </format>
    <format dxfId="65">
      <pivotArea field="-2" type="button" dataOnly="0" labelOnly="1" outline="0" axis="axisCol" fieldPosition="1"/>
    </format>
    <format dxfId="64">
      <pivotArea type="topRight" dataOnly="0" labelOnly="1" outline="0" offset="A1:E1" fieldPosition="0"/>
    </format>
    <format dxfId="63">
      <pivotArea type="all" dataOnly="0" outline="0" fieldPosition="0"/>
    </format>
    <format dxfId="62">
      <pivotArea field="1" type="button" dataOnly="0" labelOnly="1" outline="0" axis="axisCol" fieldPosition="0"/>
    </format>
    <format dxfId="61">
      <pivotArea field="-2" type="button" dataOnly="0" labelOnly="1" outline="0" axis="axisCol" fieldPosition="1"/>
    </format>
    <format dxfId="60">
      <pivotArea type="topRight" dataOnly="0" labelOnly="1" outline="0" offset="A1:E1" fieldPosition="0"/>
    </format>
    <format dxfId="59">
      <pivotArea field="6" type="button" dataOnly="0" labelOnly="1" outline="0" axis="axisRow" fieldPosition="0"/>
    </format>
    <format dxfId="58">
      <pivotArea field="0" type="button" dataOnly="0" labelOnly="1" outline="0" axis="axisRow" fieldPosition="1"/>
    </format>
    <format dxfId="57">
      <pivotArea field="6" type="button" dataOnly="0" labelOnly="1" outline="0" axis="axisRow" fieldPosition="0"/>
    </format>
    <format dxfId="56">
      <pivotArea field="0" type="button" dataOnly="0" labelOnly="1" outline="0" axis="axisRow" fieldPosition="1"/>
    </format>
    <format dxfId="55">
      <pivotArea dataOnly="0" labelOnly="1" outline="0" fieldPosition="0">
        <references count="1">
          <reference field="1" count="0"/>
        </references>
      </pivotArea>
    </format>
    <format dxfId="54">
      <pivotArea dataOnly="0" labelOnly="1" outline="0" fieldPosition="0">
        <references count="1">
          <reference field="1" count="0"/>
        </references>
      </pivotArea>
    </format>
    <format dxfId="53">
      <pivotArea type="origin" dataOnly="0" labelOnly="1" outline="0" offset="A2:B2" fieldPosition="0"/>
    </format>
    <format dxfId="52">
      <pivotArea dataOnly="0" labelOnly="1" outline="0" fieldPosition="0">
        <references count="1">
          <reference field="1" count="0"/>
        </references>
      </pivotArea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1" type="button" dataOnly="0" labelOnly="1" outline="0" axis="axisCol" fieldPosition="0"/>
    </format>
    <format dxfId="48">
      <pivotArea field="-2" type="button" dataOnly="0" labelOnly="1" outline="0" axis="axisCol" fieldPosition="1"/>
    </format>
    <format dxfId="47">
      <pivotArea type="topRight" dataOnly="0" labelOnly="1" outline="0" fieldPosition="0"/>
    </format>
    <format dxfId="46">
      <pivotArea dataOnly="0" labelOnly="1" outline="0" fieldPosition="0">
        <references count="1">
          <reference field="1" count="0"/>
        </references>
      </pivotArea>
    </format>
    <format dxfId="45">
      <pivotArea field="6" type="button" dataOnly="0" labelOnly="1" outline="0" axis="axisRow" fieldPosition="0"/>
    </format>
    <format dxfId="44">
      <pivotArea field="0" type="button" dataOnly="0" labelOnly="1" outline="0" axis="axisRow" fieldPosition="1"/>
    </format>
    <format dxfId="43">
      <pivotArea field="6" type="button" dataOnly="0" labelOnly="1" outline="0" axis="axisRow" fieldPosition="0"/>
    </format>
    <format dxfId="42">
      <pivotArea field="0" type="button" dataOnly="0" labelOnly="1" outline="0" axis="axisRow" fieldPosition="1"/>
    </format>
    <format dxfId="41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0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9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38">
      <pivotArea field="1" dataOnly="0" labelOnly="1" grandCol="1" outline="0" axis="axisCol" fieldPosition="0">
        <references count="1">
          <reference field="4294967294" count="1" selected="0">
            <x v="3"/>
          </reference>
        </references>
      </pivotArea>
    </format>
    <format dxfId="37">
      <pivotArea field="1" dataOnly="0" labelOnly="1" grandCol="1" outline="0" axis="axisCol" fieldPosition="0">
        <references count="1">
          <reference field="4294967294" count="1" selected="0">
            <x v="4"/>
          </reference>
        </references>
      </pivotArea>
    </format>
    <format dxfId="36">
      <pivotArea field="1" dataOnly="0" labelOnly="1" grandCol="1" outline="0" axis="axisCol" fieldPosition="0">
        <references count="1">
          <reference field="4294967294" count="1" selected="0">
            <x v="5"/>
          </reference>
        </references>
      </pivotArea>
    </format>
    <format dxfId="35">
      <pivotArea field="1" dataOnly="0" labelOnly="1" grandCol="1" outline="0" axis="axisCol" fieldPosition="0">
        <references count="1">
          <reference field="4294967294" count="1" selected="0">
            <x v="6"/>
          </reference>
        </references>
      </pivotArea>
    </format>
    <format dxfId="34">
      <pivotArea field="1" dataOnly="0" labelOnly="1" grandCol="1" outline="0" axis="axisCol" fieldPosition="0">
        <references count="1">
          <reference field="4294967294" count="1" selected="0">
            <x v="7"/>
          </reference>
        </references>
      </pivotArea>
    </format>
    <format dxfId="33">
      <pivotArea dataOnly="0" labelOnly="1" outline="0" fieldPosition="0">
        <references count="1">
          <reference field="1" count="0"/>
        </references>
      </pivotArea>
    </format>
    <format dxfId="32">
      <pivotArea dataOnly="0" labelOnly="1" outline="0" fieldPosition="0">
        <references count="2">
          <reference field="4294967294" count="1">
            <x v="0"/>
          </reference>
          <reference field="1" count="1" selected="0">
            <x v="0"/>
          </reference>
        </references>
      </pivotArea>
    </format>
    <format dxfId="31">
      <pivotArea dataOnly="0" labelOnly="1" outline="0" fieldPosition="0">
        <references count="2">
          <reference field="4294967294" count="1">
            <x v="1"/>
          </reference>
          <reference field="1" count="1" selected="0">
            <x v="0"/>
          </reference>
        </references>
      </pivotArea>
    </format>
    <format dxfId="30">
      <pivotArea dataOnly="0" labelOnly="1" outline="0" fieldPosition="0">
        <references count="2">
          <reference field="4294967294" count="1">
            <x v="2"/>
          </reference>
          <reference field="1" count="1" selected="0">
            <x v="0"/>
          </reference>
        </references>
      </pivotArea>
    </format>
    <format dxfId="29">
      <pivotArea dataOnly="0" labelOnly="1" outline="0" fieldPosition="0">
        <references count="2">
          <reference field="4294967294" count="1">
            <x v="3"/>
          </reference>
          <reference field="1" count="1" selected="0">
            <x v="0"/>
          </reference>
        </references>
      </pivotArea>
    </format>
    <format dxfId="28">
      <pivotArea dataOnly="0" labelOnly="1" outline="0" fieldPosition="0">
        <references count="2">
          <reference field="4294967294" count="1">
            <x v="7"/>
          </reference>
          <reference field="1" count="1" selected="0">
            <x v="0"/>
          </reference>
        </references>
      </pivotArea>
    </format>
    <format dxfId="27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26">
      <pivotArea dataOnly="0" labelOnly="1" outline="0" fieldPosition="0">
        <references count="2">
          <reference field="4294967294" count="1">
            <x v="1"/>
          </reference>
          <reference field="1" count="1" selected="0">
            <x v="1"/>
          </reference>
        </references>
      </pivotArea>
    </format>
    <format dxfId="25">
      <pivotArea dataOnly="0" labelOnly="1" outline="0" fieldPosition="0">
        <references count="2">
          <reference field="4294967294" count="1">
            <x v="2"/>
          </reference>
          <reference field="1" count="1" selected="0">
            <x v="1"/>
          </reference>
        </references>
      </pivotArea>
    </format>
    <format dxfId="24">
      <pivotArea dataOnly="0" labelOnly="1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  <format dxfId="23">
      <pivotArea dataOnly="0" labelOnly="1" outline="0" fieldPosition="0">
        <references count="2">
          <reference field="4294967294" count="1">
            <x v="0"/>
          </reference>
          <reference field="1" count="1" selected="0">
            <x v="2"/>
          </reference>
        </references>
      </pivotArea>
    </format>
    <format dxfId="22">
      <pivotArea dataOnly="0" labelOnly="1" outline="0" fieldPosition="0">
        <references count="2">
          <reference field="4294967294" count="1">
            <x v="1"/>
          </reference>
          <reference field="1" count="1" selected="0">
            <x v="2"/>
          </reference>
        </references>
      </pivotArea>
    </format>
    <format dxfId="21">
      <pivotArea dataOnly="0" labelOnly="1" outline="0" fieldPosition="0">
        <references count="2">
          <reference field="4294967294" count="1">
            <x v="2"/>
          </reference>
          <reference field="1" count="1" selected="0">
            <x v="2"/>
          </reference>
        </references>
      </pivotArea>
    </format>
    <format dxfId="20">
      <pivotArea dataOnly="0" labelOnly="1" outline="0" fieldPosition="0">
        <references count="2">
          <reference field="4294967294" count="1">
            <x v="3"/>
          </reference>
          <reference field="1" count="1" selected="0">
            <x v="2"/>
          </reference>
        </references>
      </pivotArea>
    </format>
    <format dxfId="19">
      <pivotArea dataOnly="0" labelOnly="1" outline="0" fieldPosition="0">
        <references count="2">
          <reference field="4294967294" count="1">
            <x v="0"/>
          </reference>
          <reference field="1" count="1" selected="0">
            <x v="4"/>
          </reference>
        </references>
      </pivotArea>
    </format>
    <format dxfId="18">
      <pivotArea dataOnly="0" labelOnly="1" outline="0" fieldPosition="0">
        <references count="2">
          <reference field="4294967294" count="1">
            <x v="1"/>
          </reference>
          <reference field="1" count="1" selected="0">
            <x v="4"/>
          </reference>
        </references>
      </pivotArea>
    </format>
    <format dxfId="17">
      <pivotArea dataOnly="0" labelOnly="1" outline="0" fieldPosition="0">
        <references count="2">
          <reference field="4294967294" count="1">
            <x v="2"/>
          </reference>
          <reference field="1" count="1" selected="0">
            <x v="4"/>
          </reference>
        </references>
      </pivotArea>
    </format>
    <format dxfId="16">
      <pivotArea dataOnly="0" labelOnly="1" outline="0" fieldPosition="0">
        <references count="2">
          <reference field="4294967294" count="1">
            <x v="3"/>
          </reference>
          <reference field="1" count="1" selected="0">
            <x v="4"/>
          </reference>
        </references>
      </pivotArea>
    </format>
    <format dxfId="15">
      <pivotArea dataOnly="0" labelOnly="1" outline="0" fieldPosition="0">
        <references count="2">
          <reference field="4294967294" count="1">
            <x v="0"/>
          </reference>
          <reference field="1" count="1" selected="0">
            <x v="5"/>
          </reference>
        </references>
      </pivotArea>
    </format>
    <format dxfId="14">
      <pivotArea dataOnly="0" labelOnly="1" outline="0" fieldPosition="0">
        <references count="2">
          <reference field="4294967294" count="1">
            <x v="1"/>
          </reference>
          <reference field="1" count="1" selected="0">
            <x v="5"/>
          </reference>
        </references>
      </pivotArea>
    </format>
    <format dxfId="13">
      <pivotArea dataOnly="0" labelOnly="1" outline="0" fieldPosition="0">
        <references count="2">
          <reference field="4294967294" count="1">
            <x v="2"/>
          </reference>
          <reference field="1" count="1" selected="0">
            <x v="5"/>
          </reference>
        </references>
      </pivotArea>
    </format>
    <format dxfId="12">
      <pivotArea dataOnly="0" labelOnly="1" outline="0" fieldPosition="0">
        <references count="2">
          <reference field="4294967294" count="1">
            <x v="3"/>
          </reference>
          <reference field="1" count="1" selected="0">
            <x v="5"/>
          </reference>
        </references>
      </pivotArea>
    </format>
    <format dxfId="11">
      <pivotArea dataOnly="0" labelOnly="1" outline="0" fieldPosition="0">
        <references count="2">
          <reference field="4294967294" count="1">
            <x v="0"/>
          </reference>
          <reference field="1" count="1" selected="0">
            <x v="6"/>
          </reference>
        </references>
      </pivotArea>
    </format>
    <format dxfId="10">
      <pivotArea dataOnly="0" labelOnly="1" outline="0" fieldPosition="0">
        <references count="2">
          <reference field="4294967294" count="1">
            <x v="1"/>
          </reference>
          <reference field="1" count="1" selected="0">
            <x v="6"/>
          </reference>
        </references>
      </pivotArea>
    </format>
    <format dxfId="9">
      <pivotArea dataOnly="0" labelOnly="1" outline="0" fieldPosition="0">
        <references count="2">
          <reference field="4294967294" count="1">
            <x v="2"/>
          </reference>
          <reference field="1" count="1" selected="0">
            <x v="6"/>
          </reference>
        </references>
      </pivotArea>
    </format>
    <format dxfId="8">
      <pivotArea dataOnly="0" labelOnly="1" outline="0" fieldPosition="0">
        <references count="2">
          <reference field="4294967294" count="1">
            <x v="3"/>
          </reference>
          <reference field="1" count="1" selected="0">
            <x v="6"/>
          </reference>
        </references>
      </pivotArea>
    </format>
    <format dxfId="7">
      <pivotArea dataOnly="0" labelOnly="1" outline="0" fieldPosition="0">
        <references count="2">
          <reference field="4294967294" count="1">
            <x v="4"/>
          </reference>
          <reference field="1" count="1" selected="0">
            <x v="6"/>
          </reference>
        </references>
      </pivotArea>
    </format>
    <format dxfId="6">
      <pivotArea dataOnly="0" labelOnly="1" outline="0" fieldPosition="0">
        <references count="2">
          <reference field="4294967294" count="1">
            <x v="5"/>
          </reference>
          <reference field="1" count="1" selected="0">
            <x v="6"/>
          </reference>
        </references>
      </pivotArea>
    </format>
    <format dxfId="5">
      <pivotArea dataOnly="0" labelOnly="1" outline="0" fieldPosition="0">
        <references count="2">
          <reference field="4294967294" count="1">
            <x v="6"/>
          </reference>
          <reference field="1" count="1" selected="0">
            <x v="6"/>
          </reference>
        </references>
      </pivotArea>
    </format>
    <format dxfId="4">
      <pivotArea dataOnly="0" labelOnly="1" outline="0" fieldPosition="0">
        <references count="2">
          <reference field="4294967294" count="1">
            <x v="7"/>
          </reference>
          <reference field="1" count="1" selected="0">
            <x v="6"/>
          </reference>
        </references>
      </pivotArea>
    </format>
    <format dxfId="3">
      <pivotArea type="origin" dataOnly="0" labelOnly="1" outline="0" fieldPosition="0"/>
    </format>
    <format dxfId="2">
      <pivotArea field="6" type="button" dataOnly="0" labelOnly="1" outline="0" axis="axisRow" fieldPosition="0"/>
    </format>
    <format dxfId="1">
      <pivotArea field="0" type="button" dataOnly="0" labelOnly="1" outline="0" axis="axisRow" fieldPosition="1"/>
    </format>
    <format dxfId="0">
      <pivotArea dataOnly="0" labelOnly="1" outline="0" fieldPosition="0">
        <references count="1">
          <reference field="6" count="0"/>
        </references>
      </pivotArea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GRADE"/>
    <pivotHierarchy dragToRow="0" dragToCol="0" dragToPage="0" dragToData="1"/>
    <pivotHierarchy dragToRow="0" dragToCol="0" dragToPage="0" dragToData="1"/>
    <pivotHierarchy dragToData="1" caption="MIDTERM"/>
    <pivotHierarchy dragToData="1" caption="FINAL"/>
    <pivotHierarchy dragToData="1" caption="SESSIONAL"/>
    <pivotHierarchy dragToData="1" caption="Cr.HRS"/>
    <pivotHierarchy dragToData="1" caption="GP/Cr.Hrs"/>
    <pivotHierarchy dragToData="1" caption="G.P"/>
    <pivotHierarchy dragToData="1" caption="Marks Obtain"/>
  </pivotHierarchies>
  <pivotTableStyleInfo showRowHeaders="1" showColHeaders="1" showRowStripes="1" showColStripes="1" showLastColumn="1"/>
  <rowHierarchiesUsage count="2">
    <rowHierarchyUsage hierarchyUsage="11"/>
    <rowHierarchyUsage hierarchyUsage="12"/>
  </rowHierarchiesUsage>
  <colHierarchiesUsage count="2">
    <colHierarchyUsage hierarchyUsage="15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__025EmaanUMS.mssql.somee.com_025EmaanUMS_tmpResults">
        <x15:activeTabTopLevelEntity name="[Table__025EmaanUMS mssql somee com_025EmaanUMS_tmp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25EmaanUMS.mssql.somee.com 025EmaanUMS tmpResults" connectionId="1" xr16:uid="{5708B012-3F83-4CF0-9BD7-39FE4C6CEBA6}" autoFormatId="16" applyNumberFormats="0" applyBorderFormats="0" applyFontFormats="0" applyPatternFormats="0" applyAlignmentFormats="0" applyWidthHeightFormats="0">
  <queryTableRefresh nextId="34">
    <queryTableFields count="33">
      <queryTableField id="1" name="FKProgID" tableColumnId="1"/>
      <queryTableField id="2" name="Prog_Title" tableColumnId="2"/>
      <queryTableField id="3" name="prog_Desc" tableColumnId="3"/>
      <queryTableField id="4" name="prog_fullname" tableColumnId="4"/>
      <queryTableField id="5" name="prog_spcl" tableColumnId="5"/>
      <queryTableField id="6" name="PKSemsID" tableColumnId="6"/>
      <queryTableField id="7" name="Batch" tableColumnId="7"/>
      <queryTableField id="8" name="Acdm_semsID" tableColumnId="8"/>
      <queryTableField id="9" name="FKSemsID" tableColumnId="9"/>
      <queryTableField id="10" name="FKSessionID" tableColumnId="10"/>
      <queryTableField id="11" name="StudentID" tableColumnId="11"/>
      <queryTableField id="12" name="FKRegNo" tableColumnId="12"/>
      <queryTableField id="13" name="FullName" tableColumnId="13"/>
      <queryTableField id="14" name="FatherName" tableColumnId="14"/>
      <queryTableField id="15" name="CourseCode" tableColumnId="15"/>
      <queryTableField id="16" name="course_name" tableColumnId="16"/>
      <queryTableField id="17" name="CreditTotal" tableColumnId="17"/>
      <queryTableField id="18" name="QUIZ" tableColumnId="18"/>
      <queryTableField id="19" name="ATTENDANCE" tableColumnId="19"/>
      <queryTableField id="20" name="ASSIGNMENT" tableColumnId="20"/>
      <queryTableField id="21" name="SESSIONAL" tableColumnId="21"/>
      <queryTableField id="22" name="MIDTERM" tableColumnId="22"/>
      <queryTableField id="23" name="TERMINAL" tableColumnId="23"/>
      <queryTableField id="24" name="SEMESTER" tableColumnId="24"/>
      <queryTableField id="25" name="Academic_Semester" tableColumnId="25"/>
      <queryTableField id="26" name="DateofCommencement" tableColumnId="26"/>
      <queryTableField id="27" name="DateofCompletion" tableColumnId="27"/>
      <queryTableField id="28" name="DateofIssue" tableColumnId="28"/>
      <queryTableField id="29" name="Grade" tableColumnId="29"/>
      <queryTableField id="30" name="GradePoint" tableColumnId="30"/>
      <queryTableField id="31" name="IsPass" tableColumnId="31"/>
      <queryTableField id="32" name="LineTotal" tableColumnId="32"/>
      <queryTableField id="33" name="sess_Name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6A985-2F17-40B5-9452-DEE59759A695}" name="Table__025EmaanUMS.mssql.somee.com_025EmaanUMS_tmpResults" displayName="Table__025EmaanUMS.mssql.somee.com_025EmaanUMS_tmpResults" ref="A1:AG45" tableType="queryTable" totalsRowShown="0">
  <autoFilter ref="A1:AG45" xr:uid="{2A86A985-2F17-40B5-9452-DEE59759A695}"/>
  <tableColumns count="33">
    <tableColumn id="1" xr3:uid="{889E8401-2B8F-40F9-B914-533A5A9A4C1F}" uniqueName="1" name="FKProgID" queryTableFieldId="1"/>
    <tableColumn id="2" xr3:uid="{F5D48B47-CAEA-4907-A9D4-6DAA4C7CA50B}" uniqueName="2" name="Prog_Title" queryTableFieldId="2"/>
    <tableColumn id="3" xr3:uid="{04975F46-85E2-4793-8575-87F00435EE42}" uniqueName="3" name="prog_Desc" queryTableFieldId="3"/>
    <tableColumn id="4" xr3:uid="{557F2ACB-9AED-4833-944F-E65B0FDCEEAC}" uniqueName="4" name="prog_fullname" queryTableFieldId="4"/>
    <tableColumn id="5" xr3:uid="{844653F1-682C-4772-8DCC-5D3229E4F0AF}" uniqueName="5" name="prog_spcl" queryTableFieldId="5"/>
    <tableColumn id="6" xr3:uid="{4C8E0053-489C-4F3F-BFCF-605974D000DE}" uniqueName="6" name="PKSemsID" queryTableFieldId="6"/>
    <tableColumn id="7" xr3:uid="{5CBCC6CA-5F08-4E64-BFFC-6DB1804687B2}" uniqueName="7" name="Batch" queryTableFieldId="7"/>
    <tableColumn id="8" xr3:uid="{AB98B72A-DE22-49FD-B3CF-DFA34C0ED5ED}" uniqueName="8" name="Acdm_semsID" queryTableFieldId="8"/>
    <tableColumn id="9" xr3:uid="{350549DA-E6FD-4D6E-A726-0A18AA5FB08C}" uniqueName="9" name="FKSemsID" queryTableFieldId="9"/>
    <tableColumn id="10" xr3:uid="{1C9B162A-F818-4A4C-8128-5EE63B5CE53B}" uniqueName="10" name="FKSessionID" queryTableFieldId="10"/>
    <tableColumn id="11" xr3:uid="{F30C288E-A949-4A24-8F1F-B8D00BC22C2C}" uniqueName="11" name="StudentID" queryTableFieldId="11"/>
    <tableColumn id="12" xr3:uid="{A7E77492-C801-4D22-93FC-942BD7744EBE}" uniqueName="12" name="FKRegNo" queryTableFieldId="12"/>
    <tableColumn id="13" xr3:uid="{47B76106-662A-4C31-9110-9A58FB1C56F9}" uniqueName="13" name="FullName" queryTableFieldId="13"/>
    <tableColumn id="14" xr3:uid="{8F4ED75D-8604-4B3C-B0F4-55610870B08E}" uniqueName="14" name="FatherName" queryTableFieldId="14"/>
    <tableColumn id="15" xr3:uid="{CDCFD749-3BF0-4027-83DC-3EA098B5FDD8}" uniqueName="15" name="CourseCode" queryTableFieldId="15"/>
    <tableColumn id="16" xr3:uid="{431668EE-1C42-4721-86E2-5B0203E950E6}" uniqueName="16" name="course_name" queryTableFieldId="16"/>
    <tableColumn id="17" xr3:uid="{77B94ADD-ACBC-40CA-BA79-B7C7871BF805}" uniqueName="17" name="CreditTotal" queryTableFieldId="17"/>
    <tableColumn id="18" xr3:uid="{0D001EFA-F741-4722-BFC1-DA8818752286}" uniqueName="18" name="QUIZ" queryTableFieldId="18"/>
    <tableColumn id="19" xr3:uid="{504ABAB8-D1E3-44DE-BCE0-D1DA85FAD8B8}" uniqueName="19" name="ATTENDANCE" queryTableFieldId="19"/>
    <tableColumn id="20" xr3:uid="{4F8AADAC-5AC9-45E6-A28B-F34211012CF8}" uniqueName="20" name="ASSIGNMENT" queryTableFieldId="20"/>
    <tableColumn id="21" xr3:uid="{A5EC9C6E-7C68-45AE-91D8-B841D7B8C553}" uniqueName="21" name="SESSIONAL" queryTableFieldId="21"/>
    <tableColumn id="22" xr3:uid="{78D24C32-C445-440D-B1C8-6EB9D529E44B}" uniqueName="22" name="MIDTERM" queryTableFieldId="22"/>
    <tableColumn id="23" xr3:uid="{4CC7EB8E-2B06-43F1-92A2-7C4145F480C6}" uniqueName="23" name="TERMINAL" queryTableFieldId="23"/>
    <tableColumn id="24" xr3:uid="{9945FD5A-3DAE-4D1A-97AA-06A5A78DC142}" uniqueName="24" name="SEMESTER" queryTableFieldId="24"/>
    <tableColumn id="25" xr3:uid="{6785589A-8F2D-49EE-A45A-6DF7BA04D4B4}" uniqueName="25" name="Academic_Semester" queryTableFieldId="25"/>
    <tableColumn id="26" xr3:uid="{D5B69C87-0AC7-42BC-B96F-AFA26AFA9B4B}" uniqueName="26" name="DateofCommencement" queryTableFieldId="26"/>
    <tableColumn id="27" xr3:uid="{A4F42764-F0D9-405C-ADDD-950FA6D14F83}" uniqueName="27" name="DateofCompletion" queryTableFieldId="27"/>
    <tableColumn id="28" xr3:uid="{E9B313CF-D9C0-47CE-A780-23432AA9A71D}" uniqueName="28" name="DateofIssue" queryTableFieldId="28"/>
    <tableColumn id="29" xr3:uid="{5760B1AF-A1E5-4BB2-B1AD-515E30B9DAB8}" uniqueName="29" name="Grade" queryTableFieldId="29"/>
    <tableColumn id="30" xr3:uid="{3F11B193-11BE-428A-9116-3BEA942C79CE}" uniqueName="30" name="GradePoint" queryTableFieldId="30"/>
    <tableColumn id="31" xr3:uid="{801E29EC-AACD-4892-A151-9BA9DEFBEB2C}" uniqueName="31" name="IsPass" queryTableFieldId="31"/>
    <tableColumn id="32" xr3:uid="{E5BFF843-2C04-4B4D-888D-2D85671DE5FE}" uniqueName="32" name="LineTotal" queryTableFieldId="32"/>
    <tableColumn id="33" xr3:uid="{75F25F53-B105-4406-B3AD-41B5D83EE546}" uniqueName="33" name="sess_Name" queryTableField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514B-9AA8-4905-9112-2FFA309A3108}">
  <dimension ref="A3:BF19"/>
  <sheetViews>
    <sheetView topLeftCell="A3" workbookViewId="0">
      <selection activeCell="B14" sqref="B12:B19"/>
      <pivotSelection pane="bottomRight" showHeader="1" axis="axisRow" dimension="1" activeRow="13" activeCol="1" previousRow="13" previousCol="1" click="1" r:id="rId1">
        <pivotArea dataOnly="0" labelOnly="1" outline="0" fieldPosition="0">
          <references count="1">
            <reference field="0" count="0"/>
          </references>
        </pivotArea>
      </pivotSelection>
    </sheetView>
  </sheetViews>
  <sheetFormatPr defaultColWidth="5.6640625" defaultRowHeight="14.4" x14ac:dyDescent="0.3"/>
  <cols>
    <col min="1" max="1" width="19.88671875" customWidth="1"/>
    <col min="2" max="2" width="24.109375" customWidth="1"/>
    <col min="3" max="3" width="5.77734375" style="2" customWidth="1"/>
    <col min="4" max="6" width="5.6640625" style="2"/>
    <col min="7" max="7" width="6.44140625" style="2" bestFit="1" customWidth="1"/>
    <col min="8" max="8" width="6.5546875" style="2" bestFit="1" customWidth="1"/>
    <col min="9" max="9" width="5.33203125" style="2" customWidth="1"/>
    <col min="10" max="46" width="5.6640625" style="2"/>
    <col min="47" max="47" width="5.5546875" style="2" bestFit="1" customWidth="1"/>
    <col min="48" max="50" width="5.6640625" style="2"/>
    <col min="51" max="51" width="5.21875" style="2" customWidth="1"/>
    <col min="52" max="52" width="5" style="2" customWidth="1"/>
    <col min="53" max="53" width="5.77734375" style="2" customWidth="1"/>
    <col min="54" max="54" width="5.109375" style="2" customWidth="1"/>
    <col min="55" max="55" width="4.44140625" style="2" customWidth="1"/>
    <col min="56" max="57" width="3" style="2" customWidth="1"/>
    <col min="58" max="58" width="6" style="2" customWidth="1"/>
    <col min="59" max="16384" width="5.6640625" style="2"/>
  </cols>
  <sheetData>
    <row r="3" spans="1:58" ht="23.4" x14ac:dyDescent="0.45">
      <c r="C3" s="12" t="str">
        <f>data!$Y2</f>
        <v>FALL 2021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58" ht="23.4" x14ac:dyDescent="0.45">
      <c r="C4" s="12" t="str">
        <f>data!$B2</f>
        <v>ADP-CN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58" ht="23.4" x14ac:dyDescent="0.45">
      <c r="C5" s="12" t="str">
        <f>data!AG3</f>
        <v>Evening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7" spans="1:58" hidden="1" x14ac:dyDescent="0.3">
      <c r="C7" s="13" t="str">
        <f>C10</f>
        <v>Discrete Mathematics</v>
      </c>
      <c r="D7" s="13"/>
      <c r="E7" s="13"/>
      <c r="F7" s="13"/>
      <c r="G7" s="13"/>
      <c r="H7" s="13"/>
      <c r="I7" s="14"/>
      <c r="J7" s="13">
        <f>J10</f>
        <v>0</v>
      </c>
      <c r="K7" s="13"/>
      <c r="L7" s="13"/>
      <c r="M7" s="13"/>
      <c r="N7" s="13"/>
      <c r="O7" s="13"/>
      <c r="P7" s="14"/>
      <c r="Q7" s="13">
        <f>Q10</f>
        <v>0</v>
      </c>
      <c r="R7" s="13"/>
      <c r="S7" s="13"/>
      <c r="T7" s="13"/>
      <c r="U7" s="13"/>
      <c r="V7" s="13"/>
      <c r="W7" s="14"/>
      <c r="X7" s="13">
        <f>X10</f>
        <v>0</v>
      </c>
      <c r="Y7" s="13"/>
      <c r="Z7" s="13"/>
      <c r="AA7" s="13"/>
      <c r="AB7" s="13"/>
      <c r="AC7" s="13"/>
      <c r="AD7" s="14"/>
      <c r="AE7" s="13">
        <f>AE10</f>
        <v>0</v>
      </c>
      <c r="AF7" s="13"/>
      <c r="AG7" s="13"/>
      <c r="AH7" s="13"/>
      <c r="AI7" s="13"/>
      <c r="AJ7" s="13"/>
      <c r="AK7" s="14"/>
      <c r="AL7" s="13">
        <f>AL10</f>
        <v>0</v>
      </c>
      <c r="AM7" s="13"/>
      <c r="AN7" s="13"/>
      <c r="AO7" s="13"/>
      <c r="AP7" s="13"/>
      <c r="AQ7" s="13"/>
      <c r="AR7" s="14"/>
    </row>
    <row r="8" spans="1:58" ht="79.2" hidden="1" customHeight="1" x14ac:dyDescent="0.3">
      <c r="A8" s="8" t="str">
        <f>A11</f>
        <v>REG. ID</v>
      </c>
      <c r="B8" s="8" t="str">
        <f>B11</f>
        <v>Full Name</v>
      </c>
      <c r="C8" s="4" t="str">
        <f>C11</f>
        <v>SESSIONAL</v>
      </c>
      <c r="D8" s="4" t="str">
        <f t="shared" ref="D8:AR8" si="0">D11</f>
        <v>MIDTERM</v>
      </c>
      <c r="E8" s="4" t="str">
        <f t="shared" si="0"/>
        <v>FINAL</v>
      </c>
      <c r="F8" s="4" t="str">
        <f t="shared" si="0"/>
        <v>Marks Obtain</v>
      </c>
      <c r="G8" s="3" t="str">
        <f t="shared" si="0"/>
        <v>Cr.HRS</v>
      </c>
      <c r="H8" s="3" t="str">
        <f t="shared" si="0"/>
        <v>GRADE</v>
      </c>
      <c r="I8" s="3" t="str">
        <f t="shared" si="0"/>
        <v>G.P</v>
      </c>
      <c r="J8" s="4" t="str">
        <f>J11</f>
        <v>GP/Cr.Hrs</v>
      </c>
      <c r="K8" s="4" t="str">
        <f t="shared" si="0"/>
        <v>SESSIONAL</v>
      </c>
      <c r="L8" s="4" t="str">
        <f t="shared" si="0"/>
        <v>MIDTERM</v>
      </c>
      <c r="M8" s="4" t="str">
        <f t="shared" si="0"/>
        <v>FINAL</v>
      </c>
      <c r="N8" s="3" t="str">
        <f t="shared" si="0"/>
        <v>Marks Obtain</v>
      </c>
      <c r="O8" s="3" t="str">
        <f t="shared" si="0"/>
        <v>Cr.HRS</v>
      </c>
      <c r="P8" s="3" t="str">
        <f t="shared" si="0"/>
        <v>GRADE</v>
      </c>
      <c r="Q8" s="4" t="str">
        <f>Q11</f>
        <v>G.P</v>
      </c>
      <c r="R8" s="4" t="str">
        <f t="shared" si="0"/>
        <v>GP/Cr.Hrs</v>
      </c>
      <c r="S8" s="4" t="str">
        <f t="shared" si="0"/>
        <v>SESSIONAL</v>
      </c>
      <c r="T8" s="4" t="str">
        <f t="shared" si="0"/>
        <v>MIDTERM</v>
      </c>
      <c r="U8" s="3" t="str">
        <f t="shared" si="0"/>
        <v>FINAL</v>
      </c>
      <c r="V8" s="3" t="str">
        <f t="shared" si="0"/>
        <v>Marks Obtain</v>
      </c>
      <c r="W8" s="3" t="str">
        <f t="shared" si="0"/>
        <v>Cr.HRS</v>
      </c>
      <c r="X8" s="4" t="str">
        <f>X11</f>
        <v>GRADE</v>
      </c>
      <c r="Y8" s="4" t="str">
        <f t="shared" si="0"/>
        <v>G.P</v>
      </c>
      <c r="Z8" s="4" t="str">
        <f t="shared" si="0"/>
        <v>GP/Cr.Hrs</v>
      </c>
      <c r="AA8" s="4" t="str">
        <f t="shared" si="0"/>
        <v>SESSIONAL</v>
      </c>
      <c r="AB8" s="3" t="str">
        <f t="shared" si="0"/>
        <v>MIDTERM</v>
      </c>
      <c r="AC8" s="3" t="str">
        <f t="shared" si="0"/>
        <v>FINAL</v>
      </c>
      <c r="AD8" s="3" t="str">
        <f t="shared" si="0"/>
        <v>Marks Obtain</v>
      </c>
      <c r="AE8" s="4" t="str">
        <f>AE11</f>
        <v>Cr.HRS</v>
      </c>
      <c r="AF8" s="4" t="str">
        <f t="shared" si="0"/>
        <v>GRADE</v>
      </c>
      <c r="AG8" s="4" t="str">
        <f t="shared" si="0"/>
        <v>G.P</v>
      </c>
      <c r="AH8" s="4" t="str">
        <f t="shared" si="0"/>
        <v>GP/Cr.Hrs</v>
      </c>
      <c r="AI8" s="3" t="str">
        <f t="shared" si="0"/>
        <v>SESSIONAL</v>
      </c>
      <c r="AJ8" s="3" t="str">
        <f t="shared" si="0"/>
        <v>MIDTERM</v>
      </c>
      <c r="AK8" s="3" t="str">
        <f t="shared" si="0"/>
        <v>FINAL</v>
      </c>
      <c r="AL8" s="4" t="str">
        <f>AL11</f>
        <v>Marks Obtain</v>
      </c>
      <c r="AM8" s="4" t="str">
        <f t="shared" si="0"/>
        <v>Cr.HRS</v>
      </c>
      <c r="AN8" s="4" t="str">
        <f t="shared" si="0"/>
        <v>GRADE</v>
      </c>
      <c r="AO8" s="4" t="str">
        <f t="shared" si="0"/>
        <v>G.P</v>
      </c>
      <c r="AP8" s="3" t="str">
        <f t="shared" si="0"/>
        <v>GP/Cr.Hrs</v>
      </c>
      <c r="AQ8" s="3" t="str">
        <f t="shared" si="0"/>
        <v>SESSIONAL</v>
      </c>
      <c r="AR8" s="3" t="str">
        <f t="shared" si="0"/>
        <v>MIDTERM</v>
      </c>
    </row>
    <row r="9" spans="1:58" ht="19.2" hidden="1" customHeight="1" thickBot="1" x14ac:dyDescent="0.3">
      <c r="A9" s="17"/>
      <c r="B9" s="17"/>
      <c r="C9" s="15" t="s">
        <v>15</v>
      </c>
      <c r="D9" s="15" t="s">
        <v>34</v>
      </c>
      <c r="E9" s="15"/>
      <c r="F9" s="15"/>
      <c r="G9" s="15"/>
      <c r="H9" s="15"/>
      <c r="I9" s="1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3">
      <c r="A10" s="18"/>
      <c r="B10" s="18"/>
      <c r="C10" s="9" t="s">
        <v>65</v>
      </c>
      <c r="D10" s="10"/>
      <c r="E10" s="10"/>
      <c r="F10" s="10"/>
      <c r="G10" s="10"/>
      <c r="H10" s="10"/>
      <c r="I10" s="10"/>
      <c r="J10" s="10"/>
      <c r="K10" s="9" t="s">
        <v>52</v>
      </c>
      <c r="L10" s="10"/>
      <c r="M10" s="10"/>
      <c r="N10" s="10"/>
      <c r="O10" s="10"/>
      <c r="P10" s="10"/>
      <c r="Q10" s="10"/>
      <c r="R10" s="10"/>
      <c r="S10" s="9" t="s">
        <v>48</v>
      </c>
      <c r="T10" s="10"/>
      <c r="U10" s="10"/>
      <c r="V10" s="10"/>
      <c r="W10" s="10"/>
      <c r="X10" s="10"/>
      <c r="Y10" s="10"/>
      <c r="Z10" s="10"/>
      <c r="AA10" s="9" t="s">
        <v>81</v>
      </c>
      <c r="AB10" s="10"/>
      <c r="AC10" s="10"/>
      <c r="AD10" s="10"/>
      <c r="AE10" s="10"/>
      <c r="AF10" s="10"/>
      <c r="AG10" s="10"/>
      <c r="AH10" s="10"/>
      <c r="AI10" s="9" t="s">
        <v>61</v>
      </c>
      <c r="AJ10" s="10"/>
      <c r="AK10" s="10"/>
      <c r="AL10" s="10"/>
      <c r="AM10" s="10"/>
      <c r="AN10" s="10"/>
      <c r="AO10" s="10"/>
      <c r="AP10" s="10"/>
      <c r="AQ10" s="9" t="s">
        <v>59</v>
      </c>
      <c r="AR10" s="10"/>
      <c r="AS10" s="10"/>
      <c r="AT10" s="10"/>
      <c r="AU10" s="10"/>
      <c r="AV10" s="10"/>
      <c r="AW10" s="10"/>
      <c r="AX10" s="10"/>
      <c r="AY10" s="9" t="s">
        <v>54</v>
      </c>
      <c r="AZ10" s="10"/>
      <c r="BA10" s="10"/>
      <c r="BB10" s="10"/>
      <c r="BC10" s="10"/>
      <c r="BD10" s="10"/>
      <c r="BE10" s="10"/>
      <c r="BF10" s="11"/>
    </row>
    <row r="11" spans="1:58" s="6" customFormat="1" ht="63.6" x14ac:dyDescent="0.3">
      <c r="A11" s="19" t="s">
        <v>35</v>
      </c>
      <c r="B11" s="19" t="s">
        <v>66</v>
      </c>
      <c r="C11" s="7" t="s">
        <v>20</v>
      </c>
      <c r="D11" s="7" t="s">
        <v>21</v>
      </c>
      <c r="E11" s="7" t="s">
        <v>37</v>
      </c>
      <c r="F11" s="7" t="s">
        <v>38</v>
      </c>
      <c r="G11" s="5" t="s">
        <v>39</v>
      </c>
      <c r="H11" s="5" t="s">
        <v>36</v>
      </c>
      <c r="I11" s="5" t="s">
        <v>40</v>
      </c>
      <c r="J11" s="7" t="s">
        <v>41</v>
      </c>
      <c r="K11" s="7" t="s">
        <v>20</v>
      </c>
      <c r="L11" s="7" t="s">
        <v>21</v>
      </c>
      <c r="M11" s="7" t="s">
        <v>37</v>
      </c>
      <c r="N11" s="7" t="s">
        <v>38</v>
      </c>
      <c r="O11" s="5" t="s">
        <v>39</v>
      </c>
      <c r="P11" s="5" t="s">
        <v>36</v>
      </c>
      <c r="Q11" s="5" t="s">
        <v>40</v>
      </c>
      <c r="R11" s="5" t="s">
        <v>41</v>
      </c>
      <c r="S11" s="7" t="s">
        <v>20</v>
      </c>
      <c r="T11" s="7" t="s">
        <v>21</v>
      </c>
      <c r="U11" s="7" t="s">
        <v>37</v>
      </c>
      <c r="V11" s="7" t="s">
        <v>38</v>
      </c>
      <c r="W11" s="5" t="s">
        <v>39</v>
      </c>
      <c r="X11" s="5" t="s">
        <v>36</v>
      </c>
      <c r="Y11" s="5" t="s">
        <v>40</v>
      </c>
      <c r="Z11" s="5" t="s">
        <v>41</v>
      </c>
      <c r="AA11" s="5" t="s">
        <v>20</v>
      </c>
      <c r="AB11" s="5" t="s">
        <v>21</v>
      </c>
      <c r="AC11" s="5" t="s">
        <v>37</v>
      </c>
      <c r="AD11" s="5" t="s">
        <v>38</v>
      </c>
      <c r="AE11" s="5" t="s">
        <v>39</v>
      </c>
      <c r="AF11" s="5" t="s">
        <v>36</v>
      </c>
      <c r="AG11" s="5" t="s">
        <v>40</v>
      </c>
      <c r="AH11" s="5" t="s">
        <v>41</v>
      </c>
      <c r="AI11" s="7" t="s">
        <v>20</v>
      </c>
      <c r="AJ11" s="7" t="s">
        <v>21</v>
      </c>
      <c r="AK11" s="7" t="s">
        <v>37</v>
      </c>
      <c r="AL11" s="7" t="s">
        <v>38</v>
      </c>
      <c r="AM11" s="5" t="s">
        <v>39</v>
      </c>
      <c r="AN11" s="5" t="s">
        <v>36</v>
      </c>
      <c r="AO11" s="5" t="s">
        <v>40</v>
      </c>
      <c r="AP11" s="5" t="s">
        <v>41</v>
      </c>
      <c r="AQ11" s="7" t="s">
        <v>20</v>
      </c>
      <c r="AR11" s="7" t="s">
        <v>21</v>
      </c>
      <c r="AS11" s="7" t="s">
        <v>37</v>
      </c>
      <c r="AT11" s="7" t="s">
        <v>38</v>
      </c>
      <c r="AU11" s="5" t="s">
        <v>39</v>
      </c>
      <c r="AV11" s="5" t="s">
        <v>36</v>
      </c>
      <c r="AW11" s="5" t="s">
        <v>40</v>
      </c>
      <c r="AX11" s="5" t="s">
        <v>41</v>
      </c>
      <c r="AY11" s="7" t="s">
        <v>20</v>
      </c>
      <c r="AZ11" s="7" t="s">
        <v>21</v>
      </c>
      <c r="BA11" s="7" t="s">
        <v>37</v>
      </c>
      <c r="BB11" s="7" t="s">
        <v>38</v>
      </c>
      <c r="BC11" s="7" t="s">
        <v>39</v>
      </c>
      <c r="BD11" s="7" t="s">
        <v>36</v>
      </c>
      <c r="BE11" s="7" t="s">
        <v>40</v>
      </c>
      <c r="BF11" s="7" t="s">
        <v>41</v>
      </c>
    </row>
    <row r="12" spans="1:58" x14ac:dyDescent="0.3">
      <c r="A12" s="5" t="s">
        <v>67</v>
      </c>
      <c r="B12" s="5" t="s">
        <v>68</v>
      </c>
      <c r="C12" s="16">
        <v>0</v>
      </c>
      <c r="D12" s="16">
        <v>0</v>
      </c>
      <c r="E12" s="16">
        <v>0</v>
      </c>
      <c r="F12" s="16">
        <v>0</v>
      </c>
      <c r="G12" s="16">
        <v>3</v>
      </c>
      <c r="H12" s="16" t="s">
        <v>33</v>
      </c>
      <c r="I12" s="16">
        <v>0</v>
      </c>
      <c r="J12" s="16">
        <v>0</v>
      </c>
      <c r="K12" s="16">
        <v>0</v>
      </c>
      <c r="L12" s="16">
        <v>20</v>
      </c>
      <c r="M12" s="16">
        <v>0</v>
      </c>
      <c r="N12" s="16">
        <v>20</v>
      </c>
      <c r="O12" s="16">
        <v>3</v>
      </c>
      <c r="P12" s="16" t="s">
        <v>33</v>
      </c>
      <c r="Q12" s="16">
        <v>0</v>
      </c>
      <c r="R12" s="16">
        <v>0</v>
      </c>
      <c r="S12" s="16">
        <v>0</v>
      </c>
      <c r="T12" s="16">
        <v>14</v>
      </c>
      <c r="U12" s="16">
        <v>0</v>
      </c>
      <c r="V12" s="16">
        <v>14</v>
      </c>
      <c r="W12" s="16">
        <v>3</v>
      </c>
      <c r="X12" s="16" t="s">
        <v>33</v>
      </c>
      <c r="Y12" s="16">
        <v>0</v>
      </c>
      <c r="Z12" s="16">
        <v>0</v>
      </c>
      <c r="AA12" s="16">
        <v>18</v>
      </c>
      <c r="AB12" s="16">
        <v>18</v>
      </c>
      <c r="AC12" s="16">
        <v>0</v>
      </c>
      <c r="AD12" s="16">
        <v>36</v>
      </c>
      <c r="AE12" s="16">
        <v>3</v>
      </c>
      <c r="AF12" s="16" t="s">
        <v>33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2</v>
      </c>
      <c r="AN12" s="16" t="s">
        <v>33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1</v>
      </c>
      <c r="AV12" s="16" t="s">
        <v>33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3</v>
      </c>
      <c r="BD12" s="16" t="s">
        <v>33</v>
      </c>
      <c r="BE12" s="16">
        <v>0</v>
      </c>
      <c r="BF12" s="16">
        <v>0</v>
      </c>
    </row>
    <row r="13" spans="1:58" x14ac:dyDescent="0.3">
      <c r="A13" s="5" t="s">
        <v>82</v>
      </c>
      <c r="B13" s="5" t="s">
        <v>83</v>
      </c>
      <c r="C13" s="16">
        <v>22</v>
      </c>
      <c r="D13" s="16">
        <v>14</v>
      </c>
      <c r="E13" s="16">
        <v>36</v>
      </c>
      <c r="F13" s="16">
        <v>72</v>
      </c>
      <c r="G13" s="16">
        <v>3</v>
      </c>
      <c r="H13" s="16" t="s">
        <v>63</v>
      </c>
      <c r="I13" s="16">
        <v>3</v>
      </c>
      <c r="J13" s="16">
        <v>9</v>
      </c>
      <c r="K13" s="16">
        <v>24</v>
      </c>
      <c r="L13" s="16">
        <v>19</v>
      </c>
      <c r="M13" s="16">
        <v>43</v>
      </c>
      <c r="N13" s="16">
        <v>86</v>
      </c>
      <c r="O13" s="16">
        <v>3</v>
      </c>
      <c r="P13" s="16" t="s">
        <v>73</v>
      </c>
      <c r="Q13" s="16">
        <v>3.88</v>
      </c>
      <c r="R13" s="16">
        <v>11.64</v>
      </c>
      <c r="S13" s="16">
        <v>24</v>
      </c>
      <c r="T13" s="16">
        <v>20</v>
      </c>
      <c r="U13" s="16">
        <v>44</v>
      </c>
      <c r="V13" s="16">
        <v>88</v>
      </c>
      <c r="W13" s="16">
        <v>3</v>
      </c>
      <c r="X13" s="16" t="s">
        <v>73</v>
      </c>
      <c r="Y13" s="16">
        <v>3.88</v>
      </c>
      <c r="Z13" s="16">
        <v>11.64</v>
      </c>
      <c r="AA13" s="16">
        <v>25</v>
      </c>
      <c r="AB13" s="16">
        <v>22</v>
      </c>
      <c r="AC13" s="16">
        <v>35</v>
      </c>
      <c r="AD13" s="16">
        <v>82</v>
      </c>
      <c r="AE13" s="16">
        <v>3</v>
      </c>
      <c r="AF13" s="16" t="s">
        <v>55</v>
      </c>
      <c r="AG13" s="16">
        <v>3.66</v>
      </c>
      <c r="AH13" s="16">
        <v>10.98</v>
      </c>
      <c r="AI13" s="16"/>
      <c r="AJ13" s="16"/>
      <c r="AK13" s="16"/>
      <c r="AL13" s="16"/>
      <c r="AM13" s="16"/>
      <c r="AN13" s="16"/>
      <c r="AO13" s="16"/>
      <c r="AP13" s="16"/>
      <c r="AQ13" s="16">
        <v>0</v>
      </c>
      <c r="AR13" s="16">
        <v>0</v>
      </c>
      <c r="AS13" s="16">
        <v>81</v>
      </c>
      <c r="AT13" s="16">
        <v>81</v>
      </c>
      <c r="AU13" s="16">
        <v>1</v>
      </c>
      <c r="AV13" s="16" t="s">
        <v>55</v>
      </c>
      <c r="AW13" s="16">
        <v>3.66</v>
      </c>
      <c r="AX13" s="16">
        <v>3.66</v>
      </c>
      <c r="AY13" s="16">
        <v>23</v>
      </c>
      <c r="AZ13" s="16">
        <v>22</v>
      </c>
      <c r="BA13" s="16">
        <v>49</v>
      </c>
      <c r="BB13" s="16">
        <v>94</v>
      </c>
      <c r="BC13" s="16">
        <v>3</v>
      </c>
      <c r="BD13" s="16" t="s">
        <v>62</v>
      </c>
      <c r="BE13" s="16">
        <v>4</v>
      </c>
      <c r="BF13" s="16">
        <v>12</v>
      </c>
    </row>
    <row r="14" spans="1:58" x14ac:dyDescent="0.3">
      <c r="A14" s="5" t="s">
        <v>85</v>
      </c>
      <c r="B14" s="5" t="s">
        <v>86</v>
      </c>
      <c r="C14" s="16">
        <v>22</v>
      </c>
      <c r="D14" s="16">
        <v>22</v>
      </c>
      <c r="E14" s="16">
        <v>37</v>
      </c>
      <c r="F14" s="16">
        <v>81</v>
      </c>
      <c r="G14" s="16">
        <v>3</v>
      </c>
      <c r="H14" s="16" t="s">
        <v>55</v>
      </c>
      <c r="I14" s="16">
        <v>3.66</v>
      </c>
      <c r="J14" s="16">
        <v>10.98</v>
      </c>
      <c r="K14" s="16">
        <v>25</v>
      </c>
      <c r="L14" s="16">
        <v>20</v>
      </c>
      <c r="M14" s="16">
        <v>40</v>
      </c>
      <c r="N14" s="16">
        <v>85</v>
      </c>
      <c r="O14" s="16">
        <v>3</v>
      </c>
      <c r="P14" s="16" t="s">
        <v>73</v>
      </c>
      <c r="Q14" s="16">
        <v>3.88</v>
      </c>
      <c r="R14" s="16">
        <v>11.64</v>
      </c>
      <c r="S14" s="16">
        <v>25</v>
      </c>
      <c r="T14" s="16">
        <v>20</v>
      </c>
      <c r="U14" s="16">
        <v>46</v>
      </c>
      <c r="V14" s="16">
        <v>91</v>
      </c>
      <c r="W14" s="16">
        <v>3</v>
      </c>
      <c r="X14" s="16" t="s">
        <v>62</v>
      </c>
      <c r="Y14" s="16">
        <v>4</v>
      </c>
      <c r="Z14" s="16">
        <v>12</v>
      </c>
      <c r="AA14" s="16">
        <v>25</v>
      </c>
      <c r="AB14" s="16">
        <v>22</v>
      </c>
      <c r="AC14" s="16">
        <v>32</v>
      </c>
      <c r="AD14" s="16">
        <v>79</v>
      </c>
      <c r="AE14" s="16">
        <v>3</v>
      </c>
      <c r="AF14" s="16" t="s">
        <v>56</v>
      </c>
      <c r="AG14" s="16">
        <v>3.5</v>
      </c>
      <c r="AH14" s="16">
        <v>10.5</v>
      </c>
      <c r="AI14" s="16"/>
      <c r="AJ14" s="16"/>
      <c r="AK14" s="16"/>
      <c r="AL14" s="16"/>
      <c r="AM14" s="16"/>
      <c r="AN14" s="16"/>
      <c r="AO14" s="16"/>
      <c r="AP14" s="16"/>
      <c r="AQ14" s="16">
        <v>0</v>
      </c>
      <c r="AR14" s="16">
        <v>0</v>
      </c>
      <c r="AS14" s="16">
        <v>82</v>
      </c>
      <c r="AT14" s="16">
        <v>82</v>
      </c>
      <c r="AU14" s="16">
        <v>1</v>
      </c>
      <c r="AV14" s="16" t="s">
        <v>55</v>
      </c>
      <c r="AW14" s="16">
        <v>3.66</v>
      </c>
      <c r="AX14" s="16">
        <v>3.66</v>
      </c>
      <c r="AY14" s="16">
        <v>24</v>
      </c>
      <c r="AZ14" s="16">
        <v>22</v>
      </c>
      <c r="BA14" s="16">
        <v>49</v>
      </c>
      <c r="BB14" s="16">
        <v>95</v>
      </c>
      <c r="BC14" s="16">
        <v>3</v>
      </c>
      <c r="BD14" s="16" t="s">
        <v>62</v>
      </c>
      <c r="BE14" s="16">
        <v>4</v>
      </c>
      <c r="BF14" s="16">
        <v>12</v>
      </c>
    </row>
    <row r="15" spans="1:58" x14ac:dyDescent="0.3">
      <c r="A15" s="5" t="s">
        <v>70</v>
      </c>
      <c r="B15" s="5" t="s">
        <v>94</v>
      </c>
      <c r="C15" s="16">
        <v>23</v>
      </c>
      <c r="D15" s="16">
        <v>20</v>
      </c>
      <c r="E15" s="16">
        <v>39</v>
      </c>
      <c r="F15" s="16">
        <v>82</v>
      </c>
      <c r="G15" s="16">
        <v>3</v>
      </c>
      <c r="H15" s="16" t="s">
        <v>55</v>
      </c>
      <c r="I15" s="16">
        <v>3.66</v>
      </c>
      <c r="J15" s="16">
        <v>10.98</v>
      </c>
      <c r="K15" s="16">
        <v>19</v>
      </c>
      <c r="L15" s="16">
        <v>22</v>
      </c>
      <c r="M15" s="16">
        <v>45</v>
      </c>
      <c r="N15" s="16">
        <v>86</v>
      </c>
      <c r="O15" s="16">
        <v>3</v>
      </c>
      <c r="P15" s="16" t="s">
        <v>73</v>
      </c>
      <c r="Q15" s="16">
        <v>3.88</v>
      </c>
      <c r="R15" s="16">
        <v>11.64</v>
      </c>
      <c r="S15" s="16">
        <v>19</v>
      </c>
      <c r="T15" s="16">
        <v>24</v>
      </c>
      <c r="U15" s="16">
        <v>45</v>
      </c>
      <c r="V15" s="16">
        <v>88</v>
      </c>
      <c r="W15" s="16">
        <v>3</v>
      </c>
      <c r="X15" s="16" t="s">
        <v>73</v>
      </c>
      <c r="Y15" s="16">
        <v>3.88</v>
      </c>
      <c r="Z15" s="16">
        <v>11.64</v>
      </c>
      <c r="AA15" s="16">
        <v>22</v>
      </c>
      <c r="AB15" s="16">
        <v>22</v>
      </c>
      <c r="AC15" s="16">
        <v>34</v>
      </c>
      <c r="AD15" s="16">
        <v>78</v>
      </c>
      <c r="AE15" s="16">
        <v>3</v>
      </c>
      <c r="AF15" s="16" t="s">
        <v>56</v>
      </c>
      <c r="AG15" s="16">
        <v>3.5</v>
      </c>
      <c r="AH15" s="16">
        <v>10.5</v>
      </c>
      <c r="AI15" s="16"/>
      <c r="AJ15" s="16"/>
      <c r="AK15" s="16"/>
      <c r="AL15" s="16"/>
      <c r="AM15" s="16"/>
      <c r="AN15" s="16"/>
      <c r="AO15" s="16"/>
      <c r="AP15" s="16"/>
      <c r="AQ15" s="16">
        <v>0</v>
      </c>
      <c r="AR15" s="16">
        <v>0</v>
      </c>
      <c r="AS15" s="16">
        <v>82</v>
      </c>
      <c r="AT15" s="16">
        <v>82</v>
      </c>
      <c r="AU15" s="16">
        <v>1</v>
      </c>
      <c r="AV15" s="16" t="s">
        <v>55</v>
      </c>
      <c r="AW15" s="16">
        <v>3.66</v>
      </c>
      <c r="AX15" s="16">
        <v>3.66</v>
      </c>
      <c r="AY15" s="16">
        <v>20</v>
      </c>
      <c r="AZ15" s="16">
        <v>22</v>
      </c>
      <c r="BA15" s="16">
        <v>49</v>
      </c>
      <c r="BB15" s="16">
        <v>91</v>
      </c>
      <c r="BC15" s="16">
        <v>3</v>
      </c>
      <c r="BD15" s="16" t="s">
        <v>62</v>
      </c>
      <c r="BE15" s="16">
        <v>4</v>
      </c>
      <c r="BF15" s="16">
        <v>12</v>
      </c>
    </row>
    <row r="16" spans="1:58" x14ac:dyDescent="0.3">
      <c r="A16" s="5" t="s">
        <v>74</v>
      </c>
      <c r="B16" s="5" t="s">
        <v>95</v>
      </c>
      <c r="C16" s="16">
        <v>23</v>
      </c>
      <c r="D16" s="16">
        <v>21</v>
      </c>
      <c r="E16" s="16">
        <v>39</v>
      </c>
      <c r="F16" s="16">
        <v>83</v>
      </c>
      <c r="G16" s="16">
        <v>3</v>
      </c>
      <c r="H16" s="16" t="s">
        <v>55</v>
      </c>
      <c r="I16" s="16">
        <v>3.66</v>
      </c>
      <c r="J16" s="16">
        <v>10.98</v>
      </c>
      <c r="K16" s="16">
        <v>24</v>
      </c>
      <c r="L16" s="16">
        <v>22</v>
      </c>
      <c r="M16" s="16">
        <v>29</v>
      </c>
      <c r="N16" s="16">
        <v>75</v>
      </c>
      <c r="O16" s="16">
        <v>3</v>
      </c>
      <c r="P16" s="16" t="s">
        <v>56</v>
      </c>
      <c r="Q16" s="16">
        <v>3.5</v>
      </c>
      <c r="R16" s="16">
        <v>10.5</v>
      </c>
      <c r="S16" s="16">
        <v>24</v>
      </c>
      <c r="T16" s="16">
        <v>20</v>
      </c>
      <c r="U16" s="16">
        <v>46</v>
      </c>
      <c r="V16" s="16">
        <v>90</v>
      </c>
      <c r="W16" s="16">
        <v>3</v>
      </c>
      <c r="X16" s="16" t="s">
        <v>62</v>
      </c>
      <c r="Y16" s="16">
        <v>4</v>
      </c>
      <c r="Z16" s="16">
        <v>12</v>
      </c>
      <c r="AA16" s="16">
        <v>24</v>
      </c>
      <c r="AB16" s="16">
        <v>24</v>
      </c>
      <c r="AC16" s="16">
        <v>36</v>
      </c>
      <c r="AD16" s="16">
        <v>84</v>
      </c>
      <c r="AE16" s="16">
        <v>3</v>
      </c>
      <c r="AF16" s="16" t="s">
        <v>55</v>
      </c>
      <c r="AG16" s="16">
        <v>3.66</v>
      </c>
      <c r="AH16" s="16">
        <v>10.98</v>
      </c>
      <c r="AI16" s="16"/>
      <c r="AJ16" s="16"/>
      <c r="AK16" s="16"/>
      <c r="AL16" s="16"/>
      <c r="AM16" s="16"/>
      <c r="AN16" s="16"/>
      <c r="AO16" s="16"/>
      <c r="AP16" s="16"/>
      <c r="AQ16" s="16">
        <v>0</v>
      </c>
      <c r="AR16" s="16">
        <v>0</v>
      </c>
      <c r="AS16" s="16">
        <v>81</v>
      </c>
      <c r="AT16" s="16">
        <v>81</v>
      </c>
      <c r="AU16" s="16">
        <v>1</v>
      </c>
      <c r="AV16" s="16" t="s">
        <v>55</v>
      </c>
      <c r="AW16" s="16">
        <v>3.66</v>
      </c>
      <c r="AX16" s="16">
        <v>3.66</v>
      </c>
      <c r="AY16" s="16">
        <v>22</v>
      </c>
      <c r="AZ16" s="16">
        <v>24</v>
      </c>
      <c r="BA16" s="16">
        <v>46</v>
      </c>
      <c r="BB16" s="16">
        <v>92</v>
      </c>
      <c r="BC16" s="16">
        <v>3</v>
      </c>
      <c r="BD16" s="16" t="s">
        <v>62</v>
      </c>
      <c r="BE16" s="16">
        <v>4</v>
      </c>
      <c r="BF16" s="16">
        <v>12</v>
      </c>
    </row>
    <row r="17" spans="1:58" x14ac:dyDescent="0.3">
      <c r="A17" s="5" t="s">
        <v>77</v>
      </c>
      <c r="B17" s="5" t="s">
        <v>78</v>
      </c>
      <c r="C17" s="16">
        <v>22</v>
      </c>
      <c r="D17" s="16">
        <v>0</v>
      </c>
      <c r="E17" s="16">
        <v>0</v>
      </c>
      <c r="F17" s="16">
        <v>22</v>
      </c>
      <c r="G17" s="16">
        <v>3</v>
      </c>
      <c r="H17" s="16" t="s">
        <v>33</v>
      </c>
      <c r="I17" s="16">
        <v>0</v>
      </c>
      <c r="J17" s="16">
        <v>0</v>
      </c>
      <c r="K17" s="16">
        <v>0</v>
      </c>
      <c r="L17" s="16">
        <v>0</v>
      </c>
      <c r="M17" s="16">
        <v>19</v>
      </c>
      <c r="N17" s="16">
        <v>19</v>
      </c>
      <c r="O17" s="16">
        <v>3</v>
      </c>
      <c r="P17" s="16" t="s">
        <v>33</v>
      </c>
      <c r="Q17" s="16">
        <v>0</v>
      </c>
      <c r="R17" s="16">
        <v>0</v>
      </c>
      <c r="S17" s="16">
        <v>0</v>
      </c>
      <c r="T17" s="16">
        <v>0</v>
      </c>
      <c r="U17" s="16">
        <v>18</v>
      </c>
      <c r="V17" s="16">
        <v>18</v>
      </c>
      <c r="W17" s="16">
        <v>3</v>
      </c>
      <c r="X17" s="16" t="s">
        <v>33</v>
      </c>
      <c r="Y17" s="16">
        <v>0</v>
      </c>
      <c r="Z17" s="16">
        <v>0</v>
      </c>
      <c r="AA17" s="16">
        <v>25</v>
      </c>
      <c r="AB17" s="16">
        <v>17</v>
      </c>
      <c r="AC17" s="16">
        <v>35</v>
      </c>
      <c r="AD17" s="16">
        <v>77</v>
      </c>
      <c r="AE17" s="16">
        <v>3</v>
      </c>
      <c r="AF17" s="16" t="s">
        <v>56</v>
      </c>
      <c r="AG17" s="16">
        <v>3.5</v>
      </c>
      <c r="AH17" s="16">
        <v>10.5</v>
      </c>
      <c r="AI17" s="16"/>
      <c r="AJ17" s="16"/>
      <c r="AK17" s="16"/>
      <c r="AL17" s="16"/>
      <c r="AM17" s="16"/>
      <c r="AN17" s="16"/>
      <c r="AO17" s="16"/>
      <c r="AP17" s="16"/>
      <c r="AQ17" s="16">
        <v>0</v>
      </c>
      <c r="AR17" s="16">
        <v>0</v>
      </c>
      <c r="AS17" s="16">
        <v>80</v>
      </c>
      <c r="AT17" s="16">
        <v>80</v>
      </c>
      <c r="AU17" s="16">
        <v>1</v>
      </c>
      <c r="AV17" s="16" t="s">
        <v>55</v>
      </c>
      <c r="AW17" s="16">
        <v>3.66</v>
      </c>
      <c r="AX17" s="16">
        <v>3.66</v>
      </c>
      <c r="AY17" s="16">
        <v>0</v>
      </c>
      <c r="AZ17" s="16">
        <v>22</v>
      </c>
      <c r="BA17" s="16">
        <v>49</v>
      </c>
      <c r="BB17" s="16">
        <v>71</v>
      </c>
      <c r="BC17" s="16">
        <v>3</v>
      </c>
      <c r="BD17" s="16" t="s">
        <v>63</v>
      </c>
      <c r="BE17" s="16">
        <v>3</v>
      </c>
      <c r="BF17" s="16">
        <v>9</v>
      </c>
    </row>
    <row r="18" spans="1:58" x14ac:dyDescent="0.3">
      <c r="A18" s="5" t="s">
        <v>88</v>
      </c>
      <c r="B18" s="5" t="s">
        <v>89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>
        <v>0</v>
      </c>
      <c r="AR18" s="16">
        <v>0</v>
      </c>
      <c r="AS18" s="16">
        <v>0</v>
      </c>
      <c r="AT18" s="16">
        <v>0</v>
      </c>
      <c r="AU18" s="16">
        <v>1</v>
      </c>
      <c r="AV18" s="16" t="s">
        <v>33</v>
      </c>
      <c r="AW18" s="16">
        <v>0</v>
      </c>
      <c r="AX18" s="16">
        <v>0</v>
      </c>
      <c r="AY18" s="16"/>
      <c r="AZ18" s="16"/>
      <c r="BA18" s="16"/>
      <c r="BB18" s="16"/>
      <c r="BC18" s="16"/>
      <c r="BD18" s="16"/>
      <c r="BE18" s="16"/>
      <c r="BF18" s="16"/>
    </row>
    <row r="19" spans="1:58" x14ac:dyDescent="0.3">
      <c r="A19" s="5" t="s">
        <v>91</v>
      </c>
      <c r="B19" s="5" t="s">
        <v>96</v>
      </c>
      <c r="C19" s="16">
        <v>22</v>
      </c>
      <c r="D19" s="16">
        <v>11</v>
      </c>
      <c r="E19" s="16">
        <v>46</v>
      </c>
      <c r="F19" s="16">
        <v>79</v>
      </c>
      <c r="G19" s="16">
        <v>3</v>
      </c>
      <c r="H19" s="16" t="s">
        <v>56</v>
      </c>
      <c r="I19" s="16">
        <v>3.5</v>
      </c>
      <c r="J19" s="16">
        <v>10.5</v>
      </c>
      <c r="K19" s="16">
        <v>20</v>
      </c>
      <c r="L19" s="16">
        <v>15</v>
      </c>
      <c r="M19" s="16">
        <v>36</v>
      </c>
      <c r="N19" s="16">
        <v>71</v>
      </c>
      <c r="O19" s="16">
        <v>3</v>
      </c>
      <c r="P19" s="16" t="s">
        <v>63</v>
      </c>
      <c r="Q19" s="16">
        <v>3</v>
      </c>
      <c r="R19" s="16">
        <v>9</v>
      </c>
      <c r="S19" s="16">
        <v>16</v>
      </c>
      <c r="T19" s="16">
        <v>22</v>
      </c>
      <c r="U19" s="16">
        <v>38</v>
      </c>
      <c r="V19" s="16">
        <v>76</v>
      </c>
      <c r="W19" s="16">
        <v>3</v>
      </c>
      <c r="X19" s="16" t="s">
        <v>56</v>
      </c>
      <c r="Y19" s="16">
        <v>3.5</v>
      </c>
      <c r="Z19" s="16">
        <v>10.5</v>
      </c>
      <c r="AA19" s="16"/>
      <c r="AB19" s="16"/>
      <c r="AC19" s="16"/>
      <c r="AD19" s="16"/>
      <c r="AE19" s="16"/>
      <c r="AF19" s="16"/>
      <c r="AG19" s="16"/>
      <c r="AH19" s="16"/>
      <c r="AI19" s="16">
        <v>18</v>
      </c>
      <c r="AJ19" s="16">
        <v>16</v>
      </c>
      <c r="AK19" s="16">
        <v>27</v>
      </c>
      <c r="AL19" s="16">
        <v>61</v>
      </c>
      <c r="AM19" s="16">
        <v>2</v>
      </c>
      <c r="AN19" s="16" t="s">
        <v>57</v>
      </c>
      <c r="AO19" s="16">
        <v>2</v>
      </c>
      <c r="AP19" s="16">
        <v>4</v>
      </c>
      <c r="AQ19" s="16">
        <v>0</v>
      </c>
      <c r="AR19" s="16">
        <v>0</v>
      </c>
      <c r="AS19" s="16">
        <v>0</v>
      </c>
      <c r="AT19" s="16">
        <v>0</v>
      </c>
      <c r="AU19" s="16">
        <v>1</v>
      </c>
      <c r="AV19" s="16" t="s">
        <v>33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3</v>
      </c>
      <c r="BD19" s="16" t="s">
        <v>33</v>
      </c>
      <c r="BE19" s="16">
        <v>0</v>
      </c>
      <c r="BF19" s="16">
        <v>0</v>
      </c>
    </row>
  </sheetData>
  <mergeCells count="16">
    <mergeCell ref="AQ10:AX10"/>
    <mergeCell ref="AY10:BF10"/>
    <mergeCell ref="C10:J10"/>
    <mergeCell ref="K10:R10"/>
    <mergeCell ref="S10:Z10"/>
    <mergeCell ref="AA10:AH10"/>
    <mergeCell ref="AI10:AP10"/>
    <mergeCell ref="C4:P4"/>
    <mergeCell ref="C3:P3"/>
    <mergeCell ref="C5:P5"/>
    <mergeCell ref="AL7:AR7"/>
    <mergeCell ref="C7:I7"/>
    <mergeCell ref="J7:P7"/>
    <mergeCell ref="Q7:W7"/>
    <mergeCell ref="X7:AD7"/>
    <mergeCell ref="AE7:AK7"/>
  </mergeCells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D798A-14A0-49A0-AA1C-1E0E139A0C91}">
  <dimension ref="A1"/>
  <sheetViews>
    <sheetView tabSelected="1" workbookViewId="0">
      <selection activeCell="J2" sqref="J2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5F1C2-A365-40D6-A8E3-083CE990C066}">
  <dimension ref="A1:AG45"/>
  <sheetViews>
    <sheetView topLeftCell="S1" workbookViewId="0">
      <selection activeCell="M2" sqref="M2"/>
    </sheetView>
  </sheetViews>
  <sheetFormatPr defaultRowHeight="14.4" x14ac:dyDescent="0.3"/>
  <cols>
    <col min="1" max="1" width="10.88671875" bestFit="1" customWidth="1"/>
    <col min="2" max="2" width="11.6640625" bestFit="1" customWidth="1"/>
    <col min="3" max="3" width="15.109375" bestFit="1" customWidth="1"/>
    <col min="4" max="4" width="22.6640625" bestFit="1" customWidth="1"/>
    <col min="5" max="5" width="19.21875" bestFit="1" customWidth="1"/>
    <col min="6" max="6" width="11.6640625" bestFit="1" customWidth="1"/>
    <col min="7" max="7" width="9.21875" bestFit="1" customWidth="1"/>
    <col min="8" max="8" width="15.109375" bestFit="1" customWidth="1"/>
    <col min="9" max="9" width="11.44140625" bestFit="1" customWidth="1"/>
    <col min="10" max="10" width="13.21875" bestFit="1" customWidth="1"/>
    <col min="11" max="11" width="11.6640625" bestFit="1" customWidth="1"/>
    <col min="12" max="12" width="14.5546875" bestFit="1" customWidth="1"/>
    <col min="13" max="13" width="21.77734375" bestFit="1" customWidth="1"/>
    <col min="14" max="14" width="16.21875" bestFit="1" customWidth="1"/>
    <col min="15" max="15" width="13.33203125" bestFit="1" customWidth="1"/>
    <col min="16" max="16" width="32.88671875" bestFit="1" customWidth="1"/>
    <col min="17" max="17" width="12.44140625" bestFit="1" customWidth="1"/>
    <col min="18" max="18" width="7.44140625" bestFit="1" customWidth="1"/>
    <col min="19" max="20" width="14.6640625" bestFit="1" customWidth="1"/>
    <col min="21" max="21" width="12.5546875" bestFit="1" customWidth="1"/>
    <col min="22" max="22" width="11.6640625" bestFit="1" customWidth="1"/>
    <col min="23" max="24" width="12.109375" bestFit="1" customWidth="1"/>
    <col min="25" max="25" width="20.44140625" bestFit="1" customWidth="1"/>
    <col min="26" max="26" width="23.109375" bestFit="1" customWidth="1"/>
    <col min="27" max="27" width="18.77734375" bestFit="1" customWidth="1"/>
    <col min="28" max="28" width="13.109375" bestFit="1" customWidth="1"/>
    <col min="29" max="29" width="8.21875" bestFit="1" customWidth="1"/>
    <col min="30" max="30" width="12.6640625" bestFit="1" customWidth="1"/>
    <col min="31" max="31" width="8.21875" bestFit="1" customWidth="1"/>
    <col min="32" max="32" width="10.88671875" bestFit="1" customWidth="1"/>
    <col min="33" max="33" width="12.5546875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97</v>
      </c>
    </row>
    <row r="2" spans="1:33" x14ac:dyDescent="0.3">
      <c r="A2">
        <v>2</v>
      </c>
      <c r="B2" t="s">
        <v>43</v>
      </c>
      <c r="C2" t="s">
        <v>42</v>
      </c>
      <c r="D2" t="s">
        <v>44</v>
      </c>
      <c r="E2" t="s">
        <v>45</v>
      </c>
      <c r="F2">
        <v>5</v>
      </c>
      <c r="G2" t="s">
        <v>46</v>
      </c>
      <c r="H2">
        <v>5</v>
      </c>
      <c r="I2">
        <v>1</v>
      </c>
      <c r="J2">
        <v>2</v>
      </c>
      <c r="K2">
        <v>347</v>
      </c>
      <c r="L2" t="s">
        <v>67</v>
      </c>
      <c r="M2" t="s">
        <v>68</v>
      </c>
      <c r="N2" t="s">
        <v>69</v>
      </c>
      <c r="O2" t="s">
        <v>47</v>
      </c>
      <c r="P2" t="s">
        <v>48</v>
      </c>
      <c r="Q2">
        <v>3</v>
      </c>
      <c r="R2">
        <v>0</v>
      </c>
      <c r="S2">
        <v>0</v>
      </c>
      <c r="T2">
        <v>0</v>
      </c>
      <c r="U2">
        <v>0</v>
      </c>
      <c r="V2">
        <v>14</v>
      </c>
      <c r="W2">
        <v>0</v>
      </c>
      <c r="X2">
        <v>14</v>
      </c>
      <c r="Y2" t="s">
        <v>46</v>
      </c>
      <c r="Z2" t="s">
        <v>49</v>
      </c>
      <c r="AA2" t="s">
        <v>32</v>
      </c>
      <c r="AB2" t="s">
        <v>50</v>
      </c>
      <c r="AC2" t="s">
        <v>33</v>
      </c>
      <c r="AD2">
        <v>0</v>
      </c>
      <c r="AE2">
        <v>0</v>
      </c>
      <c r="AF2">
        <v>0</v>
      </c>
      <c r="AG2" t="s">
        <v>98</v>
      </c>
    </row>
    <row r="3" spans="1:33" x14ac:dyDescent="0.3">
      <c r="A3">
        <v>2</v>
      </c>
      <c r="B3" t="s">
        <v>43</v>
      </c>
      <c r="C3" t="s">
        <v>42</v>
      </c>
      <c r="D3" t="s">
        <v>44</v>
      </c>
      <c r="E3" t="s">
        <v>45</v>
      </c>
      <c r="F3">
        <v>5</v>
      </c>
      <c r="G3" t="s">
        <v>46</v>
      </c>
      <c r="H3">
        <v>5</v>
      </c>
      <c r="I3">
        <v>1</v>
      </c>
      <c r="J3">
        <v>2</v>
      </c>
      <c r="K3">
        <v>485</v>
      </c>
      <c r="L3" t="s">
        <v>70</v>
      </c>
      <c r="M3" t="s">
        <v>71</v>
      </c>
      <c r="N3" t="s">
        <v>72</v>
      </c>
      <c r="O3" t="s">
        <v>47</v>
      </c>
      <c r="P3" t="s">
        <v>48</v>
      </c>
      <c r="Q3">
        <v>3</v>
      </c>
      <c r="R3">
        <v>8</v>
      </c>
      <c r="S3">
        <v>5</v>
      </c>
      <c r="T3">
        <v>6</v>
      </c>
      <c r="U3">
        <v>19</v>
      </c>
      <c r="V3">
        <v>24</v>
      </c>
      <c r="W3">
        <v>45</v>
      </c>
      <c r="X3">
        <v>88</v>
      </c>
      <c r="Y3" t="s">
        <v>46</v>
      </c>
      <c r="Z3" t="s">
        <v>49</v>
      </c>
      <c r="AA3" t="s">
        <v>32</v>
      </c>
      <c r="AB3" t="s">
        <v>50</v>
      </c>
      <c r="AC3" t="s">
        <v>73</v>
      </c>
      <c r="AD3">
        <v>3.88</v>
      </c>
      <c r="AE3">
        <v>1</v>
      </c>
      <c r="AF3">
        <v>11.64</v>
      </c>
      <c r="AG3" t="s">
        <v>98</v>
      </c>
    </row>
    <row r="4" spans="1:33" x14ac:dyDescent="0.3">
      <c r="A4">
        <v>2</v>
      </c>
      <c r="B4" t="s">
        <v>43</v>
      </c>
      <c r="C4" t="s">
        <v>42</v>
      </c>
      <c r="D4" t="s">
        <v>44</v>
      </c>
      <c r="E4" t="s">
        <v>45</v>
      </c>
      <c r="F4">
        <v>5</v>
      </c>
      <c r="G4" t="s">
        <v>46</v>
      </c>
      <c r="H4">
        <v>5</v>
      </c>
      <c r="I4">
        <v>1</v>
      </c>
      <c r="J4">
        <v>2</v>
      </c>
      <c r="K4">
        <v>486</v>
      </c>
      <c r="L4" t="s">
        <v>74</v>
      </c>
      <c r="M4" t="s">
        <v>75</v>
      </c>
      <c r="N4" t="s">
        <v>76</v>
      </c>
      <c r="O4" t="s">
        <v>47</v>
      </c>
      <c r="P4" t="s">
        <v>48</v>
      </c>
      <c r="Q4">
        <v>3</v>
      </c>
      <c r="R4">
        <v>10</v>
      </c>
      <c r="S4">
        <v>5</v>
      </c>
      <c r="T4">
        <v>9</v>
      </c>
      <c r="U4">
        <v>24</v>
      </c>
      <c r="V4">
        <v>20</v>
      </c>
      <c r="W4">
        <v>46</v>
      </c>
      <c r="X4">
        <v>90</v>
      </c>
      <c r="Y4" t="s">
        <v>46</v>
      </c>
      <c r="Z4" t="s">
        <v>49</v>
      </c>
      <c r="AA4" t="s">
        <v>32</v>
      </c>
      <c r="AB4" t="s">
        <v>50</v>
      </c>
      <c r="AC4" t="s">
        <v>62</v>
      </c>
      <c r="AD4">
        <v>4</v>
      </c>
      <c r="AE4">
        <v>1</v>
      </c>
      <c r="AF4">
        <v>12</v>
      </c>
      <c r="AG4" t="s">
        <v>98</v>
      </c>
    </row>
    <row r="5" spans="1:33" x14ac:dyDescent="0.3">
      <c r="A5">
        <v>2</v>
      </c>
      <c r="B5" t="s">
        <v>43</v>
      </c>
      <c r="C5" t="s">
        <v>42</v>
      </c>
      <c r="D5" t="s">
        <v>44</v>
      </c>
      <c r="E5" t="s">
        <v>45</v>
      </c>
      <c r="F5">
        <v>5</v>
      </c>
      <c r="G5" t="s">
        <v>46</v>
      </c>
      <c r="H5">
        <v>5</v>
      </c>
      <c r="I5">
        <v>1</v>
      </c>
      <c r="J5">
        <v>2</v>
      </c>
      <c r="K5">
        <v>347</v>
      </c>
      <c r="L5" t="s">
        <v>67</v>
      </c>
      <c r="M5" t="s">
        <v>68</v>
      </c>
      <c r="N5" t="s">
        <v>69</v>
      </c>
      <c r="O5" t="s">
        <v>51</v>
      </c>
      <c r="P5" t="s">
        <v>52</v>
      </c>
      <c r="Q5">
        <v>3</v>
      </c>
      <c r="R5">
        <v>0</v>
      </c>
      <c r="S5">
        <v>0</v>
      </c>
      <c r="T5">
        <v>0</v>
      </c>
      <c r="U5">
        <v>0</v>
      </c>
      <c r="V5">
        <v>20</v>
      </c>
      <c r="W5">
        <v>0</v>
      </c>
      <c r="X5">
        <v>20</v>
      </c>
      <c r="Y5" t="s">
        <v>46</v>
      </c>
      <c r="Z5" t="s">
        <v>49</v>
      </c>
      <c r="AA5" t="s">
        <v>32</v>
      </c>
      <c r="AB5" t="s">
        <v>50</v>
      </c>
      <c r="AC5" t="s">
        <v>33</v>
      </c>
      <c r="AD5">
        <v>0</v>
      </c>
      <c r="AE5">
        <v>0</v>
      </c>
      <c r="AF5">
        <v>0</v>
      </c>
      <c r="AG5" t="s">
        <v>98</v>
      </c>
    </row>
    <row r="6" spans="1:33" x14ac:dyDescent="0.3">
      <c r="A6">
        <v>2</v>
      </c>
      <c r="B6" t="s">
        <v>43</v>
      </c>
      <c r="C6" t="s">
        <v>42</v>
      </c>
      <c r="D6" t="s">
        <v>44</v>
      </c>
      <c r="E6" t="s">
        <v>45</v>
      </c>
      <c r="F6">
        <v>5</v>
      </c>
      <c r="G6" t="s">
        <v>46</v>
      </c>
      <c r="H6">
        <v>5</v>
      </c>
      <c r="I6">
        <v>1</v>
      </c>
      <c r="J6">
        <v>2</v>
      </c>
      <c r="K6">
        <v>485</v>
      </c>
      <c r="L6" t="s">
        <v>70</v>
      </c>
      <c r="M6" t="s">
        <v>71</v>
      </c>
      <c r="N6" t="s">
        <v>72</v>
      </c>
      <c r="O6" t="s">
        <v>51</v>
      </c>
      <c r="P6" t="s">
        <v>52</v>
      </c>
      <c r="Q6">
        <v>3</v>
      </c>
      <c r="R6">
        <v>8</v>
      </c>
      <c r="S6">
        <v>5</v>
      </c>
      <c r="T6">
        <v>6</v>
      </c>
      <c r="U6">
        <v>19</v>
      </c>
      <c r="V6">
        <v>22</v>
      </c>
      <c r="W6">
        <v>45</v>
      </c>
      <c r="X6">
        <v>86</v>
      </c>
      <c r="Y6" t="s">
        <v>46</v>
      </c>
      <c r="Z6" t="s">
        <v>49</v>
      </c>
      <c r="AA6" t="s">
        <v>32</v>
      </c>
      <c r="AB6" t="s">
        <v>50</v>
      </c>
      <c r="AC6" t="s">
        <v>73</v>
      </c>
      <c r="AD6">
        <v>3.88</v>
      </c>
      <c r="AE6">
        <v>1</v>
      </c>
      <c r="AF6">
        <v>11.64</v>
      </c>
      <c r="AG6" t="s">
        <v>98</v>
      </c>
    </row>
    <row r="7" spans="1:33" x14ac:dyDescent="0.3">
      <c r="A7">
        <v>2</v>
      </c>
      <c r="B7" t="s">
        <v>43</v>
      </c>
      <c r="C7" t="s">
        <v>42</v>
      </c>
      <c r="D7" t="s">
        <v>44</v>
      </c>
      <c r="E7" t="s">
        <v>45</v>
      </c>
      <c r="F7">
        <v>5</v>
      </c>
      <c r="G7" t="s">
        <v>46</v>
      </c>
      <c r="H7">
        <v>5</v>
      </c>
      <c r="I7">
        <v>1</v>
      </c>
      <c r="J7">
        <v>2</v>
      </c>
      <c r="K7">
        <v>486</v>
      </c>
      <c r="L7" t="s">
        <v>74</v>
      </c>
      <c r="M7" t="s">
        <v>75</v>
      </c>
      <c r="N7" t="s">
        <v>76</v>
      </c>
      <c r="O7" t="s">
        <v>51</v>
      </c>
      <c r="P7" t="s">
        <v>52</v>
      </c>
      <c r="Q7">
        <v>3</v>
      </c>
      <c r="R7">
        <v>10</v>
      </c>
      <c r="S7">
        <v>5</v>
      </c>
      <c r="T7">
        <v>9</v>
      </c>
      <c r="U7">
        <v>24</v>
      </c>
      <c r="V7">
        <v>22</v>
      </c>
      <c r="W7">
        <v>29</v>
      </c>
      <c r="X7">
        <v>75</v>
      </c>
      <c r="Y7" t="s">
        <v>46</v>
      </c>
      <c r="Z7" t="s">
        <v>49</v>
      </c>
      <c r="AA7" t="s">
        <v>32</v>
      </c>
      <c r="AB7" t="s">
        <v>50</v>
      </c>
      <c r="AC7" t="s">
        <v>56</v>
      </c>
      <c r="AD7">
        <v>3.5</v>
      </c>
      <c r="AE7">
        <v>1</v>
      </c>
      <c r="AF7">
        <v>10.5</v>
      </c>
      <c r="AG7" t="s">
        <v>98</v>
      </c>
    </row>
    <row r="8" spans="1:33" x14ac:dyDescent="0.3">
      <c r="A8">
        <v>2</v>
      </c>
      <c r="B8" t="s">
        <v>43</v>
      </c>
      <c r="C8" t="s">
        <v>42</v>
      </c>
      <c r="D8" t="s">
        <v>44</v>
      </c>
      <c r="E8" t="s">
        <v>45</v>
      </c>
      <c r="F8">
        <v>5</v>
      </c>
      <c r="G8" t="s">
        <v>46</v>
      </c>
      <c r="H8">
        <v>5</v>
      </c>
      <c r="I8">
        <v>1</v>
      </c>
      <c r="J8">
        <v>2</v>
      </c>
      <c r="K8">
        <v>347</v>
      </c>
      <c r="L8" t="s">
        <v>67</v>
      </c>
      <c r="M8" t="s">
        <v>68</v>
      </c>
      <c r="N8" t="s">
        <v>69</v>
      </c>
      <c r="O8" t="s">
        <v>60</v>
      </c>
      <c r="P8" t="s">
        <v>61</v>
      </c>
      <c r="Q8">
        <v>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t="s">
        <v>46</v>
      </c>
      <c r="Z8" t="s">
        <v>49</v>
      </c>
      <c r="AA8" t="s">
        <v>32</v>
      </c>
      <c r="AB8" t="s">
        <v>50</v>
      </c>
      <c r="AC8" t="s">
        <v>33</v>
      </c>
      <c r="AD8">
        <v>0</v>
      </c>
      <c r="AE8">
        <v>0</v>
      </c>
      <c r="AF8">
        <v>0</v>
      </c>
      <c r="AG8" t="s">
        <v>98</v>
      </c>
    </row>
    <row r="9" spans="1:33" x14ac:dyDescent="0.3">
      <c r="A9">
        <v>2</v>
      </c>
      <c r="B9" t="s">
        <v>43</v>
      </c>
      <c r="C9" t="s">
        <v>42</v>
      </c>
      <c r="D9" t="s">
        <v>44</v>
      </c>
      <c r="E9" t="s">
        <v>45</v>
      </c>
      <c r="F9">
        <v>5</v>
      </c>
      <c r="G9" t="s">
        <v>46</v>
      </c>
      <c r="H9">
        <v>5</v>
      </c>
      <c r="I9">
        <v>1</v>
      </c>
      <c r="J9">
        <v>2</v>
      </c>
      <c r="K9">
        <v>347</v>
      </c>
      <c r="L9" t="s">
        <v>67</v>
      </c>
      <c r="M9" t="s">
        <v>68</v>
      </c>
      <c r="N9" t="s">
        <v>69</v>
      </c>
      <c r="O9" t="s">
        <v>64</v>
      </c>
      <c r="P9" t="s">
        <v>65</v>
      </c>
      <c r="Q9">
        <v>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t="s">
        <v>46</v>
      </c>
      <c r="Z9" t="s">
        <v>49</v>
      </c>
      <c r="AA9" t="s">
        <v>32</v>
      </c>
      <c r="AB9" t="s">
        <v>50</v>
      </c>
      <c r="AC9" t="s">
        <v>33</v>
      </c>
      <c r="AD9">
        <v>0</v>
      </c>
      <c r="AE9">
        <v>0</v>
      </c>
      <c r="AF9">
        <v>0</v>
      </c>
      <c r="AG9" t="s">
        <v>98</v>
      </c>
    </row>
    <row r="10" spans="1:33" x14ac:dyDescent="0.3">
      <c r="A10">
        <v>2</v>
      </c>
      <c r="B10" t="s">
        <v>43</v>
      </c>
      <c r="C10" t="s">
        <v>42</v>
      </c>
      <c r="D10" t="s">
        <v>44</v>
      </c>
      <c r="E10" t="s">
        <v>45</v>
      </c>
      <c r="F10">
        <v>5</v>
      </c>
      <c r="G10" t="s">
        <v>46</v>
      </c>
      <c r="H10">
        <v>5</v>
      </c>
      <c r="I10">
        <v>1</v>
      </c>
      <c r="J10">
        <v>2</v>
      </c>
      <c r="K10">
        <v>485</v>
      </c>
      <c r="L10" t="s">
        <v>70</v>
      </c>
      <c r="M10" t="s">
        <v>71</v>
      </c>
      <c r="N10" t="s">
        <v>72</v>
      </c>
      <c r="O10" t="s">
        <v>64</v>
      </c>
      <c r="P10" t="s">
        <v>65</v>
      </c>
      <c r="Q10">
        <v>3</v>
      </c>
      <c r="R10">
        <v>9</v>
      </c>
      <c r="S10">
        <v>5</v>
      </c>
      <c r="T10">
        <v>9</v>
      </c>
      <c r="U10">
        <v>23</v>
      </c>
      <c r="V10">
        <v>20</v>
      </c>
      <c r="W10">
        <v>39</v>
      </c>
      <c r="X10">
        <v>82</v>
      </c>
      <c r="Y10" t="s">
        <v>46</v>
      </c>
      <c r="Z10" t="s">
        <v>49</v>
      </c>
      <c r="AA10" t="s">
        <v>32</v>
      </c>
      <c r="AB10" t="s">
        <v>50</v>
      </c>
      <c r="AC10" t="s">
        <v>55</v>
      </c>
      <c r="AD10">
        <v>3.66</v>
      </c>
      <c r="AE10">
        <v>1</v>
      </c>
      <c r="AF10">
        <v>10.98</v>
      </c>
      <c r="AG10" t="s">
        <v>98</v>
      </c>
    </row>
    <row r="11" spans="1:33" x14ac:dyDescent="0.3">
      <c r="A11">
        <v>2</v>
      </c>
      <c r="B11" t="s">
        <v>43</v>
      </c>
      <c r="C11" t="s">
        <v>42</v>
      </c>
      <c r="D11" t="s">
        <v>44</v>
      </c>
      <c r="E11" t="s">
        <v>45</v>
      </c>
      <c r="F11">
        <v>5</v>
      </c>
      <c r="G11" t="s">
        <v>46</v>
      </c>
      <c r="H11">
        <v>5</v>
      </c>
      <c r="I11">
        <v>1</v>
      </c>
      <c r="J11">
        <v>2</v>
      </c>
      <c r="K11">
        <v>486</v>
      </c>
      <c r="L11" t="s">
        <v>74</v>
      </c>
      <c r="M11" t="s">
        <v>75</v>
      </c>
      <c r="N11" t="s">
        <v>76</v>
      </c>
      <c r="O11" t="s">
        <v>64</v>
      </c>
      <c r="P11" t="s">
        <v>65</v>
      </c>
      <c r="Q11">
        <v>3</v>
      </c>
      <c r="R11">
        <v>9</v>
      </c>
      <c r="S11">
        <v>5</v>
      </c>
      <c r="T11">
        <v>9</v>
      </c>
      <c r="U11">
        <v>23</v>
      </c>
      <c r="V11">
        <v>21</v>
      </c>
      <c r="W11">
        <v>39</v>
      </c>
      <c r="X11">
        <v>83</v>
      </c>
      <c r="Y11" t="s">
        <v>46</v>
      </c>
      <c r="Z11" t="s">
        <v>49</v>
      </c>
      <c r="AA11" t="s">
        <v>32</v>
      </c>
      <c r="AB11" t="s">
        <v>50</v>
      </c>
      <c r="AC11" t="s">
        <v>55</v>
      </c>
      <c r="AD11">
        <v>3.66</v>
      </c>
      <c r="AE11">
        <v>1</v>
      </c>
      <c r="AF11">
        <v>10.98</v>
      </c>
      <c r="AG11" t="s">
        <v>98</v>
      </c>
    </row>
    <row r="12" spans="1:33" x14ac:dyDescent="0.3">
      <c r="A12">
        <v>4</v>
      </c>
      <c r="B12" t="s">
        <v>43</v>
      </c>
      <c r="C12" t="s">
        <v>42</v>
      </c>
      <c r="D12" t="s">
        <v>44</v>
      </c>
      <c r="E12" t="s">
        <v>45</v>
      </c>
      <c r="F12">
        <v>5</v>
      </c>
      <c r="G12" t="s">
        <v>46</v>
      </c>
      <c r="H12">
        <v>5</v>
      </c>
      <c r="I12">
        <v>1</v>
      </c>
      <c r="J12">
        <v>2</v>
      </c>
      <c r="K12">
        <v>162</v>
      </c>
      <c r="L12" t="s">
        <v>77</v>
      </c>
      <c r="M12" t="s">
        <v>78</v>
      </c>
      <c r="N12" t="s">
        <v>79</v>
      </c>
      <c r="O12" t="s">
        <v>47</v>
      </c>
      <c r="P12" t="s">
        <v>48</v>
      </c>
      <c r="Q12">
        <v>3</v>
      </c>
      <c r="R12">
        <v>0</v>
      </c>
      <c r="S12">
        <v>0</v>
      </c>
      <c r="T12">
        <v>0</v>
      </c>
      <c r="U12">
        <v>0</v>
      </c>
      <c r="V12">
        <v>0</v>
      </c>
      <c r="W12">
        <v>18</v>
      </c>
      <c r="X12">
        <v>18</v>
      </c>
      <c r="Y12" t="s">
        <v>46</v>
      </c>
      <c r="Z12" t="s">
        <v>49</v>
      </c>
      <c r="AA12" t="s">
        <v>32</v>
      </c>
      <c r="AB12" t="s">
        <v>50</v>
      </c>
      <c r="AC12" t="s">
        <v>33</v>
      </c>
      <c r="AD12">
        <v>0</v>
      </c>
      <c r="AE12">
        <v>0</v>
      </c>
      <c r="AF12">
        <v>0</v>
      </c>
      <c r="AG12" t="s">
        <v>98</v>
      </c>
    </row>
    <row r="13" spans="1:33" x14ac:dyDescent="0.3">
      <c r="A13">
        <v>4</v>
      </c>
      <c r="B13" t="s">
        <v>43</v>
      </c>
      <c r="C13" t="s">
        <v>42</v>
      </c>
      <c r="D13" t="s">
        <v>44</v>
      </c>
      <c r="E13" t="s">
        <v>45</v>
      </c>
      <c r="F13">
        <v>5</v>
      </c>
      <c r="G13" t="s">
        <v>46</v>
      </c>
      <c r="H13">
        <v>5</v>
      </c>
      <c r="I13">
        <v>1</v>
      </c>
      <c r="J13">
        <v>2</v>
      </c>
      <c r="K13">
        <v>162</v>
      </c>
      <c r="L13" t="s">
        <v>77</v>
      </c>
      <c r="M13" t="s">
        <v>78</v>
      </c>
      <c r="N13" t="s">
        <v>79</v>
      </c>
      <c r="O13" t="s">
        <v>53</v>
      </c>
      <c r="P13" t="s">
        <v>54</v>
      </c>
      <c r="Q13">
        <v>3</v>
      </c>
      <c r="R13">
        <v>0</v>
      </c>
      <c r="S13">
        <v>0</v>
      </c>
      <c r="T13">
        <v>0</v>
      </c>
      <c r="U13">
        <v>0</v>
      </c>
      <c r="V13">
        <v>22</v>
      </c>
      <c r="W13">
        <v>49</v>
      </c>
      <c r="X13">
        <v>71</v>
      </c>
      <c r="Y13" t="s">
        <v>46</v>
      </c>
      <c r="Z13" t="s">
        <v>49</v>
      </c>
      <c r="AA13" t="s">
        <v>32</v>
      </c>
      <c r="AB13" t="s">
        <v>50</v>
      </c>
      <c r="AC13" t="s">
        <v>63</v>
      </c>
      <c r="AD13">
        <v>3</v>
      </c>
      <c r="AE13">
        <v>1</v>
      </c>
      <c r="AF13">
        <v>9</v>
      </c>
      <c r="AG13" t="s">
        <v>98</v>
      </c>
    </row>
    <row r="14" spans="1:33" x14ac:dyDescent="0.3">
      <c r="A14">
        <v>4</v>
      </c>
      <c r="B14" t="s">
        <v>43</v>
      </c>
      <c r="C14" t="s">
        <v>42</v>
      </c>
      <c r="D14" t="s">
        <v>44</v>
      </c>
      <c r="E14" t="s">
        <v>45</v>
      </c>
      <c r="F14">
        <v>5</v>
      </c>
      <c r="G14" t="s">
        <v>46</v>
      </c>
      <c r="H14">
        <v>5</v>
      </c>
      <c r="I14">
        <v>1</v>
      </c>
      <c r="J14">
        <v>2</v>
      </c>
      <c r="K14">
        <v>162</v>
      </c>
      <c r="L14" t="s">
        <v>77</v>
      </c>
      <c r="M14" t="s">
        <v>78</v>
      </c>
      <c r="N14" t="s">
        <v>79</v>
      </c>
      <c r="O14" t="s">
        <v>51</v>
      </c>
      <c r="P14" t="s">
        <v>52</v>
      </c>
      <c r="Q14">
        <v>3</v>
      </c>
      <c r="R14">
        <v>0</v>
      </c>
      <c r="S14">
        <v>0</v>
      </c>
      <c r="T14">
        <v>0</v>
      </c>
      <c r="U14">
        <v>0</v>
      </c>
      <c r="V14">
        <v>0</v>
      </c>
      <c r="W14">
        <v>19</v>
      </c>
      <c r="X14">
        <v>19</v>
      </c>
      <c r="Y14" t="s">
        <v>46</v>
      </c>
      <c r="Z14" t="s">
        <v>49</v>
      </c>
      <c r="AA14" t="s">
        <v>32</v>
      </c>
      <c r="AB14" t="s">
        <v>50</v>
      </c>
      <c r="AC14" t="s">
        <v>33</v>
      </c>
      <c r="AD14">
        <v>0</v>
      </c>
      <c r="AE14">
        <v>0</v>
      </c>
      <c r="AF14">
        <v>0</v>
      </c>
      <c r="AG14" t="s">
        <v>98</v>
      </c>
    </row>
    <row r="15" spans="1:33" x14ac:dyDescent="0.3">
      <c r="A15">
        <v>4</v>
      </c>
      <c r="B15" t="s">
        <v>43</v>
      </c>
      <c r="C15" t="s">
        <v>42</v>
      </c>
      <c r="D15" t="s">
        <v>44</v>
      </c>
      <c r="E15" t="s">
        <v>45</v>
      </c>
      <c r="F15">
        <v>5</v>
      </c>
      <c r="G15" t="s">
        <v>46</v>
      </c>
      <c r="H15">
        <v>5</v>
      </c>
      <c r="I15">
        <v>1</v>
      </c>
      <c r="J15">
        <v>2</v>
      </c>
      <c r="K15">
        <v>162</v>
      </c>
      <c r="L15" t="s">
        <v>77</v>
      </c>
      <c r="M15" t="s">
        <v>78</v>
      </c>
      <c r="N15" t="s">
        <v>79</v>
      </c>
      <c r="O15" t="s">
        <v>64</v>
      </c>
      <c r="P15" t="s">
        <v>65</v>
      </c>
      <c r="Q15">
        <v>3</v>
      </c>
      <c r="R15">
        <v>9</v>
      </c>
      <c r="S15">
        <v>4</v>
      </c>
      <c r="T15">
        <v>9</v>
      </c>
      <c r="U15">
        <v>22</v>
      </c>
      <c r="V15">
        <v>0</v>
      </c>
      <c r="W15">
        <v>0</v>
      </c>
      <c r="X15">
        <v>22</v>
      </c>
      <c r="Y15" t="s">
        <v>46</v>
      </c>
      <c r="Z15" t="s">
        <v>49</v>
      </c>
      <c r="AA15" t="s">
        <v>32</v>
      </c>
      <c r="AB15" t="s">
        <v>50</v>
      </c>
      <c r="AC15" t="s">
        <v>33</v>
      </c>
      <c r="AD15">
        <v>0</v>
      </c>
      <c r="AE15">
        <v>0</v>
      </c>
      <c r="AF15">
        <v>0</v>
      </c>
      <c r="AG15" t="s">
        <v>98</v>
      </c>
    </row>
    <row r="16" spans="1:33" x14ac:dyDescent="0.3">
      <c r="A16">
        <v>4</v>
      </c>
      <c r="B16" t="s">
        <v>43</v>
      </c>
      <c r="C16" t="s">
        <v>42</v>
      </c>
      <c r="D16" t="s">
        <v>44</v>
      </c>
      <c r="E16" t="s">
        <v>45</v>
      </c>
      <c r="F16">
        <v>5</v>
      </c>
      <c r="G16" t="s">
        <v>46</v>
      </c>
      <c r="H16">
        <v>5</v>
      </c>
      <c r="I16">
        <v>1</v>
      </c>
      <c r="J16">
        <v>2</v>
      </c>
      <c r="K16">
        <v>162</v>
      </c>
      <c r="L16" t="s">
        <v>77</v>
      </c>
      <c r="M16" t="s">
        <v>78</v>
      </c>
      <c r="N16" t="s">
        <v>79</v>
      </c>
      <c r="O16" t="s">
        <v>80</v>
      </c>
      <c r="P16" t="s">
        <v>81</v>
      </c>
      <c r="Q16">
        <v>3</v>
      </c>
      <c r="R16">
        <v>10</v>
      </c>
      <c r="S16">
        <v>5</v>
      </c>
      <c r="T16">
        <v>10</v>
      </c>
      <c r="U16">
        <v>25</v>
      </c>
      <c r="V16">
        <v>17</v>
      </c>
      <c r="W16">
        <v>35</v>
      </c>
      <c r="X16">
        <v>77</v>
      </c>
      <c r="Y16" t="s">
        <v>46</v>
      </c>
      <c r="Z16" t="s">
        <v>49</v>
      </c>
      <c r="AA16" t="s">
        <v>32</v>
      </c>
      <c r="AB16" t="s">
        <v>50</v>
      </c>
      <c r="AC16" t="s">
        <v>56</v>
      </c>
      <c r="AD16">
        <v>3.5</v>
      </c>
      <c r="AE16">
        <v>1</v>
      </c>
      <c r="AF16">
        <v>10.5</v>
      </c>
      <c r="AG16" t="s">
        <v>98</v>
      </c>
    </row>
    <row r="17" spans="1:33" x14ac:dyDescent="0.3">
      <c r="A17">
        <v>2</v>
      </c>
      <c r="B17" t="s">
        <v>43</v>
      </c>
      <c r="C17" t="s">
        <v>42</v>
      </c>
      <c r="D17" t="s">
        <v>44</v>
      </c>
      <c r="E17" t="s">
        <v>45</v>
      </c>
      <c r="F17">
        <v>5</v>
      </c>
      <c r="G17" t="s">
        <v>46</v>
      </c>
      <c r="H17">
        <v>5</v>
      </c>
      <c r="I17">
        <v>1</v>
      </c>
      <c r="J17">
        <v>2</v>
      </c>
      <c r="K17">
        <v>347</v>
      </c>
      <c r="L17" t="s">
        <v>67</v>
      </c>
      <c r="M17" t="s">
        <v>68</v>
      </c>
      <c r="N17" t="s">
        <v>69</v>
      </c>
      <c r="O17" t="s">
        <v>53</v>
      </c>
      <c r="P17" t="s">
        <v>54</v>
      </c>
      <c r="Q17">
        <v>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t="s">
        <v>46</v>
      </c>
      <c r="Z17" t="s">
        <v>49</v>
      </c>
      <c r="AA17" t="s">
        <v>32</v>
      </c>
      <c r="AB17" t="s">
        <v>50</v>
      </c>
      <c r="AC17" t="s">
        <v>33</v>
      </c>
      <c r="AD17">
        <v>0</v>
      </c>
      <c r="AE17">
        <v>0</v>
      </c>
      <c r="AF17">
        <v>0</v>
      </c>
      <c r="AG17" t="s">
        <v>98</v>
      </c>
    </row>
    <row r="18" spans="1:33" x14ac:dyDescent="0.3">
      <c r="A18">
        <v>2</v>
      </c>
      <c r="B18" t="s">
        <v>43</v>
      </c>
      <c r="C18" t="s">
        <v>42</v>
      </c>
      <c r="D18" t="s">
        <v>44</v>
      </c>
      <c r="E18" t="s">
        <v>45</v>
      </c>
      <c r="F18">
        <v>5</v>
      </c>
      <c r="G18" t="s">
        <v>46</v>
      </c>
      <c r="H18">
        <v>5</v>
      </c>
      <c r="I18">
        <v>1</v>
      </c>
      <c r="J18">
        <v>2</v>
      </c>
      <c r="K18">
        <v>485</v>
      </c>
      <c r="L18" t="s">
        <v>70</v>
      </c>
      <c r="M18" t="s">
        <v>71</v>
      </c>
      <c r="N18" t="s">
        <v>72</v>
      </c>
      <c r="O18" t="s">
        <v>53</v>
      </c>
      <c r="P18" t="s">
        <v>54</v>
      </c>
      <c r="Q18">
        <v>3</v>
      </c>
      <c r="R18">
        <v>8</v>
      </c>
      <c r="S18">
        <v>4</v>
      </c>
      <c r="T18">
        <v>8</v>
      </c>
      <c r="U18">
        <v>20</v>
      </c>
      <c r="V18">
        <v>22</v>
      </c>
      <c r="W18">
        <v>49</v>
      </c>
      <c r="X18">
        <v>91</v>
      </c>
      <c r="Y18" t="s">
        <v>46</v>
      </c>
      <c r="Z18" t="s">
        <v>49</v>
      </c>
      <c r="AA18" t="s">
        <v>32</v>
      </c>
      <c r="AB18" t="s">
        <v>50</v>
      </c>
      <c r="AC18" t="s">
        <v>62</v>
      </c>
      <c r="AD18">
        <v>4</v>
      </c>
      <c r="AE18">
        <v>1</v>
      </c>
      <c r="AF18">
        <v>12</v>
      </c>
      <c r="AG18" t="s">
        <v>98</v>
      </c>
    </row>
    <row r="19" spans="1:33" x14ac:dyDescent="0.3">
      <c r="A19">
        <v>2</v>
      </c>
      <c r="B19" t="s">
        <v>43</v>
      </c>
      <c r="C19" t="s">
        <v>42</v>
      </c>
      <c r="D19" t="s">
        <v>44</v>
      </c>
      <c r="E19" t="s">
        <v>45</v>
      </c>
      <c r="F19">
        <v>5</v>
      </c>
      <c r="G19" t="s">
        <v>46</v>
      </c>
      <c r="H19">
        <v>5</v>
      </c>
      <c r="I19">
        <v>1</v>
      </c>
      <c r="J19">
        <v>2</v>
      </c>
      <c r="K19">
        <v>486</v>
      </c>
      <c r="L19" t="s">
        <v>74</v>
      </c>
      <c r="M19" t="s">
        <v>75</v>
      </c>
      <c r="N19" t="s">
        <v>76</v>
      </c>
      <c r="O19" t="s">
        <v>53</v>
      </c>
      <c r="P19" t="s">
        <v>54</v>
      </c>
      <c r="Q19">
        <v>3</v>
      </c>
      <c r="R19">
        <v>9</v>
      </c>
      <c r="S19">
        <v>3</v>
      </c>
      <c r="T19">
        <v>10</v>
      </c>
      <c r="U19">
        <v>22</v>
      </c>
      <c r="V19">
        <v>24</v>
      </c>
      <c r="W19">
        <v>46</v>
      </c>
      <c r="X19">
        <v>92</v>
      </c>
      <c r="Y19" t="s">
        <v>46</v>
      </c>
      <c r="Z19" t="s">
        <v>49</v>
      </c>
      <c r="AA19" t="s">
        <v>32</v>
      </c>
      <c r="AB19" t="s">
        <v>50</v>
      </c>
      <c r="AC19" t="s">
        <v>62</v>
      </c>
      <c r="AD19">
        <v>4</v>
      </c>
      <c r="AE19">
        <v>1</v>
      </c>
      <c r="AF19">
        <v>12</v>
      </c>
      <c r="AG19" t="s">
        <v>98</v>
      </c>
    </row>
    <row r="20" spans="1:33" x14ac:dyDescent="0.3">
      <c r="A20">
        <v>2</v>
      </c>
      <c r="B20" t="s">
        <v>43</v>
      </c>
      <c r="C20" t="s">
        <v>42</v>
      </c>
      <c r="D20" t="s">
        <v>44</v>
      </c>
      <c r="E20" t="s">
        <v>45</v>
      </c>
      <c r="F20">
        <v>5</v>
      </c>
      <c r="G20" t="s">
        <v>46</v>
      </c>
      <c r="H20">
        <v>5</v>
      </c>
      <c r="I20">
        <v>1</v>
      </c>
      <c r="J20">
        <v>2</v>
      </c>
      <c r="K20">
        <v>347</v>
      </c>
      <c r="L20" t="s">
        <v>67</v>
      </c>
      <c r="M20" t="s">
        <v>68</v>
      </c>
      <c r="N20" t="s">
        <v>69</v>
      </c>
      <c r="O20" t="s">
        <v>80</v>
      </c>
      <c r="P20" t="s">
        <v>81</v>
      </c>
      <c r="Q20">
        <v>3</v>
      </c>
      <c r="R20">
        <v>8</v>
      </c>
      <c r="S20">
        <v>3</v>
      </c>
      <c r="T20">
        <v>7</v>
      </c>
      <c r="U20">
        <v>18</v>
      </c>
      <c r="V20">
        <v>18</v>
      </c>
      <c r="W20">
        <v>0</v>
      </c>
      <c r="X20">
        <v>36</v>
      </c>
      <c r="Y20" t="s">
        <v>46</v>
      </c>
      <c r="Z20" t="s">
        <v>49</v>
      </c>
      <c r="AA20" t="s">
        <v>32</v>
      </c>
      <c r="AB20" t="s">
        <v>50</v>
      </c>
      <c r="AC20" t="s">
        <v>33</v>
      </c>
      <c r="AD20">
        <v>0</v>
      </c>
      <c r="AE20">
        <v>0</v>
      </c>
      <c r="AF20">
        <v>0</v>
      </c>
      <c r="AG20" t="s">
        <v>98</v>
      </c>
    </row>
    <row r="21" spans="1:33" x14ac:dyDescent="0.3">
      <c r="A21">
        <v>2</v>
      </c>
      <c r="B21" t="s">
        <v>43</v>
      </c>
      <c r="C21" t="s">
        <v>42</v>
      </c>
      <c r="D21" t="s">
        <v>44</v>
      </c>
      <c r="E21" t="s">
        <v>45</v>
      </c>
      <c r="F21">
        <v>5</v>
      </c>
      <c r="G21" t="s">
        <v>46</v>
      </c>
      <c r="H21">
        <v>5</v>
      </c>
      <c r="I21">
        <v>1</v>
      </c>
      <c r="J21">
        <v>2</v>
      </c>
      <c r="K21">
        <v>485</v>
      </c>
      <c r="L21" t="s">
        <v>70</v>
      </c>
      <c r="M21" t="s">
        <v>71</v>
      </c>
      <c r="N21" t="s">
        <v>72</v>
      </c>
      <c r="O21" t="s">
        <v>80</v>
      </c>
      <c r="P21" t="s">
        <v>81</v>
      </c>
      <c r="Q21">
        <v>3</v>
      </c>
      <c r="R21">
        <v>9</v>
      </c>
      <c r="S21">
        <v>4</v>
      </c>
      <c r="T21">
        <v>9</v>
      </c>
      <c r="U21">
        <v>22</v>
      </c>
      <c r="V21">
        <v>22</v>
      </c>
      <c r="W21">
        <v>34</v>
      </c>
      <c r="X21">
        <v>78</v>
      </c>
      <c r="Y21" t="s">
        <v>46</v>
      </c>
      <c r="Z21" t="s">
        <v>49</v>
      </c>
      <c r="AA21" t="s">
        <v>32</v>
      </c>
      <c r="AB21" t="s">
        <v>50</v>
      </c>
      <c r="AC21" t="s">
        <v>56</v>
      </c>
      <c r="AD21">
        <v>3.5</v>
      </c>
      <c r="AE21">
        <v>1</v>
      </c>
      <c r="AF21">
        <v>10.5</v>
      </c>
      <c r="AG21" t="s">
        <v>98</v>
      </c>
    </row>
    <row r="22" spans="1:33" x14ac:dyDescent="0.3">
      <c r="A22">
        <v>2</v>
      </c>
      <c r="B22" t="s">
        <v>43</v>
      </c>
      <c r="C22" t="s">
        <v>42</v>
      </c>
      <c r="D22" t="s">
        <v>44</v>
      </c>
      <c r="E22" t="s">
        <v>45</v>
      </c>
      <c r="F22">
        <v>5</v>
      </c>
      <c r="G22" t="s">
        <v>46</v>
      </c>
      <c r="H22">
        <v>5</v>
      </c>
      <c r="I22">
        <v>1</v>
      </c>
      <c r="J22">
        <v>2</v>
      </c>
      <c r="K22">
        <v>486</v>
      </c>
      <c r="L22" t="s">
        <v>74</v>
      </c>
      <c r="M22" t="s">
        <v>75</v>
      </c>
      <c r="N22" t="s">
        <v>76</v>
      </c>
      <c r="O22" t="s">
        <v>80</v>
      </c>
      <c r="P22" t="s">
        <v>81</v>
      </c>
      <c r="Q22">
        <v>3</v>
      </c>
      <c r="R22">
        <v>9</v>
      </c>
      <c r="S22">
        <v>5</v>
      </c>
      <c r="T22">
        <v>10</v>
      </c>
      <c r="U22">
        <v>24</v>
      </c>
      <c r="V22">
        <v>24</v>
      </c>
      <c r="W22">
        <v>36</v>
      </c>
      <c r="X22">
        <v>84</v>
      </c>
      <c r="Y22" t="s">
        <v>46</v>
      </c>
      <c r="Z22" t="s">
        <v>49</v>
      </c>
      <c r="AA22" t="s">
        <v>32</v>
      </c>
      <c r="AB22" t="s">
        <v>50</v>
      </c>
      <c r="AC22" t="s">
        <v>55</v>
      </c>
      <c r="AD22">
        <v>3.66</v>
      </c>
      <c r="AE22">
        <v>1</v>
      </c>
      <c r="AF22">
        <v>10.98</v>
      </c>
      <c r="AG22" t="s">
        <v>98</v>
      </c>
    </row>
    <row r="23" spans="1:33" x14ac:dyDescent="0.3">
      <c r="A23">
        <v>2</v>
      </c>
      <c r="B23" t="s">
        <v>43</v>
      </c>
      <c r="C23" t="s">
        <v>42</v>
      </c>
      <c r="D23" t="s">
        <v>44</v>
      </c>
      <c r="E23" t="s">
        <v>45</v>
      </c>
      <c r="F23">
        <v>5</v>
      </c>
      <c r="G23" t="s">
        <v>46</v>
      </c>
      <c r="H23">
        <v>5</v>
      </c>
      <c r="I23">
        <v>1</v>
      </c>
      <c r="J23">
        <v>2</v>
      </c>
      <c r="K23">
        <v>429</v>
      </c>
      <c r="L23" t="s">
        <v>82</v>
      </c>
      <c r="M23" t="s">
        <v>83</v>
      </c>
      <c r="N23" t="s">
        <v>84</v>
      </c>
      <c r="O23" t="s">
        <v>47</v>
      </c>
      <c r="P23" t="s">
        <v>48</v>
      </c>
      <c r="Q23">
        <v>3</v>
      </c>
      <c r="R23">
        <v>9</v>
      </c>
      <c r="S23">
        <v>5</v>
      </c>
      <c r="T23">
        <v>10</v>
      </c>
      <c r="U23">
        <v>24</v>
      </c>
      <c r="V23">
        <v>20</v>
      </c>
      <c r="W23">
        <v>44</v>
      </c>
      <c r="X23">
        <v>88</v>
      </c>
      <c r="Y23" t="s">
        <v>46</v>
      </c>
      <c r="Z23" t="s">
        <v>49</v>
      </c>
      <c r="AA23" t="s">
        <v>32</v>
      </c>
      <c r="AB23" t="s">
        <v>50</v>
      </c>
      <c r="AC23" t="s">
        <v>73</v>
      </c>
      <c r="AD23">
        <v>3.88</v>
      </c>
      <c r="AE23">
        <v>1</v>
      </c>
      <c r="AF23">
        <v>11.64</v>
      </c>
      <c r="AG23" t="s">
        <v>98</v>
      </c>
    </row>
    <row r="24" spans="1:33" x14ac:dyDescent="0.3">
      <c r="A24">
        <v>2</v>
      </c>
      <c r="B24" t="s">
        <v>43</v>
      </c>
      <c r="C24" t="s">
        <v>42</v>
      </c>
      <c r="D24" t="s">
        <v>44</v>
      </c>
      <c r="E24" t="s">
        <v>45</v>
      </c>
      <c r="F24">
        <v>5</v>
      </c>
      <c r="G24" t="s">
        <v>46</v>
      </c>
      <c r="H24">
        <v>5</v>
      </c>
      <c r="I24">
        <v>1</v>
      </c>
      <c r="J24">
        <v>2</v>
      </c>
      <c r="K24">
        <v>430</v>
      </c>
      <c r="L24" t="s">
        <v>85</v>
      </c>
      <c r="M24" t="s">
        <v>86</v>
      </c>
      <c r="N24" t="s">
        <v>87</v>
      </c>
      <c r="O24" t="s">
        <v>47</v>
      </c>
      <c r="P24" t="s">
        <v>48</v>
      </c>
      <c r="Q24">
        <v>3</v>
      </c>
      <c r="R24">
        <v>10</v>
      </c>
      <c r="S24">
        <v>5</v>
      </c>
      <c r="T24">
        <v>10</v>
      </c>
      <c r="U24">
        <v>25</v>
      </c>
      <c r="V24">
        <v>20</v>
      </c>
      <c r="W24">
        <v>46</v>
      </c>
      <c r="X24">
        <v>91</v>
      </c>
      <c r="Y24" t="s">
        <v>46</v>
      </c>
      <c r="Z24" t="s">
        <v>49</v>
      </c>
      <c r="AA24" t="s">
        <v>32</v>
      </c>
      <c r="AB24" t="s">
        <v>50</v>
      </c>
      <c r="AC24" t="s">
        <v>62</v>
      </c>
      <c r="AD24">
        <v>4</v>
      </c>
      <c r="AE24">
        <v>1</v>
      </c>
      <c r="AF24">
        <v>12</v>
      </c>
      <c r="AG24" t="s">
        <v>98</v>
      </c>
    </row>
    <row r="25" spans="1:33" x14ac:dyDescent="0.3">
      <c r="A25">
        <v>2</v>
      </c>
      <c r="B25" t="s">
        <v>43</v>
      </c>
      <c r="C25" t="s">
        <v>42</v>
      </c>
      <c r="D25" t="s">
        <v>44</v>
      </c>
      <c r="E25" t="s">
        <v>45</v>
      </c>
      <c r="F25">
        <v>5</v>
      </c>
      <c r="G25" t="s">
        <v>46</v>
      </c>
      <c r="H25">
        <v>5</v>
      </c>
      <c r="I25">
        <v>1</v>
      </c>
      <c r="J25">
        <v>2</v>
      </c>
      <c r="K25">
        <v>429</v>
      </c>
      <c r="L25" t="s">
        <v>82</v>
      </c>
      <c r="M25" t="s">
        <v>83</v>
      </c>
      <c r="N25" t="s">
        <v>84</v>
      </c>
      <c r="O25" t="s">
        <v>51</v>
      </c>
      <c r="P25" t="s">
        <v>52</v>
      </c>
      <c r="Q25">
        <v>3</v>
      </c>
      <c r="R25">
        <v>9</v>
      </c>
      <c r="S25">
        <v>5</v>
      </c>
      <c r="T25">
        <v>10</v>
      </c>
      <c r="U25">
        <v>24</v>
      </c>
      <c r="V25">
        <v>19</v>
      </c>
      <c r="W25">
        <v>43</v>
      </c>
      <c r="X25">
        <v>86</v>
      </c>
      <c r="Y25" t="s">
        <v>46</v>
      </c>
      <c r="Z25" t="s">
        <v>49</v>
      </c>
      <c r="AA25" t="s">
        <v>32</v>
      </c>
      <c r="AB25" t="s">
        <v>50</v>
      </c>
      <c r="AC25" t="s">
        <v>73</v>
      </c>
      <c r="AD25">
        <v>3.88</v>
      </c>
      <c r="AE25">
        <v>1</v>
      </c>
      <c r="AF25">
        <v>11.64</v>
      </c>
      <c r="AG25" t="s">
        <v>98</v>
      </c>
    </row>
    <row r="26" spans="1:33" x14ac:dyDescent="0.3">
      <c r="A26">
        <v>2</v>
      </c>
      <c r="B26" t="s">
        <v>43</v>
      </c>
      <c r="C26" t="s">
        <v>42</v>
      </c>
      <c r="D26" t="s">
        <v>44</v>
      </c>
      <c r="E26" t="s">
        <v>45</v>
      </c>
      <c r="F26">
        <v>5</v>
      </c>
      <c r="G26" t="s">
        <v>46</v>
      </c>
      <c r="H26">
        <v>5</v>
      </c>
      <c r="I26">
        <v>1</v>
      </c>
      <c r="J26">
        <v>2</v>
      </c>
      <c r="K26">
        <v>430</v>
      </c>
      <c r="L26" t="s">
        <v>85</v>
      </c>
      <c r="M26" t="s">
        <v>86</v>
      </c>
      <c r="N26" t="s">
        <v>87</v>
      </c>
      <c r="O26" t="s">
        <v>51</v>
      </c>
      <c r="P26" t="s">
        <v>52</v>
      </c>
      <c r="Q26">
        <v>3</v>
      </c>
      <c r="R26">
        <v>10</v>
      </c>
      <c r="S26">
        <v>5</v>
      </c>
      <c r="T26">
        <v>10</v>
      </c>
      <c r="U26">
        <v>25</v>
      </c>
      <c r="V26">
        <v>20</v>
      </c>
      <c r="W26">
        <v>40</v>
      </c>
      <c r="X26">
        <v>85</v>
      </c>
      <c r="Y26" t="s">
        <v>46</v>
      </c>
      <c r="Z26" t="s">
        <v>49</v>
      </c>
      <c r="AA26" t="s">
        <v>32</v>
      </c>
      <c r="AB26" t="s">
        <v>50</v>
      </c>
      <c r="AC26" t="s">
        <v>73</v>
      </c>
      <c r="AD26">
        <v>3.88</v>
      </c>
      <c r="AE26">
        <v>1</v>
      </c>
      <c r="AF26">
        <v>11.64</v>
      </c>
      <c r="AG26" t="s">
        <v>98</v>
      </c>
    </row>
    <row r="27" spans="1:33" x14ac:dyDescent="0.3">
      <c r="A27">
        <v>2</v>
      </c>
      <c r="B27" t="s">
        <v>43</v>
      </c>
      <c r="C27" t="s">
        <v>42</v>
      </c>
      <c r="D27" t="s">
        <v>44</v>
      </c>
      <c r="E27" t="s">
        <v>45</v>
      </c>
      <c r="F27">
        <v>5</v>
      </c>
      <c r="G27" t="s">
        <v>46</v>
      </c>
      <c r="H27">
        <v>5</v>
      </c>
      <c r="I27">
        <v>1</v>
      </c>
      <c r="J27">
        <v>2</v>
      </c>
      <c r="K27">
        <v>429</v>
      </c>
      <c r="L27" t="s">
        <v>82</v>
      </c>
      <c r="M27" t="s">
        <v>83</v>
      </c>
      <c r="N27" t="s">
        <v>84</v>
      </c>
      <c r="O27" t="s">
        <v>64</v>
      </c>
      <c r="P27" t="s">
        <v>65</v>
      </c>
      <c r="Q27">
        <v>3</v>
      </c>
      <c r="R27">
        <v>9</v>
      </c>
      <c r="S27">
        <v>4</v>
      </c>
      <c r="T27">
        <v>9</v>
      </c>
      <c r="U27">
        <v>22</v>
      </c>
      <c r="V27">
        <v>14</v>
      </c>
      <c r="W27">
        <v>36</v>
      </c>
      <c r="X27">
        <v>72</v>
      </c>
      <c r="Y27" t="s">
        <v>46</v>
      </c>
      <c r="Z27" t="s">
        <v>49</v>
      </c>
      <c r="AA27" t="s">
        <v>32</v>
      </c>
      <c r="AB27" t="s">
        <v>50</v>
      </c>
      <c r="AC27" t="s">
        <v>63</v>
      </c>
      <c r="AD27">
        <v>3</v>
      </c>
      <c r="AE27">
        <v>1</v>
      </c>
      <c r="AF27">
        <v>9</v>
      </c>
      <c r="AG27" t="s">
        <v>98</v>
      </c>
    </row>
    <row r="28" spans="1:33" x14ac:dyDescent="0.3">
      <c r="A28">
        <v>2</v>
      </c>
      <c r="B28" t="s">
        <v>43</v>
      </c>
      <c r="C28" t="s">
        <v>42</v>
      </c>
      <c r="D28" t="s">
        <v>44</v>
      </c>
      <c r="E28" t="s">
        <v>45</v>
      </c>
      <c r="F28">
        <v>5</v>
      </c>
      <c r="G28" t="s">
        <v>46</v>
      </c>
      <c r="H28">
        <v>5</v>
      </c>
      <c r="I28">
        <v>1</v>
      </c>
      <c r="J28">
        <v>2</v>
      </c>
      <c r="K28">
        <v>430</v>
      </c>
      <c r="L28" t="s">
        <v>85</v>
      </c>
      <c r="M28" t="s">
        <v>86</v>
      </c>
      <c r="N28" t="s">
        <v>87</v>
      </c>
      <c r="O28" t="s">
        <v>64</v>
      </c>
      <c r="P28" t="s">
        <v>65</v>
      </c>
      <c r="Q28">
        <v>3</v>
      </c>
      <c r="R28">
        <v>9</v>
      </c>
      <c r="S28">
        <v>4</v>
      </c>
      <c r="T28">
        <v>9</v>
      </c>
      <c r="U28">
        <v>22</v>
      </c>
      <c r="V28">
        <v>22</v>
      </c>
      <c r="W28">
        <v>37</v>
      </c>
      <c r="X28">
        <v>81</v>
      </c>
      <c r="Y28" t="s">
        <v>46</v>
      </c>
      <c r="Z28" t="s">
        <v>49</v>
      </c>
      <c r="AA28" t="s">
        <v>32</v>
      </c>
      <c r="AB28" t="s">
        <v>50</v>
      </c>
      <c r="AC28" t="s">
        <v>55</v>
      </c>
      <c r="AD28">
        <v>3.66</v>
      </c>
      <c r="AE28">
        <v>1</v>
      </c>
      <c r="AF28">
        <v>10.98</v>
      </c>
      <c r="AG28" t="s">
        <v>98</v>
      </c>
    </row>
    <row r="29" spans="1:33" x14ac:dyDescent="0.3">
      <c r="A29">
        <v>2</v>
      </c>
      <c r="B29" t="s">
        <v>43</v>
      </c>
      <c r="C29" t="s">
        <v>42</v>
      </c>
      <c r="D29" t="s">
        <v>44</v>
      </c>
      <c r="E29" t="s">
        <v>45</v>
      </c>
      <c r="F29">
        <v>5</v>
      </c>
      <c r="G29" t="s">
        <v>46</v>
      </c>
      <c r="H29">
        <v>5</v>
      </c>
      <c r="I29">
        <v>1</v>
      </c>
      <c r="J29">
        <v>2</v>
      </c>
      <c r="K29">
        <v>429</v>
      </c>
      <c r="L29" t="s">
        <v>82</v>
      </c>
      <c r="M29" t="s">
        <v>83</v>
      </c>
      <c r="N29" t="s">
        <v>84</v>
      </c>
      <c r="O29" t="s">
        <v>53</v>
      </c>
      <c r="P29" t="s">
        <v>54</v>
      </c>
      <c r="Q29">
        <v>3</v>
      </c>
      <c r="R29">
        <v>10</v>
      </c>
      <c r="S29">
        <v>4</v>
      </c>
      <c r="T29">
        <v>9</v>
      </c>
      <c r="U29">
        <v>23</v>
      </c>
      <c r="V29">
        <v>22</v>
      </c>
      <c r="W29">
        <v>49</v>
      </c>
      <c r="X29">
        <v>94</v>
      </c>
      <c r="Y29" t="s">
        <v>46</v>
      </c>
      <c r="Z29" t="s">
        <v>49</v>
      </c>
      <c r="AA29" t="s">
        <v>32</v>
      </c>
      <c r="AB29" t="s">
        <v>50</v>
      </c>
      <c r="AC29" t="s">
        <v>62</v>
      </c>
      <c r="AD29">
        <v>4</v>
      </c>
      <c r="AE29">
        <v>1</v>
      </c>
      <c r="AF29">
        <v>12</v>
      </c>
      <c r="AG29" t="s">
        <v>98</v>
      </c>
    </row>
    <row r="30" spans="1:33" x14ac:dyDescent="0.3">
      <c r="A30">
        <v>2</v>
      </c>
      <c r="B30" t="s">
        <v>43</v>
      </c>
      <c r="C30" t="s">
        <v>42</v>
      </c>
      <c r="D30" t="s">
        <v>44</v>
      </c>
      <c r="E30" t="s">
        <v>45</v>
      </c>
      <c r="F30">
        <v>5</v>
      </c>
      <c r="G30" t="s">
        <v>46</v>
      </c>
      <c r="H30">
        <v>5</v>
      </c>
      <c r="I30">
        <v>1</v>
      </c>
      <c r="J30">
        <v>2</v>
      </c>
      <c r="K30">
        <v>430</v>
      </c>
      <c r="L30" t="s">
        <v>85</v>
      </c>
      <c r="M30" t="s">
        <v>86</v>
      </c>
      <c r="N30" t="s">
        <v>87</v>
      </c>
      <c r="O30" t="s">
        <v>53</v>
      </c>
      <c r="P30" t="s">
        <v>54</v>
      </c>
      <c r="Q30">
        <v>3</v>
      </c>
      <c r="R30">
        <v>9</v>
      </c>
      <c r="S30">
        <v>5</v>
      </c>
      <c r="T30">
        <v>10</v>
      </c>
      <c r="U30">
        <v>24</v>
      </c>
      <c r="V30">
        <v>22</v>
      </c>
      <c r="W30">
        <v>49</v>
      </c>
      <c r="X30">
        <v>95</v>
      </c>
      <c r="Y30" t="s">
        <v>46</v>
      </c>
      <c r="Z30" t="s">
        <v>49</v>
      </c>
      <c r="AA30" t="s">
        <v>32</v>
      </c>
      <c r="AB30" t="s">
        <v>50</v>
      </c>
      <c r="AC30" t="s">
        <v>62</v>
      </c>
      <c r="AD30">
        <v>4</v>
      </c>
      <c r="AE30">
        <v>1</v>
      </c>
      <c r="AF30">
        <v>12</v>
      </c>
      <c r="AG30" t="s">
        <v>98</v>
      </c>
    </row>
    <row r="31" spans="1:33" x14ac:dyDescent="0.3">
      <c r="A31">
        <v>2</v>
      </c>
      <c r="B31" t="s">
        <v>43</v>
      </c>
      <c r="C31" t="s">
        <v>42</v>
      </c>
      <c r="D31" t="s">
        <v>44</v>
      </c>
      <c r="E31" t="s">
        <v>45</v>
      </c>
      <c r="F31">
        <v>5</v>
      </c>
      <c r="G31" t="s">
        <v>46</v>
      </c>
      <c r="H31">
        <v>5</v>
      </c>
      <c r="I31">
        <v>1</v>
      </c>
      <c r="J31">
        <v>2</v>
      </c>
      <c r="K31">
        <v>429</v>
      </c>
      <c r="L31" t="s">
        <v>82</v>
      </c>
      <c r="M31" t="s">
        <v>83</v>
      </c>
      <c r="N31" t="s">
        <v>84</v>
      </c>
      <c r="O31" t="s">
        <v>58</v>
      </c>
      <c r="P31" t="s">
        <v>59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81</v>
      </c>
      <c r="X31">
        <v>81</v>
      </c>
      <c r="Y31" t="s">
        <v>46</v>
      </c>
      <c r="Z31" t="s">
        <v>49</v>
      </c>
      <c r="AA31" t="s">
        <v>32</v>
      </c>
      <c r="AB31" t="s">
        <v>50</v>
      </c>
      <c r="AC31" t="s">
        <v>55</v>
      </c>
      <c r="AD31">
        <v>3.66</v>
      </c>
      <c r="AE31">
        <v>1</v>
      </c>
      <c r="AF31">
        <v>3.66</v>
      </c>
      <c r="AG31" t="s">
        <v>98</v>
      </c>
    </row>
    <row r="32" spans="1:33" x14ac:dyDescent="0.3">
      <c r="A32">
        <v>2</v>
      </c>
      <c r="B32" t="s">
        <v>43</v>
      </c>
      <c r="C32" t="s">
        <v>42</v>
      </c>
      <c r="D32" t="s">
        <v>44</v>
      </c>
      <c r="E32" t="s">
        <v>45</v>
      </c>
      <c r="F32">
        <v>5</v>
      </c>
      <c r="G32" t="s">
        <v>46</v>
      </c>
      <c r="H32">
        <v>5</v>
      </c>
      <c r="I32">
        <v>1</v>
      </c>
      <c r="J32">
        <v>2</v>
      </c>
      <c r="K32">
        <v>430</v>
      </c>
      <c r="L32" t="s">
        <v>85</v>
      </c>
      <c r="M32" t="s">
        <v>86</v>
      </c>
      <c r="N32" t="s">
        <v>87</v>
      </c>
      <c r="O32" t="s">
        <v>58</v>
      </c>
      <c r="P32" t="s">
        <v>59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82</v>
      </c>
      <c r="X32">
        <v>82</v>
      </c>
      <c r="Y32" t="s">
        <v>46</v>
      </c>
      <c r="Z32" t="s">
        <v>49</v>
      </c>
      <c r="AA32" t="s">
        <v>32</v>
      </c>
      <c r="AB32" t="s">
        <v>50</v>
      </c>
      <c r="AC32" t="s">
        <v>55</v>
      </c>
      <c r="AD32">
        <v>3.66</v>
      </c>
      <c r="AE32">
        <v>1</v>
      </c>
      <c r="AF32">
        <v>3.66</v>
      </c>
      <c r="AG32" t="s">
        <v>98</v>
      </c>
    </row>
    <row r="33" spans="1:33" x14ac:dyDescent="0.3">
      <c r="A33">
        <v>2</v>
      </c>
      <c r="B33" t="s">
        <v>43</v>
      </c>
      <c r="C33" t="s">
        <v>42</v>
      </c>
      <c r="D33" t="s">
        <v>44</v>
      </c>
      <c r="E33" t="s">
        <v>45</v>
      </c>
      <c r="F33">
        <v>5</v>
      </c>
      <c r="G33" t="s">
        <v>46</v>
      </c>
      <c r="H33">
        <v>5</v>
      </c>
      <c r="I33">
        <v>1</v>
      </c>
      <c r="J33">
        <v>2</v>
      </c>
      <c r="K33">
        <v>429</v>
      </c>
      <c r="L33" t="s">
        <v>82</v>
      </c>
      <c r="M33" t="s">
        <v>83</v>
      </c>
      <c r="N33" t="s">
        <v>84</v>
      </c>
      <c r="O33" t="s">
        <v>80</v>
      </c>
      <c r="P33" t="s">
        <v>81</v>
      </c>
      <c r="Q33">
        <v>3</v>
      </c>
      <c r="R33">
        <v>10</v>
      </c>
      <c r="S33">
        <v>5</v>
      </c>
      <c r="T33">
        <v>10</v>
      </c>
      <c r="U33">
        <v>25</v>
      </c>
      <c r="V33">
        <v>22</v>
      </c>
      <c r="W33">
        <v>35</v>
      </c>
      <c r="X33">
        <v>82</v>
      </c>
      <c r="Y33" t="s">
        <v>46</v>
      </c>
      <c r="Z33" t="s">
        <v>49</v>
      </c>
      <c r="AA33" t="s">
        <v>32</v>
      </c>
      <c r="AB33" t="s">
        <v>50</v>
      </c>
      <c r="AC33" t="s">
        <v>55</v>
      </c>
      <c r="AD33">
        <v>3.66</v>
      </c>
      <c r="AE33">
        <v>1</v>
      </c>
      <c r="AF33">
        <v>10.98</v>
      </c>
      <c r="AG33" t="s">
        <v>98</v>
      </c>
    </row>
    <row r="34" spans="1:33" x14ac:dyDescent="0.3">
      <c r="A34">
        <v>2</v>
      </c>
      <c r="B34" t="s">
        <v>43</v>
      </c>
      <c r="C34" t="s">
        <v>42</v>
      </c>
      <c r="D34" t="s">
        <v>44</v>
      </c>
      <c r="E34" t="s">
        <v>45</v>
      </c>
      <c r="F34">
        <v>5</v>
      </c>
      <c r="G34" t="s">
        <v>46</v>
      </c>
      <c r="H34">
        <v>5</v>
      </c>
      <c r="I34">
        <v>1</v>
      </c>
      <c r="J34">
        <v>2</v>
      </c>
      <c r="K34">
        <v>430</v>
      </c>
      <c r="L34" t="s">
        <v>85</v>
      </c>
      <c r="M34" t="s">
        <v>86</v>
      </c>
      <c r="N34" t="s">
        <v>87</v>
      </c>
      <c r="O34" t="s">
        <v>80</v>
      </c>
      <c r="P34" t="s">
        <v>81</v>
      </c>
      <c r="Q34">
        <v>3</v>
      </c>
      <c r="R34">
        <v>10</v>
      </c>
      <c r="S34">
        <v>5</v>
      </c>
      <c r="T34">
        <v>10</v>
      </c>
      <c r="U34">
        <v>25</v>
      </c>
      <c r="V34">
        <v>22</v>
      </c>
      <c r="W34">
        <v>32</v>
      </c>
      <c r="X34">
        <v>79</v>
      </c>
      <c r="Y34" t="s">
        <v>46</v>
      </c>
      <c r="Z34" t="s">
        <v>49</v>
      </c>
      <c r="AA34" t="s">
        <v>32</v>
      </c>
      <c r="AB34" t="s">
        <v>50</v>
      </c>
      <c r="AC34" t="s">
        <v>56</v>
      </c>
      <c r="AD34">
        <v>3.5</v>
      </c>
      <c r="AE34">
        <v>1</v>
      </c>
      <c r="AF34">
        <v>10.5</v>
      </c>
      <c r="AG34" t="s">
        <v>98</v>
      </c>
    </row>
    <row r="35" spans="1:33" x14ac:dyDescent="0.3">
      <c r="A35">
        <v>2</v>
      </c>
      <c r="B35" t="s">
        <v>43</v>
      </c>
      <c r="C35" t="s">
        <v>42</v>
      </c>
      <c r="D35" t="s">
        <v>44</v>
      </c>
      <c r="E35" t="s">
        <v>45</v>
      </c>
      <c r="F35">
        <v>5</v>
      </c>
      <c r="G35" t="s">
        <v>46</v>
      </c>
      <c r="H35">
        <v>5</v>
      </c>
      <c r="I35">
        <v>1</v>
      </c>
      <c r="J35">
        <v>2</v>
      </c>
      <c r="K35">
        <v>347</v>
      </c>
      <c r="L35" t="s">
        <v>67</v>
      </c>
      <c r="M35" t="s">
        <v>68</v>
      </c>
      <c r="N35" t="s">
        <v>69</v>
      </c>
      <c r="O35" t="s">
        <v>58</v>
      </c>
      <c r="P35" t="s">
        <v>59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t="s">
        <v>46</v>
      </c>
      <c r="Z35" t="s">
        <v>49</v>
      </c>
      <c r="AA35" t="s">
        <v>32</v>
      </c>
      <c r="AB35" t="s">
        <v>50</v>
      </c>
      <c r="AC35" t="s">
        <v>33</v>
      </c>
      <c r="AD35">
        <v>0</v>
      </c>
      <c r="AE35">
        <v>0</v>
      </c>
      <c r="AF35">
        <v>0</v>
      </c>
      <c r="AG35" t="s">
        <v>98</v>
      </c>
    </row>
    <row r="36" spans="1:33" x14ac:dyDescent="0.3">
      <c r="A36">
        <v>2</v>
      </c>
      <c r="B36" t="s">
        <v>43</v>
      </c>
      <c r="C36" t="s">
        <v>42</v>
      </c>
      <c r="D36" t="s">
        <v>44</v>
      </c>
      <c r="E36" t="s">
        <v>45</v>
      </c>
      <c r="F36">
        <v>5</v>
      </c>
      <c r="G36" t="s">
        <v>46</v>
      </c>
      <c r="H36">
        <v>5</v>
      </c>
      <c r="I36">
        <v>1</v>
      </c>
      <c r="J36">
        <v>2</v>
      </c>
      <c r="K36">
        <v>485</v>
      </c>
      <c r="L36" t="s">
        <v>70</v>
      </c>
      <c r="M36" t="s">
        <v>71</v>
      </c>
      <c r="N36" t="s">
        <v>72</v>
      </c>
      <c r="O36" t="s">
        <v>58</v>
      </c>
      <c r="P36" t="s">
        <v>59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82</v>
      </c>
      <c r="X36">
        <v>82</v>
      </c>
      <c r="Y36" t="s">
        <v>46</v>
      </c>
      <c r="Z36" t="s">
        <v>49</v>
      </c>
      <c r="AA36" t="s">
        <v>32</v>
      </c>
      <c r="AB36" t="s">
        <v>50</v>
      </c>
      <c r="AC36" t="s">
        <v>55</v>
      </c>
      <c r="AD36">
        <v>3.66</v>
      </c>
      <c r="AE36">
        <v>1</v>
      </c>
      <c r="AF36">
        <v>3.66</v>
      </c>
      <c r="AG36" t="s">
        <v>98</v>
      </c>
    </row>
    <row r="37" spans="1:33" x14ac:dyDescent="0.3">
      <c r="A37">
        <v>2</v>
      </c>
      <c r="B37" t="s">
        <v>43</v>
      </c>
      <c r="C37" t="s">
        <v>42</v>
      </c>
      <c r="D37" t="s">
        <v>44</v>
      </c>
      <c r="E37" t="s">
        <v>45</v>
      </c>
      <c r="F37">
        <v>5</v>
      </c>
      <c r="G37" t="s">
        <v>46</v>
      </c>
      <c r="H37">
        <v>5</v>
      </c>
      <c r="I37">
        <v>1</v>
      </c>
      <c r="J37">
        <v>2</v>
      </c>
      <c r="K37">
        <v>486</v>
      </c>
      <c r="L37" t="s">
        <v>74</v>
      </c>
      <c r="M37" t="s">
        <v>75</v>
      </c>
      <c r="N37" t="s">
        <v>76</v>
      </c>
      <c r="O37" t="s">
        <v>58</v>
      </c>
      <c r="P37" t="s">
        <v>59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81</v>
      </c>
      <c r="X37">
        <v>81</v>
      </c>
      <c r="Y37" t="s">
        <v>46</v>
      </c>
      <c r="Z37" t="s">
        <v>49</v>
      </c>
      <c r="AA37" t="s">
        <v>32</v>
      </c>
      <c r="AB37" t="s">
        <v>50</v>
      </c>
      <c r="AC37" t="s">
        <v>55</v>
      </c>
      <c r="AD37">
        <v>3.66</v>
      </c>
      <c r="AE37">
        <v>1</v>
      </c>
      <c r="AF37">
        <v>3.66</v>
      </c>
      <c r="AG37" t="s">
        <v>98</v>
      </c>
    </row>
    <row r="38" spans="1:33" x14ac:dyDescent="0.3">
      <c r="A38">
        <v>2</v>
      </c>
      <c r="B38" t="s">
        <v>43</v>
      </c>
      <c r="C38" t="s">
        <v>42</v>
      </c>
      <c r="D38" t="s">
        <v>44</v>
      </c>
      <c r="E38" t="s">
        <v>45</v>
      </c>
      <c r="F38">
        <v>5</v>
      </c>
      <c r="G38" t="s">
        <v>46</v>
      </c>
      <c r="H38">
        <v>5</v>
      </c>
      <c r="I38">
        <v>1</v>
      </c>
      <c r="J38">
        <v>2</v>
      </c>
      <c r="K38">
        <v>162</v>
      </c>
      <c r="L38" t="s">
        <v>77</v>
      </c>
      <c r="M38" t="s">
        <v>78</v>
      </c>
      <c r="N38" t="s">
        <v>79</v>
      </c>
      <c r="O38" t="s">
        <v>58</v>
      </c>
      <c r="P38" t="s">
        <v>59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80</v>
      </c>
      <c r="X38">
        <v>80</v>
      </c>
      <c r="Y38" t="s">
        <v>46</v>
      </c>
      <c r="Z38" t="s">
        <v>49</v>
      </c>
      <c r="AA38" t="s">
        <v>32</v>
      </c>
      <c r="AB38" t="s">
        <v>50</v>
      </c>
      <c r="AC38" t="s">
        <v>55</v>
      </c>
      <c r="AD38">
        <v>3.66</v>
      </c>
      <c r="AE38">
        <v>1</v>
      </c>
      <c r="AF38">
        <v>3.66</v>
      </c>
      <c r="AG38" t="s">
        <v>98</v>
      </c>
    </row>
    <row r="39" spans="1:33" x14ac:dyDescent="0.3">
      <c r="A39">
        <v>2</v>
      </c>
      <c r="B39" t="s">
        <v>43</v>
      </c>
      <c r="C39" t="s">
        <v>42</v>
      </c>
      <c r="D39" t="s">
        <v>44</v>
      </c>
      <c r="E39" t="s">
        <v>45</v>
      </c>
      <c r="F39">
        <v>5</v>
      </c>
      <c r="G39" t="s">
        <v>46</v>
      </c>
      <c r="H39">
        <v>5</v>
      </c>
      <c r="I39">
        <v>1</v>
      </c>
      <c r="J39">
        <v>2</v>
      </c>
      <c r="K39">
        <v>5985</v>
      </c>
      <c r="L39" t="s">
        <v>88</v>
      </c>
      <c r="M39" t="s">
        <v>89</v>
      </c>
      <c r="N39" t="s">
        <v>90</v>
      </c>
      <c r="O39" t="s">
        <v>58</v>
      </c>
      <c r="P39" t="s">
        <v>59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t="s">
        <v>46</v>
      </c>
      <c r="Z39" t="s">
        <v>49</v>
      </c>
      <c r="AA39" t="s">
        <v>32</v>
      </c>
      <c r="AB39" t="s">
        <v>50</v>
      </c>
      <c r="AC39" t="s">
        <v>33</v>
      </c>
      <c r="AD39">
        <v>0</v>
      </c>
      <c r="AE39">
        <v>0</v>
      </c>
      <c r="AF39">
        <v>0</v>
      </c>
      <c r="AG39" t="s">
        <v>98</v>
      </c>
    </row>
    <row r="40" spans="1:33" x14ac:dyDescent="0.3">
      <c r="A40">
        <v>2</v>
      </c>
      <c r="B40" t="s">
        <v>43</v>
      </c>
      <c r="C40" t="s">
        <v>42</v>
      </c>
      <c r="D40" t="s">
        <v>44</v>
      </c>
      <c r="E40" t="s">
        <v>45</v>
      </c>
      <c r="F40">
        <v>5</v>
      </c>
      <c r="G40" t="s">
        <v>46</v>
      </c>
      <c r="H40">
        <v>5</v>
      </c>
      <c r="I40">
        <v>1</v>
      </c>
      <c r="J40">
        <v>2</v>
      </c>
      <c r="K40">
        <v>371</v>
      </c>
      <c r="L40" t="s">
        <v>91</v>
      </c>
      <c r="M40" t="s">
        <v>92</v>
      </c>
      <c r="N40" t="s">
        <v>93</v>
      </c>
      <c r="O40" t="s">
        <v>47</v>
      </c>
      <c r="P40" t="s">
        <v>48</v>
      </c>
      <c r="Q40">
        <v>3</v>
      </c>
      <c r="R40">
        <v>6</v>
      </c>
      <c r="S40">
        <v>4</v>
      </c>
      <c r="T40">
        <v>6</v>
      </c>
      <c r="U40">
        <v>16</v>
      </c>
      <c r="V40">
        <v>22</v>
      </c>
      <c r="W40">
        <v>38</v>
      </c>
      <c r="X40">
        <v>76</v>
      </c>
      <c r="Y40" t="s">
        <v>46</v>
      </c>
      <c r="Z40" t="s">
        <v>49</v>
      </c>
      <c r="AA40" t="s">
        <v>32</v>
      </c>
      <c r="AB40" t="s">
        <v>50</v>
      </c>
      <c r="AC40" t="s">
        <v>56</v>
      </c>
      <c r="AD40">
        <v>3.5</v>
      </c>
      <c r="AE40">
        <v>1</v>
      </c>
      <c r="AF40">
        <v>10.5</v>
      </c>
      <c r="AG40" t="s">
        <v>98</v>
      </c>
    </row>
    <row r="41" spans="1:33" x14ac:dyDescent="0.3">
      <c r="A41">
        <v>2</v>
      </c>
      <c r="B41" t="s">
        <v>43</v>
      </c>
      <c r="C41" t="s">
        <v>42</v>
      </c>
      <c r="D41" t="s">
        <v>44</v>
      </c>
      <c r="E41" t="s">
        <v>45</v>
      </c>
      <c r="F41">
        <v>5</v>
      </c>
      <c r="G41" t="s">
        <v>46</v>
      </c>
      <c r="H41">
        <v>5</v>
      </c>
      <c r="I41">
        <v>1</v>
      </c>
      <c r="J41">
        <v>2</v>
      </c>
      <c r="K41">
        <v>371</v>
      </c>
      <c r="L41" t="s">
        <v>91</v>
      </c>
      <c r="M41" t="s">
        <v>92</v>
      </c>
      <c r="N41" t="s">
        <v>93</v>
      </c>
      <c r="O41" t="s">
        <v>51</v>
      </c>
      <c r="P41" t="s">
        <v>52</v>
      </c>
      <c r="Q41">
        <v>3</v>
      </c>
      <c r="R41">
        <v>7</v>
      </c>
      <c r="S41">
        <v>4</v>
      </c>
      <c r="T41">
        <v>9</v>
      </c>
      <c r="U41">
        <v>20</v>
      </c>
      <c r="V41">
        <v>15</v>
      </c>
      <c r="W41">
        <v>36</v>
      </c>
      <c r="X41">
        <v>71</v>
      </c>
      <c r="Y41" t="s">
        <v>46</v>
      </c>
      <c r="Z41" t="s">
        <v>49</v>
      </c>
      <c r="AA41" t="s">
        <v>32</v>
      </c>
      <c r="AB41" t="s">
        <v>50</v>
      </c>
      <c r="AC41" t="s">
        <v>63</v>
      </c>
      <c r="AD41">
        <v>3</v>
      </c>
      <c r="AE41">
        <v>1</v>
      </c>
      <c r="AF41">
        <v>9</v>
      </c>
      <c r="AG41" t="s">
        <v>98</v>
      </c>
    </row>
    <row r="42" spans="1:33" x14ac:dyDescent="0.3">
      <c r="A42">
        <v>2</v>
      </c>
      <c r="B42" t="s">
        <v>43</v>
      </c>
      <c r="C42" t="s">
        <v>42</v>
      </c>
      <c r="D42" t="s">
        <v>44</v>
      </c>
      <c r="E42" t="s">
        <v>45</v>
      </c>
      <c r="F42">
        <v>5</v>
      </c>
      <c r="G42" t="s">
        <v>46</v>
      </c>
      <c r="H42">
        <v>5</v>
      </c>
      <c r="I42">
        <v>1</v>
      </c>
      <c r="J42">
        <v>2</v>
      </c>
      <c r="K42">
        <v>371</v>
      </c>
      <c r="L42" t="s">
        <v>91</v>
      </c>
      <c r="M42" t="s">
        <v>92</v>
      </c>
      <c r="N42" t="s">
        <v>93</v>
      </c>
      <c r="O42" t="s">
        <v>53</v>
      </c>
      <c r="P42" t="s">
        <v>54</v>
      </c>
      <c r="Q42">
        <v>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t="s">
        <v>46</v>
      </c>
      <c r="Z42" t="s">
        <v>49</v>
      </c>
      <c r="AA42" t="s">
        <v>32</v>
      </c>
      <c r="AB42" t="s">
        <v>50</v>
      </c>
      <c r="AC42" t="s">
        <v>33</v>
      </c>
      <c r="AD42">
        <v>0</v>
      </c>
      <c r="AE42">
        <v>0</v>
      </c>
      <c r="AF42">
        <v>0</v>
      </c>
      <c r="AG42" t="s">
        <v>98</v>
      </c>
    </row>
    <row r="43" spans="1:33" x14ac:dyDescent="0.3">
      <c r="A43">
        <v>2</v>
      </c>
      <c r="B43" t="s">
        <v>43</v>
      </c>
      <c r="C43" t="s">
        <v>42</v>
      </c>
      <c r="D43" t="s">
        <v>44</v>
      </c>
      <c r="E43" t="s">
        <v>45</v>
      </c>
      <c r="F43">
        <v>5</v>
      </c>
      <c r="G43" t="s">
        <v>46</v>
      </c>
      <c r="H43">
        <v>5</v>
      </c>
      <c r="I43">
        <v>1</v>
      </c>
      <c r="J43">
        <v>2</v>
      </c>
      <c r="K43">
        <v>371</v>
      </c>
      <c r="L43" t="s">
        <v>91</v>
      </c>
      <c r="M43" t="s">
        <v>92</v>
      </c>
      <c r="N43" t="s">
        <v>93</v>
      </c>
      <c r="O43" t="s">
        <v>58</v>
      </c>
      <c r="P43" t="s">
        <v>59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t="s">
        <v>46</v>
      </c>
      <c r="Z43" t="s">
        <v>49</v>
      </c>
      <c r="AA43" t="s">
        <v>32</v>
      </c>
      <c r="AB43" t="s">
        <v>50</v>
      </c>
      <c r="AC43" t="s">
        <v>33</v>
      </c>
      <c r="AD43">
        <v>0</v>
      </c>
      <c r="AE43">
        <v>0</v>
      </c>
      <c r="AF43">
        <v>0</v>
      </c>
      <c r="AG43" t="s">
        <v>98</v>
      </c>
    </row>
    <row r="44" spans="1:33" x14ac:dyDescent="0.3">
      <c r="A44">
        <v>2</v>
      </c>
      <c r="B44" t="s">
        <v>43</v>
      </c>
      <c r="C44" t="s">
        <v>42</v>
      </c>
      <c r="D44" t="s">
        <v>44</v>
      </c>
      <c r="E44" t="s">
        <v>45</v>
      </c>
      <c r="F44">
        <v>5</v>
      </c>
      <c r="G44" t="s">
        <v>46</v>
      </c>
      <c r="H44">
        <v>5</v>
      </c>
      <c r="I44">
        <v>1</v>
      </c>
      <c r="J44">
        <v>2</v>
      </c>
      <c r="K44">
        <v>371</v>
      </c>
      <c r="L44" t="s">
        <v>91</v>
      </c>
      <c r="M44" t="s">
        <v>92</v>
      </c>
      <c r="N44" t="s">
        <v>93</v>
      </c>
      <c r="O44" t="s">
        <v>60</v>
      </c>
      <c r="P44" t="s">
        <v>61</v>
      </c>
      <c r="Q44">
        <v>2</v>
      </c>
      <c r="R44">
        <v>8</v>
      </c>
      <c r="S44">
        <v>2</v>
      </c>
      <c r="T44">
        <v>8</v>
      </c>
      <c r="U44">
        <v>18</v>
      </c>
      <c r="V44">
        <v>16</v>
      </c>
      <c r="W44">
        <v>27</v>
      </c>
      <c r="X44">
        <v>61</v>
      </c>
      <c r="Y44" t="s">
        <v>46</v>
      </c>
      <c r="Z44" t="s">
        <v>49</v>
      </c>
      <c r="AA44" t="s">
        <v>32</v>
      </c>
      <c r="AB44" t="s">
        <v>50</v>
      </c>
      <c r="AC44" t="s">
        <v>57</v>
      </c>
      <c r="AD44">
        <v>2</v>
      </c>
      <c r="AE44">
        <v>1</v>
      </c>
      <c r="AF44">
        <v>4</v>
      </c>
      <c r="AG44" t="s">
        <v>98</v>
      </c>
    </row>
    <row r="45" spans="1:33" x14ac:dyDescent="0.3">
      <c r="A45">
        <v>2</v>
      </c>
      <c r="B45" t="s">
        <v>43</v>
      </c>
      <c r="C45" t="s">
        <v>42</v>
      </c>
      <c r="D45" t="s">
        <v>44</v>
      </c>
      <c r="E45" t="s">
        <v>45</v>
      </c>
      <c r="F45">
        <v>5</v>
      </c>
      <c r="G45" t="s">
        <v>46</v>
      </c>
      <c r="H45">
        <v>5</v>
      </c>
      <c r="I45">
        <v>1</v>
      </c>
      <c r="J45">
        <v>2</v>
      </c>
      <c r="K45">
        <v>371</v>
      </c>
      <c r="L45" t="s">
        <v>91</v>
      </c>
      <c r="M45" t="s">
        <v>92</v>
      </c>
      <c r="N45" t="s">
        <v>93</v>
      </c>
      <c r="O45" t="s">
        <v>64</v>
      </c>
      <c r="P45" t="s">
        <v>65</v>
      </c>
      <c r="Q45">
        <v>3</v>
      </c>
      <c r="R45">
        <v>8</v>
      </c>
      <c r="S45">
        <v>5</v>
      </c>
      <c r="T45">
        <v>9</v>
      </c>
      <c r="U45">
        <v>22</v>
      </c>
      <c r="V45">
        <v>11</v>
      </c>
      <c r="W45">
        <v>46</v>
      </c>
      <c r="X45">
        <v>79</v>
      </c>
      <c r="Y45" t="s">
        <v>46</v>
      </c>
      <c r="Z45" t="s">
        <v>49</v>
      </c>
      <c r="AA45" t="s">
        <v>32</v>
      </c>
      <c r="AB45" t="s">
        <v>50</v>
      </c>
      <c r="AC45" t="s">
        <v>56</v>
      </c>
      <c r="AD45">
        <v>3.5</v>
      </c>
      <c r="AE45">
        <v>1</v>
      </c>
      <c r="AF45">
        <v>10.5</v>
      </c>
      <c r="AG45" t="s">
        <v>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_ _ 0 2 5 E m a a n U M S   m s s q l   s o m e e   c o m _ 0 2 5 E m a a n U M S _ t m p R e s u l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 F K P r o g I D < / s t r i n g > < / k e y > < v a l u e > < i n t > 1 1 6 < / i n t > < / v a l u e > < / i t e m > < i t e m > < k e y > < s t r i n g > P r o g _ T i t l e < / s t r i n g > < / k e y > < v a l u e > < i n t > 1 2 0 < / i n t > < / v a l u e > < / i t e m > < i t e m > < k e y > < s t r i n g > p r o g _ D e s c < / s t r i n g > < / k e y > < v a l u e > < i n t > 1 2 5 < / i n t > < / v a l u e > < / i t e m > < i t e m > < k e y > < s t r i n g > p r o g _ f u l l n a m e < / s t r i n g > < / k e y > < v a l u e > < i n t > 1 5 5 < / i n t > < / v a l u e > < / i t e m > < i t e m > < k e y > < s t r i n g > p r o g _ s p c l < / s t r i n g > < / k e y > < v a l u e > < i n t > 1 1 8 < / i n t > < / v a l u e > < / i t e m > < i t e m > < k e y > < s t r i n g > P K S e m s I D < / s t r i n g > < / k e y > < v a l u e > < i n t > 1 2 2 < / i n t > < / v a l u e > < / i t e m > < i t e m > < k e y > < s t r i n g > B a t c h < / s t r i n g > < / k e y > < v a l u e > < i n t > 8 6 < / i n t > < / v a l u e > < / i t e m > < i t e m > < k e y > < s t r i n g > A c d m _ s e m s I D < / s t r i n g > < / k e y > < v a l u e > < i n t > 1 5 4 < / i n t > < / v a l u e > < / i t e m > < i t e m > < k e y > < s t r i n g > F K S e m s I D < / s t r i n g > < / k e y > < v a l u e > < i n t > 1 2 1 < / i n t > < / v a l u e > < / i t e m > < i t e m > < k e y > < s t r i n g > F K S e s s i o n I D < / s t r i n g > < / k e y > < v a l u e > < i n t > 1 3 8 < / i n t > < / v a l u e > < / i t e m > < i t e m > < k e y > < s t r i n g > S t u d e n t I D < / s t r i n g > < / k e y > < v a l u e > < i n t > 1 2 1 < / i n t > < / v a l u e > < / i t e m > < i t e m > < k e y > < s t r i n g > F K R e g N o < / s t r i n g > < / k e y > < v a l u e > < i n t > 1 1 2 < / i n t > < / v a l u e > < / i t e m > < i t e m > < k e y > < s t r i n g > F u l l N a m e < / s t r i n g > < / k e y > < v a l u e > < i n t > 1 1 5 < / i n t > < / v a l u e > < / i t e m > < i t e m > < k e y > < s t r i n g > F a t h e r N a m e < / s t r i n g > < / k e y > < v a l u e > < i n t > 1 3 7 < / i n t > < / v a l u e > < / i t e m > < i t e m > < k e y > < s t r i n g > C o u r s e C o d e < / s t r i n g > < / k e y > < v a l u e > < i n t > 1 3 6 < / i n t > < / v a l u e > < / i t e m > < i t e m > < k e y > < s t r i n g > c o u r s e _ n a m e < / s t r i n g > < / k e y > < v a l u e > < i n t > 1 4 7 < / i n t > < / v a l u e > < / i t e m > < i t e m > < k e y > < s t r i n g > C r e d i t T o t a l < / s t r i n g > < / k e y > < v a l u e > < i n t > 1 2 5 < / i n t > < / v a l u e > < / i t e m > < i t e m > < k e y > < s t r i n g > Q U I Z < / s t r i n g > < / k e y > < v a l u e > < i n t > 8 3 < / i n t > < / v a l u e > < / i t e m > < i t e m > < k e y > < s t r i n g > A T T E N D A N C E < / s t r i n g > < / k e y > < v a l u e > < i n t > 1 4 6 < / i n t > < / v a l u e > < / i t e m > < i t e m > < k e y > < s t r i n g > A S S I G N M E N T < / s t r i n g > < / k e y > < v a l u e > < i n t > 1 4 8 < / i n t > < / v a l u e > < / i t e m > < i t e m > < k e y > < s t r i n g > S E S S I O N A L < / s t r i n g > < / k e y > < v a l u e > < i n t > 1 2 9 < / i n t > < / v a l u e > < / i t e m > < i t e m > < k e y > < s t r i n g > M I D T E R M < / s t r i n g > < / k e y > < v a l u e > < i n t > 1 2 1 < / i n t > < / v a l u e > < / i t e m > < i t e m > < k e y > < s t r i n g > T E R M I N A L < / s t r i n g > < / k e y > < v a l u e > < i n t > 1 2 4 < / i n t > < / v a l u e > < / i t e m > < i t e m > < k e y > < s t r i n g > S E M E S T E R < / s t r i n g > < / k e y > < v a l u e > < i n t > 1 2 3 < / i n t > < / v a l u e > < / i t e m > < i t e m > < k e y > < s t r i n g > A c a d e m i c _ S e m e s t e r < / s t r i n g > < / k e y > < v a l u e > < i n t > 1 9 8 < / i n t > < / v a l u e > < / i t e m > < i t e m > < k e y > < s t r i n g > D a t e o f C o m m e n c e m e n t < / s t r i n g > < / k e y > < v a l u e > < i n t > 2 2 1 < / i n t > < / v a l u e > < / i t e m > < i t e m > < k e y > < s t r i n g > D a t e o f C o m p l e t i o n < / s t r i n g > < / k e y > < v a l u e > < i n t > 1 8 4 < / i n t > < / v a l u e > < / i t e m > < i t e m > < k e y > < s t r i n g > D a t e o f I s s u e < / s t r i n g > < / k e y > < v a l u e > < i n t > 1 3 6 < / i n t > < / v a l u e > < / i t e m > < i t e m > < k e y > < s t r i n g > G r a d e < / s t r i n g > < / k e y > < v a l u e > < i n t > 9 0 < / i n t > < / v a l u e > < / i t e m > < i t e m > < k e y > < s t r i n g > G r a d e P o i n t < / s t r i n g > < / k e y > < v a l u e > < i n t > 1 3 0 < / i n t > < / v a l u e > < / i t e m > < i t e m > < k e y > < s t r i n g > I s P a s s < / s t r i n g > < / k e y > < v a l u e > < i n t > 9 2 < / i n t > < / v a l u e > < / i t e m > < i t e m > < k e y > < s t r i n g > L i n e T o t a l < / s t r i n g > < / k e y > < v a l u e > < i n t > 1 1 0 < / i n t > < / v a l u e > < / i t e m > < i t e m > < k e y > < s t r i n g > s e s s _ N a m e < / s t r i n g > < / k e y > < v a l u e > < i n t > 1 3 0 < / i n t > < / v a l u e > < / i t e m > < / C o l u m n W i d t h s > < C o l u m n D i s p l a y I n d e x > < i t e m > < k e y > < s t r i n g > F K P r o g I D < / s t r i n g > < / k e y > < v a l u e > < i n t > 0 < / i n t > < / v a l u e > < / i t e m > < i t e m > < k e y > < s t r i n g > P r o g _ T i t l e < / s t r i n g > < / k e y > < v a l u e > < i n t > 1 < / i n t > < / v a l u e > < / i t e m > < i t e m > < k e y > < s t r i n g > p r o g _ D e s c < / s t r i n g > < / k e y > < v a l u e > < i n t > 2 < / i n t > < / v a l u e > < / i t e m > < i t e m > < k e y > < s t r i n g > p r o g _ f u l l n a m e < / s t r i n g > < / k e y > < v a l u e > < i n t > 3 < / i n t > < / v a l u e > < / i t e m > < i t e m > < k e y > < s t r i n g > p r o g _ s p c l < / s t r i n g > < / k e y > < v a l u e > < i n t > 4 < / i n t > < / v a l u e > < / i t e m > < i t e m > < k e y > < s t r i n g > P K S e m s I D < / s t r i n g > < / k e y > < v a l u e > < i n t > 5 < / i n t > < / v a l u e > < / i t e m > < i t e m > < k e y > < s t r i n g > B a t c h < / s t r i n g > < / k e y > < v a l u e > < i n t > 6 < / i n t > < / v a l u e > < / i t e m > < i t e m > < k e y > < s t r i n g > A c d m _ s e m s I D < / s t r i n g > < / k e y > < v a l u e > < i n t > 7 < / i n t > < / v a l u e > < / i t e m > < i t e m > < k e y > < s t r i n g > F K S e m s I D < / s t r i n g > < / k e y > < v a l u e > < i n t > 8 < / i n t > < / v a l u e > < / i t e m > < i t e m > < k e y > < s t r i n g > F K S e s s i o n I D < / s t r i n g > < / k e y > < v a l u e > < i n t > 9 < / i n t > < / v a l u e > < / i t e m > < i t e m > < k e y > < s t r i n g > S t u d e n t I D < / s t r i n g > < / k e y > < v a l u e > < i n t > 1 0 < / i n t > < / v a l u e > < / i t e m > < i t e m > < k e y > < s t r i n g > F K R e g N o < / s t r i n g > < / k e y > < v a l u e > < i n t > 1 1 < / i n t > < / v a l u e > < / i t e m > < i t e m > < k e y > < s t r i n g > F u l l N a m e < / s t r i n g > < / k e y > < v a l u e > < i n t > 1 2 < / i n t > < / v a l u e > < / i t e m > < i t e m > < k e y > < s t r i n g > F a t h e r N a m e < / s t r i n g > < / k e y > < v a l u e > < i n t > 1 3 < / i n t > < / v a l u e > < / i t e m > < i t e m > < k e y > < s t r i n g > C o u r s e C o d e < / s t r i n g > < / k e y > < v a l u e > < i n t > 1 4 < / i n t > < / v a l u e > < / i t e m > < i t e m > < k e y > < s t r i n g > c o u r s e _ n a m e < / s t r i n g > < / k e y > < v a l u e > < i n t > 1 5 < / i n t > < / v a l u e > < / i t e m > < i t e m > < k e y > < s t r i n g > C r e d i t T o t a l < / s t r i n g > < / k e y > < v a l u e > < i n t > 1 6 < / i n t > < / v a l u e > < / i t e m > < i t e m > < k e y > < s t r i n g > Q U I Z < / s t r i n g > < / k e y > < v a l u e > < i n t > 1 7 < / i n t > < / v a l u e > < / i t e m > < i t e m > < k e y > < s t r i n g > A T T E N D A N C E < / s t r i n g > < / k e y > < v a l u e > < i n t > 1 8 < / i n t > < / v a l u e > < / i t e m > < i t e m > < k e y > < s t r i n g > A S S I G N M E N T < / s t r i n g > < / k e y > < v a l u e > < i n t > 1 9 < / i n t > < / v a l u e > < / i t e m > < i t e m > < k e y > < s t r i n g > S E S S I O N A L < / s t r i n g > < / k e y > < v a l u e > < i n t > 2 0 < / i n t > < / v a l u e > < / i t e m > < i t e m > < k e y > < s t r i n g > M I D T E R M < / s t r i n g > < / k e y > < v a l u e > < i n t > 2 1 < / i n t > < / v a l u e > < / i t e m > < i t e m > < k e y > < s t r i n g > T E R M I N A L < / s t r i n g > < / k e y > < v a l u e > < i n t > 2 2 < / i n t > < / v a l u e > < / i t e m > < i t e m > < k e y > < s t r i n g > S E M E S T E R < / s t r i n g > < / k e y > < v a l u e > < i n t > 2 3 < / i n t > < / v a l u e > < / i t e m > < i t e m > < k e y > < s t r i n g > A c a d e m i c _ S e m e s t e r < / s t r i n g > < / k e y > < v a l u e > < i n t > 2 4 < / i n t > < / v a l u e > < / i t e m > < i t e m > < k e y > < s t r i n g > D a t e o f C o m m e n c e m e n t < / s t r i n g > < / k e y > < v a l u e > < i n t > 2 5 < / i n t > < / v a l u e > < / i t e m > < i t e m > < k e y > < s t r i n g > D a t e o f C o m p l e t i o n < / s t r i n g > < / k e y > < v a l u e > < i n t > 2 6 < / i n t > < / v a l u e > < / i t e m > < i t e m > < k e y > < s t r i n g > D a t e o f I s s u e < / s t r i n g > < / k e y > < v a l u e > < i n t > 2 7 < / i n t > < / v a l u e > < / i t e m > < i t e m > < k e y > < s t r i n g > G r a d e < / s t r i n g > < / k e y > < v a l u e > < i n t > 2 8 < / i n t > < / v a l u e > < / i t e m > < i t e m > < k e y > < s t r i n g > G r a d e P o i n t < / s t r i n g > < / k e y > < v a l u e > < i n t > 2 9 < / i n t > < / v a l u e > < / i t e m > < i t e m > < k e y > < s t r i n g > I s P a s s < / s t r i n g > < / k e y > < v a l u e > < i n t > 3 0 < / i n t > < / v a l u e > < / i t e m > < i t e m > < k e y > < s t r i n g > L i n e T o t a l < / s t r i n g > < / k e y > < v a l u e > < i n t > 3 1 < / i n t > < / v a l u e > < / i t e m > < i t e m > < k e y > < s t r i n g > s e s s _ N a m e < / s t r i n g > < / k e y > < v a l u e > < i n t > 3 2 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D a t a M a s h u p   x m l n s = " h t t p : / / s c h e m a s . m i c r o s o f t . c o m / D a t a M a s h u p " > A A A A A B M D A A B Q S w M E F A A C A A g A b I Q t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s h C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I Q t V i i K R 7 g O A A A A E Q A A A B M A H A B G b 3 J t d W x h c y 9 T Z W N 0 a W 9 u M S 5 t I K I Y A C i g F A A A A A A A A A A A A A A A A A A A A A A A A A A A A C t O T S 7 J z M 9 T C I b Q h t Y A U E s B A i 0 A F A A C A A g A b I Q t V q F C A Y G j A A A A 9 g A A A B I A A A A A A A A A A A A A A A A A A A A A A E N v b m Z p Z y 9 Q Y W N r Y W d l L n h t b F B L A Q I t A B Q A A g A I A G y E L V Y P y u m r p A A A A O k A A A A T A A A A A A A A A A A A A A A A A O 8 A A A B b Q 2 9 u d G V u d F 9 U e X B l c 1 0 u e G 1 s U E s B A i 0 A F A A C A A g A b I Q t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Z n C X q u Y L 9 G g B V G h U t R q 1 g A A A A A A g A A A A A A E G Y A A A A B A A A g A A A A J L C m b U 3 2 Q O Q 6 d 1 l E e W 0 h i n r / t m / f Y m Q 2 L U J n R v R N 8 I Y A A A A A D o A A A A A C A A A g A A A A 3 N C e t u U 9 g f Z V u 3 f n z h n u E X B a 2 i / k y c j C Y 9 9 K N P f o Q W h Q A A A A a B m 2 T U / T o r 0 A E / Y O i O m m A + v k A 4 u 8 / J 5 Q G n 7 J P f 5 h N N 7 A 4 W F + m s 2 L y t b 7 Q o K 4 L 1 6 G l G h 5 Q g V s x X l C 2 n g 0 n C d P 5 x x I D m K O J 6 j I / m r j / G t N f s 5 A A A A A z x U m 6 2 + 9 B x K I o z g t d W R S 1 B 7 l O E 1 3 2 j V j H R u D 5 Y k T C N g j P n w G b F j Y Z O q 8 j q X w q H l 8 I 8 7 7 h Q i E O S K / / q V a B B 1 D k g = = < / D a t a M a s h u p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 2 0 2 3 - 0 1 - 1 3 T 1 6 : 3 6 : 4 1 . 2 1 7 2 0 2 + 0 5 : 0 0 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_ _ 0 2 5 E m a a n U M S   m s s q l   s o m e e   c o m _ 0 2 5 E m a a n U M S _ t m p R e s u l t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_ _ 0 2 5 E m a a n U M S   m s s q l   s o m e e   c o m _ 0 2 5 E m a a n U M S _ t m p R e s u l t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 T a b l e _ _ 0 2 5 E m a a n U M S   m s s q l   s o m e e   c o m _ 0 2 5 E m a a n U M S _ t m p R e s u l t s 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 T a b l e _ _ 0 2 5 E m a a n U M S   m s s q l   s o m e e   c o m _ 0 2 5 E m a a n U M S _ t m p R e s u l t s 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 M e a s u r e s \ g r d < / K e y > < / D i a g r a m O b j e c t K e y > < D i a g r a m O b j e c t K e y > < K e y > M e a s u r e s \ g r d \ T a g I n f o \ F o r m u l a < / K e y > < / D i a g r a m O b j e c t K e y > < D i a g r a m O b j e c t K e y > < K e y > M e a s u r e s \ g r d \ T a g I n f o \ V a l u e < / K e y > < / D i a g r a m O b j e c t K e y > < D i a g r a m O b j e c t K e y > < K e y > M e a s u r e s \ S u m   o f   M I D T E R M < / K e y > < / D i a g r a m O b j e c t K e y > < D i a g r a m O b j e c t K e y > < K e y > M e a s u r e s \ S u m   o f   M I D T E R M \ T a g I n f o \ F o r m u l a < / K e y > < / D i a g r a m O b j e c t K e y > < D i a g r a m O b j e c t K e y > < K e y > M e a s u r e s \ S u m   o f   M I D T E R M \ T a g I n f o \ V a l u e < / K e y > < / D i a g r a m O b j e c t K e y > < D i a g r a m O b j e c t K e y > < K e y > M e a s u r e s \ S u m   o f   T E R M I N A L < / K e y > < / D i a g r a m O b j e c t K e y > < D i a g r a m O b j e c t K e y > < K e y > M e a s u r e s \ S u m   o f   T E R M I N A L \ T a g I n f o \ F o r m u l a < / K e y > < / D i a g r a m O b j e c t K e y > < D i a g r a m O b j e c t K e y > < K e y > M e a s u r e s \ S u m   o f   T E R M I N A L \ T a g I n f o \ V a l u e < / K e y > < / D i a g r a m O b j e c t K e y > < D i a g r a m O b j e c t K e y > < K e y > M e a s u r e s \ S u m   o f   S E S S I O N A L < / K e y > < / D i a g r a m O b j e c t K e y > < D i a g r a m O b j e c t K e y > < K e y > M e a s u r e s \ S u m   o f   S E S S I O N A L \ T a g I n f o \ F o r m u l a < / K e y > < / D i a g r a m O b j e c t K e y > < D i a g r a m O b j e c t K e y > < K e y > M e a s u r e s \ S u m   o f   S E S S I O N A L \ T a g I n f o \ V a l u e < / K e y > < / D i a g r a m O b j e c t K e y > < D i a g r a m O b j e c t K e y > < K e y > M e a s u r e s \ S u m   o f   C r e d i t T o t a l < / K e y > < / D i a g r a m O b j e c t K e y > < D i a g r a m O b j e c t K e y > < K e y > M e a s u r e s \ S u m   o f   C r e d i t T o t a l \ T a g I n f o \ F o r m u l a < / K e y > < / D i a g r a m O b j e c t K e y > < D i a g r a m O b j e c t K e y > < K e y > M e a s u r e s \ S u m   o f   C r e d i t T o t a l \ T a g I n f o \ V a l u e < / K e y > < / D i a g r a m O b j e c t K e y > < D i a g r a m O b j e c t K e y > < K e y > M e a s u r e s \ S u m   o f   L i n e T o t a l < / K e y > < / D i a g r a m O b j e c t K e y > < D i a g r a m O b j e c t K e y > < K e y > M e a s u r e s \ S u m   o f   L i n e T o t a l \ T a g I n f o \ F o r m u l a < / K e y > < / D i a g r a m O b j e c t K e y > < D i a g r a m O b j e c t K e y > < K e y > M e a s u r e s \ S u m   o f   L i n e T o t a l \ T a g I n f o \ V a l u e < / K e y > < / D i a g r a m O b j e c t K e y > < D i a g r a m O b j e c t K e y > < K e y > M e a s u r e s \ S u m   o f   G r a d e P o i n t < / K e y > < / D i a g r a m O b j e c t K e y > < D i a g r a m O b j e c t K e y > < K e y > M e a s u r e s \ S u m   o f   G r a d e P o i n t \ T a g I n f o \ F o r m u l a < / K e y > < / D i a g r a m O b j e c t K e y > < D i a g r a m O b j e c t K e y > < K e y > M e a s u r e s \ S u m   o f   G r a d e P o i n t \ T a g I n f o \ V a l u e < / K e y > < / D i a g r a m O b j e c t K e y > < D i a g r a m O b j e c t K e y > < K e y > M e a s u r e s \ S u m   o f   S E M E S T E R < / K e y > < / D i a g r a m O b j e c t K e y > < D i a g r a m O b j e c t K e y > < K e y > M e a s u r e s \ S u m   o f   S E M E S T E R \ T a g I n f o \ F o r m u l a < / K e y > < / D i a g r a m O b j e c t K e y > < D i a g r a m O b j e c t K e y > < K e y > M e a s u r e s \ S u m   o f   S E M E S T E R \ T a g I n f o \ V a l u e < / K e y > < / D i a g r a m O b j e c t K e y > < D i a g r a m O b j e c t K e y > < K e y > C o l u m n s \ F K P r o g I D < / K e y > < / D i a g r a m O b j e c t K e y > < D i a g r a m O b j e c t K e y > < K e y > C o l u m n s \ P r o g _ T i t l e < / K e y > < / D i a g r a m O b j e c t K e y > < D i a g r a m O b j e c t K e y > < K e y > C o l u m n s \ p r o g _ D e s c < / K e y > < / D i a g r a m O b j e c t K e y > < D i a g r a m O b j e c t K e y > < K e y > C o l u m n s \ p r o g _ f u l l n a m e < / K e y > < / D i a g r a m O b j e c t K e y > < D i a g r a m O b j e c t K e y > < K e y > C o l u m n s \ p r o g _ s p c l < / K e y > < / D i a g r a m O b j e c t K e y > < D i a g r a m O b j e c t K e y > < K e y > C o l u m n s \ P K S e m s I D < / K e y > < / D i a g r a m O b j e c t K e y > < D i a g r a m O b j e c t K e y > < K e y > C o l u m n s \ B a t c h < / K e y > < / D i a g r a m O b j e c t K e y > < D i a g r a m O b j e c t K e y > < K e y > C o l u m n s \ A c d m _ s e m s I D < / K e y > < / D i a g r a m O b j e c t K e y > < D i a g r a m O b j e c t K e y > < K e y > C o l u m n s \ F K S e m s I D < / K e y > < / D i a g r a m O b j e c t K e y > < D i a g r a m O b j e c t K e y > < K e y > C o l u m n s \ F K S e s s i o n I D < / K e y > < / D i a g r a m O b j e c t K e y > < D i a g r a m O b j e c t K e y > < K e y > C o l u m n s \ S t u d e n t I D < / K e y > < / D i a g r a m O b j e c t K e y > < D i a g r a m O b j e c t K e y > < K e y > C o l u m n s \ F K R e g N o < / K e y > < / D i a g r a m O b j e c t K e y > < D i a g r a m O b j e c t K e y > < K e y > C o l u m n s \ F u l l N a m e < / K e y > < / D i a g r a m O b j e c t K e y > < D i a g r a m O b j e c t K e y > < K e y > C o l u m n s \ F a t h e r N a m e < / K e y > < / D i a g r a m O b j e c t K e y > < D i a g r a m O b j e c t K e y > < K e y > C o l u m n s \ C o u r s e C o d e < / K e y > < / D i a g r a m O b j e c t K e y > < D i a g r a m O b j e c t K e y > < K e y > C o l u m n s \ c o u r s e _ n a m e < / K e y > < / D i a g r a m O b j e c t K e y > < D i a g r a m O b j e c t K e y > < K e y > C o l u m n s \ C r e d i t T o t a l < / K e y > < / D i a g r a m O b j e c t K e y > < D i a g r a m O b j e c t K e y > < K e y > C o l u m n s \ Q U I Z < / K e y > < / D i a g r a m O b j e c t K e y > < D i a g r a m O b j e c t K e y > < K e y > C o l u m n s \ A T T E N D A N C E < / K e y > < / D i a g r a m O b j e c t K e y > < D i a g r a m O b j e c t K e y > < K e y > C o l u m n s \ A S S I G N M E N T < / K e y > < / D i a g r a m O b j e c t K e y > < D i a g r a m O b j e c t K e y > < K e y > C o l u m n s \ S E S S I O N A L < / K e y > < / D i a g r a m O b j e c t K e y > < D i a g r a m O b j e c t K e y > < K e y > C o l u m n s \ M I D T E R M < / K e y > < / D i a g r a m O b j e c t K e y > < D i a g r a m O b j e c t K e y > < K e y > C o l u m n s \ T E R M I N A L < / K e y > < / D i a g r a m O b j e c t K e y > < D i a g r a m O b j e c t K e y > < K e y > C o l u m n s \ S E M E S T E R < / K e y > < / D i a g r a m O b j e c t K e y > < D i a g r a m O b j e c t K e y > < K e y > C o l u m n s \ A c a d e m i c _ S e m e s t e r < / K e y > < / D i a g r a m O b j e c t K e y > < D i a g r a m O b j e c t K e y > < K e y > C o l u m n s \ D a t e o f C o m m e n c e m e n t < / K e y > < / D i a g r a m O b j e c t K e y > < D i a g r a m O b j e c t K e y > < K e y > C o l u m n s \ D a t e o f C o m p l e t i o n < / K e y > < / D i a g r a m O b j e c t K e y > < D i a g r a m O b j e c t K e y > < K e y > C o l u m n s \ D a t e o f I s s u e < / K e y > < / D i a g r a m O b j e c t K e y > < D i a g r a m O b j e c t K e y > < K e y > C o l u m n s \ G r a d e < / K e y > < / D i a g r a m O b j e c t K e y > < D i a g r a m O b j e c t K e y > < K e y > C o l u m n s \ G r a d e P o i n t < / K e y > < / D i a g r a m O b j e c t K e y > < D i a g r a m O b j e c t K e y > < K e y > C o l u m n s \ I s P a s s < / K e y > < / D i a g r a m O b j e c t K e y > < D i a g r a m O b j e c t K e y > < K e y > C o l u m n s \ L i n e T o t a l < / K e y > < / D i a g r a m O b j e c t K e y > < D i a g r a m O b j e c t K e y > < K e y > C o l u m n s \ s e s s _ N a m e < / K e y > < / D i a g r a m O b j e c t K e y > < D i a g r a m O b j e c t K e y > < K e y > L i n k s \ & l t ; C o l u m n s \ S u m   o f   M I D T E R M & g t ; - & l t ; M e a s u r e s \ M I D T E R M & g t ; < / K e y > < / D i a g r a m O b j e c t K e y > < D i a g r a m O b j e c t K e y > < K e y > L i n k s \ & l t ; C o l u m n s \ S u m   o f   M I D T E R M & g t ; - & l t ; M e a s u r e s \ M I D T E R M & g t ; \ C O L U M N < / K e y > < / D i a g r a m O b j e c t K e y > < D i a g r a m O b j e c t K e y > < K e y > L i n k s \ & l t ; C o l u m n s \ S u m   o f   M I D T E R M & g t ; - & l t ; M e a s u r e s \ M I D T E R M & g t ; \ M E A S U R E < / K e y > < / D i a g r a m O b j e c t K e y > < D i a g r a m O b j e c t K e y > < K e y > L i n k s \ & l t ; C o l u m n s \ S u m   o f   T E R M I N A L & g t ; - & l t ; M e a s u r e s \ T E R M I N A L & g t ; < / K e y > < / D i a g r a m O b j e c t K e y > < D i a g r a m O b j e c t K e y > < K e y > L i n k s \ & l t ; C o l u m n s \ S u m   o f   T E R M I N A L & g t ; - & l t ; M e a s u r e s \ T E R M I N A L & g t ; \ C O L U M N < / K e y > < / D i a g r a m O b j e c t K e y > < D i a g r a m O b j e c t K e y > < K e y > L i n k s \ & l t ; C o l u m n s \ S u m   o f   T E R M I N A L & g t ; - & l t ; M e a s u r e s \ T E R M I N A L & g t ; \ M E A S U R E < / K e y > < / D i a g r a m O b j e c t K e y > < D i a g r a m O b j e c t K e y > < K e y > L i n k s \ & l t ; C o l u m n s \ S u m   o f   S E S S I O N A L & g t ; - & l t ; M e a s u r e s \ S E S S I O N A L & g t ; < / K e y > < / D i a g r a m O b j e c t K e y > < D i a g r a m O b j e c t K e y > < K e y > L i n k s \ & l t ; C o l u m n s \ S u m   o f   S E S S I O N A L & g t ; - & l t ; M e a s u r e s \ S E S S I O N A L & g t ; \ C O L U M N < / K e y > < / D i a g r a m O b j e c t K e y > < D i a g r a m O b j e c t K e y > < K e y > L i n k s \ & l t ; C o l u m n s \ S u m   o f   S E S S I O N A L & g t ; - & l t ; M e a s u r e s \ S E S S I O N A L & g t ; \ M E A S U R E < / K e y > < / D i a g r a m O b j e c t K e y > < D i a g r a m O b j e c t K e y > < K e y > L i n k s \ & l t ; C o l u m n s \ S u m   o f   C r e d i t T o t a l & g t ; - & l t ; M e a s u r e s \ C r e d i t T o t a l & g t ; < / K e y > < / D i a g r a m O b j e c t K e y > < D i a g r a m O b j e c t K e y > < K e y > L i n k s \ & l t ; C o l u m n s \ S u m   o f   C r e d i t T o t a l & g t ; - & l t ; M e a s u r e s \ C r e d i t T o t a l & g t ; \ C O L U M N < / K e y > < / D i a g r a m O b j e c t K e y > < D i a g r a m O b j e c t K e y > < K e y > L i n k s \ & l t ; C o l u m n s \ S u m   o f   C r e d i t T o t a l & g t ; - & l t ; M e a s u r e s \ C r e d i t T o t a l & g t ; \ M E A S U R E < / K e y > < / D i a g r a m O b j e c t K e y > < D i a g r a m O b j e c t K e y > < K e y > L i n k s \ & l t ; C o l u m n s \ S u m   o f   L i n e T o t a l & g t ; - & l t ; M e a s u r e s \ L i n e T o t a l & g t ; < / K e y > < / D i a g r a m O b j e c t K e y > < D i a g r a m O b j e c t K e y > < K e y > L i n k s \ & l t ; C o l u m n s \ S u m   o f   L i n e T o t a l & g t ; - & l t ; M e a s u r e s \ L i n e T o t a l & g t ; \ C O L U M N < / K e y > < / D i a g r a m O b j e c t K e y > < D i a g r a m O b j e c t K e y > < K e y > L i n k s \ & l t ; C o l u m n s \ S u m   o f   L i n e T o t a l & g t ; - & l t ; M e a s u r e s \ L i n e T o t a l & g t ; \ M E A S U R E < / K e y > < / D i a g r a m O b j e c t K e y > < D i a g r a m O b j e c t K e y > < K e y > L i n k s \ & l t ; C o l u m n s \ S u m   o f   G r a d e P o i n t & g t ; - & l t ; M e a s u r e s \ G r a d e P o i n t & g t ; < / K e y > < / D i a g r a m O b j e c t K e y > < D i a g r a m O b j e c t K e y > < K e y > L i n k s \ & l t ; C o l u m n s \ S u m   o f   G r a d e P o i n t & g t ; - & l t ; M e a s u r e s \ G r a d e P o i n t & g t ; \ C O L U M N < / K e y > < / D i a g r a m O b j e c t K e y > < D i a g r a m O b j e c t K e y > < K e y > L i n k s \ & l t ; C o l u m n s \ S u m   o f   G r a d e P o i n t & g t ; - & l t ; M e a s u r e s \ G r a d e P o i n t & g t ; \ M E A S U R E < / K e y > < / D i a g r a m O b j e c t K e y > < D i a g r a m O b j e c t K e y > < K e y > L i n k s \ & l t ; C o l u m n s \ S u m   o f   S E M E S T E R & g t ; - & l t ; M e a s u r e s \ S E M E S T E R & g t ; < / K e y > < / D i a g r a m O b j e c t K e y > < D i a g r a m O b j e c t K e y > < K e y > L i n k s \ & l t ; C o l u m n s \ S u m   o f   S E M E S T E R & g t ; - & l t ; M e a s u r e s \ S E M E S T E R & g t ; \ C O L U M N < / K e y > < / D i a g r a m O b j e c t K e y > < D i a g r a m O b j e c t K e y > < K e y > L i n k s \ & l t ; C o l u m n s \ S u m   o f   S E M E S T E R & g t ; - & l t ; M e a s u r e s \ S E M E S T E R & g t ; \ M E A S U R E 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 M e a s u r e s \ g r d 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 M e a s u r e s \ g r d \ T a g I n f o \ F o r m u l a 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 M I D T E R M 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 M I D T E R M \ T a g I n f o \ F o r m u l a 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 M I D T E R M \ T a g I n f o \ V a l u e 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 T E R M I N A L < / K e y > < / a : K e y > < a : V a l u e   i : t y p e = " M e a s u r e G r i d N o d e V i e w S t a t e " > < C o l u m n > 2 2 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 T E R M I N A L \ T a g I n f o \ F o r m u l a 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 T E R M I N A L \ T a g I n f o \ V a l u e 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 S E S S I O N A L 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 S E S S I O N A L \ T a g I n f o \ F o r m u l a 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 S E S S I O N A L \ T a g I n f o \ V a l u e 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 C r e d i t T o t a l 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 C r e d i t T o t a l \ T a g I n f o \ F o r m u l a 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 C r e d i t T o t a l \ T a g I n f o \ V a l u e 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 L i n e T o t a l < / K e y > < / a : K e y > < a : V a l u e   i : t y p e = " M e a s u r e G r i d N o d e V i e w S t a t e " > < C o l u m n > 3 1 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 L i n e T o t a l \ T a g I n f o \ F o r m u l a 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 L i n e T o t a l \ T a g I n f o \ V a l u e 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 G r a d e P o i n t < / K e y > < / a : K e y > < a : V a l u e   i : t y p e = " M e a s u r e G r i d N o d e V i e w S t a t e " > < C o l u m n > 2 9 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 G r a d e P o i n t \ T a g I n f o \ F o r m u l a 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 G r a d e P o i n t \ T a g I n f o \ V a l u e 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 S E M E S T E R 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 S E M E S T E R \ T a g I n f o \ F o r m u l a 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 S E M E S T E R \ T a g I n f o \ V a l u e 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 C o l u m n s \ F K P r o g I D 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 C o l u m n s \ p r o g _ D e s c 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 C o l u m n s \ p r o g _ f u l l n a m e 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 C o l u m n s \ p r o g _ s p c l 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 C o l u m n s \ P K S e m s I D 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 C o l u m n s \ B a t c h 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 C o l u m n s \ A c d m _ s e m s I D 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 C o l u m n s \ F K S e m s I D 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 C o l u m n s \ F K S e s s i o n I D 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 C o l u m n s \ S t u d e n t I D 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 C o l u m n s \ F K R e g N o 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 C o l u m n s \ F a t h e r N a m e 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 C o l u m n s \ C o u r s e C o d e 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 C o l u m n s \ c o u r s e _ n a m e 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 C o l u m n s \ C r e d i t T o t a l 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 C o l u m n s \ Q U I Z 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 C o l u m n s \ A T T E N D A N C E 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 C o l u m n s \ A S S I G N M E N T 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 C o l u m n s \ S E S S I O N A L 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 C o l u m n s \ M I D T E R M 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 C o l u m n s \ T E R M I N A L 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 C o l u m n s \ S E M E S T E R 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 C o l u m n s \ A c a d e m i c _ S e m e s t e r 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 C o l u m n s \ D a t e o f C o m m e n c e m e n t 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 C o l u m n s \ D a t e o f C o m p l e t i o n 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 C o l u m n s \ D a t e o f I s s u e 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 C o l u m n s \ G r a d e P o i n t 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 C o l u m n s \ I s P a s s 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 C o l u m n s \ L i n e T o t a l 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 C o l u m n s \ s e s s _ N a m e 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 M I D T E R M & g t ; - & l t ; M e a s u r e s \ M I D T E R M & g t ; 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 M I D T E R M & g t ; - & l t ; M e a s u r e s \ M I D T E R M & g t ; \ C O L U M N 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 M I D T E R M & g t ; - & l t ; M e a s u r e s \ M I D T E R M & g t ; \ M E A S U R E 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 T E R M I N A L & g t ; - & l t ; M e a s u r e s \ T E R M I N A L & g t ; 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 T E R M I N A L & g t ; - & l t ; M e a s u r e s \ T E R M I N A L & g t ; \ C O L U M N 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 T E R M I N A L & g t ; - & l t ; M e a s u r e s \ T E R M I N A L & g t ; \ M E A S U R E 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 S E S S I O N A L & g t ; - & l t ; M e a s u r e s \ S E S S I O N A L & g t ; 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 S E S S I O N A L & g t ; - & l t ; M e a s u r e s \ S E S S I O N A L & g t ; \ C O L U M N 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 S E S S I O N A L & g t ; - & l t ; M e a s u r e s \ S E S S I O N A L & g t ; \ M E A S U R E 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 C r e d i t T o t a l & g t ; - & l t ; M e a s u r e s \ C r e d i t T o t a l & g t ; 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 C r e d i t T o t a l & g t ; - & l t ; M e a s u r e s \ C r e d i t T o t a l & g t ; \ C O L U M N 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 C r e d i t T o t a l & g t ; - & l t ; M e a s u r e s \ C r e d i t T o t a l & g t ; \ M E A S U R E 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 L i n e T o t a l & g t ; - & l t ; M e a s u r e s \ L i n e T o t a l & g t ; 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 L i n e T o t a l & g t ; - & l t ; M e a s u r e s \ L i n e T o t a l & g t ; \ C O L U M N 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 L i n e T o t a l & g t ; - & l t ; M e a s u r e s \ L i n e T o t a l & g t ; \ M E A S U R E 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 G r a d e P o i n t & g t ; - & l t ; M e a s u r e s \ G r a d e P o i n t & g t ; 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 G r a d e P o i n t & g t ; - & l t ; M e a s u r e s \ G r a d e P o i n t & g t ; \ C O L U M N 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 G r a d e P o i n t & g t ; - & l t ; M e a s u r e s \ G r a d e P o i n t & g t ; \ M E A S U R E 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 S E M E S T E R & g t ; - & l t ; M e a s u r e s \ S E M E S T E R & g t ; 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 S E M E S T E R & g t ; - & l t ; M e a s u r e s \ S E M E S T E R & g t ; \ C O L U M N 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 S E M E S T E R & g t ; - & l t ; M e a s u r e s \ S E M E S T E R & g t ; \ M E A S U R E 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 T a b l e _ _ 0 2 5 E m a a n U M S   m s s q l   s o m e e   c o m _ 0 2 5 E m a a n U M S _ t m p R e s u l t s 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 T a b l e _ _ 0 2 5 E m a a n U M S   m s s q l   s o m e e   c o m _ 0 2 5 E m a a n U M S _ t m p R e s u l t s 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 C o l u m n s \ F K P r o g I D 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 C o l u m n s \ p r o g _ D e s c 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 C o l u m n s \ p r o g _ f u l l n a m e 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 C o l u m n s \ p r o g _ s p c l 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 C o l u m n s \ P K S e m s I D 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 C o l u m n s \ A c d m _ s e m s I D 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 C o l u m n s \ F K S e m s I D 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 C o l u m n s \ F K S e s s i o n I D 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 C o l u m n s \ F K R e g N o 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 C o l u m n s \ F a t h e r N a m e 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 C o l u m n s \ Q U I Z 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 C o l u m n s \ A T T E N D A N C E 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 C o l u m n s \ M I D T E R M 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 C o l u m n s \ T E R M I N A L 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 C o l u m n s \ A c a d e m i c _ S e m e s t e r 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 C o l u m n s \ D a t e o f C o m m e n c e m e n t 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 C o l u m n s \ D a t e o f C o m p l e t i o n 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 C o l u m n s \ D a t e o f I s s u e 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 C o l u m n s \ G r a d e P o i n t 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 C o l u m n s \ I s P a s s 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 T a b l e _ _ 0 2 5 E m a a n U M S   m s s q l   s o m e e   c o m _ 0 2 5 E m a a n U M S _ t m p R e s u l t s 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F4D8B94D-BC48-4D74-B036-8A1D6C46226C}">
  <ds:schemaRefs/>
</ds:datastoreItem>
</file>

<file path=customXml/itemProps10.xml><?xml version="1.0" encoding="utf-8"?>
<ds:datastoreItem xmlns:ds="http://schemas.openxmlformats.org/officeDocument/2006/customXml" ds:itemID="{2B64C186-5DE0-4EE1-8A3B-BC95CA5AFAEE}">
  <ds:schemaRefs/>
</ds:datastoreItem>
</file>

<file path=customXml/itemProps11.xml><?xml version="1.0" encoding="utf-8"?>
<ds:datastoreItem xmlns:ds="http://schemas.openxmlformats.org/officeDocument/2006/customXml" ds:itemID="{A3A71659-3EB0-46B2-9F6B-B91ABA0A6816}">
  <ds:schemaRefs/>
</ds:datastoreItem>
</file>

<file path=customXml/itemProps12.xml><?xml version="1.0" encoding="utf-8"?>
<ds:datastoreItem xmlns:ds="http://schemas.openxmlformats.org/officeDocument/2006/customXml" ds:itemID="{1C134013-B949-4A4A-B51D-E75015C63D83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BB1DCBA8-8888-4C4D-AA1E-C801E81A30C0}">
  <ds:schemaRefs/>
</ds:datastoreItem>
</file>

<file path=customXml/itemProps14.xml><?xml version="1.0" encoding="utf-8"?>
<ds:datastoreItem xmlns:ds="http://schemas.openxmlformats.org/officeDocument/2006/customXml" ds:itemID="{1CE8C1FE-1A96-4574-9A99-EDA61C6170AC}">
  <ds:schemaRefs/>
</ds:datastoreItem>
</file>

<file path=customXml/itemProps15.xml><?xml version="1.0" encoding="utf-8"?>
<ds:datastoreItem xmlns:ds="http://schemas.openxmlformats.org/officeDocument/2006/customXml" ds:itemID="{94B74B69-7007-444F-A0E5-A3AE5A94CBD6}">
  <ds:schemaRefs/>
</ds:datastoreItem>
</file>

<file path=customXml/itemProps16.xml><?xml version="1.0" encoding="utf-8"?>
<ds:datastoreItem xmlns:ds="http://schemas.openxmlformats.org/officeDocument/2006/customXml" ds:itemID="{A37B14F7-7617-4283-86ED-3B6B8EE8D80E}">
  <ds:schemaRefs/>
</ds:datastoreItem>
</file>

<file path=customXml/itemProps17.xml><?xml version="1.0" encoding="utf-8"?>
<ds:datastoreItem xmlns:ds="http://schemas.openxmlformats.org/officeDocument/2006/customXml" ds:itemID="{35BDD6B0-9BC2-4EC0-8CC7-B0B42BDF2741}">
  <ds:schemaRefs/>
</ds:datastoreItem>
</file>

<file path=customXml/itemProps2.xml><?xml version="1.0" encoding="utf-8"?>
<ds:datastoreItem xmlns:ds="http://schemas.openxmlformats.org/officeDocument/2006/customXml" ds:itemID="{2C2CF38E-08B1-441F-A454-C604CCDB7243}">
  <ds:schemaRefs/>
</ds:datastoreItem>
</file>

<file path=customXml/itemProps3.xml><?xml version="1.0" encoding="utf-8"?>
<ds:datastoreItem xmlns:ds="http://schemas.openxmlformats.org/officeDocument/2006/customXml" ds:itemID="{816592AD-9065-4884-AD95-8CD9543A3AF5}">
  <ds:schemaRefs/>
</ds:datastoreItem>
</file>

<file path=customXml/itemProps4.xml><?xml version="1.0" encoding="utf-8"?>
<ds:datastoreItem xmlns:ds="http://schemas.openxmlformats.org/officeDocument/2006/customXml" ds:itemID="{AB64AD7B-67D9-41FC-87EA-D74ACFD0D13B}">
  <ds:schemaRefs/>
</ds:datastoreItem>
</file>

<file path=customXml/itemProps5.xml><?xml version="1.0" encoding="utf-8"?>
<ds:datastoreItem xmlns:ds="http://schemas.openxmlformats.org/officeDocument/2006/customXml" ds:itemID="{F581AE63-A1C2-4D65-9E12-0471895EBD85}">
  <ds:schemaRefs/>
</ds:datastoreItem>
</file>

<file path=customXml/itemProps6.xml><?xml version="1.0" encoding="utf-8"?>
<ds:datastoreItem xmlns:ds="http://schemas.openxmlformats.org/officeDocument/2006/customXml" ds:itemID="{CF564C72-BABA-4A67-B4CC-9514744CAEC4}">
  <ds:schemaRefs/>
</ds:datastoreItem>
</file>

<file path=customXml/itemProps7.xml><?xml version="1.0" encoding="utf-8"?>
<ds:datastoreItem xmlns:ds="http://schemas.openxmlformats.org/officeDocument/2006/customXml" ds:itemID="{DB3BA1C8-C432-4402-A555-EA864A82560E}">
  <ds:schemaRefs/>
</ds:datastoreItem>
</file>

<file path=customXml/itemProps8.xml><?xml version="1.0" encoding="utf-8"?>
<ds:datastoreItem xmlns:ds="http://schemas.openxmlformats.org/officeDocument/2006/customXml" ds:itemID="{71D5C7F8-92E2-4EC9-B8BA-01D8B97D0124}">
  <ds:schemaRefs/>
</ds:datastoreItem>
</file>

<file path=customXml/itemProps9.xml><?xml version="1.0" encoding="utf-8"?>
<ds:datastoreItem xmlns:ds="http://schemas.openxmlformats.org/officeDocument/2006/customXml" ds:itemID="{D57A7852-A0B8-4846-B584-F4C462FCAE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result</vt:lpstr>
      <vt:lpstr>Sheet1</vt:lpstr>
      <vt:lpstr>data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ZSiddiqui.25113</dc:creator>
  <cp:lastModifiedBy>Zarif Siddiqui</cp:lastModifiedBy>
  <cp:lastPrinted>2023-01-13T07:49:21Z</cp:lastPrinted>
  <dcterms:created xsi:type="dcterms:W3CDTF">2023-01-12T07:38:54Z</dcterms:created>
  <dcterms:modified xsi:type="dcterms:W3CDTF">2023-01-13T11:36:41Z</dcterms:modified>
</cp:coreProperties>
</file>