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n\rmjlakn\Documents\ECN Events\Data sharing\"/>
    </mc:Choice>
  </mc:AlternateContent>
  <xr:revisionPtr revIDLastSave="0" documentId="13_ncr:1_{A26318EA-0EF6-4766-A14D-3B851B476CC5}" xr6:coauthVersionLast="47" xr6:coauthVersionMax="47" xr10:uidLastSave="{00000000-0000-0000-0000-000000000000}"/>
  <bookViews>
    <workbookView xWindow="-18120" yWindow="1935" windowWidth="14400" windowHeight="8175" xr2:uid="{FD8779BB-3A7C-411D-8833-987E3D82E6C5}"/>
  </bookViews>
  <sheets>
    <sheet name="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8" i="2" l="1"/>
  <c r="O58" i="2" s="1"/>
  <c r="N57" i="2"/>
  <c r="O57" i="2" s="1"/>
  <c r="N56" i="2"/>
  <c r="O56" i="2" s="1"/>
  <c r="N55" i="2"/>
  <c r="O55" i="2" s="1"/>
  <c r="N54" i="2"/>
  <c r="O54" i="2" s="1"/>
  <c r="N53" i="2"/>
  <c r="O53" i="2" s="1"/>
  <c r="N52" i="2"/>
  <c r="O52" i="2" s="1"/>
  <c r="L52" i="2"/>
  <c r="L55" i="2" s="1"/>
  <c r="K55" i="2" s="1"/>
  <c r="K52" i="2"/>
  <c r="N50" i="2"/>
  <c r="O50" i="2" s="1"/>
  <c r="O49" i="2"/>
  <c r="N49" i="2"/>
  <c r="N48" i="2"/>
  <c r="O48" i="2" s="1"/>
  <c r="N47" i="2"/>
  <c r="O47" i="2" s="1"/>
  <c r="N46" i="2"/>
  <c r="O46" i="2" s="1"/>
  <c r="O45" i="2"/>
  <c r="N45" i="2"/>
  <c r="N44" i="2"/>
  <c r="O44" i="2" s="1"/>
  <c r="L44" i="2"/>
  <c r="L48" i="2" s="1"/>
  <c r="K48" i="2" s="1"/>
  <c r="K44" i="2"/>
  <c r="N42" i="2"/>
  <c r="O42" i="2" s="1"/>
  <c r="N41" i="2"/>
  <c r="O41" i="2" s="1"/>
  <c r="N40" i="2"/>
  <c r="O40" i="2" s="1"/>
  <c r="N39" i="2"/>
  <c r="O39" i="2" s="1"/>
  <c r="N38" i="2"/>
  <c r="O38" i="2" s="1"/>
  <c r="O37" i="2"/>
  <c r="N37" i="2"/>
  <c r="N36" i="2"/>
  <c r="O36" i="2" s="1"/>
  <c r="L36" i="2"/>
  <c r="L40" i="2" s="1"/>
  <c r="K40" i="2" s="1"/>
  <c r="K36" i="2"/>
  <c r="N34" i="2"/>
  <c r="O34" i="2" s="1"/>
  <c r="N33" i="2"/>
  <c r="O33" i="2" s="1"/>
  <c r="N32" i="2"/>
  <c r="O32" i="2" s="1"/>
  <c r="N31" i="2"/>
  <c r="O31" i="2" s="1"/>
  <c r="N30" i="2"/>
  <c r="O30" i="2" s="1"/>
  <c r="N29" i="2"/>
  <c r="O29" i="2" s="1"/>
  <c r="N28" i="2"/>
  <c r="O28" i="2" s="1"/>
  <c r="L28" i="2"/>
  <c r="L34" i="2" s="1"/>
  <c r="K34" i="2" s="1"/>
  <c r="K28" i="2"/>
  <c r="N26" i="2"/>
  <c r="O26" i="2" s="1"/>
  <c r="N25" i="2"/>
  <c r="O25" i="2" s="1"/>
  <c r="N24" i="2"/>
  <c r="O24" i="2" s="1"/>
  <c r="N23" i="2"/>
  <c r="O23" i="2" s="1"/>
  <c r="O22" i="2"/>
  <c r="N22" i="2"/>
  <c r="N21" i="2"/>
  <c r="O21" i="2" s="1"/>
  <c r="O20" i="2"/>
  <c r="N20" i="2"/>
  <c r="L20" i="2"/>
  <c r="L24" i="2" s="1"/>
  <c r="K24" i="2" s="1"/>
  <c r="K20" i="2"/>
  <c r="N18" i="2"/>
  <c r="O18" i="2" s="1"/>
  <c r="O17" i="2"/>
  <c r="N17" i="2"/>
  <c r="O16" i="2"/>
  <c r="N16" i="2"/>
  <c r="O15" i="2"/>
  <c r="N15" i="2"/>
  <c r="N14" i="2"/>
  <c r="O14" i="2" s="1"/>
  <c r="O13" i="2"/>
  <c r="N13" i="2"/>
  <c r="O12" i="2"/>
  <c r="N12" i="2"/>
  <c r="L12" i="2"/>
  <c r="L16" i="2" s="1"/>
  <c r="K16" i="2" s="1"/>
  <c r="K12" i="2"/>
  <c r="L10" i="2"/>
  <c r="L9" i="2"/>
  <c r="L8" i="2"/>
  <c r="L7" i="2"/>
  <c r="L5" i="2"/>
  <c r="L4" i="2"/>
  <c r="L6" i="2" s="1"/>
  <c r="K4" i="2"/>
  <c r="H54" i="2" a="1"/>
  <c r="C54" i="2" a="1"/>
  <c r="G58" i="2" a="1"/>
  <c r="C55" i="2" a="1"/>
  <c r="H53" i="2" a="1"/>
  <c r="D54" i="2" a="1"/>
  <c r="C40" i="2" a="1"/>
  <c r="G42" i="2" a="1"/>
  <c r="D36" i="2" a="1"/>
  <c r="H39" i="2" a="1"/>
  <c r="G39" i="2" a="1"/>
  <c r="H46" i="2" a="1"/>
  <c r="B44" i="2" a="1"/>
  <c r="C44" i="2" a="1"/>
  <c r="F48" i="2" a="1"/>
  <c r="D48" i="2" a="1"/>
  <c r="H32" i="2" a="1"/>
  <c r="B32" i="2" a="1"/>
  <c r="D31" i="2" a="1"/>
  <c r="C31" i="2" a="1"/>
  <c r="D34" i="2" a="1"/>
  <c r="H22" i="2" a="1"/>
  <c r="C24" i="2" a="1"/>
  <c r="G22" i="2" a="1"/>
  <c r="D23" i="2" a="1"/>
  <c r="H23" i="2" a="1"/>
  <c r="B21" i="2" a="1"/>
  <c r="F17" i="2" a="1"/>
  <c r="D16" i="2" a="1"/>
  <c r="H17" i="2" a="1"/>
  <c r="D13" i="2" a="1"/>
  <c r="C13" i="2" a="1"/>
  <c r="G53" i="2" a="1"/>
  <c r="G56" i="2" a="1"/>
  <c r="D52" i="2" a="1"/>
  <c r="C38" i="2" a="1"/>
  <c r="F38" i="2" a="1"/>
  <c r="G37" i="2" a="1"/>
  <c r="G50" i="2" a="1"/>
  <c r="H45" i="2" a="1"/>
  <c r="F31" i="2" a="1"/>
  <c r="G28" i="2" a="1"/>
  <c r="B33" i="2" a="1"/>
  <c r="C22" i="2" a="1"/>
  <c r="D21" i="2" a="1"/>
  <c r="C16" i="2" a="1"/>
  <c r="F12" i="2" a="1"/>
  <c r="D12" i="2" a="1"/>
  <c r="B58" i="2" a="1"/>
  <c r="F58" i="2" a="1"/>
  <c r="H36" i="2" a="1"/>
  <c r="B40" i="2" a="1"/>
  <c r="F36" i="2" a="1"/>
  <c r="H50" i="2" a="1"/>
  <c r="H47" i="2" a="1"/>
  <c r="G45" i="2" a="1"/>
  <c r="D32" i="2" a="1"/>
  <c r="B23" i="2" a="1"/>
  <c r="D17" i="2" a="1"/>
  <c r="H52" i="2" a="1"/>
  <c r="F53" i="2" a="1"/>
  <c r="D57" i="2" a="1"/>
  <c r="C53" i="2" a="1"/>
  <c r="F52" i="2" a="1"/>
  <c r="C42" i="2" a="1"/>
  <c r="F39" i="2" a="1"/>
  <c r="D41" i="2" a="1"/>
  <c r="C41" i="2" a="1"/>
  <c r="C39" i="2" a="1"/>
  <c r="B39" i="2" a="1"/>
  <c r="C46" i="2" a="1"/>
  <c r="B45" i="2" a="1"/>
  <c r="F50" i="2" a="1"/>
  <c r="C47" i="2" a="1"/>
  <c r="G47" i="2" a="1"/>
  <c r="C32" i="2" a="1"/>
  <c r="G30" i="2" a="1"/>
  <c r="B30" i="2" a="1"/>
  <c r="F30" i="2" a="1"/>
  <c r="G33" i="2" a="1"/>
  <c r="F21" i="2" a="1"/>
  <c r="F23" i="2" a="1"/>
  <c r="G20" i="2" a="1"/>
  <c r="B22" i="2" a="1"/>
  <c r="C23" i="2" a="1"/>
  <c r="H18" i="2" a="1"/>
  <c r="H16" i="2" a="1"/>
  <c r="B13" i="2" a="1"/>
  <c r="H15" i="2" a="1"/>
  <c r="B12" i="2" a="1"/>
  <c r="G15" i="2" a="1"/>
  <c r="C52" i="2" a="1"/>
  <c r="B55" i="2" a="1"/>
  <c r="H38" i="2" a="1"/>
  <c r="G40" i="2" a="1"/>
  <c r="H37" i="2" a="1"/>
  <c r="F45" i="2" a="1"/>
  <c r="C49" i="2" a="1"/>
  <c r="B47" i="2" a="1"/>
  <c r="D29" i="2" a="1"/>
  <c r="H29" i="2" a="1"/>
  <c r="C20" i="2" a="1"/>
  <c r="D26" i="2" a="1"/>
  <c r="F22" i="2" a="1"/>
  <c r="F13" i="2" a="1"/>
  <c r="B18" i="2" a="1"/>
  <c r="F16" i="2" a="1"/>
  <c r="H58" i="2" a="1"/>
  <c r="B56" i="2" a="1"/>
  <c r="D58" i="2" a="1"/>
  <c r="F37" i="2" a="1"/>
  <c r="C37" i="2" a="1"/>
  <c r="C50" i="2" a="1"/>
  <c r="D49" i="2" a="1"/>
  <c r="C45" i="2" a="1"/>
  <c r="B28" i="2" a="1"/>
  <c r="B20" i="2" a="1"/>
  <c r="H13" i="2" a="1"/>
  <c r="F57" i="2" a="1"/>
  <c r="D55" i="2" a="1"/>
  <c r="G54" i="2" a="1"/>
  <c r="C57" i="2" a="1"/>
  <c r="G57" i="2" a="1"/>
  <c r="B37" i="2" a="1"/>
  <c r="C36" i="2" a="1"/>
  <c r="D39" i="2" a="1"/>
  <c r="D38" i="2" a="1"/>
  <c r="D42" i="2" a="1"/>
  <c r="F49" i="2" a="1"/>
  <c r="B50" i="2" a="1"/>
  <c r="B48" i="2" a="1"/>
  <c r="F46" i="2" a="1"/>
  <c r="D44" i="2" a="1"/>
  <c r="H44" i="2" a="1"/>
  <c r="C30" i="2" a="1"/>
  <c r="G34" i="2" a="1"/>
  <c r="H33" i="2" a="1"/>
  <c r="F28" i="2" a="1"/>
  <c r="B31" i="2" a="1"/>
  <c r="G21" i="2" a="1"/>
  <c r="D24" i="2" a="1"/>
  <c r="G26" i="2" a="1"/>
  <c r="F26" i="2" a="1"/>
  <c r="C21" i="2" a="1"/>
  <c r="C15" i="2" a="1"/>
  <c r="H14" i="2" a="1"/>
  <c r="B16" i="2" a="1"/>
  <c r="G13" i="2" a="1"/>
  <c r="B17" i="2" a="1"/>
  <c r="G5" i="2" a="1"/>
  <c r="B52" i="2" a="1"/>
  <c r="G52" i="2" a="1"/>
  <c r="D56" i="2" a="1"/>
  <c r="B38" i="2" a="1"/>
  <c r="H41" i="2" a="1"/>
  <c r="C48" i="2" a="1"/>
  <c r="B46" i="2" a="1"/>
  <c r="G49" i="2" a="1"/>
  <c r="H28" i="2" a="1"/>
  <c r="F32" i="2" a="1"/>
  <c r="D30" i="2" a="1"/>
  <c r="C26" i="2" a="1"/>
  <c r="G24" i="2" a="1"/>
  <c r="C25" i="2" a="1"/>
  <c r="B15" i="2" a="1"/>
  <c r="B14" i="2" a="1"/>
  <c r="F18" i="2" a="1"/>
  <c r="F47" i="2" a="1"/>
  <c r="H49" i="2" a="1"/>
  <c r="C28" i="2" a="1"/>
  <c r="B29" i="2" a="1"/>
  <c r="F25" i="2" a="1"/>
  <c r="F24" i="2" a="1"/>
  <c r="G23" i="2" a="1"/>
  <c r="G12" i="2" a="1"/>
  <c r="C5" i="2" a="1"/>
  <c r="C29" i="2" a="1"/>
  <c r="H21" i="2" a="1"/>
  <c r="D18" i="2" a="1"/>
  <c r="H56" i="2" a="1"/>
  <c r="D53" i="2" a="1"/>
  <c r="B54" i="2" a="1"/>
  <c r="F56" i="2" a="1"/>
  <c r="B57" i="2" a="1"/>
  <c r="H42" i="2" a="1"/>
  <c r="B42" i="2" a="1"/>
  <c r="G38" i="2" a="1"/>
  <c r="F42" i="2" a="1"/>
  <c r="G41" i="2" a="1"/>
  <c r="H48" i="2" a="1"/>
  <c r="G48" i="2" a="1"/>
  <c r="D47" i="2" a="1"/>
  <c r="F44" i="2" a="1"/>
  <c r="D50" i="2" a="1"/>
  <c r="H34" i="2" a="1"/>
  <c r="F29" i="2" a="1"/>
  <c r="B34" i="2" a="1"/>
  <c r="C33" i="2" a="1"/>
  <c r="G31" i="2" a="1"/>
  <c r="G29" i="2" a="1"/>
  <c r="H26" i="2" a="1"/>
  <c r="D22" i="2" a="1"/>
  <c r="B26" i="2" a="1"/>
  <c r="H25" i="2" a="1"/>
  <c r="F20" i="2" a="1"/>
  <c r="G17" i="2" a="1"/>
  <c r="C14" i="2" a="1"/>
  <c r="G14" i="2" a="1"/>
  <c r="G18" i="2" a="1"/>
  <c r="D14" i="2" a="1"/>
  <c r="F5" i="2" a="1"/>
  <c r="C56" i="2" a="1"/>
  <c r="H55" i="2" a="1"/>
  <c r="F41" i="2" a="1"/>
  <c r="D37" i="2" a="1"/>
  <c r="B41" i="2" a="1"/>
  <c r="G46" i="2" a="1"/>
  <c r="D46" i="2" a="1"/>
  <c r="C34" i="2" a="1"/>
  <c r="D33" i="2" a="1"/>
  <c r="D28" i="2" a="1"/>
  <c r="D20" i="2" a="1"/>
  <c r="B25" i="2" a="1"/>
  <c r="H12" i="2" a="1"/>
  <c r="G16" i="2" a="1"/>
  <c r="D5" i="2" a="1"/>
  <c r="D40" i="2" a="1"/>
  <c r="G44" i="2" a="1"/>
  <c r="F33" i="2" a="1"/>
  <c r="H31" i="2" a="1"/>
  <c r="H24" i="2" a="1"/>
  <c r="B24" i="2" a="1"/>
  <c r="C18" i="2" a="1"/>
  <c r="D15" i="2" a="1"/>
  <c r="H30" i="2" a="1"/>
  <c r="G25" i="2" a="1"/>
  <c r="C12" i="2" a="1"/>
  <c r="H5" i="2" a="1"/>
  <c r="C58" i="2" a="1"/>
  <c r="F55" i="2" a="1"/>
  <c r="B53" i="2" a="1"/>
  <c r="H57" i="2" a="1"/>
  <c r="F54" i="2" a="1"/>
  <c r="G55" i="2" a="1"/>
  <c r="H40" i="2" a="1"/>
  <c r="G36" i="2" a="1"/>
  <c r="B36" i="2" a="1"/>
  <c r="F40" i="2" a="1"/>
  <c r="D45" i="2" a="1"/>
  <c r="B49" i="2" a="1"/>
  <c r="G32" i="2" a="1"/>
  <c r="D25" i="2" a="1"/>
  <c r="F14" i="2" a="1"/>
  <c r="C17" i="2" a="1"/>
  <c r="F34" i="2" a="1"/>
  <c r="H20" i="2" a="1"/>
  <c r="F15" i="2" a="1"/>
  <c r="D54" i="2" l="1"/>
  <c r="G55" i="2"/>
  <c r="D56" i="2"/>
  <c r="B57" i="2"/>
  <c r="G57" i="2"/>
  <c r="D58" i="2"/>
  <c r="D52" i="2"/>
  <c r="F52" i="2"/>
  <c r="H53" i="2"/>
  <c r="F54" i="2"/>
  <c r="H55" i="2"/>
  <c r="F56" i="2"/>
  <c r="C57" i="2"/>
  <c r="F58" i="2"/>
  <c r="B55" i="2"/>
  <c r="C53" i="2"/>
  <c r="C55" i="2"/>
  <c r="H57" i="2"/>
  <c r="G52" i="2"/>
  <c r="B54" i="2"/>
  <c r="G54" i="2"/>
  <c r="B56" i="2"/>
  <c r="G56" i="2"/>
  <c r="D57" i="2"/>
  <c r="G58" i="2"/>
  <c r="B53" i="2"/>
  <c r="B52" i="2"/>
  <c r="D53" i="2"/>
  <c r="D55" i="2"/>
  <c r="B58" i="2"/>
  <c r="C52" i="2"/>
  <c r="F53" i="2"/>
  <c r="C54" i="2"/>
  <c r="F55" i="2"/>
  <c r="C56" i="2"/>
  <c r="H56" i="2"/>
  <c r="F57" i="2"/>
  <c r="H58" i="2"/>
  <c r="G53" i="2"/>
  <c r="H52" i="2"/>
  <c r="H54" i="2"/>
  <c r="C58" i="2"/>
  <c r="G37" i="2"/>
  <c r="B39" i="2"/>
  <c r="G39" i="2"/>
  <c r="D40" i="2"/>
  <c r="B41" i="2"/>
  <c r="G41" i="2"/>
  <c r="D42" i="2"/>
  <c r="F36" i="2"/>
  <c r="H37" i="2"/>
  <c r="C39" i="2"/>
  <c r="H39" i="2"/>
  <c r="F40" i="2"/>
  <c r="H41" i="2"/>
  <c r="F42" i="2"/>
  <c r="D38" i="2"/>
  <c r="C37" i="2"/>
  <c r="F38" i="2"/>
  <c r="C41" i="2"/>
  <c r="D36" i="2"/>
  <c r="B36" i="2"/>
  <c r="D37" i="2"/>
  <c r="G38" i="2"/>
  <c r="D39" i="2"/>
  <c r="B40" i="2"/>
  <c r="G40" i="2"/>
  <c r="D41" i="2"/>
  <c r="G42" i="2"/>
  <c r="G36" i="2"/>
  <c r="B38" i="2"/>
  <c r="B42" i="2"/>
  <c r="C36" i="2"/>
  <c r="F37" i="2"/>
  <c r="C38" i="2"/>
  <c r="F39" i="2"/>
  <c r="C40" i="2"/>
  <c r="H40" i="2"/>
  <c r="F41" i="2"/>
  <c r="H42" i="2"/>
  <c r="B37" i="2"/>
  <c r="H36" i="2"/>
  <c r="H38" i="2"/>
  <c r="C42" i="2"/>
  <c r="H44" i="2"/>
  <c r="G45" i="2"/>
  <c r="B47" i="2"/>
  <c r="G47" i="2"/>
  <c r="D48" i="2"/>
  <c r="B49" i="2"/>
  <c r="G49" i="2"/>
  <c r="D50" i="2"/>
  <c r="D44" i="2"/>
  <c r="C45" i="2"/>
  <c r="H45" i="2"/>
  <c r="C47" i="2"/>
  <c r="F48" i="2"/>
  <c r="H49" i="2"/>
  <c r="D46" i="2"/>
  <c r="F44" i="2"/>
  <c r="F46" i="2"/>
  <c r="H47" i="2"/>
  <c r="C49" i="2"/>
  <c r="F50" i="2"/>
  <c r="C44" i="2"/>
  <c r="G44" i="2"/>
  <c r="B46" i="2"/>
  <c r="D47" i="2"/>
  <c r="B48" i="2"/>
  <c r="D49" i="2"/>
  <c r="G50" i="2"/>
  <c r="B45" i="2"/>
  <c r="B44" i="2"/>
  <c r="D45" i="2"/>
  <c r="G46" i="2"/>
  <c r="G48" i="2"/>
  <c r="B50" i="2"/>
  <c r="H50" i="2"/>
  <c r="F45" i="2"/>
  <c r="C46" i="2"/>
  <c r="H46" i="2"/>
  <c r="F47" i="2"/>
  <c r="C48" i="2"/>
  <c r="H48" i="2"/>
  <c r="F49" i="2"/>
  <c r="C50" i="2"/>
  <c r="D28" i="2"/>
  <c r="G29" i="2"/>
  <c r="B31" i="2"/>
  <c r="D32" i="2"/>
  <c r="B33" i="2"/>
  <c r="G33" i="2"/>
  <c r="D34" i="2"/>
  <c r="B29" i="2"/>
  <c r="D30" i="2"/>
  <c r="G31" i="2"/>
  <c r="F28" i="2"/>
  <c r="C29" i="2"/>
  <c r="H29" i="2"/>
  <c r="F30" i="2"/>
  <c r="C31" i="2"/>
  <c r="H31" i="2"/>
  <c r="F32" i="2"/>
  <c r="C33" i="2"/>
  <c r="H33" i="2"/>
  <c r="F34" i="2"/>
  <c r="G28" i="2"/>
  <c r="B30" i="2"/>
  <c r="D31" i="2"/>
  <c r="G32" i="2"/>
  <c r="D33" i="2"/>
  <c r="B34" i="2"/>
  <c r="G34" i="2"/>
  <c r="B28" i="2"/>
  <c r="D29" i="2"/>
  <c r="G30" i="2"/>
  <c r="B32" i="2"/>
  <c r="C28" i="2"/>
  <c r="H28" i="2"/>
  <c r="F29" i="2"/>
  <c r="C30" i="2"/>
  <c r="H30" i="2"/>
  <c r="F31" i="2"/>
  <c r="C32" i="2"/>
  <c r="H32" i="2"/>
  <c r="F33" i="2"/>
  <c r="C34" i="2"/>
  <c r="H34" i="2"/>
  <c r="B21" i="2"/>
  <c r="G23" i="2"/>
  <c r="B25" i="2"/>
  <c r="F20" i="2"/>
  <c r="C21" i="2"/>
  <c r="H21" i="2"/>
  <c r="F22" i="2"/>
  <c r="C23" i="2"/>
  <c r="H23" i="2"/>
  <c r="F24" i="2"/>
  <c r="C25" i="2"/>
  <c r="H25" i="2"/>
  <c r="F26" i="2"/>
  <c r="B20" i="2"/>
  <c r="D21" i="2"/>
  <c r="B22" i="2"/>
  <c r="D23" i="2"/>
  <c r="B24" i="2"/>
  <c r="G24" i="2"/>
  <c r="B26" i="2"/>
  <c r="G26" i="2"/>
  <c r="B23" i="2"/>
  <c r="D26" i="2"/>
  <c r="G20" i="2"/>
  <c r="G22" i="2"/>
  <c r="D25" i="2"/>
  <c r="D20" i="2"/>
  <c r="D22" i="2"/>
  <c r="D24" i="2"/>
  <c r="H20" i="2"/>
  <c r="C22" i="2"/>
  <c r="F23" i="2"/>
  <c r="C24" i="2"/>
  <c r="F25" i="2"/>
  <c r="C26" i="2"/>
  <c r="H26" i="2"/>
  <c r="G21" i="2"/>
  <c r="G25" i="2"/>
  <c r="C20" i="2"/>
  <c r="F21" i="2"/>
  <c r="H22" i="2"/>
  <c r="H24" i="2"/>
  <c r="D12" i="2"/>
  <c r="G15" i="2"/>
  <c r="C13" i="2"/>
  <c r="C17" i="2"/>
  <c r="F18" i="2"/>
  <c r="D14" i="2"/>
  <c r="B17" i="2"/>
  <c r="H13" i="2"/>
  <c r="F16" i="2"/>
  <c r="B12" i="2"/>
  <c r="D13" i="2"/>
  <c r="D15" i="2"/>
  <c r="G16" i="2"/>
  <c r="G18" i="2"/>
  <c r="G13" i="2"/>
  <c r="D18" i="2"/>
  <c r="F12" i="2"/>
  <c r="H15" i="2"/>
  <c r="H17" i="2"/>
  <c r="G12" i="2"/>
  <c r="B14" i="2"/>
  <c r="G14" i="2"/>
  <c r="B16" i="2"/>
  <c r="D17" i="2"/>
  <c r="B18" i="2"/>
  <c r="B13" i="2"/>
  <c r="D16" i="2"/>
  <c r="F14" i="2"/>
  <c r="H12" i="2"/>
  <c r="C14" i="2"/>
  <c r="H14" i="2"/>
  <c r="F15" i="2"/>
  <c r="C16" i="2"/>
  <c r="H16" i="2"/>
  <c r="F17" i="2"/>
  <c r="C18" i="2"/>
  <c r="B15" i="2"/>
  <c r="G17" i="2"/>
  <c r="C15" i="2"/>
  <c r="C12" i="2"/>
  <c r="F13" i="2"/>
  <c r="H18" i="2"/>
  <c r="H5" i="2"/>
  <c r="G5" i="2"/>
  <c r="F5" i="2"/>
  <c r="D5" i="2"/>
  <c r="C5" i="2"/>
  <c r="L56" i="2"/>
  <c r="K56" i="2" s="1"/>
  <c r="L57" i="2"/>
  <c r="K57" i="2" s="1"/>
  <c r="L54" i="2"/>
  <c r="K54" i="2" s="1"/>
  <c r="L58" i="2"/>
  <c r="K58" i="2" s="1"/>
  <c r="L53" i="2"/>
  <c r="K53" i="2" s="1"/>
  <c r="L45" i="2"/>
  <c r="K45" i="2" s="1"/>
  <c r="L47" i="2"/>
  <c r="K47" i="2" s="1"/>
  <c r="L49" i="2"/>
  <c r="K49" i="2" s="1"/>
  <c r="L50" i="2"/>
  <c r="K50" i="2" s="1"/>
  <c r="L46" i="2"/>
  <c r="K46" i="2" s="1"/>
  <c r="L37" i="2"/>
  <c r="K37" i="2" s="1"/>
  <c r="L41" i="2"/>
  <c r="K41" i="2" s="1"/>
  <c r="L39" i="2"/>
  <c r="K39" i="2" s="1"/>
  <c r="L42" i="2"/>
  <c r="K42" i="2" s="1"/>
  <c r="L38" i="2"/>
  <c r="K38" i="2" s="1"/>
  <c r="L30" i="2"/>
  <c r="K30" i="2" s="1"/>
  <c r="L33" i="2"/>
  <c r="K33" i="2" s="1"/>
  <c r="L32" i="2"/>
  <c r="K32" i="2" s="1"/>
  <c r="L29" i="2"/>
  <c r="K29" i="2" s="1"/>
  <c r="L31" i="2"/>
  <c r="K31" i="2" s="1"/>
  <c r="L21" i="2"/>
  <c r="K21" i="2" s="1"/>
  <c r="L23" i="2"/>
  <c r="K23" i="2" s="1"/>
  <c r="L25" i="2"/>
  <c r="K25" i="2" s="1"/>
  <c r="L22" i="2"/>
  <c r="K22" i="2" s="1"/>
  <c r="L26" i="2"/>
  <c r="K26" i="2" s="1"/>
  <c r="L13" i="2"/>
  <c r="K13" i="2" s="1"/>
  <c r="L17" i="2"/>
  <c r="K17" i="2" s="1"/>
  <c r="L15" i="2"/>
  <c r="K15" i="2" s="1"/>
  <c r="L14" i="2"/>
  <c r="K14" i="2" s="1"/>
  <c r="L18" i="2"/>
  <c r="K18" i="2" s="1"/>
  <c r="K5" i="2"/>
  <c r="K7" i="2"/>
  <c r="K6" i="2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4" i="2"/>
  <c r="O4" i="2" s="1"/>
  <c r="K8" i="2"/>
  <c r="K9" i="2"/>
  <c r="K10" i="2"/>
  <c r="B7" i="2" a="1"/>
  <c r="H7" i="2" a="1"/>
  <c r="D9" i="2" a="1"/>
  <c r="G7" i="2" a="1"/>
  <c r="B5" i="2" a="1"/>
  <c r="F7" i="2" a="1"/>
  <c r="C7" i="2" a="1"/>
  <c r="F6" i="2" a="1"/>
  <c r="C6" i="2" a="1"/>
  <c r="D10" i="2" a="1"/>
  <c r="F10" i="2" a="1"/>
  <c r="C8" i="2" a="1"/>
  <c r="G4" i="2" a="1"/>
  <c r="B10" i="2" a="1"/>
  <c r="B8" i="2" a="1"/>
  <c r="F8" i="2" a="1"/>
  <c r="C4" i="2" a="1"/>
  <c r="H4" i="2" a="1"/>
  <c r="C10" i="2" a="1"/>
  <c r="G9" i="2" a="1"/>
  <c r="D6" i="2" a="1"/>
  <c r="H9" i="2" a="1"/>
  <c r="F9" i="2" a="1"/>
  <c r="G6" i="2" a="1"/>
  <c r="B6" i="2" a="1"/>
  <c r="H10" i="2" a="1"/>
  <c r="D4" i="2" a="1"/>
  <c r="G8" i="2" a="1"/>
  <c r="C9" i="2" a="1"/>
  <c r="G10" i="2" a="1"/>
  <c r="B4" i="2" a="1"/>
  <c r="D7" i="2" a="1"/>
  <c r="F4" i="2" a="1"/>
  <c r="B9" i="2" a="1"/>
  <c r="H8" i="2" a="1"/>
  <c r="H6" i="2" a="1"/>
  <c r="D8" i="2" a="1"/>
  <c r="C7" i="2" l="1"/>
  <c r="B5" i="2"/>
  <c r="H10" i="2"/>
  <c r="G10" i="2"/>
  <c r="F10" i="2"/>
  <c r="D10" i="2"/>
  <c r="B10" i="2"/>
  <c r="C10" i="2"/>
  <c r="F4" i="2"/>
  <c r="F7" i="2"/>
  <c r="G8" i="2"/>
  <c r="H9" i="2"/>
  <c r="H8" i="2"/>
  <c r="G4" i="2"/>
  <c r="G7" i="2"/>
  <c r="G6" i="2"/>
  <c r="H7" i="2"/>
  <c r="F9" i="2"/>
  <c r="H4" i="2"/>
  <c r="F6" i="2"/>
  <c r="H6" i="2"/>
  <c r="F8" i="2"/>
  <c r="G9" i="2"/>
  <c r="D7" i="2"/>
  <c r="D4" i="2"/>
  <c r="D9" i="2"/>
  <c r="D8" i="2"/>
  <c r="D6" i="2"/>
  <c r="C4" i="2"/>
  <c r="C8" i="2"/>
  <c r="C9" i="2"/>
  <c r="C6" i="2"/>
  <c r="B4" i="2"/>
  <c r="B9" i="2"/>
  <c r="B8" i="2"/>
  <c r="B7" i="2"/>
  <c r="B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<sst xmlns="http://schemas.openxmlformats.org/spreadsheetml/2006/main" count="73" uniqueCount="31">
  <si>
    <t>tcresult</t>
  </si>
  <si>
    <t>tgresult</t>
  </si>
  <si>
    <t>iron</t>
  </si>
  <si>
    <t>albumin</t>
  </si>
  <si>
    <t>vitaminc</t>
  </si>
  <si>
    <t>zinc</t>
  </si>
  <si>
    <t>copper</t>
  </si>
  <si>
    <t>per mg/dl</t>
  </si>
  <si>
    <t>Q1</t>
  </si>
  <si>
    <t>Q2</t>
  </si>
  <si>
    <t>Q3</t>
  </si>
  <si>
    <t>Q4</t>
  </si>
  <si>
    <t>Q5</t>
  </si>
  <si>
    <t>Q trend</t>
  </si>
  <si>
    <t>Model 1</t>
  </si>
  <si>
    <t>Model 2</t>
  </si>
  <si>
    <t>Model 3</t>
  </si>
  <si>
    <t xml:space="preserve">Hypertension, OR (95%-CI) </t>
  </si>
  <si>
    <t xml:space="preserve">Diabetes, OR (95%-CI) </t>
  </si>
  <si>
    <t>highbp.xlsx</t>
  </si>
  <si>
    <t>diabetes.xlsx</t>
  </si>
  <si>
    <t>Serum cholesterol</t>
  </si>
  <si>
    <t xml:space="preserve"> Serum triglycerides</t>
  </si>
  <si>
    <t>per mcg/dL</t>
  </si>
  <si>
    <t xml:space="preserve"> Serum iron</t>
  </si>
  <si>
    <t>per g/dL</t>
  </si>
  <si>
    <t>Serum albumin</t>
  </si>
  <si>
    <t>per mg/dL</t>
  </si>
  <si>
    <t>Serum vitamin C</t>
  </si>
  <si>
    <t>Serum copper</t>
  </si>
  <si>
    <t>Serum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</si>
</sst>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</font>
    <font>
      <b/>
      <sz val="11"/>
      <color theme="4" tint="-0.249977111117893"/>
      <name val="Calibri"/>
      <family val="2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F613-CDB3-4E63-8151-59D735E46D39}">
  <dimension ref="A1:O58"/>
  <sheetViews>
    <sheetView tabSelected="1" topLeftCell="E1" zoomScaleNormal="100" workbookViewId="0">
      <selection activeCell="L1" sqref="L1"/>
    </sheetView>
  </sheetViews>
  <sheetFormatPr defaultRowHeight="14.5" x14ac:dyDescent="0.35"/>
  <cols>
    <col min="1" max="1" width="19.26953125" style="3" customWidth="1"/>
    <col min="2" max="2" width="18.26953125" customWidth="1"/>
    <col min="3" max="3" width="14.26953125" customWidth="1"/>
    <col min="4" max="4" width="16.1796875" customWidth="1"/>
    <col min="5" max="5" width="5" customWidth="1"/>
    <col min="6" max="6" width="13.90625" customWidth="1"/>
    <col min="7" max="7" width="14.90625" customWidth="1"/>
    <col min="8" max="8" width="17.1796875" customWidth="1"/>
  </cols>
  <sheetData>
    <row r="1" spans="1:15" x14ac:dyDescent="0.35">
      <c r="B1" s="2" t="s">
        <v>17</v>
      </c>
      <c r="C1" s="2"/>
      <c r="D1" s="2"/>
      <c r="E1" s="2"/>
      <c r="F1" s="2" t="s">
        <v>18</v>
      </c>
      <c r="G1" s="2"/>
      <c r="H1" s="2"/>
      <c r="K1" s="1" t="s">
        <v>19</v>
      </c>
      <c r="L1" s="1" t="s">
        <v>20</v>
      </c>
    </row>
    <row r="2" spans="1:15" x14ac:dyDescent="0.35">
      <c r="B2" s="3" t="s">
        <v>14</v>
      </c>
      <c r="C2" s="3" t="s">
        <v>15</v>
      </c>
      <c r="D2" s="3" t="s">
        <v>16</v>
      </c>
      <c r="E2" s="3"/>
      <c r="F2" s="3" t="s">
        <v>14</v>
      </c>
      <c r="G2" s="3" t="s">
        <v>15</v>
      </c>
      <c r="H2" s="3" t="s">
        <v>16</v>
      </c>
    </row>
    <row r="3" spans="1:15" x14ac:dyDescent="0.35">
      <c r="A3" s="3" t="s">
        <v>21</v>
      </c>
      <c r="L3" s="1" t="s">
        <v>0</v>
      </c>
    </row>
    <row r="4" spans="1:15" x14ac:dyDescent="0.35">
      <c r="A4" s="4" t="s">
        <v>7</v>
      </c>
      <c r="B4" t="e" cm="1">
        <f t="array" aca="1" ref="B4" ca="1">_xlfn.CONCAT(TEXT(INDIRECT("'["&amp;$K$1&amp;"]"&amp;$K4&amp;"'!$C$"&amp;$M4), "0.000"), " (", TEXT(INDIRECT("'["&amp;$K$1&amp;"]"&amp;$K4&amp;"'!$D$"&amp;$M4), "0.000"), ", ", TEXT(INDIRECT("'["&amp;$K$1&amp;"]"&amp;$K4&amp;"'!$E$"&amp;$M4),"0.000"), ")")</f>
        <v>#REF!</v>
      </c>
      <c r="C4" t="e" cm="1">
        <f t="array" aca="1" ref="C4" ca="1">_xlfn.CONCAT(TEXT(INDIRECT("'["&amp;$K$1&amp;"]"&amp;$K4&amp;"'!$C$"&amp;$N4), "0.000"), " (", TEXT(INDIRECT("'["&amp;$K$1&amp;"]"&amp;$K4&amp;"'!$D$"&amp;$N4), "0.000"), ", ", TEXT(INDIRECT("'["&amp;$K$1&amp;"]"&amp;$K4&amp;"'!$E$"&amp;$N4),"0.000"), ")")</f>
        <v>#REF!</v>
      </c>
      <c r="D4" t="e" cm="1">
        <f t="array" aca="1" ref="D4" ca="1">_xlfn.CONCAT(TEXT(INDIRECT("'["&amp;$K$1&amp;"]"&amp;$K4&amp;"'!$C$"&amp;$O4), "0.000"), " (", TEXT(INDIRECT("'["&amp;$K$1&amp;"]"&amp;$K4&amp;"'!$D$"&amp;$O4), "0.000"), ", ", TEXT(INDIRECT("'["&amp;$K$1&amp;"]"&amp;$K4&amp;"'!$E$"&amp;$O4),"0.000"), ")")</f>
        <v>#REF!</v>
      </c>
      <c r="F4" t="e" cm="1">
        <f t="array" aca="1" ref="F4" ca="1">_xlfn.CONCAT(TEXT(INDIRECT("'["&amp;$L$1&amp;"]"&amp;$K4&amp;"'!$C$"&amp;$M4), "0.000"), " (", TEXT(INDIRECT("'["&amp;$L$1&amp;"]"&amp;$K4&amp;"'!$D$"&amp;$M4), "0.000"), ", ", TEXT(INDIRECT("'["&amp;$L$1&amp;"]"&amp;$K4&amp;"'!$E$"&amp;$M4),"0.000"), ")")</f>
        <v>#REF!</v>
      </c>
      <c r="G4" t="e" cm="1">
        <f t="array" aca="1" ref="G4" ca="1">_xlfn.CONCAT(TEXT(INDIRECT("'["&amp;$L$1&amp;"]"&amp;$K4&amp;"'!$C$"&amp;$N4), "0.000"), " (", TEXT(INDIRECT("'["&amp;$L$1&amp;"]"&amp;$K4&amp;"'!$D$"&amp;$N4), "0.000"), ", ", TEXT(INDIRECT("'["&amp;$L$1&amp;"]"&amp;$K4&amp;"'!$E$"&amp;$N4),"0.000"), ")")</f>
        <v>#REF!</v>
      </c>
      <c r="H4" t="e" cm="1">
        <f t="array" aca="1" ref="H4" ca="1">_xlfn.CONCAT(TEXT(INDIRECT("'["&amp;$L$1&amp;"]"&amp;$K4&amp;"'!$C$"&amp;$O4), "0.000"), " (", TEXT(INDIRECT("'["&amp;$L$1&amp;"]"&amp;$K4&amp;"'!$D$"&amp;$O4), "0.000"), ", ", TEXT(INDIRECT("'["&amp;$L$1&amp;"]"&amp;$K4&amp;"'!$E$"&amp;$O4),"0.000"), ")")</f>
        <v>#REF!</v>
      </c>
      <c r="K4" t="str">
        <f>CONCATENATE("cont", L3)</f>
        <v>conttcresult</v>
      </c>
      <c r="L4" t="str">
        <f>L3</f>
        <v>tcresult</v>
      </c>
      <c r="M4" s="1">
        <v>3</v>
      </c>
      <c r="N4">
        <f>M4+25</f>
        <v>28</v>
      </c>
      <c r="O4">
        <f>N4+25</f>
        <v>53</v>
      </c>
    </row>
    <row r="5" spans="1:15" x14ac:dyDescent="0.35">
      <c r="A5" s="4" t="s">
        <v>8</v>
      </c>
      <c r="B5" t="e" cm="1">
        <f t="array" aca="1" ref="B5" ca="1">_xlfn.CONCAT(TEXT(INDIRECT("'["&amp;$K$1&amp;"]"&amp;$K5&amp;"'!$C$"&amp;$M5), "0.00"), " (Ref.)")</f>
        <v>#REF!</v>
      </c>
      <c r="C5" t="e" cm="1">
        <f t="array" aca="1" ref="C5" ca="1">_xlfn.CONCAT(TEXT(INDIRECT("'["&amp;$K$1&amp;"]"&amp;$K5&amp;"'!$C$"&amp;$N5), "0.00"), " (Ref.)")</f>
        <v>#REF!</v>
      </c>
      <c r="D5" t="e" cm="1">
        <f t="array" aca="1" ref="D5" ca="1">_xlfn.CONCAT(TEXT(INDIRECT("'["&amp;$K$1&amp;"]"&amp;$K5&amp;"'!$C$"&amp;$O5), "0.00"), " (Ref.)")</f>
        <v>#REF!</v>
      </c>
      <c r="F5" t="e" cm="1">
        <f t="array" aca="1" ref="F5" ca="1">_xlfn.CONCAT(TEXT(INDIRECT("'["&amp;$L$1&amp;"]"&amp;$K5&amp;"'!$C$"&amp;$M5), "0.00"), " (Ref.)")</f>
        <v>#REF!</v>
      </c>
      <c r="G5" t="e" cm="1">
        <f t="array" aca="1" ref="G5" ca="1">_xlfn.CONCAT(TEXT(INDIRECT("'["&amp;$L$1&amp;"]"&amp;$K5&amp;"'!$C$"&amp;$N5), "0.00"), " (Ref.)")</f>
        <v>#REF!</v>
      </c>
      <c r="H5" t="e" cm="1">
        <f t="array" aca="1" ref="H5" ca="1">_xlfn.CONCAT(TEXT(INDIRECT("'["&amp;$L$1&amp;"]"&amp;$K5&amp;"'!$C$"&amp;$O5), "0.00"), " (Ref.)")</f>
        <v>#REF!</v>
      </c>
      <c r="K5" t="str">
        <f>CONCATENATE("cat", L5)</f>
        <v>cattcresultq</v>
      </c>
      <c r="L5" t="str">
        <f>_xlfn.CONCAT(L4, "q")</f>
        <v>tcresultq</v>
      </c>
      <c r="M5" s="1">
        <v>3</v>
      </c>
      <c r="N5">
        <f t="shared" ref="N5:O10" si="0">M5+25</f>
        <v>28</v>
      </c>
      <c r="O5">
        <f t="shared" si="0"/>
        <v>53</v>
      </c>
    </row>
    <row r="6" spans="1:15" x14ac:dyDescent="0.35">
      <c r="A6" s="4" t="s">
        <v>9</v>
      </c>
      <c r="B6" t="e" cm="1">
        <f t="array" aca="1" ref="B6" ca="1">_xlfn.CONCAT(TEXT(INDIRECT("'["&amp;$K$1&amp;"]"&amp;$K6&amp;"'!$C$"&amp;$M6), "0.00"), " (", TEXT(INDIRECT("'["&amp;$K$1&amp;"]"&amp;$K6&amp;"'!$D$"&amp;$M6), "0.00"),", ", TEXT(INDIRECT("'["&amp;$K$1&amp;"]"&amp;$K6&amp;"'!$E$"&amp;$M6), "0.00"), ")")</f>
        <v>#REF!</v>
      </c>
      <c r="C6" t="e" cm="1">
        <f t="array" aca="1" ref="C6" ca="1">_xlfn.CONCAT(TEXT(INDIRECT("'["&amp;$K$1&amp;"]"&amp;$K6&amp;"'!$C$"&amp;$N6), "0.00"), " (", TEXT(INDIRECT("'["&amp;$K$1&amp;"]"&amp;$K6&amp;"'!$D$"&amp;$N6), "0.00"),", ", TEXT(INDIRECT("'["&amp;$K$1&amp;"]"&amp;$K6&amp;"'!$E$"&amp;$N6), "0.00"), ")")</f>
        <v>#REF!</v>
      </c>
      <c r="D6" t="e" cm="1">
        <f t="array" aca="1" ref="D6" ca="1">_xlfn.CONCAT(TEXT(INDIRECT("'["&amp;$K$1&amp;"]"&amp;$K6&amp;"'!$C$"&amp;$O6), "0.00"), " (", TEXT(INDIRECT("'["&amp;$K$1&amp;"]"&amp;$K6&amp;"'!$D$"&amp;$O6), "0.00"),", ", TEXT(INDIRECT("'["&amp;$K$1&amp;"]"&amp;$K6&amp;"'!$E$"&amp;$O6), "0.00"), ")")</f>
        <v>#REF!</v>
      </c>
      <c r="F6" t="e" cm="1">
        <f t="array" aca="1" ref="F6" ca="1">_xlfn.CONCAT(TEXT(INDIRECT("'["&amp;$L$1&amp;"]"&amp;$K6&amp;"'!$C$"&amp;$M6), "0.00"), " (", TEXT(INDIRECT("'["&amp;$L$1&amp;"]"&amp;$K6&amp;"'!$D$"&amp;$M6), "0.00"),", ", TEXT(INDIRECT("'["&amp;$L$1&amp;"]"&amp;$K6&amp;"'!$E$"&amp;$M6), "0.00"), ")")</f>
        <v>#REF!</v>
      </c>
      <c r="G6" t="e" cm="1">
        <f t="array" aca="1" ref="G6" ca="1">_xlfn.CONCAT(TEXT(INDIRECT("'["&amp;$L$1&amp;"]"&amp;$K6&amp;"'!$C$"&amp;$N6), "0.00"), " (", TEXT(INDIRECT("'["&amp;$L$1&amp;"]"&amp;$K6&amp;"'!$D$"&amp;$N6), "0.00"),", ", TEXT(INDIRECT("'["&amp;$L$1&amp;"]"&amp;$K6&amp;"'!$E$"&amp;$N6), "0.00"), ")")</f>
        <v>#REF!</v>
      </c>
      <c r="H6" t="e" cm="1">
        <f t="array" aca="1" ref="H6" ca="1">_xlfn.CONCAT(TEXT(INDIRECT("'["&amp;$L$1&amp;"]"&amp;$K6&amp;"'!$C$"&amp;$O6), "0.00"), " (", TEXT(INDIRECT("'["&amp;$L$1&amp;"]"&amp;$K6&amp;"'!$D$"&amp;$O6), "0.00"),", ", TEXT(INDIRECT("'["&amp;$L$1&amp;"]"&amp;$K6&amp;"'!$E$"&amp;$O6), "0.00"), ")")</f>
        <v>#REF!</v>
      </c>
      <c r="K6" t="str">
        <f t="shared" ref="K6:K9" si="1">CONCATENATE("cat", L6)</f>
        <v>cattcresultq</v>
      </c>
      <c r="L6" t="str">
        <f>_xlfn.CONCAT(L4, "q")</f>
        <v>tcresultq</v>
      </c>
      <c r="M6" s="1">
        <v>4</v>
      </c>
      <c r="N6">
        <f t="shared" si="0"/>
        <v>29</v>
      </c>
      <c r="O6">
        <f t="shared" si="0"/>
        <v>54</v>
      </c>
    </row>
    <row r="7" spans="1:15" x14ac:dyDescent="0.35">
      <c r="A7" s="4" t="s">
        <v>10</v>
      </c>
      <c r="B7" t="e" cm="1">
        <f t="array" aca="1" ref="B7" ca="1">_xlfn.CONCAT(TEXT(INDIRECT("'["&amp;$K$1&amp;"]"&amp;$K7&amp;"'!$C$"&amp;$M7), "0.00"), " (", TEXT(INDIRECT("'["&amp;$K$1&amp;"]"&amp;$K7&amp;"'!$D$"&amp;$M7), "0.00"),", ", TEXT(INDIRECT("'["&amp;$K$1&amp;"]"&amp;$K7&amp;"'!$E$"&amp;$M7), "0.00"), ")")</f>
        <v>#REF!</v>
      </c>
      <c r="C7" t="e" cm="1">
        <f t="array" aca="1" ref="C7" ca="1">_xlfn.CONCAT(TEXT(INDIRECT("'["&amp;$K$1&amp;"]"&amp;$K7&amp;"'!$C$"&amp;$N7), "0.00"), " (", TEXT(INDIRECT("'["&amp;$K$1&amp;"]"&amp;$K7&amp;"'!$D$"&amp;$N7), "0.00"),", ", TEXT(INDIRECT("'["&amp;$K$1&amp;"]"&amp;$K7&amp;"'!$E$"&amp;$N7), "0.00"), ")")</f>
        <v>#REF!</v>
      </c>
      <c r="D7" t="e" cm="1">
        <f t="array" aca="1" ref="D7" ca="1">_xlfn.CONCAT(TEXT(INDIRECT("'["&amp;$K$1&amp;"]"&amp;$K7&amp;"'!$C$"&amp;$O7), "0.00"), " (", TEXT(INDIRECT("'["&amp;$K$1&amp;"]"&amp;$K7&amp;"'!$D$"&amp;$O7), "0.00"),", ", TEXT(INDIRECT("'["&amp;$K$1&amp;"]"&amp;$K7&amp;"'!$E$"&amp;$O7), "0.00"), ")")</f>
        <v>#REF!</v>
      </c>
      <c r="F7" t="e" cm="1">
        <f t="array" aca="1" ref="F7" ca="1">_xlfn.CONCAT(TEXT(INDIRECT("'["&amp;$L$1&amp;"]"&amp;$K7&amp;"'!$C$"&amp;$M7), "0.00"), " (", TEXT(INDIRECT("'["&amp;$L$1&amp;"]"&amp;$K7&amp;"'!$D$"&amp;$M7), "0.00"),", ", TEXT(INDIRECT("'["&amp;$L$1&amp;"]"&amp;$K7&amp;"'!$E$"&amp;$M7), "0.00"), ")")</f>
        <v>#REF!</v>
      </c>
      <c r="G7" t="e" cm="1">
        <f t="array" aca="1" ref="G7" ca="1">_xlfn.CONCAT(TEXT(INDIRECT("'["&amp;$L$1&amp;"]"&amp;$K7&amp;"'!$C$"&amp;$N7), "0.00"), " (", TEXT(INDIRECT("'["&amp;$L$1&amp;"]"&amp;$K7&amp;"'!$D$"&amp;$N7), "0.00"),", ", TEXT(INDIRECT("'["&amp;$L$1&amp;"]"&amp;$K7&amp;"'!$E$"&amp;$N7), "0.00"), ")")</f>
        <v>#REF!</v>
      </c>
      <c r="H7" t="e" cm="1">
        <f t="array" aca="1" ref="H7" ca="1">_xlfn.CONCAT(TEXT(INDIRECT("'["&amp;$L$1&amp;"]"&amp;$K7&amp;"'!$C$"&amp;$O7), "0.00"), " (", TEXT(INDIRECT("'["&amp;$L$1&amp;"]"&amp;$K7&amp;"'!$D$"&amp;$O7), "0.00"),", ", TEXT(INDIRECT("'["&amp;$L$1&amp;"]"&amp;$K7&amp;"'!$E$"&amp;$O7), "0.00"), ")")</f>
        <v>#REF!</v>
      </c>
      <c r="K7" t="str">
        <f t="shared" si="1"/>
        <v>cattcresultq</v>
      </c>
      <c r="L7" t="str">
        <f>_xlfn.CONCAT(L4, "q")</f>
        <v>tcresultq</v>
      </c>
      <c r="M7" s="1">
        <v>5</v>
      </c>
      <c r="N7">
        <f t="shared" si="0"/>
        <v>30</v>
      </c>
      <c r="O7">
        <f t="shared" si="0"/>
        <v>55</v>
      </c>
    </row>
    <row r="8" spans="1:15" x14ac:dyDescent="0.35">
      <c r="A8" s="4" t="s">
        <v>11</v>
      </c>
      <c r="B8" t="e" cm="1">
        <f t="array" aca="1" ref="B8" ca="1">_xlfn.CONCAT(TEXT(INDIRECT("'["&amp;$K$1&amp;"]"&amp;$K8&amp;"'!$C$"&amp;$M8), "0.00"), " (", TEXT(INDIRECT("'["&amp;$K$1&amp;"]"&amp;$K8&amp;"'!$D$"&amp;$M8), "0.00"),", ", TEXT(INDIRECT("'["&amp;$K$1&amp;"]"&amp;$K8&amp;"'!$E$"&amp;$M8), "0.00"), ")")</f>
        <v>#REF!</v>
      </c>
      <c r="C8" t="e" cm="1">
        <f t="array" aca="1" ref="C8" ca="1">_xlfn.CONCAT(TEXT(INDIRECT("'["&amp;$K$1&amp;"]"&amp;$K8&amp;"'!$C$"&amp;$N8), "0.00"), " (", TEXT(INDIRECT("'["&amp;$K$1&amp;"]"&amp;$K8&amp;"'!$D$"&amp;$N8), "0.00"),", ", TEXT(INDIRECT("'["&amp;$K$1&amp;"]"&amp;$K8&amp;"'!$E$"&amp;$N8), "0.00"), ")")</f>
        <v>#REF!</v>
      </c>
      <c r="D8" t="e" cm="1">
        <f t="array" aca="1" ref="D8" ca="1">_xlfn.CONCAT(TEXT(INDIRECT("'["&amp;$K$1&amp;"]"&amp;$K8&amp;"'!$C$"&amp;$O8), "0.00"), " (", TEXT(INDIRECT("'["&amp;$K$1&amp;"]"&amp;$K8&amp;"'!$D$"&amp;$O8), "0.00"),", ", TEXT(INDIRECT("'["&amp;$K$1&amp;"]"&amp;$K8&amp;"'!$E$"&amp;$O8), "0.00"), ")")</f>
        <v>#REF!</v>
      </c>
      <c r="F8" t="e" cm="1">
        <f t="array" aca="1" ref="F8" ca="1">_xlfn.CONCAT(TEXT(INDIRECT("'["&amp;$L$1&amp;"]"&amp;$K8&amp;"'!$C$"&amp;$M8), "0.00"), " (", TEXT(INDIRECT("'["&amp;$L$1&amp;"]"&amp;$K8&amp;"'!$D$"&amp;$M8), "0.00"),", ", TEXT(INDIRECT("'["&amp;$L$1&amp;"]"&amp;$K8&amp;"'!$E$"&amp;$M8), "0.00"), ")")</f>
        <v>#REF!</v>
      </c>
      <c r="G8" t="e" cm="1">
        <f t="array" aca="1" ref="G8" ca="1">_xlfn.CONCAT(TEXT(INDIRECT("'["&amp;$L$1&amp;"]"&amp;$K8&amp;"'!$C$"&amp;$N8), "0.00"), " (", TEXT(INDIRECT("'["&amp;$L$1&amp;"]"&amp;$K8&amp;"'!$D$"&amp;$N8), "0.00"),", ", TEXT(INDIRECT("'["&amp;$L$1&amp;"]"&amp;$K8&amp;"'!$E$"&amp;$N8), "0.00"), ")")</f>
        <v>#REF!</v>
      </c>
      <c r="H8" t="e" cm="1">
        <f t="array" aca="1" ref="H8" ca="1">_xlfn.CONCAT(TEXT(INDIRECT("'["&amp;$L$1&amp;"]"&amp;$K8&amp;"'!$C$"&amp;$O8), "0.00"), " (", TEXT(INDIRECT("'["&amp;$L$1&amp;"]"&amp;$K8&amp;"'!$D$"&amp;$O8), "0.00"),", ", TEXT(INDIRECT("'["&amp;$L$1&amp;"]"&amp;$K8&amp;"'!$E$"&amp;$O8), "0.00"), ")")</f>
        <v>#REF!</v>
      </c>
      <c r="K8" t="str">
        <f t="shared" si="1"/>
        <v>cattcresultq</v>
      </c>
      <c r="L8" t="str">
        <f>_xlfn.CONCAT(L4, "q")</f>
        <v>tcresultq</v>
      </c>
      <c r="M8" s="1">
        <v>6</v>
      </c>
      <c r="N8">
        <f t="shared" si="0"/>
        <v>31</v>
      </c>
      <c r="O8">
        <f t="shared" si="0"/>
        <v>56</v>
      </c>
    </row>
    <row r="9" spans="1:15" x14ac:dyDescent="0.35">
      <c r="A9" s="4" t="s">
        <v>12</v>
      </c>
      <c r="B9" t="e" cm="1">
        <f t="array" aca="1" ref="B9" ca="1">_xlfn.CONCAT(TEXT(INDIRECT("'["&amp;$K$1&amp;"]"&amp;$K9&amp;"'!$C$"&amp;$M9), "0.00"), " (", TEXT(INDIRECT("'["&amp;$K$1&amp;"]"&amp;$K9&amp;"'!$D$"&amp;$M9), "0.00"),", ", TEXT(INDIRECT("'["&amp;$K$1&amp;"]"&amp;$K9&amp;"'!$E$"&amp;$M9), "0.00"), ")")</f>
        <v>#REF!</v>
      </c>
      <c r="C9" t="e" cm="1">
        <f t="array" aca="1" ref="C9" ca="1">_xlfn.CONCAT(TEXT(INDIRECT("'["&amp;$K$1&amp;"]"&amp;$K9&amp;"'!$C$"&amp;$N9), "0.00"), " (", TEXT(INDIRECT("'["&amp;$K$1&amp;"]"&amp;$K9&amp;"'!$D$"&amp;$N9), "0.00"),", ", TEXT(INDIRECT("'["&amp;$K$1&amp;"]"&amp;$K9&amp;"'!$E$"&amp;$N9), "0.00"), ")")</f>
        <v>#REF!</v>
      </c>
      <c r="D9" t="e" cm="1">
        <f t="array" aca="1" ref="D9" ca="1">_xlfn.CONCAT(TEXT(INDIRECT("'["&amp;$K$1&amp;"]"&amp;$K9&amp;"'!$C$"&amp;$O9), "0.00"), " (", TEXT(INDIRECT("'["&amp;$K$1&amp;"]"&amp;$K9&amp;"'!$D$"&amp;$O9), "0.00"),", ", TEXT(INDIRECT("'["&amp;$K$1&amp;"]"&amp;$K9&amp;"'!$E$"&amp;$O9), "0.00"), ")")</f>
        <v>#REF!</v>
      </c>
      <c r="F9" t="e" cm="1">
        <f t="array" aca="1" ref="F9" ca="1">_xlfn.CONCAT(TEXT(INDIRECT("'["&amp;$L$1&amp;"]"&amp;$K9&amp;"'!$C$"&amp;$M9), "0.00"), " (", TEXT(INDIRECT("'["&amp;$L$1&amp;"]"&amp;$K9&amp;"'!$D$"&amp;$M9), "0.00"),", ", TEXT(INDIRECT("'["&amp;$L$1&amp;"]"&amp;$K9&amp;"'!$E$"&amp;$M9), "0.00"), ")")</f>
        <v>#REF!</v>
      </c>
      <c r="G9" t="e" cm="1">
        <f t="array" aca="1" ref="G9" ca="1">_xlfn.CONCAT(TEXT(INDIRECT("'["&amp;$L$1&amp;"]"&amp;$K9&amp;"'!$C$"&amp;$N9), "0.00"), " (", TEXT(INDIRECT("'["&amp;$L$1&amp;"]"&amp;$K9&amp;"'!$D$"&amp;$N9), "0.00"),", ", TEXT(INDIRECT("'["&amp;$L$1&amp;"]"&amp;$K9&amp;"'!$E$"&amp;$N9), "0.00"), ")")</f>
        <v>#REF!</v>
      </c>
      <c r="H9" t="e" cm="1">
        <f t="array" aca="1" ref="H9" ca="1">_xlfn.CONCAT(TEXT(INDIRECT("'["&amp;$L$1&amp;"]"&amp;$K9&amp;"'!$C$"&amp;$O9), "0.00"), " (", TEXT(INDIRECT("'["&amp;$L$1&amp;"]"&amp;$K9&amp;"'!$D$"&amp;$O9), "0.00"),", ", TEXT(INDIRECT("'["&amp;$L$1&amp;"]"&amp;$K9&amp;"'!$E$"&amp;$O9), "0.00"), ")")</f>
        <v>#REF!</v>
      </c>
      <c r="K9" t="str">
        <f t="shared" si="1"/>
        <v>cattcresultq</v>
      </c>
      <c r="L9" t="str">
        <f>_xlfn.CONCAT(L4, "q")</f>
        <v>tcresultq</v>
      </c>
      <c r="M9" s="1">
        <v>7</v>
      </c>
      <c r="N9">
        <f t="shared" si="0"/>
        <v>32</v>
      </c>
      <c r="O9">
        <f t="shared" si="0"/>
        <v>57</v>
      </c>
    </row>
    <row r="10" spans="1:15" x14ac:dyDescent="0.35">
      <c r="A10" s="4" t="s">
        <v>13</v>
      </c>
      <c r="B10" t="e" cm="1">
        <f t="array" aca="1" ref="B10" ca="1">_xlfn.CONCAT("p=", TEXT(INDIRECT("'["&amp;$K$1&amp;"]"&amp;$K10&amp;"'!$F$"&amp;$M10),"0.0000000"))</f>
        <v>#REF!</v>
      </c>
      <c r="C10" t="e" cm="1">
        <f t="array" aca="1" ref="C10" ca="1">_xlfn.CONCAT("p=", TEXT(INDIRECT("'["&amp;$K$1&amp;"]"&amp;$K10&amp;"'!$F$"&amp;$N10),"0.0000000"))</f>
        <v>#REF!</v>
      </c>
      <c r="D10" t="e" cm="1">
        <f t="array" aca="1" ref="D10" ca="1">_xlfn.CONCAT("p=", TEXT(INDIRECT("'["&amp;$K$1&amp;"]"&amp;$K10&amp;"'!$F$"&amp;$O10),"0.0000000"))</f>
        <v>#REF!</v>
      </c>
      <c r="F10" t="e" cm="1">
        <f t="array" aca="1" ref="F10" ca="1">_xlfn.CONCAT("p=", TEXT(INDIRECT("'["&amp;$L$1&amp;"]"&amp;$K10&amp;"'!$F$"&amp;$M10),"0.0000000"))</f>
        <v>#REF!</v>
      </c>
      <c r="G10" t="e" cm="1">
        <f t="array" aca="1" ref="G10" ca="1">_xlfn.CONCAT("p=", TEXT(INDIRECT("'["&amp;$L$1&amp;"]"&amp;$K10&amp;"'!$F$"&amp;$N10),"0.0000000"))</f>
        <v>#REF!</v>
      </c>
      <c r="H10" t="e" cm="1">
        <f t="array" aca="1" ref="H10" ca="1">_xlfn.CONCAT("p=", TEXT(INDIRECT("'["&amp;$L$1&amp;"]"&amp;$K10&amp;"'!$F$"&amp;$O10),"0.0000000"))</f>
        <v>#REF!</v>
      </c>
      <c r="K10" t="str">
        <f>CONCATENATE("cont", L10)</f>
        <v>conttcresultq</v>
      </c>
      <c r="L10" t="str">
        <f>_xlfn.CONCAT(L4, "q")</f>
        <v>tcresultq</v>
      </c>
      <c r="M10" s="1">
        <v>3</v>
      </c>
      <c r="N10">
        <f t="shared" si="0"/>
        <v>28</v>
      </c>
      <c r="O10">
        <f t="shared" si="0"/>
        <v>53</v>
      </c>
    </row>
    <row r="11" spans="1:15" x14ac:dyDescent="0.35">
      <c r="A11" s="3" t="s">
        <v>22</v>
      </c>
      <c r="L11" s="1" t="s">
        <v>1</v>
      </c>
    </row>
    <row r="12" spans="1:15" x14ac:dyDescent="0.35">
      <c r="A12" s="3" t="s">
        <v>7</v>
      </c>
      <c r="B12" t="e" cm="1">
        <f t="array" aca="1" ref="B12" ca="1">_xlfn.CONCAT(TEXT(INDIRECT("'["&amp;$K$1&amp;"]"&amp;$K12&amp;"'!$C$"&amp;$M12), "0.000"), " (", TEXT(INDIRECT("'["&amp;$K$1&amp;"]"&amp;$K12&amp;"'!$D$"&amp;$M12), "0.000"), ", ", TEXT(INDIRECT("'["&amp;$K$1&amp;"]"&amp;$K12&amp;"'!$E$"&amp;$M12),"0.000"), ")")</f>
        <v>#REF!</v>
      </c>
      <c r="C12" t="e" cm="1">
        <f t="array" aca="1" ref="C12" ca="1">_xlfn.CONCAT(TEXT(INDIRECT("'["&amp;$K$1&amp;"]"&amp;$K12&amp;"'!$C$"&amp;$N12), "0.000"), " (", TEXT(INDIRECT("'["&amp;$K$1&amp;"]"&amp;$K12&amp;"'!$D$"&amp;$N12), "0.000"), ", ", TEXT(INDIRECT("'["&amp;$K$1&amp;"]"&amp;$K12&amp;"'!$E$"&amp;$N12),"0.000"), ")")</f>
        <v>#REF!</v>
      </c>
      <c r="D12" t="e" cm="1">
        <f t="array" aca="1" ref="D12" ca="1">_xlfn.CONCAT(TEXT(INDIRECT("'["&amp;$K$1&amp;"]"&amp;$K12&amp;"'!$C$"&amp;$O12), "0.000"), " (", TEXT(INDIRECT("'["&amp;$K$1&amp;"]"&amp;$K12&amp;"'!$D$"&amp;$O12), "0.000"), ", ", TEXT(INDIRECT("'["&amp;$K$1&amp;"]"&amp;$K12&amp;"'!$E$"&amp;$O12),"0.000"), ")")</f>
        <v>#REF!</v>
      </c>
      <c r="F12" t="e" cm="1">
        <f t="array" aca="1" ref="F12" ca="1">_xlfn.CONCAT(TEXT(INDIRECT("'["&amp;$L$1&amp;"]"&amp;$K12&amp;"'!$C$"&amp;$M12), "0.000"), " (", TEXT(INDIRECT("'["&amp;$L$1&amp;"]"&amp;$K12&amp;"'!$D$"&amp;$M12), "0.000"), ", ", TEXT(INDIRECT("'["&amp;$L$1&amp;"]"&amp;$K12&amp;"'!$E$"&amp;$M12),"0.000"), ")")</f>
        <v>#REF!</v>
      </c>
      <c r="G12" t="e" cm="1">
        <f t="array" aca="1" ref="G12" ca="1">_xlfn.CONCAT(TEXT(INDIRECT("'["&amp;$L$1&amp;"]"&amp;$K12&amp;"'!$C$"&amp;$N12), "0.000"), " (", TEXT(INDIRECT("'["&amp;$L$1&amp;"]"&amp;$K12&amp;"'!$D$"&amp;$N12), "0.000"), ", ", TEXT(INDIRECT("'["&amp;$L$1&amp;"]"&amp;$K12&amp;"'!$E$"&amp;$N12),"0.000"), ")")</f>
        <v>#REF!</v>
      </c>
      <c r="H12" t="e" cm="1">
        <f t="array" aca="1" ref="H12" ca="1">_xlfn.CONCAT(TEXT(INDIRECT("'["&amp;$L$1&amp;"]"&amp;$K12&amp;"'!$C$"&amp;$O12), "0.000"), " (", TEXT(INDIRECT("'["&amp;$L$1&amp;"]"&amp;$K12&amp;"'!$D$"&amp;$O12), "0.000"), ", ", TEXT(INDIRECT("'["&amp;$L$1&amp;"]"&amp;$K12&amp;"'!$E$"&amp;$O12),"0.000"), ")")</f>
        <v>#REF!</v>
      </c>
      <c r="K12" t="str">
        <f>CONCATENATE("cont", L11)</f>
        <v>conttgresult</v>
      </c>
      <c r="L12" t="str">
        <f>L11</f>
        <v>tgresult</v>
      </c>
      <c r="M12" s="1">
        <v>3</v>
      </c>
      <c r="N12">
        <f>M12+25</f>
        <v>28</v>
      </c>
      <c r="O12">
        <f>N12+25</f>
        <v>53</v>
      </c>
    </row>
    <row r="13" spans="1:15" x14ac:dyDescent="0.35">
      <c r="A13" s="4" t="s">
        <v>8</v>
      </c>
      <c r="B13" t="e" cm="1">
        <f t="array" aca="1" ref="B13" ca="1">_xlfn.CONCAT(TEXT(INDIRECT("'["&amp;$K$1&amp;"]"&amp;$K13&amp;"'!$C$"&amp;$M13), "0.00"), " (Ref.)")</f>
        <v>#REF!</v>
      </c>
      <c r="C13" t="e" cm="1">
        <f t="array" aca="1" ref="C13" ca="1">_xlfn.CONCAT(TEXT(INDIRECT("'["&amp;$K$1&amp;"]"&amp;$K13&amp;"'!$C$"&amp;$N13), "0.00"), " (Ref.)")</f>
        <v>#REF!</v>
      </c>
      <c r="D13" t="e" cm="1">
        <f t="array" aca="1" ref="D13" ca="1">_xlfn.CONCAT(TEXT(INDIRECT("'["&amp;$K$1&amp;"]"&amp;$K13&amp;"'!$C$"&amp;$O13), "0.00"), " (Ref.)")</f>
        <v>#REF!</v>
      </c>
      <c r="F13" t="e" cm="1">
        <f t="array" aca="1" ref="F13" ca="1">_xlfn.CONCAT(TEXT(INDIRECT("'["&amp;$L$1&amp;"]"&amp;$K13&amp;"'!$C$"&amp;$M13), "0.00"), " (Ref.)")</f>
        <v>#REF!</v>
      </c>
      <c r="G13" t="e" cm="1">
        <f t="array" aca="1" ref="G13" ca="1">_xlfn.CONCAT(TEXT(INDIRECT("'["&amp;$L$1&amp;"]"&amp;$K13&amp;"'!$C$"&amp;$N13), "0.00"), " (Ref.)")</f>
        <v>#REF!</v>
      </c>
      <c r="H13" t="e" cm="1">
        <f t="array" aca="1" ref="H13" ca="1">_xlfn.CONCAT(TEXT(INDIRECT("'["&amp;$L$1&amp;"]"&amp;$K13&amp;"'!$C$"&amp;$O13), "0.00"), " (Ref.)")</f>
        <v>#REF!</v>
      </c>
      <c r="K13" t="str">
        <f>CONCATENATE("cat", L13)</f>
        <v>cattgresultq</v>
      </c>
      <c r="L13" t="str">
        <f>_xlfn.CONCAT(L12, "q")</f>
        <v>tgresultq</v>
      </c>
      <c r="M13" s="1">
        <v>3</v>
      </c>
      <c r="N13">
        <f t="shared" ref="N13:O13" si="2">M13+25</f>
        <v>28</v>
      </c>
      <c r="O13">
        <f t="shared" si="2"/>
        <v>53</v>
      </c>
    </row>
    <row r="14" spans="1:15" x14ac:dyDescent="0.35">
      <c r="A14" s="4" t="s">
        <v>9</v>
      </c>
      <c r="B14" t="e" cm="1">
        <f t="array" aca="1" ref="B14" ca="1">_xlfn.CONCAT(TEXT(INDIRECT("'["&amp;$K$1&amp;"]"&amp;$K14&amp;"'!$C$"&amp;$M14), "0.00"), " (", TEXT(INDIRECT("'["&amp;$K$1&amp;"]"&amp;$K14&amp;"'!$D$"&amp;$M14), "0.00"),", ", TEXT(INDIRECT("'["&amp;$K$1&amp;"]"&amp;$K14&amp;"'!$E$"&amp;$M14), "0.00"), ")")</f>
        <v>#REF!</v>
      </c>
      <c r="C14" t="e" cm="1">
        <f t="array" aca="1" ref="C14" ca="1">_xlfn.CONCAT(TEXT(INDIRECT("'["&amp;$K$1&amp;"]"&amp;$K14&amp;"'!$C$"&amp;$N14), "0.00"), " (", TEXT(INDIRECT("'["&amp;$K$1&amp;"]"&amp;$K14&amp;"'!$D$"&amp;$N14), "0.00"),", ", TEXT(INDIRECT("'["&amp;$K$1&amp;"]"&amp;$K14&amp;"'!$E$"&amp;$N14), "0.00"), ")")</f>
        <v>#REF!</v>
      </c>
      <c r="D14" t="e" cm="1">
        <f t="array" aca="1" ref="D14" ca="1">_xlfn.CONCAT(TEXT(INDIRECT("'["&amp;$K$1&amp;"]"&amp;$K14&amp;"'!$C$"&amp;$O14), "0.00"), " (", TEXT(INDIRECT("'["&amp;$K$1&amp;"]"&amp;$K14&amp;"'!$D$"&amp;$O14), "0.00"),", ", TEXT(INDIRECT("'["&amp;$K$1&amp;"]"&amp;$K14&amp;"'!$E$"&amp;$O14), "0.00"), ")")</f>
        <v>#REF!</v>
      </c>
      <c r="F14" t="e" cm="1">
        <f t="array" aca="1" ref="F14" ca="1">_xlfn.CONCAT(TEXT(INDIRECT("'["&amp;$L$1&amp;"]"&amp;$K14&amp;"'!$C$"&amp;$M14), "0.00"), " (", TEXT(INDIRECT("'["&amp;$L$1&amp;"]"&amp;$K14&amp;"'!$D$"&amp;$M14), "0.00"),", ", TEXT(INDIRECT("'["&amp;$L$1&amp;"]"&amp;$K14&amp;"'!$E$"&amp;$M14), "0.00"), ")")</f>
        <v>#REF!</v>
      </c>
      <c r="G14" t="e" cm="1">
        <f t="array" aca="1" ref="G14" ca="1">_xlfn.CONCAT(TEXT(INDIRECT("'["&amp;$L$1&amp;"]"&amp;$K14&amp;"'!$C$"&amp;$N14), "0.00"), " (", TEXT(INDIRECT("'["&amp;$L$1&amp;"]"&amp;$K14&amp;"'!$D$"&amp;$N14), "0.00"),", ", TEXT(INDIRECT("'["&amp;$L$1&amp;"]"&amp;$K14&amp;"'!$E$"&amp;$N14), "0.00"), ")")</f>
        <v>#REF!</v>
      </c>
      <c r="H14" t="e" cm="1">
        <f t="array" aca="1" ref="H14" ca="1">_xlfn.CONCAT(TEXT(INDIRECT("'["&amp;$L$1&amp;"]"&amp;$K14&amp;"'!$C$"&amp;$O14), "0.00"), " (", TEXT(INDIRECT("'["&amp;$L$1&amp;"]"&amp;$K14&amp;"'!$D$"&amp;$O14), "0.00"),", ", TEXT(INDIRECT("'["&amp;$L$1&amp;"]"&amp;$K14&amp;"'!$E$"&amp;$O14), "0.00"), ")")</f>
        <v>#REF!</v>
      </c>
      <c r="K14" t="str">
        <f t="shared" ref="K14:K17" si="3">CONCATENATE("cat", L14)</f>
        <v>cattgresultq</v>
      </c>
      <c r="L14" t="str">
        <f>_xlfn.CONCAT(L12, "q")</f>
        <v>tgresultq</v>
      </c>
      <c r="M14" s="1">
        <v>4</v>
      </c>
      <c r="N14">
        <f t="shared" ref="N14:O14" si="4">M14+25</f>
        <v>29</v>
      </c>
      <c r="O14">
        <f t="shared" si="4"/>
        <v>54</v>
      </c>
    </row>
    <row r="15" spans="1:15" x14ac:dyDescent="0.35">
      <c r="A15" s="4" t="s">
        <v>10</v>
      </c>
      <c r="B15" t="e" cm="1">
        <f t="array" aca="1" ref="B15" ca="1">_xlfn.CONCAT(TEXT(INDIRECT("'["&amp;$K$1&amp;"]"&amp;$K15&amp;"'!$C$"&amp;$M15), "0.00"), " (", TEXT(INDIRECT("'["&amp;$K$1&amp;"]"&amp;$K15&amp;"'!$D$"&amp;$M15), "0.00"),", ", TEXT(INDIRECT("'["&amp;$K$1&amp;"]"&amp;$K15&amp;"'!$E$"&amp;$M15), "0.00"), ")")</f>
        <v>#REF!</v>
      </c>
      <c r="C15" t="e" cm="1">
        <f t="array" aca="1" ref="C15" ca="1">_xlfn.CONCAT(TEXT(INDIRECT("'["&amp;$K$1&amp;"]"&amp;$K15&amp;"'!$C$"&amp;$N15), "0.00"), " (", TEXT(INDIRECT("'["&amp;$K$1&amp;"]"&amp;$K15&amp;"'!$D$"&amp;$N15), "0.00"),", ", TEXT(INDIRECT("'["&amp;$K$1&amp;"]"&amp;$K15&amp;"'!$E$"&amp;$N15), "0.00"), ")")</f>
        <v>#REF!</v>
      </c>
      <c r="D15" t="e" cm="1">
        <f t="array" aca="1" ref="D15" ca="1">_xlfn.CONCAT(TEXT(INDIRECT("'["&amp;$K$1&amp;"]"&amp;$K15&amp;"'!$C$"&amp;$O15), "0.00"), " (", TEXT(INDIRECT("'["&amp;$K$1&amp;"]"&amp;$K15&amp;"'!$D$"&amp;$O15), "0.00"),", ", TEXT(INDIRECT("'["&amp;$K$1&amp;"]"&amp;$K15&amp;"'!$E$"&amp;$O15), "0.00"), ")")</f>
        <v>#REF!</v>
      </c>
      <c r="F15" t="e" cm="1">
        <f t="array" aca="1" ref="F15" ca="1">_xlfn.CONCAT(TEXT(INDIRECT("'["&amp;$L$1&amp;"]"&amp;$K15&amp;"'!$C$"&amp;$M15), "0.00"), " (", TEXT(INDIRECT("'["&amp;$L$1&amp;"]"&amp;$K15&amp;"'!$D$"&amp;$M15), "0.00"),", ", TEXT(INDIRECT("'["&amp;$L$1&amp;"]"&amp;$K15&amp;"'!$E$"&amp;$M15), "0.00"), ")")</f>
        <v>#REF!</v>
      </c>
      <c r="G15" t="e" cm="1">
        <f t="array" aca="1" ref="G15" ca="1">_xlfn.CONCAT(TEXT(INDIRECT("'["&amp;$L$1&amp;"]"&amp;$K15&amp;"'!$C$"&amp;$N15), "0.00"), " (", TEXT(INDIRECT("'["&amp;$L$1&amp;"]"&amp;$K15&amp;"'!$D$"&amp;$N15), "0.00"),", ", TEXT(INDIRECT("'["&amp;$L$1&amp;"]"&amp;$K15&amp;"'!$E$"&amp;$N15), "0.00"), ")")</f>
        <v>#REF!</v>
      </c>
      <c r="H15" t="e" cm="1">
        <f t="array" aca="1" ref="H15" ca="1">_xlfn.CONCAT(TEXT(INDIRECT("'["&amp;$L$1&amp;"]"&amp;$K15&amp;"'!$C$"&amp;$O15), "0.00"), " (", TEXT(INDIRECT("'["&amp;$L$1&amp;"]"&amp;$K15&amp;"'!$D$"&amp;$O15), "0.00"),", ", TEXT(INDIRECT("'["&amp;$L$1&amp;"]"&amp;$K15&amp;"'!$E$"&amp;$O15), "0.00"), ")")</f>
        <v>#REF!</v>
      </c>
      <c r="K15" t="str">
        <f t="shared" si="3"/>
        <v>cattgresultq</v>
      </c>
      <c r="L15" t="str">
        <f>_xlfn.CONCAT(L12, "q")</f>
        <v>tgresultq</v>
      </c>
      <c r="M15" s="1">
        <v>5</v>
      </c>
      <c r="N15">
        <f t="shared" ref="N15:O15" si="5">M15+25</f>
        <v>30</v>
      </c>
      <c r="O15">
        <f t="shared" si="5"/>
        <v>55</v>
      </c>
    </row>
    <row r="16" spans="1:15" x14ac:dyDescent="0.35">
      <c r="A16" s="4" t="s">
        <v>11</v>
      </c>
      <c r="B16" t="e" cm="1">
        <f t="array" aca="1" ref="B16" ca="1">_xlfn.CONCAT(TEXT(INDIRECT("'["&amp;$K$1&amp;"]"&amp;$K16&amp;"'!$C$"&amp;$M16), "0.00"), " (", TEXT(INDIRECT("'["&amp;$K$1&amp;"]"&amp;$K16&amp;"'!$D$"&amp;$M16), "0.00"),", ", TEXT(INDIRECT("'["&amp;$K$1&amp;"]"&amp;$K16&amp;"'!$E$"&amp;$M16), "0.00"), ")")</f>
        <v>#REF!</v>
      </c>
      <c r="C16" t="e" cm="1">
        <f t="array" aca="1" ref="C16" ca="1">_xlfn.CONCAT(TEXT(INDIRECT("'["&amp;$K$1&amp;"]"&amp;$K16&amp;"'!$C$"&amp;$N16), "0.00"), " (", TEXT(INDIRECT("'["&amp;$K$1&amp;"]"&amp;$K16&amp;"'!$D$"&amp;$N16), "0.00"),", ", TEXT(INDIRECT("'["&amp;$K$1&amp;"]"&amp;$K16&amp;"'!$E$"&amp;$N16), "0.00"), ")")</f>
        <v>#REF!</v>
      </c>
      <c r="D16" t="e" cm="1">
        <f t="array" aca="1" ref="D16" ca="1">_xlfn.CONCAT(TEXT(INDIRECT("'["&amp;$K$1&amp;"]"&amp;$K16&amp;"'!$C$"&amp;$O16), "0.00"), " (", TEXT(INDIRECT("'["&amp;$K$1&amp;"]"&amp;$K16&amp;"'!$D$"&amp;$O16), "0.00"),", ", TEXT(INDIRECT("'["&amp;$K$1&amp;"]"&amp;$K16&amp;"'!$E$"&amp;$O16), "0.00"), ")")</f>
        <v>#REF!</v>
      </c>
      <c r="F16" t="e" cm="1">
        <f t="array" aca="1" ref="F16" ca="1">_xlfn.CONCAT(TEXT(INDIRECT("'["&amp;$L$1&amp;"]"&amp;$K16&amp;"'!$C$"&amp;$M16), "0.00"), " (", TEXT(INDIRECT("'["&amp;$L$1&amp;"]"&amp;$K16&amp;"'!$D$"&amp;$M16), "0.00"),", ", TEXT(INDIRECT("'["&amp;$L$1&amp;"]"&amp;$K16&amp;"'!$E$"&amp;$M16), "0.00"), ")")</f>
        <v>#REF!</v>
      </c>
      <c r="G16" t="e" cm="1">
        <f t="array" aca="1" ref="G16" ca="1">_xlfn.CONCAT(TEXT(INDIRECT("'["&amp;$L$1&amp;"]"&amp;$K16&amp;"'!$C$"&amp;$N16), "0.00"), " (", TEXT(INDIRECT("'["&amp;$L$1&amp;"]"&amp;$K16&amp;"'!$D$"&amp;$N16), "0.00"),", ", TEXT(INDIRECT("'["&amp;$L$1&amp;"]"&amp;$K16&amp;"'!$E$"&amp;$N16), "0.00"), ")")</f>
        <v>#REF!</v>
      </c>
      <c r="H16" t="e" cm="1">
        <f t="array" aca="1" ref="H16" ca="1">_xlfn.CONCAT(TEXT(INDIRECT("'["&amp;$L$1&amp;"]"&amp;$K16&amp;"'!$C$"&amp;$O16), "0.00"), " (", TEXT(INDIRECT("'["&amp;$L$1&amp;"]"&amp;$K16&amp;"'!$D$"&amp;$O16), "0.00"),", ", TEXT(INDIRECT("'["&amp;$L$1&amp;"]"&amp;$K16&amp;"'!$E$"&amp;$O16), "0.00"), ")")</f>
        <v>#REF!</v>
      </c>
      <c r="K16" t="str">
        <f t="shared" si="3"/>
        <v>cattgresultq</v>
      </c>
      <c r="L16" t="str">
        <f>_xlfn.CONCAT(L12, "q")</f>
        <v>tgresultq</v>
      </c>
      <c r="M16" s="1">
        <v>6</v>
      </c>
      <c r="N16">
        <f t="shared" ref="N16:O16" si="6">M16+25</f>
        <v>31</v>
      </c>
      <c r="O16">
        <f t="shared" si="6"/>
        <v>56</v>
      </c>
    </row>
    <row r="17" spans="1:15" x14ac:dyDescent="0.35">
      <c r="A17" s="4" t="s">
        <v>12</v>
      </c>
      <c r="B17" t="e" cm="1">
        <f t="array" aca="1" ref="B17" ca="1">_xlfn.CONCAT(TEXT(INDIRECT("'["&amp;$K$1&amp;"]"&amp;$K17&amp;"'!$C$"&amp;$M17), "0.00"), " (", TEXT(INDIRECT("'["&amp;$K$1&amp;"]"&amp;$K17&amp;"'!$D$"&amp;$M17), "0.00"),", ", TEXT(INDIRECT("'["&amp;$K$1&amp;"]"&amp;$K17&amp;"'!$E$"&amp;$M17), "0.00"), ")")</f>
        <v>#REF!</v>
      </c>
      <c r="C17" t="e" cm="1">
        <f t="array" aca="1" ref="C17" ca="1">_xlfn.CONCAT(TEXT(INDIRECT("'["&amp;$K$1&amp;"]"&amp;$K17&amp;"'!$C$"&amp;$N17), "0.00"), " (", TEXT(INDIRECT("'["&amp;$K$1&amp;"]"&amp;$K17&amp;"'!$D$"&amp;$N17), "0.00"),", ", TEXT(INDIRECT("'["&amp;$K$1&amp;"]"&amp;$K17&amp;"'!$E$"&amp;$N17), "0.00"), ")")</f>
        <v>#REF!</v>
      </c>
      <c r="D17" t="e" cm="1">
        <f t="array" aca="1" ref="D17" ca="1">_xlfn.CONCAT(TEXT(INDIRECT("'["&amp;$K$1&amp;"]"&amp;$K17&amp;"'!$C$"&amp;$O17), "0.00"), " (", TEXT(INDIRECT("'["&amp;$K$1&amp;"]"&amp;$K17&amp;"'!$D$"&amp;$O17), "0.00"),", ", TEXT(INDIRECT("'["&amp;$K$1&amp;"]"&amp;$K17&amp;"'!$E$"&amp;$O17), "0.00"), ")")</f>
        <v>#REF!</v>
      </c>
      <c r="F17" t="e" cm="1">
        <f t="array" aca="1" ref="F17" ca="1">_xlfn.CONCAT(TEXT(INDIRECT("'["&amp;$L$1&amp;"]"&amp;$K17&amp;"'!$C$"&amp;$M17), "0.00"), " (", TEXT(INDIRECT("'["&amp;$L$1&amp;"]"&amp;$K17&amp;"'!$D$"&amp;$M17), "0.00"),", ", TEXT(INDIRECT("'["&amp;$L$1&amp;"]"&amp;$K17&amp;"'!$E$"&amp;$M17), "0.00"), ")")</f>
        <v>#REF!</v>
      </c>
      <c r="G17" t="e" cm="1">
        <f t="array" aca="1" ref="G17" ca="1">_xlfn.CONCAT(TEXT(INDIRECT("'["&amp;$L$1&amp;"]"&amp;$K17&amp;"'!$C$"&amp;$N17), "0.00"), " (", TEXT(INDIRECT("'["&amp;$L$1&amp;"]"&amp;$K17&amp;"'!$D$"&amp;$N17), "0.00"),", ", TEXT(INDIRECT("'["&amp;$L$1&amp;"]"&amp;$K17&amp;"'!$E$"&amp;$N17), "0.00"), ")")</f>
        <v>#REF!</v>
      </c>
      <c r="H17" t="e" cm="1">
        <f t="array" aca="1" ref="H17" ca="1">_xlfn.CONCAT(TEXT(INDIRECT("'["&amp;$L$1&amp;"]"&amp;$K17&amp;"'!$C$"&amp;$O17), "0.00"), " (", TEXT(INDIRECT("'["&amp;$L$1&amp;"]"&amp;$K17&amp;"'!$D$"&amp;$O17), "0.00"),", ", TEXT(INDIRECT("'["&amp;$L$1&amp;"]"&amp;$K17&amp;"'!$E$"&amp;$O17), "0.00"), ")")</f>
        <v>#REF!</v>
      </c>
      <c r="K17" t="str">
        <f t="shared" si="3"/>
        <v>cattgresultq</v>
      </c>
      <c r="L17" t="str">
        <f>_xlfn.CONCAT(L12, "q")</f>
        <v>tgresultq</v>
      </c>
      <c r="M17" s="1">
        <v>7</v>
      </c>
      <c r="N17">
        <f t="shared" ref="N17:O17" si="7">M17+25</f>
        <v>32</v>
      </c>
      <c r="O17">
        <f t="shared" si="7"/>
        <v>57</v>
      </c>
    </row>
    <row r="18" spans="1:15" x14ac:dyDescent="0.35">
      <c r="A18" s="4" t="s">
        <v>13</v>
      </c>
      <c r="B18" t="e" cm="1">
        <f t="array" aca="1" ref="B18" ca="1">_xlfn.CONCAT("p=", TEXT(INDIRECT("'["&amp;$K$1&amp;"]"&amp;$K18&amp;"'!$F$"&amp;$M18),"0.0000000"))</f>
        <v>#REF!</v>
      </c>
      <c r="C18" t="e" cm="1">
        <f t="array" aca="1" ref="C18" ca="1">_xlfn.CONCAT("p=", TEXT(INDIRECT("'["&amp;$K$1&amp;"]"&amp;$K18&amp;"'!$F$"&amp;$N18),"0.0000000"))</f>
        <v>#REF!</v>
      </c>
      <c r="D18" t="e" cm="1">
        <f t="array" aca="1" ref="D18" ca="1">_xlfn.CONCAT("p=", TEXT(INDIRECT("'["&amp;$K$1&amp;"]"&amp;$K18&amp;"'!$F$"&amp;$O18),"0.0000000"))</f>
        <v>#REF!</v>
      </c>
      <c r="F18" t="e" cm="1">
        <f t="array" aca="1" ref="F18" ca="1">_xlfn.CONCAT("p=", TEXT(INDIRECT("'["&amp;$L$1&amp;"]"&amp;$K18&amp;"'!$F$"&amp;$M18),"0.0000000"))</f>
        <v>#REF!</v>
      </c>
      <c r="G18" t="e" cm="1">
        <f t="array" aca="1" ref="G18" ca="1">_xlfn.CONCAT("p=", TEXT(INDIRECT("'["&amp;$L$1&amp;"]"&amp;$K18&amp;"'!$F$"&amp;$N18),"0.0000000"))</f>
        <v>#REF!</v>
      </c>
      <c r="H18" t="e" cm="1">
        <f t="array" aca="1" ref="H18" ca="1">_xlfn.CONCAT("p=", TEXT(INDIRECT("'["&amp;$L$1&amp;"]"&amp;$K18&amp;"'!$F$"&amp;$O18),"0.0000000"))</f>
        <v>#REF!</v>
      </c>
      <c r="K18" t="str">
        <f>CONCATENATE("cont", L18)</f>
        <v>conttgresultq</v>
      </c>
      <c r="L18" t="str">
        <f>_xlfn.CONCAT(L12, "q")</f>
        <v>tgresultq</v>
      </c>
      <c r="M18" s="1">
        <v>3</v>
      </c>
      <c r="N18">
        <f t="shared" ref="N18:O18" si="8">M18+25</f>
        <v>28</v>
      </c>
      <c r="O18">
        <f t="shared" si="8"/>
        <v>53</v>
      </c>
    </row>
    <row r="19" spans="1:15" x14ac:dyDescent="0.35">
      <c r="A19" s="3" t="s">
        <v>24</v>
      </c>
      <c r="L19" s="1" t="s">
        <v>2</v>
      </c>
    </row>
    <row r="20" spans="1:15" x14ac:dyDescent="0.35">
      <c r="A20" s="4" t="s">
        <v>23</v>
      </c>
      <c r="B20" t="e" cm="1">
        <f t="array" aca="1" ref="B20" ca="1">_xlfn.CONCAT(TEXT(INDIRECT("'["&amp;$K$1&amp;"]"&amp;$K20&amp;"'!$C$"&amp;$M20), "0.000"), " (", TEXT(INDIRECT("'["&amp;$K$1&amp;"]"&amp;$K20&amp;"'!$D$"&amp;$M20), "0.000"), ", ", TEXT(INDIRECT("'["&amp;$K$1&amp;"]"&amp;$K20&amp;"'!$E$"&amp;$M20),"0.000"), ")")</f>
        <v>#REF!</v>
      </c>
      <c r="C20" t="e" cm="1">
        <f t="array" aca="1" ref="C20" ca="1">_xlfn.CONCAT(TEXT(INDIRECT("'["&amp;$K$1&amp;"]"&amp;$K20&amp;"'!$C$"&amp;$N20), "0.000"), " (", TEXT(INDIRECT("'["&amp;$K$1&amp;"]"&amp;$K20&amp;"'!$D$"&amp;$N20), "0.000"), ", ", TEXT(INDIRECT("'["&amp;$K$1&amp;"]"&amp;$K20&amp;"'!$E$"&amp;$N20),"0.000"), ")")</f>
        <v>#REF!</v>
      </c>
      <c r="D20" t="e" cm="1">
        <f t="array" aca="1" ref="D20" ca="1">_xlfn.CONCAT(TEXT(INDIRECT("'["&amp;$K$1&amp;"]"&amp;$K20&amp;"'!$C$"&amp;$O20), "0.000"), " (", TEXT(INDIRECT("'["&amp;$K$1&amp;"]"&amp;$K20&amp;"'!$D$"&amp;$O20), "0.000"), ", ", TEXT(INDIRECT("'["&amp;$K$1&amp;"]"&amp;$K20&amp;"'!$E$"&amp;$O20),"0.000"), ")")</f>
        <v>#REF!</v>
      </c>
      <c r="F20" t="e" cm="1">
        <f t="array" aca="1" ref="F20" ca="1">_xlfn.CONCAT(TEXT(INDIRECT("'["&amp;$L$1&amp;"]"&amp;$K20&amp;"'!$C$"&amp;$M20), "0.000"), " (", TEXT(INDIRECT("'["&amp;$L$1&amp;"]"&amp;$K20&amp;"'!$D$"&amp;$M20), "0.000"), ", ", TEXT(INDIRECT("'["&amp;$L$1&amp;"]"&amp;$K20&amp;"'!$E$"&amp;$M20),"0.000"), ")")</f>
        <v>#REF!</v>
      </c>
      <c r="G20" t="e" cm="1">
        <f t="array" aca="1" ref="G20" ca="1">_xlfn.CONCAT(TEXT(INDIRECT("'["&amp;$L$1&amp;"]"&amp;$K20&amp;"'!$C$"&amp;$N20), "0.000"), " (", TEXT(INDIRECT("'["&amp;$L$1&amp;"]"&amp;$K20&amp;"'!$D$"&amp;$N20), "0.000"), ", ", TEXT(INDIRECT("'["&amp;$L$1&amp;"]"&amp;$K20&amp;"'!$E$"&amp;$N20),"0.000"), ")")</f>
        <v>#REF!</v>
      </c>
      <c r="H20" t="e" cm="1">
        <f t="array" aca="1" ref="H20" ca="1">_xlfn.CONCAT(TEXT(INDIRECT("'["&amp;$L$1&amp;"]"&amp;$K20&amp;"'!$C$"&amp;$O20), "0.000"), " (", TEXT(INDIRECT("'["&amp;$L$1&amp;"]"&amp;$K20&amp;"'!$D$"&amp;$O20), "0.000"), ", ", TEXT(INDIRECT("'["&amp;$L$1&amp;"]"&amp;$K20&amp;"'!$E$"&amp;$O20),"0.000"), ")")</f>
        <v>#REF!</v>
      </c>
      <c r="K20" t="str">
        <f>CONCATENATE("cont", L19)</f>
        <v>contiron</v>
      </c>
      <c r="L20" t="str">
        <f>L19</f>
        <v>iron</v>
      </c>
      <c r="M20" s="1">
        <v>3</v>
      </c>
      <c r="N20">
        <f>M20+25</f>
        <v>28</v>
      </c>
      <c r="O20">
        <f>N20+25</f>
        <v>53</v>
      </c>
    </row>
    <row r="21" spans="1:15" x14ac:dyDescent="0.35">
      <c r="A21" s="4" t="s">
        <v>8</v>
      </c>
      <c r="B21" t="e" cm="1">
        <f t="array" aca="1" ref="B21" ca="1">_xlfn.CONCAT(TEXT(INDIRECT("'["&amp;$K$1&amp;"]"&amp;$K21&amp;"'!$C$"&amp;$M21), "0.00"), " (Ref.)")</f>
        <v>#REF!</v>
      </c>
      <c r="C21" t="e" cm="1">
        <f t="array" aca="1" ref="C21" ca="1">_xlfn.CONCAT(TEXT(INDIRECT("'["&amp;$K$1&amp;"]"&amp;$K21&amp;"'!$C$"&amp;$N21), "0.00"), " (Ref.)")</f>
        <v>#REF!</v>
      </c>
      <c r="D21" t="e" cm="1">
        <f t="array" aca="1" ref="D21" ca="1">_xlfn.CONCAT(TEXT(INDIRECT("'["&amp;$K$1&amp;"]"&amp;$K21&amp;"'!$C$"&amp;$O21), "0.00"), " (Ref.)")</f>
        <v>#REF!</v>
      </c>
      <c r="F21" t="e" cm="1">
        <f t="array" aca="1" ref="F21" ca="1">_xlfn.CONCAT(TEXT(INDIRECT("'["&amp;$L$1&amp;"]"&amp;$K21&amp;"'!$C$"&amp;$M21), "0.00"), " (Ref.)")</f>
        <v>#REF!</v>
      </c>
      <c r="G21" t="e" cm="1">
        <f t="array" aca="1" ref="G21" ca="1">_xlfn.CONCAT(TEXT(INDIRECT("'["&amp;$L$1&amp;"]"&amp;$K21&amp;"'!$C$"&amp;$N21), "0.00"), " (Ref.)")</f>
        <v>#REF!</v>
      </c>
      <c r="H21" t="e" cm="1">
        <f t="array" aca="1" ref="H21" ca="1">_xlfn.CONCAT(TEXT(INDIRECT("'["&amp;$L$1&amp;"]"&amp;$K21&amp;"'!$C$"&amp;$O21), "0.00"), " (Ref.)")</f>
        <v>#REF!</v>
      </c>
      <c r="K21" t="str">
        <f>CONCATENATE("cat", L21)</f>
        <v>catironq</v>
      </c>
      <c r="L21" t="str">
        <f>_xlfn.CONCAT(L20, "q")</f>
        <v>ironq</v>
      </c>
      <c r="M21" s="1">
        <v>3</v>
      </c>
      <c r="N21">
        <f t="shared" ref="N21:O21" si="9">M21+25</f>
        <v>28</v>
      </c>
      <c r="O21">
        <f t="shared" si="9"/>
        <v>53</v>
      </c>
    </row>
    <row r="22" spans="1:15" x14ac:dyDescent="0.35">
      <c r="A22" s="4" t="s">
        <v>9</v>
      </c>
      <c r="B22" t="e" cm="1">
        <f t="array" aca="1" ref="B22" ca="1">_xlfn.CONCAT(TEXT(INDIRECT("'["&amp;$K$1&amp;"]"&amp;$K22&amp;"'!$C$"&amp;$M22), "0.00"), " (", TEXT(INDIRECT("'["&amp;$K$1&amp;"]"&amp;$K22&amp;"'!$D$"&amp;$M22), "0.00"),", ", TEXT(INDIRECT("'["&amp;$K$1&amp;"]"&amp;$K22&amp;"'!$E$"&amp;$M22), "0.00"), ")")</f>
        <v>#REF!</v>
      </c>
      <c r="C22" t="e" cm="1">
        <f t="array" aca="1" ref="C22" ca="1">_xlfn.CONCAT(TEXT(INDIRECT("'["&amp;$K$1&amp;"]"&amp;$K22&amp;"'!$C$"&amp;$N22), "0.00"), " (", TEXT(INDIRECT("'["&amp;$K$1&amp;"]"&amp;$K22&amp;"'!$D$"&amp;$N22), "0.00"),", ", TEXT(INDIRECT("'["&amp;$K$1&amp;"]"&amp;$K22&amp;"'!$E$"&amp;$N22), "0.00"), ")")</f>
        <v>#REF!</v>
      </c>
      <c r="D22" t="e" cm="1">
        <f t="array" aca="1" ref="D22" ca="1">_xlfn.CONCAT(TEXT(INDIRECT("'["&amp;$K$1&amp;"]"&amp;$K22&amp;"'!$C$"&amp;$O22), "0.00"), " (", TEXT(INDIRECT("'["&amp;$K$1&amp;"]"&amp;$K22&amp;"'!$D$"&amp;$O22), "0.00"),", ", TEXT(INDIRECT("'["&amp;$K$1&amp;"]"&amp;$K22&amp;"'!$E$"&amp;$O22), "0.00"), ")")</f>
        <v>#REF!</v>
      </c>
      <c r="F22" t="e" cm="1">
        <f t="array" aca="1" ref="F22" ca="1">_xlfn.CONCAT(TEXT(INDIRECT("'["&amp;$L$1&amp;"]"&amp;$K22&amp;"'!$C$"&amp;$M22), "0.00"), " (", TEXT(INDIRECT("'["&amp;$L$1&amp;"]"&amp;$K22&amp;"'!$D$"&amp;$M22), "0.00"),", ", TEXT(INDIRECT("'["&amp;$L$1&amp;"]"&amp;$K22&amp;"'!$E$"&amp;$M22), "0.00"), ")")</f>
        <v>#REF!</v>
      </c>
      <c r="G22" t="e" cm="1">
        <f t="array" aca="1" ref="G22" ca="1">_xlfn.CONCAT(TEXT(INDIRECT("'["&amp;$L$1&amp;"]"&amp;$K22&amp;"'!$C$"&amp;$N22), "0.00"), " (", TEXT(INDIRECT("'["&amp;$L$1&amp;"]"&amp;$K22&amp;"'!$D$"&amp;$N22), "0.00"),", ", TEXT(INDIRECT("'["&amp;$L$1&amp;"]"&amp;$K22&amp;"'!$E$"&amp;$N22), "0.00"), ")")</f>
        <v>#REF!</v>
      </c>
      <c r="H22" t="e" cm="1">
        <f t="array" aca="1" ref="H22" ca="1">_xlfn.CONCAT(TEXT(INDIRECT("'["&amp;$L$1&amp;"]"&amp;$K22&amp;"'!$C$"&amp;$O22), "0.00"), " (", TEXT(INDIRECT("'["&amp;$L$1&amp;"]"&amp;$K22&amp;"'!$D$"&amp;$O22), "0.00"),", ", TEXT(INDIRECT("'["&amp;$L$1&amp;"]"&amp;$K22&amp;"'!$E$"&amp;$O22), "0.00"), ")")</f>
        <v>#REF!</v>
      </c>
      <c r="K22" t="str">
        <f t="shared" ref="K22:K25" si="10">CONCATENATE("cat", L22)</f>
        <v>catironq</v>
      </c>
      <c r="L22" t="str">
        <f>_xlfn.CONCAT(L20, "q")</f>
        <v>ironq</v>
      </c>
      <c r="M22" s="1">
        <v>4</v>
      </c>
      <c r="N22">
        <f t="shared" ref="N22:O22" si="11">M22+25</f>
        <v>29</v>
      </c>
      <c r="O22">
        <f t="shared" si="11"/>
        <v>54</v>
      </c>
    </row>
    <row r="23" spans="1:15" x14ac:dyDescent="0.35">
      <c r="A23" s="4" t="s">
        <v>10</v>
      </c>
      <c r="B23" t="e" cm="1">
        <f t="array" aca="1" ref="B23" ca="1">_xlfn.CONCAT(TEXT(INDIRECT("'["&amp;$K$1&amp;"]"&amp;$K23&amp;"'!$C$"&amp;$M23), "0.00"), " (", TEXT(INDIRECT("'["&amp;$K$1&amp;"]"&amp;$K23&amp;"'!$D$"&amp;$M23), "0.00"),", ", TEXT(INDIRECT("'["&amp;$K$1&amp;"]"&amp;$K23&amp;"'!$E$"&amp;$M23), "0.00"), ")")</f>
        <v>#REF!</v>
      </c>
      <c r="C23" t="e" cm="1">
        <f t="array" aca="1" ref="C23" ca="1">_xlfn.CONCAT(TEXT(INDIRECT("'["&amp;$K$1&amp;"]"&amp;$K23&amp;"'!$C$"&amp;$N23), "0.00"), " (", TEXT(INDIRECT("'["&amp;$K$1&amp;"]"&amp;$K23&amp;"'!$D$"&amp;$N23), "0.00"),", ", TEXT(INDIRECT("'["&amp;$K$1&amp;"]"&amp;$K23&amp;"'!$E$"&amp;$N23), "0.00"), ")")</f>
        <v>#REF!</v>
      </c>
      <c r="D23" t="e" cm="1">
        <f t="array" aca="1" ref="D23" ca="1">_xlfn.CONCAT(TEXT(INDIRECT("'["&amp;$K$1&amp;"]"&amp;$K23&amp;"'!$C$"&amp;$O23), "0.00"), " (", TEXT(INDIRECT("'["&amp;$K$1&amp;"]"&amp;$K23&amp;"'!$D$"&amp;$O23), "0.00"),", ", TEXT(INDIRECT("'["&amp;$K$1&amp;"]"&amp;$K23&amp;"'!$E$"&amp;$O23), "0.00"), ")")</f>
        <v>#REF!</v>
      </c>
      <c r="F23" t="e" cm="1">
        <f t="array" aca="1" ref="F23" ca="1">_xlfn.CONCAT(TEXT(INDIRECT("'["&amp;$L$1&amp;"]"&amp;$K23&amp;"'!$C$"&amp;$M23), "0.00"), " (", TEXT(INDIRECT("'["&amp;$L$1&amp;"]"&amp;$K23&amp;"'!$D$"&amp;$M23), "0.00"),", ", TEXT(INDIRECT("'["&amp;$L$1&amp;"]"&amp;$K23&amp;"'!$E$"&amp;$M23), "0.00"), ")")</f>
        <v>#REF!</v>
      </c>
      <c r="G23" t="e" cm="1">
        <f t="array" aca="1" ref="G23" ca="1">_xlfn.CONCAT(TEXT(INDIRECT("'["&amp;$L$1&amp;"]"&amp;$K23&amp;"'!$C$"&amp;$N23), "0.00"), " (", TEXT(INDIRECT("'["&amp;$L$1&amp;"]"&amp;$K23&amp;"'!$D$"&amp;$N23), "0.00"),", ", TEXT(INDIRECT("'["&amp;$L$1&amp;"]"&amp;$K23&amp;"'!$E$"&amp;$N23), "0.00"), ")")</f>
        <v>#REF!</v>
      </c>
      <c r="H23" t="e" cm="1">
        <f t="array" aca="1" ref="H23" ca="1">_xlfn.CONCAT(TEXT(INDIRECT("'["&amp;$L$1&amp;"]"&amp;$K23&amp;"'!$C$"&amp;$O23), "0.00"), " (", TEXT(INDIRECT("'["&amp;$L$1&amp;"]"&amp;$K23&amp;"'!$D$"&amp;$O23), "0.00"),", ", TEXT(INDIRECT("'["&amp;$L$1&amp;"]"&amp;$K23&amp;"'!$E$"&amp;$O23), "0.00"), ")")</f>
        <v>#REF!</v>
      </c>
      <c r="K23" t="str">
        <f t="shared" si="10"/>
        <v>catironq</v>
      </c>
      <c r="L23" t="str">
        <f>_xlfn.CONCAT(L20, "q")</f>
        <v>ironq</v>
      </c>
      <c r="M23" s="1">
        <v>5</v>
      </c>
      <c r="N23">
        <f t="shared" ref="N23:O23" si="12">M23+25</f>
        <v>30</v>
      </c>
      <c r="O23">
        <f t="shared" si="12"/>
        <v>55</v>
      </c>
    </row>
    <row r="24" spans="1:15" x14ac:dyDescent="0.35">
      <c r="A24" s="4" t="s">
        <v>11</v>
      </c>
      <c r="B24" t="e" cm="1">
        <f t="array" aca="1" ref="B24" ca="1">_xlfn.CONCAT(TEXT(INDIRECT("'["&amp;$K$1&amp;"]"&amp;$K24&amp;"'!$C$"&amp;$M24), "0.00"), " (", TEXT(INDIRECT("'["&amp;$K$1&amp;"]"&amp;$K24&amp;"'!$D$"&amp;$M24), "0.00"),", ", TEXT(INDIRECT("'["&amp;$K$1&amp;"]"&amp;$K24&amp;"'!$E$"&amp;$M24), "0.00"), ")")</f>
        <v>#REF!</v>
      </c>
      <c r="C24" t="e" cm="1">
        <f t="array" aca="1" ref="C24" ca="1">_xlfn.CONCAT(TEXT(INDIRECT("'["&amp;$K$1&amp;"]"&amp;$K24&amp;"'!$C$"&amp;$N24), "0.00"), " (", TEXT(INDIRECT("'["&amp;$K$1&amp;"]"&amp;$K24&amp;"'!$D$"&amp;$N24), "0.00"),", ", TEXT(INDIRECT("'["&amp;$K$1&amp;"]"&amp;$K24&amp;"'!$E$"&amp;$N24), "0.00"), ")")</f>
        <v>#REF!</v>
      </c>
      <c r="D24" t="e" cm="1">
        <f t="array" aca="1" ref="D24" ca="1">_xlfn.CONCAT(TEXT(INDIRECT("'["&amp;$K$1&amp;"]"&amp;$K24&amp;"'!$C$"&amp;$O24), "0.00"), " (", TEXT(INDIRECT("'["&amp;$K$1&amp;"]"&amp;$K24&amp;"'!$D$"&amp;$O24), "0.00"),", ", TEXT(INDIRECT("'["&amp;$K$1&amp;"]"&amp;$K24&amp;"'!$E$"&amp;$O24), "0.00"), ")")</f>
        <v>#REF!</v>
      </c>
      <c r="F24" t="e" cm="1">
        <f t="array" aca="1" ref="F24" ca="1">_xlfn.CONCAT(TEXT(INDIRECT("'["&amp;$L$1&amp;"]"&amp;$K24&amp;"'!$C$"&amp;$M24), "0.00"), " (", TEXT(INDIRECT("'["&amp;$L$1&amp;"]"&amp;$K24&amp;"'!$D$"&amp;$M24), "0.00"),", ", TEXT(INDIRECT("'["&amp;$L$1&amp;"]"&amp;$K24&amp;"'!$E$"&amp;$M24), "0.00"), ")")</f>
        <v>#REF!</v>
      </c>
      <c r="G24" t="e" cm="1">
        <f t="array" aca="1" ref="G24" ca="1">_xlfn.CONCAT(TEXT(INDIRECT("'["&amp;$L$1&amp;"]"&amp;$K24&amp;"'!$C$"&amp;$N24), "0.00"), " (", TEXT(INDIRECT("'["&amp;$L$1&amp;"]"&amp;$K24&amp;"'!$D$"&amp;$N24), "0.00"),", ", TEXT(INDIRECT("'["&amp;$L$1&amp;"]"&amp;$K24&amp;"'!$E$"&amp;$N24), "0.00"), ")")</f>
        <v>#REF!</v>
      </c>
      <c r="H24" t="e" cm="1">
        <f t="array" aca="1" ref="H24" ca="1">_xlfn.CONCAT(TEXT(INDIRECT("'["&amp;$L$1&amp;"]"&amp;$K24&amp;"'!$C$"&amp;$O24), "0.00"), " (", TEXT(INDIRECT("'["&amp;$L$1&amp;"]"&amp;$K24&amp;"'!$D$"&amp;$O24), "0.00"),", ", TEXT(INDIRECT("'["&amp;$L$1&amp;"]"&amp;$K24&amp;"'!$E$"&amp;$O24), "0.00"), ")")</f>
        <v>#REF!</v>
      </c>
      <c r="K24" t="str">
        <f t="shared" si="10"/>
        <v>catironq</v>
      </c>
      <c r="L24" t="str">
        <f>_xlfn.CONCAT(L20, "q")</f>
        <v>ironq</v>
      </c>
      <c r="M24" s="1">
        <v>6</v>
      </c>
      <c r="N24">
        <f t="shared" ref="N24:O24" si="13">M24+25</f>
        <v>31</v>
      </c>
      <c r="O24">
        <f t="shared" si="13"/>
        <v>56</v>
      </c>
    </row>
    <row r="25" spans="1:15" x14ac:dyDescent="0.35">
      <c r="A25" s="4" t="s">
        <v>12</v>
      </c>
      <c r="B25" t="e" cm="1">
        <f t="array" aca="1" ref="B25" ca="1">_xlfn.CONCAT(TEXT(INDIRECT("'["&amp;$K$1&amp;"]"&amp;$K25&amp;"'!$C$"&amp;$M25), "0.00"), " (", TEXT(INDIRECT("'["&amp;$K$1&amp;"]"&amp;$K25&amp;"'!$D$"&amp;$M25), "0.00"),", ", TEXT(INDIRECT("'["&amp;$K$1&amp;"]"&amp;$K25&amp;"'!$E$"&amp;$M25), "0.00"), ")")</f>
        <v>#REF!</v>
      </c>
      <c r="C25" t="e" cm="1">
        <f t="array" aca="1" ref="C25" ca="1">_xlfn.CONCAT(TEXT(INDIRECT("'["&amp;$K$1&amp;"]"&amp;$K25&amp;"'!$C$"&amp;$N25), "0.00"), " (", TEXT(INDIRECT("'["&amp;$K$1&amp;"]"&amp;$K25&amp;"'!$D$"&amp;$N25), "0.00"),", ", TEXT(INDIRECT("'["&amp;$K$1&amp;"]"&amp;$K25&amp;"'!$E$"&amp;$N25), "0.00"), ")")</f>
        <v>#REF!</v>
      </c>
      <c r="D25" t="e" cm="1">
        <f t="array" aca="1" ref="D25" ca="1">_xlfn.CONCAT(TEXT(INDIRECT("'["&amp;$K$1&amp;"]"&amp;$K25&amp;"'!$C$"&amp;$O25), "0.00"), " (", TEXT(INDIRECT("'["&amp;$K$1&amp;"]"&amp;$K25&amp;"'!$D$"&amp;$O25), "0.00"),", ", TEXT(INDIRECT("'["&amp;$K$1&amp;"]"&amp;$K25&amp;"'!$E$"&amp;$O25), "0.00"), ")")</f>
        <v>#REF!</v>
      </c>
      <c r="F25" t="e" cm="1">
        <f t="array" aca="1" ref="F25" ca="1">_xlfn.CONCAT(TEXT(INDIRECT("'["&amp;$L$1&amp;"]"&amp;$K25&amp;"'!$C$"&amp;$M25), "0.00"), " (", TEXT(INDIRECT("'["&amp;$L$1&amp;"]"&amp;$K25&amp;"'!$D$"&amp;$M25), "0.00"),", ", TEXT(INDIRECT("'["&amp;$L$1&amp;"]"&amp;$K25&amp;"'!$E$"&amp;$M25), "0.00"), ")")</f>
        <v>#REF!</v>
      </c>
      <c r="G25" t="e" cm="1">
        <f t="array" aca="1" ref="G25" ca="1">_xlfn.CONCAT(TEXT(INDIRECT("'["&amp;$L$1&amp;"]"&amp;$K25&amp;"'!$C$"&amp;$N25), "0.00"), " (", TEXT(INDIRECT("'["&amp;$L$1&amp;"]"&amp;$K25&amp;"'!$D$"&amp;$N25), "0.00"),", ", TEXT(INDIRECT("'["&amp;$L$1&amp;"]"&amp;$K25&amp;"'!$E$"&amp;$N25), "0.00"), ")")</f>
        <v>#REF!</v>
      </c>
      <c r="H25" t="e" cm="1">
        <f t="array" aca="1" ref="H25" ca="1">_xlfn.CONCAT(TEXT(INDIRECT("'["&amp;$L$1&amp;"]"&amp;$K25&amp;"'!$C$"&amp;$O25), "0.00"), " (", TEXT(INDIRECT("'["&amp;$L$1&amp;"]"&amp;$K25&amp;"'!$D$"&amp;$O25), "0.00"),", ", TEXT(INDIRECT("'["&amp;$L$1&amp;"]"&amp;$K25&amp;"'!$E$"&amp;$O25), "0.00"), ")")</f>
        <v>#REF!</v>
      </c>
      <c r="K25" t="str">
        <f t="shared" si="10"/>
        <v>catironq</v>
      </c>
      <c r="L25" t="str">
        <f>_xlfn.CONCAT(L20, "q")</f>
        <v>ironq</v>
      </c>
      <c r="M25" s="1">
        <v>7</v>
      </c>
      <c r="N25">
        <f t="shared" ref="N25:O25" si="14">M25+25</f>
        <v>32</v>
      </c>
      <c r="O25">
        <f t="shared" si="14"/>
        <v>57</v>
      </c>
    </row>
    <row r="26" spans="1:15" x14ac:dyDescent="0.35">
      <c r="A26" s="4" t="s">
        <v>13</v>
      </c>
      <c r="B26" t="e" cm="1">
        <f t="array" aca="1" ref="B26" ca="1">_xlfn.CONCAT("p=", TEXT(INDIRECT("'["&amp;$K$1&amp;"]"&amp;$K26&amp;"'!$F$"&amp;$M26),"0.0000000"))</f>
        <v>#REF!</v>
      </c>
      <c r="C26" t="e" cm="1">
        <f t="array" aca="1" ref="C26" ca="1">_xlfn.CONCAT("p=", TEXT(INDIRECT("'["&amp;$K$1&amp;"]"&amp;$K26&amp;"'!$F$"&amp;$N26),"0.0000000"))</f>
        <v>#REF!</v>
      </c>
      <c r="D26" t="e" cm="1">
        <f t="array" aca="1" ref="D26" ca="1">_xlfn.CONCAT("p=", TEXT(INDIRECT("'["&amp;$K$1&amp;"]"&amp;$K26&amp;"'!$F$"&amp;$O26),"0.0000000"))</f>
        <v>#REF!</v>
      </c>
      <c r="F26" t="e" cm="1">
        <f t="array" aca="1" ref="F26" ca="1">_xlfn.CONCAT("p=", TEXT(INDIRECT("'["&amp;$L$1&amp;"]"&amp;$K26&amp;"'!$F$"&amp;$M26),"0.0000000"))</f>
        <v>#REF!</v>
      </c>
      <c r="G26" t="e" cm="1">
        <f t="array" aca="1" ref="G26" ca="1">_xlfn.CONCAT("p=", TEXT(INDIRECT("'["&amp;$L$1&amp;"]"&amp;$K26&amp;"'!$F$"&amp;$N26),"0.0000000"))</f>
        <v>#REF!</v>
      </c>
      <c r="H26" t="e" cm="1">
        <f t="array" aca="1" ref="H26" ca="1">_xlfn.CONCAT("p=", TEXT(INDIRECT("'["&amp;$L$1&amp;"]"&amp;$K26&amp;"'!$F$"&amp;$O26),"0.0000000"))</f>
        <v>#REF!</v>
      </c>
      <c r="K26" t="str">
        <f>CONCATENATE("cont", L26)</f>
        <v>contironq</v>
      </c>
      <c r="L26" t="str">
        <f>_xlfn.CONCAT(L20, "q")</f>
        <v>ironq</v>
      </c>
      <c r="M26" s="1">
        <v>3</v>
      </c>
      <c r="N26">
        <f t="shared" ref="N26:O26" si="15">M26+25</f>
        <v>28</v>
      </c>
      <c r="O26">
        <f t="shared" si="15"/>
        <v>53</v>
      </c>
    </row>
    <row r="27" spans="1:15" x14ac:dyDescent="0.35">
      <c r="A27" s="3" t="s">
        <v>26</v>
      </c>
      <c r="L27" s="1" t="s">
        <v>3</v>
      </c>
    </row>
    <row r="28" spans="1:15" x14ac:dyDescent="0.35">
      <c r="A28" s="4" t="s">
        <v>25</v>
      </c>
      <c r="B28" t="e" cm="1">
        <f t="array" aca="1" ref="B28" ca="1">_xlfn.CONCAT(TEXT(INDIRECT("'["&amp;$K$1&amp;"]"&amp;$K28&amp;"'!$C$"&amp;$M28), "0.000"), " (", TEXT(INDIRECT("'["&amp;$K$1&amp;"]"&amp;$K28&amp;"'!$D$"&amp;$M28), "0.000"), ", ", TEXT(INDIRECT("'["&amp;$K$1&amp;"]"&amp;$K28&amp;"'!$E$"&amp;$M28),"0.000"), ")")</f>
        <v>#REF!</v>
      </c>
      <c r="C28" t="e" cm="1">
        <f t="array" aca="1" ref="C28" ca="1">_xlfn.CONCAT(TEXT(INDIRECT("'["&amp;$K$1&amp;"]"&amp;$K28&amp;"'!$C$"&amp;$N28), "0.000"), " (", TEXT(INDIRECT("'["&amp;$K$1&amp;"]"&amp;$K28&amp;"'!$D$"&amp;$N28), "0.000"), ", ", TEXT(INDIRECT("'["&amp;$K$1&amp;"]"&amp;$K28&amp;"'!$E$"&amp;$N28),"0.000"), ")")</f>
        <v>#REF!</v>
      </c>
      <c r="D28" t="e" cm="1">
        <f t="array" aca="1" ref="D28" ca="1">_xlfn.CONCAT(TEXT(INDIRECT("'["&amp;$K$1&amp;"]"&amp;$K28&amp;"'!$C$"&amp;$O28), "0.000"), " (", TEXT(INDIRECT("'["&amp;$K$1&amp;"]"&amp;$K28&amp;"'!$D$"&amp;$O28), "0.000"), ", ", TEXT(INDIRECT("'["&amp;$K$1&amp;"]"&amp;$K28&amp;"'!$E$"&amp;$O28),"0.000"), ")")</f>
        <v>#REF!</v>
      </c>
      <c r="F28" t="e" cm="1">
        <f t="array" aca="1" ref="F28" ca="1">_xlfn.CONCAT(TEXT(INDIRECT("'["&amp;$L$1&amp;"]"&amp;$K28&amp;"'!$C$"&amp;$M28), "0.000"), " (", TEXT(INDIRECT("'["&amp;$L$1&amp;"]"&amp;$K28&amp;"'!$D$"&amp;$M28), "0.000"), ", ", TEXT(INDIRECT("'["&amp;$L$1&amp;"]"&amp;$K28&amp;"'!$E$"&amp;$M28),"0.000"), ")")</f>
        <v>#REF!</v>
      </c>
      <c r="G28" t="e" cm="1">
        <f t="array" aca="1" ref="G28" ca="1">_xlfn.CONCAT(TEXT(INDIRECT("'["&amp;$L$1&amp;"]"&amp;$K28&amp;"'!$C$"&amp;$N28), "0.000"), " (", TEXT(INDIRECT("'["&amp;$L$1&amp;"]"&amp;$K28&amp;"'!$D$"&amp;$N28), "0.000"), ", ", TEXT(INDIRECT("'["&amp;$L$1&amp;"]"&amp;$K28&amp;"'!$E$"&amp;$N28),"0.000"), ")")</f>
        <v>#REF!</v>
      </c>
      <c r="H28" t="e" cm="1">
        <f t="array" aca="1" ref="H28" ca="1">_xlfn.CONCAT(TEXT(INDIRECT("'["&amp;$L$1&amp;"]"&amp;$K28&amp;"'!$C$"&amp;$O28), "0.000"), " (", TEXT(INDIRECT("'["&amp;$L$1&amp;"]"&amp;$K28&amp;"'!$D$"&amp;$O28), "0.000"), ", ", TEXT(INDIRECT("'["&amp;$L$1&amp;"]"&amp;$K28&amp;"'!$E$"&amp;$O28),"0.000"), ")")</f>
        <v>#REF!</v>
      </c>
      <c r="K28" t="str">
        <f>CONCATENATE("cont", L27)</f>
        <v>contalbumin</v>
      </c>
      <c r="L28" t="str">
        <f>L27</f>
        <v>albumin</v>
      </c>
      <c r="M28" s="1">
        <v>3</v>
      </c>
      <c r="N28">
        <f>M28+25</f>
        <v>28</v>
      </c>
      <c r="O28">
        <f>N28+25</f>
        <v>53</v>
      </c>
    </row>
    <row r="29" spans="1:15" x14ac:dyDescent="0.35">
      <c r="A29" s="4" t="s">
        <v>8</v>
      </c>
      <c r="B29" t="e" cm="1">
        <f t="array" aca="1" ref="B29" ca="1">_xlfn.CONCAT(TEXT(INDIRECT("'["&amp;$K$1&amp;"]"&amp;$K29&amp;"'!$C$"&amp;$M29), "0.00"), " (Ref.)")</f>
        <v>#REF!</v>
      </c>
      <c r="C29" t="e" cm="1">
        <f t="array" aca="1" ref="C29" ca="1">_xlfn.CONCAT(TEXT(INDIRECT("'["&amp;$K$1&amp;"]"&amp;$K29&amp;"'!$C$"&amp;$N29), "0.00"), " (Ref.)")</f>
        <v>#REF!</v>
      </c>
      <c r="D29" t="e" cm="1">
        <f t="array" aca="1" ref="D29" ca="1">_xlfn.CONCAT(TEXT(INDIRECT("'["&amp;$K$1&amp;"]"&amp;$K29&amp;"'!$C$"&amp;$O29), "0.00"), " (Ref.)")</f>
        <v>#REF!</v>
      </c>
      <c r="F29" t="e" cm="1">
        <f t="array" aca="1" ref="F29" ca="1">_xlfn.CONCAT(TEXT(INDIRECT("'["&amp;$L$1&amp;"]"&amp;$K29&amp;"'!$C$"&amp;$M29), "0.00"), " (Ref.)")</f>
        <v>#REF!</v>
      </c>
      <c r="G29" t="e" cm="1">
        <f t="array" aca="1" ref="G29" ca="1">_xlfn.CONCAT(TEXT(INDIRECT("'["&amp;$L$1&amp;"]"&amp;$K29&amp;"'!$C$"&amp;$N29), "0.00"), " (Ref.)")</f>
        <v>#REF!</v>
      </c>
      <c r="H29" t="e" cm="1">
        <f t="array" aca="1" ref="H29" ca="1">_xlfn.CONCAT(TEXT(INDIRECT("'["&amp;$L$1&amp;"]"&amp;$K29&amp;"'!$C$"&amp;$O29), "0.00"), " (Ref.)")</f>
        <v>#REF!</v>
      </c>
      <c r="K29" t="str">
        <f>CONCATENATE("cat", L29)</f>
        <v>catalbuminq</v>
      </c>
      <c r="L29" t="str">
        <f>_xlfn.CONCAT(L28, "q")</f>
        <v>albuminq</v>
      </c>
      <c r="M29" s="1">
        <v>3</v>
      </c>
      <c r="N29">
        <f t="shared" ref="N29:O29" si="16">M29+25</f>
        <v>28</v>
      </c>
      <c r="O29">
        <f t="shared" si="16"/>
        <v>53</v>
      </c>
    </row>
    <row r="30" spans="1:15" x14ac:dyDescent="0.35">
      <c r="A30" s="4" t="s">
        <v>9</v>
      </c>
      <c r="B30" t="e" cm="1">
        <f t="array" aca="1" ref="B30" ca="1">_xlfn.CONCAT(TEXT(INDIRECT("'["&amp;$K$1&amp;"]"&amp;$K30&amp;"'!$C$"&amp;$M30), "0.00"), " (", TEXT(INDIRECT("'["&amp;$K$1&amp;"]"&amp;$K30&amp;"'!$D$"&amp;$M30), "0.00"),", ", TEXT(INDIRECT("'["&amp;$K$1&amp;"]"&amp;$K30&amp;"'!$E$"&amp;$M30), "0.00"), ")")</f>
        <v>#REF!</v>
      </c>
      <c r="C30" t="e" cm="1">
        <f t="array" aca="1" ref="C30" ca="1">_xlfn.CONCAT(TEXT(INDIRECT("'["&amp;$K$1&amp;"]"&amp;$K30&amp;"'!$C$"&amp;$N30), "0.00"), " (", TEXT(INDIRECT("'["&amp;$K$1&amp;"]"&amp;$K30&amp;"'!$D$"&amp;$N30), "0.00"),", ", TEXT(INDIRECT("'["&amp;$K$1&amp;"]"&amp;$K30&amp;"'!$E$"&amp;$N30), "0.00"), ")")</f>
        <v>#REF!</v>
      </c>
      <c r="D30" t="e" cm="1">
        <f t="array" aca="1" ref="D30" ca="1">_xlfn.CONCAT(TEXT(INDIRECT("'["&amp;$K$1&amp;"]"&amp;$K30&amp;"'!$C$"&amp;$O30), "0.00"), " (", TEXT(INDIRECT("'["&amp;$K$1&amp;"]"&amp;$K30&amp;"'!$D$"&amp;$O30), "0.00"),", ", TEXT(INDIRECT("'["&amp;$K$1&amp;"]"&amp;$K30&amp;"'!$E$"&amp;$O30), "0.00"), ")")</f>
        <v>#REF!</v>
      </c>
      <c r="F30" t="e" cm="1">
        <f t="array" aca="1" ref="F30" ca="1">_xlfn.CONCAT(TEXT(INDIRECT("'["&amp;$L$1&amp;"]"&amp;$K30&amp;"'!$C$"&amp;$M30), "0.00"), " (", TEXT(INDIRECT("'["&amp;$L$1&amp;"]"&amp;$K30&amp;"'!$D$"&amp;$M30), "0.00"),", ", TEXT(INDIRECT("'["&amp;$L$1&amp;"]"&amp;$K30&amp;"'!$E$"&amp;$M30), "0.00"), ")")</f>
        <v>#REF!</v>
      </c>
      <c r="G30" t="e" cm="1">
        <f t="array" aca="1" ref="G30" ca="1">_xlfn.CONCAT(TEXT(INDIRECT("'["&amp;$L$1&amp;"]"&amp;$K30&amp;"'!$C$"&amp;$N30), "0.00"), " (", TEXT(INDIRECT("'["&amp;$L$1&amp;"]"&amp;$K30&amp;"'!$D$"&amp;$N30), "0.00"),", ", TEXT(INDIRECT("'["&amp;$L$1&amp;"]"&amp;$K30&amp;"'!$E$"&amp;$N30), "0.00"), ")")</f>
        <v>#REF!</v>
      </c>
      <c r="H30" t="e" cm="1">
        <f t="array" aca="1" ref="H30" ca="1">_xlfn.CONCAT(TEXT(INDIRECT("'["&amp;$L$1&amp;"]"&amp;$K30&amp;"'!$C$"&amp;$O30), "0.00"), " (", TEXT(INDIRECT("'["&amp;$L$1&amp;"]"&amp;$K30&amp;"'!$D$"&amp;$O30), "0.00"),", ", TEXT(INDIRECT("'["&amp;$L$1&amp;"]"&amp;$K30&amp;"'!$E$"&amp;$O30), "0.00"), ")")</f>
        <v>#REF!</v>
      </c>
      <c r="K30" t="str">
        <f t="shared" ref="K30:K33" si="17">CONCATENATE("cat", L30)</f>
        <v>catalbuminq</v>
      </c>
      <c r="L30" t="str">
        <f>_xlfn.CONCAT(L28, "q")</f>
        <v>albuminq</v>
      </c>
      <c r="M30" s="1">
        <v>4</v>
      </c>
      <c r="N30">
        <f t="shared" ref="N30:O30" si="18">M30+25</f>
        <v>29</v>
      </c>
      <c r="O30">
        <f t="shared" si="18"/>
        <v>54</v>
      </c>
    </row>
    <row r="31" spans="1:15" x14ac:dyDescent="0.35">
      <c r="A31" s="4" t="s">
        <v>10</v>
      </c>
      <c r="B31" t="e" cm="1">
        <f t="array" aca="1" ref="B31" ca="1">_xlfn.CONCAT(TEXT(INDIRECT("'["&amp;$K$1&amp;"]"&amp;$K31&amp;"'!$C$"&amp;$M31), "0.00"), " (", TEXT(INDIRECT("'["&amp;$K$1&amp;"]"&amp;$K31&amp;"'!$D$"&amp;$M31), "0.00"),", ", TEXT(INDIRECT("'["&amp;$K$1&amp;"]"&amp;$K31&amp;"'!$E$"&amp;$M31), "0.00"), ")")</f>
        <v>#REF!</v>
      </c>
      <c r="C31" t="e" cm="1">
        <f t="array" aca="1" ref="C31" ca="1">_xlfn.CONCAT(TEXT(INDIRECT("'["&amp;$K$1&amp;"]"&amp;$K31&amp;"'!$C$"&amp;$N31), "0.00"), " (", TEXT(INDIRECT("'["&amp;$K$1&amp;"]"&amp;$K31&amp;"'!$D$"&amp;$N31), "0.00"),", ", TEXT(INDIRECT("'["&amp;$K$1&amp;"]"&amp;$K31&amp;"'!$E$"&amp;$N31), "0.00"), ")")</f>
        <v>#REF!</v>
      </c>
      <c r="D31" t="e" cm="1">
        <f t="array" aca="1" ref="D31" ca="1">_xlfn.CONCAT(TEXT(INDIRECT("'["&amp;$K$1&amp;"]"&amp;$K31&amp;"'!$C$"&amp;$O31), "0.00"), " (", TEXT(INDIRECT("'["&amp;$K$1&amp;"]"&amp;$K31&amp;"'!$D$"&amp;$O31), "0.00"),", ", TEXT(INDIRECT("'["&amp;$K$1&amp;"]"&amp;$K31&amp;"'!$E$"&amp;$O31), "0.00"), ")")</f>
        <v>#REF!</v>
      </c>
      <c r="F31" t="e" cm="1">
        <f t="array" aca="1" ref="F31" ca="1">_xlfn.CONCAT(TEXT(INDIRECT("'["&amp;$L$1&amp;"]"&amp;$K31&amp;"'!$C$"&amp;$M31), "0.00"), " (", TEXT(INDIRECT("'["&amp;$L$1&amp;"]"&amp;$K31&amp;"'!$D$"&amp;$M31), "0.00"),", ", TEXT(INDIRECT("'["&amp;$L$1&amp;"]"&amp;$K31&amp;"'!$E$"&amp;$M31), "0.00"), ")")</f>
        <v>#REF!</v>
      </c>
      <c r="G31" t="e" cm="1">
        <f t="array" aca="1" ref="G31" ca="1">_xlfn.CONCAT(TEXT(INDIRECT("'["&amp;$L$1&amp;"]"&amp;$K31&amp;"'!$C$"&amp;$N31), "0.00"), " (", TEXT(INDIRECT("'["&amp;$L$1&amp;"]"&amp;$K31&amp;"'!$D$"&amp;$N31), "0.00"),", ", TEXT(INDIRECT("'["&amp;$L$1&amp;"]"&amp;$K31&amp;"'!$E$"&amp;$N31), "0.00"), ")")</f>
        <v>#REF!</v>
      </c>
      <c r="H31" t="e" cm="1">
        <f t="array" aca="1" ref="H31" ca="1">_xlfn.CONCAT(TEXT(INDIRECT("'["&amp;$L$1&amp;"]"&amp;$K31&amp;"'!$C$"&amp;$O31), "0.00"), " (", TEXT(INDIRECT("'["&amp;$L$1&amp;"]"&amp;$K31&amp;"'!$D$"&amp;$O31), "0.00"),", ", TEXT(INDIRECT("'["&amp;$L$1&amp;"]"&amp;$K31&amp;"'!$E$"&amp;$O31), "0.00"), ")")</f>
        <v>#REF!</v>
      </c>
      <c r="K31" t="str">
        <f t="shared" si="17"/>
        <v>catalbuminq</v>
      </c>
      <c r="L31" t="str">
        <f>_xlfn.CONCAT(L28, "q")</f>
        <v>albuminq</v>
      </c>
      <c r="M31" s="1">
        <v>5</v>
      </c>
      <c r="N31">
        <f t="shared" ref="N31:O31" si="19">M31+25</f>
        <v>30</v>
      </c>
      <c r="O31">
        <f t="shared" si="19"/>
        <v>55</v>
      </c>
    </row>
    <row r="32" spans="1:15" x14ac:dyDescent="0.35">
      <c r="A32" s="4" t="s">
        <v>11</v>
      </c>
      <c r="B32" t="e" cm="1">
        <f t="array" aca="1" ref="B32" ca="1">_xlfn.CONCAT(TEXT(INDIRECT("'["&amp;$K$1&amp;"]"&amp;$K32&amp;"'!$C$"&amp;$M32), "0.00"), " (", TEXT(INDIRECT("'["&amp;$K$1&amp;"]"&amp;$K32&amp;"'!$D$"&amp;$M32), "0.00"),", ", TEXT(INDIRECT("'["&amp;$K$1&amp;"]"&amp;$K32&amp;"'!$E$"&amp;$M32), "0.00"), ")")</f>
        <v>#REF!</v>
      </c>
      <c r="C32" t="e" cm="1">
        <f t="array" aca="1" ref="C32" ca="1">_xlfn.CONCAT(TEXT(INDIRECT("'["&amp;$K$1&amp;"]"&amp;$K32&amp;"'!$C$"&amp;$N32), "0.00"), " (", TEXT(INDIRECT("'["&amp;$K$1&amp;"]"&amp;$K32&amp;"'!$D$"&amp;$N32), "0.00"),", ", TEXT(INDIRECT("'["&amp;$K$1&amp;"]"&amp;$K32&amp;"'!$E$"&amp;$N32), "0.00"), ")")</f>
        <v>#REF!</v>
      </c>
      <c r="D32" t="e" cm="1">
        <f t="array" aca="1" ref="D32" ca="1">_xlfn.CONCAT(TEXT(INDIRECT("'["&amp;$K$1&amp;"]"&amp;$K32&amp;"'!$C$"&amp;$O32), "0.00"), " (", TEXT(INDIRECT("'["&amp;$K$1&amp;"]"&amp;$K32&amp;"'!$D$"&amp;$O32), "0.00"),", ", TEXT(INDIRECT("'["&amp;$K$1&amp;"]"&amp;$K32&amp;"'!$E$"&amp;$O32), "0.00"), ")")</f>
        <v>#REF!</v>
      </c>
      <c r="F32" t="e" cm="1">
        <f t="array" aca="1" ref="F32" ca="1">_xlfn.CONCAT(TEXT(INDIRECT("'["&amp;$L$1&amp;"]"&amp;$K32&amp;"'!$C$"&amp;$M32), "0.00"), " (", TEXT(INDIRECT("'["&amp;$L$1&amp;"]"&amp;$K32&amp;"'!$D$"&amp;$M32), "0.00"),", ", TEXT(INDIRECT("'["&amp;$L$1&amp;"]"&amp;$K32&amp;"'!$E$"&amp;$M32), "0.00"), ")")</f>
        <v>#REF!</v>
      </c>
      <c r="G32" t="e" cm="1">
        <f t="array" aca="1" ref="G32" ca="1">_xlfn.CONCAT(TEXT(INDIRECT("'["&amp;$L$1&amp;"]"&amp;$K32&amp;"'!$C$"&amp;$N32), "0.00"), " (", TEXT(INDIRECT("'["&amp;$L$1&amp;"]"&amp;$K32&amp;"'!$D$"&amp;$N32), "0.00"),", ", TEXT(INDIRECT("'["&amp;$L$1&amp;"]"&amp;$K32&amp;"'!$E$"&amp;$N32), "0.00"), ")")</f>
        <v>#REF!</v>
      </c>
      <c r="H32" t="e" cm="1">
        <f t="array" aca="1" ref="H32" ca="1">_xlfn.CONCAT(TEXT(INDIRECT("'["&amp;$L$1&amp;"]"&amp;$K32&amp;"'!$C$"&amp;$O32), "0.00"), " (", TEXT(INDIRECT("'["&amp;$L$1&amp;"]"&amp;$K32&amp;"'!$D$"&amp;$O32), "0.00"),", ", TEXT(INDIRECT("'["&amp;$L$1&amp;"]"&amp;$K32&amp;"'!$E$"&amp;$O32), "0.00"), ")")</f>
        <v>#REF!</v>
      </c>
      <c r="K32" t="str">
        <f t="shared" si="17"/>
        <v>catalbuminq</v>
      </c>
      <c r="L32" t="str">
        <f>_xlfn.CONCAT(L28, "q")</f>
        <v>albuminq</v>
      </c>
      <c r="M32" s="1">
        <v>6</v>
      </c>
      <c r="N32">
        <f t="shared" ref="N32:O32" si="20">M32+25</f>
        <v>31</v>
      </c>
      <c r="O32">
        <f t="shared" si="20"/>
        <v>56</v>
      </c>
    </row>
    <row r="33" spans="1:15" x14ac:dyDescent="0.35">
      <c r="A33" s="4" t="s">
        <v>12</v>
      </c>
      <c r="B33" t="e" cm="1">
        <f t="array" aca="1" ref="B33" ca="1">_xlfn.CONCAT(TEXT(INDIRECT("'["&amp;$K$1&amp;"]"&amp;$K33&amp;"'!$C$"&amp;$M33), "0.00"), " (", TEXT(INDIRECT("'["&amp;$K$1&amp;"]"&amp;$K33&amp;"'!$D$"&amp;$M33), "0.00"),", ", TEXT(INDIRECT("'["&amp;$K$1&amp;"]"&amp;$K33&amp;"'!$E$"&amp;$M33), "0.00"), ")")</f>
        <v>#REF!</v>
      </c>
      <c r="C33" t="e" cm="1">
        <f t="array" aca="1" ref="C33" ca="1">_xlfn.CONCAT(TEXT(INDIRECT("'["&amp;$K$1&amp;"]"&amp;$K33&amp;"'!$C$"&amp;$N33), "0.00"), " (", TEXT(INDIRECT("'["&amp;$K$1&amp;"]"&amp;$K33&amp;"'!$D$"&amp;$N33), "0.00"),", ", TEXT(INDIRECT("'["&amp;$K$1&amp;"]"&amp;$K33&amp;"'!$E$"&amp;$N33), "0.00"), ")")</f>
        <v>#REF!</v>
      </c>
      <c r="D33" t="e" cm="1">
        <f t="array" aca="1" ref="D33" ca="1">_xlfn.CONCAT(TEXT(INDIRECT("'["&amp;$K$1&amp;"]"&amp;$K33&amp;"'!$C$"&amp;$O33), "0.00"), " (", TEXT(INDIRECT("'["&amp;$K$1&amp;"]"&amp;$K33&amp;"'!$D$"&amp;$O33), "0.00"),", ", TEXT(INDIRECT("'["&amp;$K$1&amp;"]"&amp;$K33&amp;"'!$E$"&amp;$O33), "0.00"), ")")</f>
        <v>#REF!</v>
      </c>
      <c r="F33" t="e" cm="1">
        <f t="array" aca="1" ref="F33" ca="1">_xlfn.CONCAT(TEXT(INDIRECT("'["&amp;$L$1&amp;"]"&amp;$K33&amp;"'!$C$"&amp;$M33), "0.00"), " (", TEXT(INDIRECT("'["&amp;$L$1&amp;"]"&amp;$K33&amp;"'!$D$"&amp;$M33), "0.00"),", ", TEXT(INDIRECT("'["&amp;$L$1&amp;"]"&amp;$K33&amp;"'!$E$"&amp;$M33), "0.00"), ")")</f>
        <v>#REF!</v>
      </c>
      <c r="G33" t="e" cm="1">
        <f t="array" aca="1" ref="G33" ca="1">_xlfn.CONCAT(TEXT(INDIRECT("'["&amp;$L$1&amp;"]"&amp;$K33&amp;"'!$C$"&amp;$N33), "0.00"), " (", TEXT(INDIRECT("'["&amp;$L$1&amp;"]"&amp;$K33&amp;"'!$D$"&amp;$N33), "0.00"),", ", TEXT(INDIRECT("'["&amp;$L$1&amp;"]"&amp;$K33&amp;"'!$E$"&amp;$N33), "0.00"), ")")</f>
        <v>#REF!</v>
      </c>
      <c r="H33" t="e" cm="1">
        <f t="array" aca="1" ref="H33" ca="1">_xlfn.CONCAT(TEXT(INDIRECT("'["&amp;$L$1&amp;"]"&amp;$K33&amp;"'!$C$"&amp;$O33), "0.00"), " (", TEXT(INDIRECT("'["&amp;$L$1&amp;"]"&amp;$K33&amp;"'!$D$"&amp;$O33), "0.00"),", ", TEXT(INDIRECT("'["&amp;$L$1&amp;"]"&amp;$K33&amp;"'!$E$"&amp;$O33), "0.00"), ")")</f>
        <v>#REF!</v>
      </c>
      <c r="K33" t="str">
        <f t="shared" si="17"/>
        <v>catalbuminq</v>
      </c>
      <c r="L33" t="str">
        <f>_xlfn.CONCAT(L28, "q")</f>
        <v>albuminq</v>
      </c>
      <c r="M33" s="1">
        <v>7</v>
      </c>
      <c r="N33">
        <f t="shared" ref="N33:O33" si="21">M33+25</f>
        <v>32</v>
      </c>
      <c r="O33">
        <f t="shared" si="21"/>
        <v>57</v>
      </c>
    </row>
    <row r="34" spans="1:15" x14ac:dyDescent="0.35">
      <c r="A34" s="4" t="s">
        <v>13</v>
      </c>
      <c r="B34" t="e" cm="1">
        <f t="array" aca="1" ref="B34" ca="1">_xlfn.CONCAT("p=", TEXT(INDIRECT("'["&amp;$K$1&amp;"]"&amp;$K34&amp;"'!$F$"&amp;$M34),"0.0000000"))</f>
        <v>#REF!</v>
      </c>
      <c r="C34" t="e" cm="1">
        <f t="array" aca="1" ref="C34" ca="1">_xlfn.CONCAT("p=", TEXT(INDIRECT("'["&amp;$K$1&amp;"]"&amp;$K34&amp;"'!$F$"&amp;$N34),"0.0000000"))</f>
        <v>#REF!</v>
      </c>
      <c r="D34" t="e" cm="1">
        <f t="array" aca="1" ref="D34" ca="1">_xlfn.CONCAT("p=", TEXT(INDIRECT("'["&amp;$K$1&amp;"]"&amp;$K34&amp;"'!$F$"&amp;$O34),"0.0000000"))</f>
        <v>#REF!</v>
      </c>
      <c r="F34" t="e" cm="1">
        <f t="array" aca="1" ref="F34" ca="1">_xlfn.CONCAT("p=", TEXT(INDIRECT("'["&amp;$L$1&amp;"]"&amp;$K34&amp;"'!$F$"&amp;$M34),"0.0000000"))</f>
        <v>#REF!</v>
      </c>
      <c r="G34" t="e" cm="1">
        <f t="array" aca="1" ref="G34" ca="1">_xlfn.CONCAT("p=", TEXT(INDIRECT("'["&amp;$L$1&amp;"]"&amp;$K34&amp;"'!$F$"&amp;$N34),"0.0000000"))</f>
        <v>#REF!</v>
      </c>
      <c r="H34" t="e" cm="1">
        <f t="array" aca="1" ref="H34" ca="1">_xlfn.CONCAT("p=", TEXT(INDIRECT("'["&amp;$L$1&amp;"]"&amp;$K34&amp;"'!$F$"&amp;$O34),"0.0000000"))</f>
        <v>#REF!</v>
      </c>
      <c r="K34" t="str">
        <f>CONCATENATE("cont", L34)</f>
        <v>contalbuminq</v>
      </c>
      <c r="L34" t="str">
        <f>_xlfn.CONCAT(L28, "q")</f>
        <v>albuminq</v>
      </c>
      <c r="M34" s="1">
        <v>3</v>
      </c>
      <c r="N34">
        <f t="shared" ref="N34:O34" si="22">M34+25</f>
        <v>28</v>
      </c>
      <c r="O34">
        <f t="shared" si="22"/>
        <v>53</v>
      </c>
    </row>
    <row r="35" spans="1:15" x14ac:dyDescent="0.35">
      <c r="A35" s="3" t="s">
        <v>28</v>
      </c>
      <c r="L35" s="1" t="s">
        <v>4</v>
      </c>
    </row>
    <row r="36" spans="1:15" x14ac:dyDescent="0.35">
      <c r="A36" s="4" t="s">
        <v>27</v>
      </c>
      <c r="B36" t="e" cm="1">
        <f t="array" aca="1" ref="B36" ca="1">_xlfn.CONCAT(TEXT(INDIRECT("'["&amp;$K$1&amp;"]"&amp;$K36&amp;"'!$C$"&amp;$M36), "0.000"), " (", TEXT(INDIRECT("'["&amp;$K$1&amp;"]"&amp;$K36&amp;"'!$D$"&amp;$M36), "0.000"), ", ", TEXT(INDIRECT("'["&amp;$K$1&amp;"]"&amp;$K36&amp;"'!$E$"&amp;$M36),"0.000"), ")")</f>
        <v>#REF!</v>
      </c>
      <c r="C36" t="e" cm="1">
        <f t="array" aca="1" ref="C36" ca="1">_xlfn.CONCAT(TEXT(INDIRECT("'["&amp;$K$1&amp;"]"&amp;$K36&amp;"'!$C$"&amp;$N36), "0.000"), " (", TEXT(INDIRECT("'["&amp;$K$1&amp;"]"&amp;$K36&amp;"'!$D$"&amp;$N36), "0.000"), ", ", TEXT(INDIRECT("'["&amp;$K$1&amp;"]"&amp;$K36&amp;"'!$E$"&amp;$N36),"0.000"), ")")</f>
        <v>#REF!</v>
      </c>
      <c r="D36" t="e" cm="1">
        <f t="array" aca="1" ref="D36" ca="1">_xlfn.CONCAT(TEXT(INDIRECT("'["&amp;$K$1&amp;"]"&amp;$K36&amp;"'!$C$"&amp;$O36), "0.000"), " (", TEXT(INDIRECT("'["&amp;$K$1&amp;"]"&amp;$K36&amp;"'!$D$"&amp;$O36), "0.000"), ", ", TEXT(INDIRECT("'["&amp;$K$1&amp;"]"&amp;$K36&amp;"'!$E$"&amp;$O36),"0.000"), ")")</f>
        <v>#REF!</v>
      </c>
      <c r="F36" t="e" cm="1">
        <f t="array" aca="1" ref="F36" ca="1">_xlfn.CONCAT(TEXT(INDIRECT("'["&amp;$L$1&amp;"]"&amp;$K36&amp;"'!$C$"&amp;$M36), "0.000"), " (", TEXT(INDIRECT("'["&amp;$L$1&amp;"]"&amp;$K36&amp;"'!$D$"&amp;$M36), "0.000"), ", ", TEXT(INDIRECT("'["&amp;$L$1&amp;"]"&amp;$K36&amp;"'!$E$"&amp;$M36),"0.000"), ")")</f>
        <v>#REF!</v>
      </c>
      <c r="G36" t="e" cm="1">
        <f t="array" aca="1" ref="G36" ca="1">_xlfn.CONCAT(TEXT(INDIRECT("'["&amp;$L$1&amp;"]"&amp;$K36&amp;"'!$C$"&amp;$N36), "0.000"), " (", TEXT(INDIRECT("'["&amp;$L$1&amp;"]"&amp;$K36&amp;"'!$D$"&amp;$N36), "0.000"), ", ", TEXT(INDIRECT("'["&amp;$L$1&amp;"]"&amp;$K36&amp;"'!$E$"&amp;$N36),"0.000"), ")")</f>
        <v>#REF!</v>
      </c>
      <c r="H36" t="e" cm="1">
        <f t="array" aca="1" ref="H36" ca="1">_xlfn.CONCAT(TEXT(INDIRECT("'["&amp;$L$1&amp;"]"&amp;$K36&amp;"'!$C$"&amp;$O36), "0.000"), " (", TEXT(INDIRECT("'["&amp;$L$1&amp;"]"&amp;$K36&amp;"'!$D$"&amp;$O36), "0.000"), ", ", TEXT(INDIRECT("'["&amp;$L$1&amp;"]"&amp;$K36&amp;"'!$E$"&amp;$O36),"0.000"), ")")</f>
        <v>#REF!</v>
      </c>
      <c r="K36" t="str">
        <f>CONCATENATE("cont", L35)</f>
        <v>contvitaminc</v>
      </c>
      <c r="L36" t="str">
        <f>L35</f>
        <v>vitaminc</v>
      </c>
      <c r="M36" s="1">
        <v>3</v>
      </c>
      <c r="N36">
        <f>M36+25</f>
        <v>28</v>
      </c>
      <c r="O36">
        <f>N36+25</f>
        <v>53</v>
      </c>
    </row>
    <row r="37" spans="1:15" x14ac:dyDescent="0.35">
      <c r="A37" s="4" t="s">
        <v>8</v>
      </c>
      <c r="B37" t="e" cm="1">
        <f t="array" aca="1" ref="B37" ca="1">_xlfn.CONCAT(TEXT(INDIRECT("'["&amp;$K$1&amp;"]"&amp;$K37&amp;"'!$C$"&amp;$M37), "0.00"), " (Ref.)")</f>
        <v>#REF!</v>
      </c>
      <c r="C37" t="e" cm="1">
        <f t="array" aca="1" ref="C37" ca="1">_xlfn.CONCAT(TEXT(INDIRECT("'["&amp;$K$1&amp;"]"&amp;$K37&amp;"'!$C$"&amp;$N37), "0.00"), " (Ref.)")</f>
        <v>#REF!</v>
      </c>
      <c r="D37" t="e" cm="1">
        <f t="array" aca="1" ref="D37" ca="1">_xlfn.CONCAT(TEXT(INDIRECT("'["&amp;$K$1&amp;"]"&amp;$K37&amp;"'!$C$"&amp;$O37), "0.00"), " (Ref.)")</f>
        <v>#REF!</v>
      </c>
      <c r="F37" t="e" cm="1">
        <f t="array" aca="1" ref="F37" ca="1">_xlfn.CONCAT(TEXT(INDIRECT("'["&amp;$L$1&amp;"]"&amp;$K37&amp;"'!$C$"&amp;$M37), "0.00"), " (Ref.)")</f>
        <v>#REF!</v>
      </c>
      <c r="G37" t="e" cm="1">
        <f t="array" aca="1" ref="G37" ca="1">_xlfn.CONCAT(TEXT(INDIRECT("'["&amp;$L$1&amp;"]"&amp;$K37&amp;"'!$C$"&amp;$N37), "0.00"), " (Ref.)")</f>
        <v>#REF!</v>
      </c>
      <c r="H37" t="e" cm="1">
        <f t="array" aca="1" ref="H37" ca="1">_xlfn.CONCAT(TEXT(INDIRECT("'["&amp;$L$1&amp;"]"&amp;$K37&amp;"'!$C$"&amp;$O37), "0.00"), " (Ref.)")</f>
        <v>#REF!</v>
      </c>
      <c r="K37" t="str">
        <f>CONCATENATE("cat", L37)</f>
        <v>catvitamincq</v>
      </c>
      <c r="L37" t="str">
        <f>_xlfn.CONCAT(L36, "q")</f>
        <v>vitamincq</v>
      </c>
      <c r="M37" s="1">
        <v>3</v>
      </c>
      <c r="N37">
        <f t="shared" ref="N37:O37" si="23">M37+25</f>
        <v>28</v>
      </c>
      <c r="O37">
        <f t="shared" si="23"/>
        <v>53</v>
      </c>
    </row>
    <row r="38" spans="1:15" x14ac:dyDescent="0.35">
      <c r="A38" s="4" t="s">
        <v>9</v>
      </c>
      <c r="B38" t="e" cm="1">
        <f t="array" aca="1" ref="B38" ca="1">_xlfn.CONCAT(TEXT(INDIRECT("'["&amp;$K$1&amp;"]"&amp;$K38&amp;"'!$C$"&amp;$M38), "0.00"), " (", TEXT(INDIRECT("'["&amp;$K$1&amp;"]"&amp;$K38&amp;"'!$D$"&amp;$M38), "0.00"),", ", TEXT(INDIRECT("'["&amp;$K$1&amp;"]"&amp;$K38&amp;"'!$E$"&amp;$M38), "0.00"), ")")</f>
        <v>#REF!</v>
      </c>
      <c r="C38" t="e" cm="1">
        <f t="array" aca="1" ref="C38" ca="1">_xlfn.CONCAT(TEXT(INDIRECT("'["&amp;$K$1&amp;"]"&amp;$K38&amp;"'!$C$"&amp;$N38), "0.00"), " (", TEXT(INDIRECT("'["&amp;$K$1&amp;"]"&amp;$K38&amp;"'!$D$"&amp;$N38), "0.00"),", ", TEXT(INDIRECT("'["&amp;$K$1&amp;"]"&amp;$K38&amp;"'!$E$"&amp;$N38), "0.00"), ")")</f>
        <v>#REF!</v>
      </c>
      <c r="D38" t="e" cm="1">
        <f t="array" aca="1" ref="D38" ca="1">_xlfn.CONCAT(TEXT(INDIRECT("'["&amp;$K$1&amp;"]"&amp;$K38&amp;"'!$C$"&amp;$O38), "0.00"), " (", TEXT(INDIRECT("'["&amp;$K$1&amp;"]"&amp;$K38&amp;"'!$D$"&amp;$O38), "0.00"),", ", TEXT(INDIRECT("'["&amp;$K$1&amp;"]"&amp;$K38&amp;"'!$E$"&amp;$O38), "0.00"), ")")</f>
        <v>#REF!</v>
      </c>
      <c r="F38" t="e" cm="1">
        <f t="array" aca="1" ref="F38" ca="1">_xlfn.CONCAT(TEXT(INDIRECT("'["&amp;$L$1&amp;"]"&amp;$K38&amp;"'!$C$"&amp;$M38), "0.00"), " (", TEXT(INDIRECT("'["&amp;$L$1&amp;"]"&amp;$K38&amp;"'!$D$"&amp;$M38), "0.00"),", ", TEXT(INDIRECT("'["&amp;$L$1&amp;"]"&amp;$K38&amp;"'!$E$"&amp;$M38), "0.00"), ")")</f>
        <v>#REF!</v>
      </c>
      <c r="G38" t="e" cm="1">
        <f t="array" aca="1" ref="G38" ca="1">_xlfn.CONCAT(TEXT(INDIRECT("'["&amp;$L$1&amp;"]"&amp;$K38&amp;"'!$C$"&amp;$N38), "0.00"), " (", TEXT(INDIRECT("'["&amp;$L$1&amp;"]"&amp;$K38&amp;"'!$D$"&amp;$N38), "0.00"),", ", TEXT(INDIRECT("'["&amp;$L$1&amp;"]"&amp;$K38&amp;"'!$E$"&amp;$N38), "0.00"), ")")</f>
        <v>#REF!</v>
      </c>
      <c r="H38" t="e" cm="1">
        <f t="array" aca="1" ref="H38" ca="1">_xlfn.CONCAT(TEXT(INDIRECT("'["&amp;$L$1&amp;"]"&amp;$K38&amp;"'!$C$"&amp;$O38), "0.00"), " (", TEXT(INDIRECT("'["&amp;$L$1&amp;"]"&amp;$K38&amp;"'!$D$"&amp;$O38), "0.00"),", ", TEXT(INDIRECT("'["&amp;$L$1&amp;"]"&amp;$K38&amp;"'!$E$"&amp;$O38), "0.00"), ")")</f>
        <v>#REF!</v>
      </c>
      <c r="K38" t="str">
        <f t="shared" ref="K38:K41" si="24">CONCATENATE("cat", L38)</f>
        <v>catvitamincq</v>
      </c>
      <c r="L38" t="str">
        <f>_xlfn.CONCAT(L36, "q")</f>
        <v>vitamincq</v>
      </c>
      <c r="M38" s="1">
        <v>4</v>
      </c>
      <c r="N38">
        <f t="shared" ref="N38:O38" si="25">M38+25</f>
        <v>29</v>
      </c>
      <c r="O38">
        <f t="shared" si="25"/>
        <v>54</v>
      </c>
    </row>
    <row r="39" spans="1:15" x14ac:dyDescent="0.35">
      <c r="A39" s="4" t="s">
        <v>10</v>
      </c>
      <c r="B39" t="e" cm="1">
        <f t="array" aca="1" ref="B39" ca="1">_xlfn.CONCAT(TEXT(INDIRECT("'["&amp;$K$1&amp;"]"&amp;$K39&amp;"'!$C$"&amp;$M39), "0.00"), " (", TEXT(INDIRECT("'["&amp;$K$1&amp;"]"&amp;$K39&amp;"'!$D$"&amp;$M39), "0.00"),", ", TEXT(INDIRECT("'["&amp;$K$1&amp;"]"&amp;$K39&amp;"'!$E$"&amp;$M39), "0.00"), ")")</f>
        <v>#REF!</v>
      </c>
      <c r="C39" t="e" cm="1">
        <f t="array" aca="1" ref="C39" ca="1">_xlfn.CONCAT(TEXT(INDIRECT("'["&amp;$K$1&amp;"]"&amp;$K39&amp;"'!$C$"&amp;$N39), "0.00"), " (", TEXT(INDIRECT("'["&amp;$K$1&amp;"]"&amp;$K39&amp;"'!$D$"&amp;$N39), "0.00"),", ", TEXT(INDIRECT("'["&amp;$K$1&amp;"]"&amp;$K39&amp;"'!$E$"&amp;$N39), "0.00"), ")")</f>
        <v>#REF!</v>
      </c>
      <c r="D39" t="e" cm="1">
        <f t="array" aca="1" ref="D39" ca="1">_xlfn.CONCAT(TEXT(INDIRECT("'["&amp;$K$1&amp;"]"&amp;$K39&amp;"'!$C$"&amp;$O39), "0.00"), " (", TEXT(INDIRECT("'["&amp;$K$1&amp;"]"&amp;$K39&amp;"'!$D$"&amp;$O39), "0.00"),", ", TEXT(INDIRECT("'["&amp;$K$1&amp;"]"&amp;$K39&amp;"'!$E$"&amp;$O39), "0.00"), ")")</f>
        <v>#REF!</v>
      </c>
      <c r="F39" t="e" cm="1">
        <f t="array" aca="1" ref="F39" ca="1">_xlfn.CONCAT(TEXT(INDIRECT("'["&amp;$L$1&amp;"]"&amp;$K39&amp;"'!$C$"&amp;$M39), "0.00"), " (", TEXT(INDIRECT("'["&amp;$L$1&amp;"]"&amp;$K39&amp;"'!$D$"&amp;$M39), "0.00"),", ", TEXT(INDIRECT("'["&amp;$L$1&amp;"]"&amp;$K39&amp;"'!$E$"&amp;$M39), "0.00"), ")")</f>
        <v>#REF!</v>
      </c>
      <c r="G39" t="e" cm="1">
        <f t="array" aca="1" ref="G39" ca="1">_xlfn.CONCAT(TEXT(INDIRECT("'["&amp;$L$1&amp;"]"&amp;$K39&amp;"'!$C$"&amp;$N39), "0.00"), " (", TEXT(INDIRECT("'["&amp;$L$1&amp;"]"&amp;$K39&amp;"'!$D$"&amp;$N39), "0.00"),", ", TEXT(INDIRECT("'["&amp;$L$1&amp;"]"&amp;$K39&amp;"'!$E$"&amp;$N39), "0.00"), ")")</f>
        <v>#REF!</v>
      </c>
      <c r="H39" t="e" cm="1">
        <f t="array" aca="1" ref="H39" ca="1">_xlfn.CONCAT(TEXT(INDIRECT("'["&amp;$L$1&amp;"]"&amp;$K39&amp;"'!$C$"&amp;$O39), "0.00"), " (", TEXT(INDIRECT("'["&amp;$L$1&amp;"]"&amp;$K39&amp;"'!$D$"&amp;$O39), "0.00"),", ", TEXT(INDIRECT("'["&amp;$L$1&amp;"]"&amp;$K39&amp;"'!$E$"&amp;$O39), "0.00"), ")")</f>
        <v>#REF!</v>
      </c>
      <c r="K39" t="str">
        <f t="shared" si="24"/>
        <v>catvitamincq</v>
      </c>
      <c r="L39" t="str">
        <f>_xlfn.CONCAT(L36, "q")</f>
        <v>vitamincq</v>
      </c>
      <c r="M39" s="1">
        <v>5</v>
      </c>
      <c r="N39">
        <f t="shared" ref="N39:O39" si="26">M39+25</f>
        <v>30</v>
      </c>
      <c r="O39">
        <f t="shared" si="26"/>
        <v>55</v>
      </c>
    </row>
    <row r="40" spans="1:15" x14ac:dyDescent="0.35">
      <c r="A40" s="4" t="s">
        <v>11</v>
      </c>
      <c r="B40" t="e" cm="1">
        <f t="array" aca="1" ref="B40" ca="1">_xlfn.CONCAT(TEXT(INDIRECT("'["&amp;$K$1&amp;"]"&amp;$K40&amp;"'!$C$"&amp;$M40), "0.00"), " (", TEXT(INDIRECT("'["&amp;$K$1&amp;"]"&amp;$K40&amp;"'!$D$"&amp;$M40), "0.00"),", ", TEXT(INDIRECT("'["&amp;$K$1&amp;"]"&amp;$K40&amp;"'!$E$"&amp;$M40), "0.00"), ")")</f>
        <v>#REF!</v>
      </c>
      <c r="C40" t="e" cm="1">
        <f t="array" aca="1" ref="C40" ca="1">_xlfn.CONCAT(TEXT(INDIRECT("'["&amp;$K$1&amp;"]"&amp;$K40&amp;"'!$C$"&amp;$N40), "0.00"), " (", TEXT(INDIRECT("'["&amp;$K$1&amp;"]"&amp;$K40&amp;"'!$D$"&amp;$N40), "0.00"),", ", TEXT(INDIRECT("'["&amp;$K$1&amp;"]"&amp;$K40&amp;"'!$E$"&amp;$N40), "0.00"), ")")</f>
        <v>#REF!</v>
      </c>
      <c r="D40" t="e" cm="1">
        <f t="array" aca="1" ref="D40" ca="1">_xlfn.CONCAT(TEXT(INDIRECT("'["&amp;$K$1&amp;"]"&amp;$K40&amp;"'!$C$"&amp;$O40), "0.00"), " (", TEXT(INDIRECT("'["&amp;$K$1&amp;"]"&amp;$K40&amp;"'!$D$"&amp;$O40), "0.00"),", ", TEXT(INDIRECT("'["&amp;$K$1&amp;"]"&amp;$K40&amp;"'!$E$"&amp;$O40), "0.00"), ")")</f>
        <v>#REF!</v>
      </c>
      <c r="F40" t="e" cm="1">
        <f t="array" aca="1" ref="F40" ca="1">_xlfn.CONCAT(TEXT(INDIRECT("'["&amp;$L$1&amp;"]"&amp;$K40&amp;"'!$C$"&amp;$M40), "0.00"), " (", TEXT(INDIRECT("'["&amp;$L$1&amp;"]"&amp;$K40&amp;"'!$D$"&amp;$M40), "0.00"),", ", TEXT(INDIRECT("'["&amp;$L$1&amp;"]"&amp;$K40&amp;"'!$E$"&amp;$M40), "0.00"), ")")</f>
        <v>#REF!</v>
      </c>
      <c r="G40" t="e" cm="1">
        <f t="array" aca="1" ref="G40" ca="1">_xlfn.CONCAT(TEXT(INDIRECT("'["&amp;$L$1&amp;"]"&amp;$K40&amp;"'!$C$"&amp;$N40), "0.00"), " (", TEXT(INDIRECT("'["&amp;$L$1&amp;"]"&amp;$K40&amp;"'!$D$"&amp;$N40), "0.00"),", ", TEXT(INDIRECT("'["&amp;$L$1&amp;"]"&amp;$K40&amp;"'!$E$"&amp;$N40), "0.00"), ")")</f>
        <v>#REF!</v>
      </c>
      <c r="H40" t="e" cm="1">
        <f t="array" aca="1" ref="H40" ca="1">_xlfn.CONCAT(TEXT(INDIRECT("'["&amp;$L$1&amp;"]"&amp;$K40&amp;"'!$C$"&amp;$O40), "0.00"), " (", TEXT(INDIRECT("'["&amp;$L$1&amp;"]"&amp;$K40&amp;"'!$D$"&amp;$O40), "0.00"),", ", TEXT(INDIRECT("'["&amp;$L$1&amp;"]"&amp;$K40&amp;"'!$E$"&amp;$O40), "0.00"), ")")</f>
        <v>#REF!</v>
      </c>
      <c r="K40" t="str">
        <f t="shared" si="24"/>
        <v>catvitamincq</v>
      </c>
      <c r="L40" t="str">
        <f>_xlfn.CONCAT(L36, "q")</f>
        <v>vitamincq</v>
      </c>
      <c r="M40" s="1">
        <v>6</v>
      </c>
      <c r="N40">
        <f t="shared" ref="N40:O40" si="27">M40+25</f>
        <v>31</v>
      </c>
      <c r="O40">
        <f t="shared" si="27"/>
        <v>56</v>
      </c>
    </row>
    <row r="41" spans="1:15" x14ac:dyDescent="0.35">
      <c r="A41" s="4" t="s">
        <v>12</v>
      </c>
      <c r="B41" t="e" cm="1">
        <f t="array" aca="1" ref="B41" ca="1">_xlfn.CONCAT(TEXT(INDIRECT("'["&amp;$K$1&amp;"]"&amp;$K41&amp;"'!$C$"&amp;$M41), "0.00"), " (", TEXT(INDIRECT("'["&amp;$K$1&amp;"]"&amp;$K41&amp;"'!$D$"&amp;$M41), "0.00"),", ", TEXT(INDIRECT("'["&amp;$K$1&amp;"]"&amp;$K41&amp;"'!$E$"&amp;$M41), "0.00"), ")")</f>
        <v>#REF!</v>
      </c>
      <c r="C41" t="e" cm="1">
        <f t="array" aca="1" ref="C41" ca="1">_xlfn.CONCAT(TEXT(INDIRECT("'["&amp;$K$1&amp;"]"&amp;$K41&amp;"'!$C$"&amp;$N41), "0.00"), " (", TEXT(INDIRECT("'["&amp;$K$1&amp;"]"&amp;$K41&amp;"'!$D$"&amp;$N41), "0.00"),", ", TEXT(INDIRECT("'["&amp;$K$1&amp;"]"&amp;$K41&amp;"'!$E$"&amp;$N41), "0.00"), ")")</f>
        <v>#REF!</v>
      </c>
      <c r="D41" t="e" cm="1">
        <f t="array" aca="1" ref="D41" ca="1">_xlfn.CONCAT(TEXT(INDIRECT("'["&amp;$K$1&amp;"]"&amp;$K41&amp;"'!$C$"&amp;$O41), "0.00"), " (", TEXT(INDIRECT("'["&amp;$K$1&amp;"]"&amp;$K41&amp;"'!$D$"&amp;$O41), "0.00"),", ", TEXT(INDIRECT("'["&amp;$K$1&amp;"]"&amp;$K41&amp;"'!$E$"&amp;$O41), "0.00"), ")")</f>
        <v>#REF!</v>
      </c>
      <c r="F41" t="e" cm="1">
        <f t="array" aca="1" ref="F41" ca="1">_xlfn.CONCAT(TEXT(INDIRECT("'["&amp;$L$1&amp;"]"&amp;$K41&amp;"'!$C$"&amp;$M41), "0.00"), " (", TEXT(INDIRECT("'["&amp;$L$1&amp;"]"&amp;$K41&amp;"'!$D$"&amp;$M41), "0.00"),", ", TEXT(INDIRECT("'["&amp;$L$1&amp;"]"&amp;$K41&amp;"'!$E$"&amp;$M41), "0.00"), ")")</f>
        <v>#REF!</v>
      </c>
      <c r="G41" t="e" cm="1">
        <f t="array" aca="1" ref="G41" ca="1">_xlfn.CONCAT(TEXT(INDIRECT("'["&amp;$L$1&amp;"]"&amp;$K41&amp;"'!$C$"&amp;$N41), "0.00"), " (", TEXT(INDIRECT("'["&amp;$L$1&amp;"]"&amp;$K41&amp;"'!$D$"&amp;$N41), "0.00"),", ", TEXT(INDIRECT("'["&amp;$L$1&amp;"]"&amp;$K41&amp;"'!$E$"&amp;$N41), "0.00"), ")")</f>
        <v>#REF!</v>
      </c>
      <c r="H41" t="e" cm="1">
        <f t="array" aca="1" ref="H41" ca="1">_xlfn.CONCAT(TEXT(INDIRECT("'["&amp;$L$1&amp;"]"&amp;$K41&amp;"'!$C$"&amp;$O41), "0.00"), " (", TEXT(INDIRECT("'["&amp;$L$1&amp;"]"&amp;$K41&amp;"'!$D$"&amp;$O41), "0.00"),", ", TEXT(INDIRECT("'["&amp;$L$1&amp;"]"&amp;$K41&amp;"'!$E$"&amp;$O41), "0.00"), ")")</f>
        <v>#REF!</v>
      </c>
      <c r="K41" t="str">
        <f t="shared" si="24"/>
        <v>catvitamincq</v>
      </c>
      <c r="L41" t="str">
        <f>_xlfn.CONCAT(L36, "q")</f>
        <v>vitamincq</v>
      </c>
      <c r="M41" s="1">
        <v>7</v>
      </c>
      <c r="N41">
        <f t="shared" ref="N41:O41" si="28">M41+25</f>
        <v>32</v>
      </c>
      <c r="O41">
        <f t="shared" si="28"/>
        <v>57</v>
      </c>
    </row>
    <row r="42" spans="1:15" x14ac:dyDescent="0.35">
      <c r="A42" s="4" t="s">
        <v>13</v>
      </c>
      <c r="B42" t="e" cm="1">
        <f t="array" aca="1" ref="B42" ca="1">_xlfn.CONCAT("p=", TEXT(INDIRECT("'["&amp;$K$1&amp;"]"&amp;$K42&amp;"'!$F$"&amp;$M42),"0.0000000"))</f>
        <v>#REF!</v>
      </c>
      <c r="C42" t="e" cm="1">
        <f t="array" aca="1" ref="C42" ca="1">_xlfn.CONCAT("p=", TEXT(INDIRECT("'["&amp;$K$1&amp;"]"&amp;$K42&amp;"'!$F$"&amp;$N42),"0.0000000"))</f>
        <v>#REF!</v>
      </c>
      <c r="D42" t="e" cm="1">
        <f t="array" aca="1" ref="D42" ca="1">_xlfn.CONCAT("p=", TEXT(INDIRECT("'["&amp;$K$1&amp;"]"&amp;$K42&amp;"'!$F$"&amp;$O42),"0.0000000"))</f>
        <v>#REF!</v>
      </c>
      <c r="F42" t="e" cm="1">
        <f t="array" aca="1" ref="F42" ca="1">_xlfn.CONCAT("p=", TEXT(INDIRECT("'["&amp;$L$1&amp;"]"&amp;$K42&amp;"'!$F$"&amp;$M42),"0.0000000"))</f>
        <v>#REF!</v>
      </c>
      <c r="G42" t="e" cm="1">
        <f t="array" aca="1" ref="G42" ca="1">_xlfn.CONCAT("p=", TEXT(INDIRECT("'["&amp;$L$1&amp;"]"&amp;$K42&amp;"'!$F$"&amp;$N42),"0.0000000"))</f>
        <v>#REF!</v>
      </c>
      <c r="H42" t="e" cm="1">
        <f t="array" aca="1" ref="H42" ca="1">_xlfn.CONCAT("p=", TEXT(INDIRECT("'["&amp;$L$1&amp;"]"&amp;$K42&amp;"'!$F$"&amp;$O42),"0.0000000"))</f>
        <v>#REF!</v>
      </c>
      <c r="K42" t="str">
        <f>CONCATENATE("cont", L42)</f>
        <v>contvitamincq</v>
      </c>
      <c r="L42" t="str">
        <f>_xlfn.CONCAT(L36, "q")</f>
        <v>vitamincq</v>
      </c>
      <c r="M42" s="1">
        <v>3</v>
      </c>
      <c r="N42">
        <f t="shared" ref="N42:O42" si="29">M42+25</f>
        <v>28</v>
      </c>
      <c r="O42">
        <f t="shared" si="29"/>
        <v>53</v>
      </c>
    </row>
    <row r="43" spans="1:15" x14ac:dyDescent="0.35">
      <c r="A43" s="3" t="s">
        <v>30</v>
      </c>
      <c r="L43" s="1" t="s">
        <v>5</v>
      </c>
    </row>
    <row r="44" spans="1:15" x14ac:dyDescent="0.35">
      <c r="A44" s="4" t="s">
        <v>23</v>
      </c>
      <c r="B44" t="e" cm="1">
        <f t="array" aca="1" ref="B44" ca="1">_xlfn.CONCAT(TEXT(INDIRECT("'["&amp;$K$1&amp;"]"&amp;$K44&amp;"'!$C$"&amp;$M44), "0.000"), " (", TEXT(INDIRECT("'["&amp;$K$1&amp;"]"&amp;$K44&amp;"'!$D$"&amp;$M44), "0.000"), ", ", TEXT(INDIRECT("'["&amp;$K$1&amp;"]"&amp;$K44&amp;"'!$E$"&amp;$M44),"0.000"), ")")</f>
        <v>#REF!</v>
      </c>
      <c r="C44" t="e" cm="1">
        <f t="array" aca="1" ref="C44" ca="1">_xlfn.CONCAT(TEXT(INDIRECT("'["&amp;$K$1&amp;"]"&amp;$K44&amp;"'!$C$"&amp;$N44), "0.000"), " (", TEXT(INDIRECT("'["&amp;$K$1&amp;"]"&amp;$K44&amp;"'!$D$"&amp;$N44), "0.000"), ", ", TEXT(INDIRECT("'["&amp;$K$1&amp;"]"&amp;$K44&amp;"'!$E$"&amp;$N44),"0.000"), ")")</f>
        <v>#REF!</v>
      </c>
      <c r="D44" t="e" cm="1">
        <f t="array" aca="1" ref="D44" ca="1">_xlfn.CONCAT(TEXT(INDIRECT("'["&amp;$K$1&amp;"]"&amp;$K44&amp;"'!$C$"&amp;$O44), "0.000"), " (", TEXT(INDIRECT("'["&amp;$K$1&amp;"]"&amp;$K44&amp;"'!$D$"&amp;$O44), "0.000"), ", ", TEXT(INDIRECT("'["&amp;$K$1&amp;"]"&amp;$K44&amp;"'!$E$"&amp;$O44),"0.000"), ")")</f>
        <v>#REF!</v>
      </c>
      <c r="F44" t="e" cm="1">
        <f t="array" aca="1" ref="F44" ca="1">_xlfn.CONCAT(TEXT(INDIRECT("'["&amp;$L$1&amp;"]"&amp;$K44&amp;"'!$C$"&amp;$M44), "0.000"), " (", TEXT(INDIRECT("'["&amp;$L$1&amp;"]"&amp;$K44&amp;"'!$D$"&amp;$M44), "0.000"), ", ", TEXT(INDIRECT("'["&amp;$L$1&amp;"]"&amp;$K44&amp;"'!$E$"&amp;$M44),"0.000"), ")")</f>
        <v>#REF!</v>
      </c>
      <c r="G44" t="e" cm="1">
        <f t="array" aca="1" ref="G44" ca="1">_xlfn.CONCAT(TEXT(INDIRECT("'["&amp;$L$1&amp;"]"&amp;$K44&amp;"'!$C$"&amp;$N44), "0.000"), " (", TEXT(INDIRECT("'["&amp;$L$1&amp;"]"&amp;$K44&amp;"'!$D$"&amp;$N44), "0.000"), ", ", TEXT(INDIRECT("'["&amp;$L$1&amp;"]"&amp;$K44&amp;"'!$E$"&amp;$N44),"0.000"), ")")</f>
        <v>#REF!</v>
      </c>
      <c r="H44" t="e" cm="1">
        <f t="array" aca="1" ref="H44" ca="1">_xlfn.CONCAT(TEXT(INDIRECT("'["&amp;$L$1&amp;"]"&amp;$K44&amp;"'!$C$"&amp;$O44), "0.000"), " (", TEXT(INDIRECT("'["&amp;$L$1&amp;"]"&amp;$K44&amp;"'!$D$"&amp;$O44), "0.000"), ", ", TEXT(INDIRECT("'["&amp;$L$1&amp;"]"&amp;$K44&amp;"'!$E$"&amp;$O44),"0.000"), ")")</f>
        <v>#REF!</v>
      </c>
      <c r="K44" t="str">
        <f>CONCATENATE("cont", L43)</f>
        <v>contzinc</v>
      </c>
      <c r="L44" t="str">
        <f>L43</f>
        <v>zinc</v>
      </c>
      <c r="M44" s="1">
        <v>3</v>
      </c>
      <c r="N44">
        <f>M44+25</f>
        <v>28</v>
      </c>
      <c r="O44">
        <f>N44+25</f>
        <v>53</v>
      </c>
    </row>
    <row r="45" spans="1:15" x14ac:dyDescent="0.35">
      <c r="A45" s="4" t="s">
        <v>8</v>
      </c>
      <c r="B45" t="e" cm="1">
        <f t="array" aca="1" ref="B45" ca="1">_xlfn.CONCAT(TEXT(INDIRECT("'["&amp;$K$1&amp;"]"&amp;$K45&amp;"'!$C$"&amp;$M45), "0.00"), " (Ref.)")</f>
        <v>#REF!</v>
      </c>
      <c r="C45" t="e" cm="1">
        <f t="array" aca="1" ref="C45" ca="1">_xlfn.CONCAT(TEXT(INDIRECT("'["&amp;$K$1&amp;"]"&amp;$K45&amp;"'!$C$"&amp;$N45), "0.00"), " (Ref.)")</f>
        <v>#REF!</v>
      </c>
      <c r="D45" t="e" cm="1">
        <f t="array" aca="1" ref="D45" ca="1">_xlfn.CONCAT(TEXT(INDIRECT("'["&amp;$K$1&amp;"]"&amp;$K45&amp;"'!$C$"&amp;$O45), "0.00"), " (Ref.)")</f>
        <v>#REF!</v>
      </c>
      <c r="F45" t="e" cm="1">
        <f t="array" aca="1" ref="F45" ca="1">_xlfn.CONCAT(TEXT(INDIRECT("'["&amp;$L$1&amp;"]"&amp;$K45&amp;"'!$C$"&amp;$M45), "0.00"), " (Ref.)")</f>
        <v>#REF!</v>
      </c>
      <c r="G45" t="e" cm="1">
        <f t="array" aca="1" ref="G45" ca="1">_xlfn.CONCAT(TEXT(INDIRECT("'["&amp;$L$1&amp;"]"&amp;$K45&amp;"'!$C$"&amp;$N45), "0.00"), " (Ref.)")</f>
        <v>#REF!</v>
      </c>
      <c r="H45" t="e" cm="1">
        <f t="array" aca="1" ref="H45" ca="1">_xlfn.CONCAT(TEXT(INDIRECT("'["&amp;$L$1&amp;"]"&amp;$K45&amp;"'!$C$"&amp;$O45), "0.00"), " (Ref.)")</f>
        <v>#REF!</v>
      </c>
      <c r="K45" t="str">
        <f>CONCATENATE("cat", L45)</f>
        <v>catzincq</v>
      </c>
      <c r="L45" t="str">
        <f>_xlfn.CONCAT(L44, "q")</f>
        <v>zincq</v>
      </c>
      <c r="M45" s="1">
        <v>3</v>
      </c>
      <c r="N45">
        <f t="shared" ref="N45:O45" si="30">M45+25</f>
        <v>28</v>
      </c>
      <c r="O45">
        <f t="shared" si="30"/>
        <v>53</v>
      </c>
    </row>
    <row r="46" spans="1:15" x14ac:dyDescent="0.35">
      <c r="A46" s="4" t="s">
        <v>9</v>
      </c>
      <c r="B46" t="e" cm="1">
        <f t="array" aca="1" ref="B46" ca="1">_xlfn.CONCAT(TEXT(INDIRECT("'["&amp;$K$1&amp;"]"&amp;$K46&amp;"'!$C$"&amp;$M46), "0.00"), " (", TEXT(INDIRECT("'["&amp;$K$1&amp;"]"&amp;$K46&amp;"'!$D$"&amp;$M46), "0.00"),", ", TEXT(INDIRECT("'["&amp;$K$1&amp;"]"&amp;$K46&amp;"'!$E$"&amp;$M46), "0.00"), ")")</f>
        <v>#REF!</v>
      </c>
      <c r="C46" t="e" cm="1">
        <f t="array" aca="1" ref="C46" ca="1">_xlfn.CONCAT(TEXT(INDIRECT("'["&amp;$K$1&amp;"]"&amp;$K46&amp;"'!$C$"&amp;$N46), "0.00"), " (", TEXT(INDIRECT("'["&amp;$K$1&amp;"]"&amp;$K46&amp;"'!$D$"&amp;$N46), "0.00"),", ", TEXT(INDIRECT("'["&amp;$K$1&amp;"]"&amp;$K46&amp;"'!$E$"&amp;$N46), "0.00"), ")")</f>
        <v>#REF!</v>
      </c>
      <c r="D46" t="e" cm="1">
        <f t="array" aca="1" ref="D46" ca="1">_xlfn.CONCAT(TEXT(INDIRECT("'["&amp;$K$1&amp;"]"&amp;$K46&amp;"'!$C$"&amp;$O46), "0.00"), " (", TEXT(INDIRECT("'["&amp;$K$1&amp;"]"&amp;$K46&amp;"'!$D$"&amp;$O46), "0.00"),", ", TEXT(INDIRECT("'["&amp;$K$1&amp;"]"&amp;$K46&amp;"'!$E$"&amp;$O46), "0.00"), ")")</f>
        <v>#REF!</v>
      </c>
      <c r="F46" t="e" cm="1">
        <f t="array" aca="1" ref="F46" ca="1">_xlfn.CONCAT(TEXT(INDIRECT("'["&amp;$L$1&amp;"]"&amp;$K46&amp;"'!$C$"&amp;$M46), "0.00"), " (", TEXT(INDIRECT("'["&amp;$L$1&amp;"]"&amp;$K46&amp;"'!$D$"&amp;$M46), "0.00"),", ", TEXT(INDIRECT("'["&amp;$L$1&amp;"]"&amp;$K46&amp;"'!$E$"&amp;$M46), "0.00"), ")")</f>
        <v>#REF!</v>
      </c>
      <c r="G46" t="e" cm="1">
        <f t="array" aca="1" ref="G46" ca="1">_xlfn.CONCAT(TEXT(INDIRECT("'["&amp;$L$1&amp;"]"&amp;$K46&amp;"'!$C$"&amp;$N46), "0.00"), " (", TEXT(INDIRECT("'["&amp;$L$1&amp;"]"&amp;$K46&amp;"'!$D$"&amp;$N46), "0.00"),", ", TEXT(INDIRECT("'["&amp;$L$1&amp;"]"&amp;$K46&amp;"'!$E$"&amp;$N46), "0.00"), ")")</f>
        <v>#REF!</v>
      </c>
      <c r="H46" t="e" cm="1">
        <f t="array" aca="1" ref="H46" ca="1">_xlfn.CONCAT(TEXT(INDIRECT("'["&amp;$L$1&amp;"]"&amp;$K46&amp;"'!$C$"&amp;$O46), "0.00"), " (", TEXT(INDIRECT("'["&amp;$L$1&amp;"]"&amp;$K46&amp;"'!$D$"&amp;$O46), "0.00"),", ", TEXT(INDIRECT("'["&amp;$L$1&amp;"]"&amp;$K46&amp;"'!$E$"&amp;$O46), "0.00"), ")")</f>
        <v>#REF!</v>
      </c>
      <c r="K46" t="str">
        <f t="shared" ref="K46:K49" si="31">CONCATENATE("cat", L46)</f>
        <v>catzincq</v>
      </c>
      <c r="L46" t="str">
        <f>_xlfn.CONCAT(L44, "q")</f>
        <v>zincq</v>
      </c>
      <c r="M46" s="1">
        <v>4</v>
      </c>
      <c r="N46">
        <f t="shared" ref="N46:O46" si="32">M46+25</f>
        <v>29</v>
      </c>
      <c r="O46">
        <f t="shared" si="32"/>
        <v>54</v>
      </c>
    </row>
    <row r="47" spans="1:15" x14ac:dyDescent="0.35">
      <c r="A47" s="4" t="s">
        <v>10</v>
      </c>
      <c r="B47" t="e" cm="1">
        <f t="array" aca="1" ref="B47" ca="1">_xlfn.CONCAT(TEXT(INDIRECT("'["&amp;$K$1&amp;"]"&amp;$K47&amp;"'!$C$"&amp;$M47), "0.00"), " (", TEXT(INDIRECT("'["&amp;$K$1&amp;"]"&amp;$K47&amp;"'!$D$"&amp;$M47), "0.00"),", ", TEXT(INDIRECT("'["&amp;$K$1&amp;"]"&amp;$K47&amp;"'!$E$"&amp;$M47), "0.00"), ")")</f>
        <v>#REF!</v>
      </c>
      <c r="C47" t="e" cm="1">
        <f t="array" aca="1" ref="C47" ca="1">_xlfn.CONCAT(TEXT(INDIRECT("'["&amp;$K$1&amp;"]"&amp;$K47&amp;"'!$C$"&amp;$N47), "0.00"), " (", TEXT(INDIRECT("'["&amp;$K$1&amp;"]"&amp;$K47&amp;"'!$D$"&amp;$N47), "0.00"),", ", TEXT(INDIRECT("'["&amp;$K$1&amp;"]"&amp;$K47&amp;"'!$E$"&amp;$N47), "0.00"), ")")</f>
        <v>#REF!</v>
      </c>
      <c r="D47" t="e" cm="1">
        <f t="array" aca="1" ref="D47" ca="1">_xlfn.CONCAT(TEXT(INDIRECT("'["&amp;$K$1&amp;"]"&amp;$K47&amp;"'!$C$"&amp;$O47), "0.00"), " (", TEXT(INDIRECT("'["&amp;$K$1&amp;"]"&amp;$K47&amp;"'!$D$"&amp;$O47), "0.00"),", ", TEXT(INDIRECT("'["&amp;$K$1&amp;"]"&amp;$K47&amp;"'!$E$"&amp;$O47), "0.00"), ")")</f>
        <v>#REF!</v>
      </c>
      <c r="F47" t="e" cm="1">
        <f t="array" aca="1" ref="F47" ca="1">_xlfn.CONCAT(TEXT(INDIRECT("'["&amp;$L$1&amp;"]"&amp;$K47&amp;"'!$C$"&amp;$M47), "0.00"), " (", TEXT(INDIRECT("'["&amp;$L$1&amp;"]"&amp;$K47&amp;"'!$D$"&amp;$M47), "0.00"),", ", TEXT(INDIRECT("'["&amp;$L$1&amp;"]"&amp;$K47&amp;"'!$E$"&amp;$M47), "0.00"), ")")</f>
        <v>#REF!</v>
      </c>
      <c r="G47" t="e" cm="1">
        <f t="array" aca="1" ref="G47" ca="1">_xlfn.CONCAT(TEXT(INDIRECT("'["&amp;$L$1&amp;"]"&amp;$K47&amp;"'!$C$"&amp;$N47), "0.00"), " (", TEXT(INDIRECT("'["&amp;$L$1&amp;"]"&amp;$K47&amp;"'!$D$"&amp;$N47), "0.00"),", ", TEXT(INDIRECT("'["&amp;$L$1&amp;"]"&amp;$K47&amp;"'!$E$"&amp;$N47), "0.00"), ")")</f>
        <v>#REF!</v>
      </c>
      <c r="H47" t="e" cm="1">
        <f t="array" aca="1" ref="H47" ca="1">_xlfn.CONCAT(TEXT(INDIRECT("'["&amp;$L$1&amp;"]"&amp;$K47&amp;"'!$C$"&amp;$O47), "0.00"), " (", TEXT(INDIRECT("'["&amp;$L$1&amp;"]"&amp;$K47&amp;"'!$D$"&amp;$O47), "0.00"),", ", TEXT(INDIRECT("'["&amp;$L$1&amp;"]"&amp;$K47&amp;"'!$E$"&amp;$O47), "0.00"), ")")</f>
        <v>#REF!</v>
      </c>
      <c r="K47" t="str">
        <f t="shared" si="31"/>
        <v>catzincq</v>
      </c>
      <c r="L47" t="str">
        <f>_xlfn.CONCAT(L44, "q")</f>
        <v>zincq</v>
      </c>
      <c r="M47" s="1">
        <v>5</v>
      </c>
      <c r="N47">
        <f t="shared" ref="N47:O47" si="33">M47+25</f>
        <v>30</v>
      </c>
      <c r="O47">
        <f t="shared" si="33"/>
        <v>55</v>
      </c>
    </row>
    <row r="48" spans="1:15" x14ac:dyDescent="0.35">
      <c r="A48" s="4" t="s">
        <v>11</v>
      </c>
      <c r="B48" t="e" cm="1">
        <f t="array" aca="1" ref="B48" ca="1">_xlfn.CONCAT(TEXT(INDIRECT("'["&amp;$K$1&amp;"]"&amp;$K48&amp;"'!$C$"&amp;$M48), "0.00"), " (", TEXT(INDIRECT("'["&amp;$K$1&amp;"]"&amp;$K48&amp;"'!$D$"&amp;$M48), "0.00"),", ", TEXT(INDIRECT("'["&amp;$K$1&amp;"]"&amp;$K48&amp;"'!$E$"&amp;$M48), "0.00"), ")")</f>
        <v>#REF!</v>
      </c>
      <c r="C48" t="e" cm="1">
        <f t="array" aca="1" ref="C48" ca="1">_xlfn.CONCAT(TEXT(INDIRECT("'["&amp;$K$1&amp;"]"&amp;$K48&amp;"'!$C$"&amp;$N48), "0.00"), " (", TEXT(INDIRECT("'["&amp;$K$1&amp;"]"&amp;$K48&amp;"'!$D$"&amp;$N48), "0.00"),", ", TEXT(INDIRECT("'["&amp;$K$1&amp;"]"&amp;$K48&amp;"'!$E$"&amp;$N48), "0.00"), ")")</f>
        <v>#REF!</v>
      </c>
      <c r="D48" t="e" cm="1">
        <f t="array" aca="1" ref="D48" ca="1">_xlfn.CONCAT(TEXT(INDIRECT("'["&amp;$K$1&amp;"]"&amp;$K48&amp;"'!$C$"&amp;$O48), "0.00"), " (", TEXT(INDIRECT("'["&amp;$K$1&amp;"]"&amp;$K48&amp;"'!$D$"&amp;$O48), "0.00"),", ", TEXT(INDIRECT("'["&amp;$K$1&amp;"]"&amp;$K48&amp;"'!$E$"&amp;$O48), "0.00"), ")")</f>
        <v>#REF!</v>
      </c>
      <c r="F48" t="e" cm="1">
        <f t="array" aca="1" ref="F48" ca="1">_xlfn.CONCAT(TEXT(INDIRECT("'["&amp;$L$1&amp;"]"&amp;$K48&amp;"'!$C$"&amp;$M48), "0.00"), " (", TEXT(INDIRECT("'["&amp;$L$1&amp;"]"&amp;$K48&amp;"'!$D$"&amp;$M48), "0.00"),", ", TEXT(INDIRECT("'["&amp;$L$1&amp;"]"&amp;$K48&amp;"'!$E$"&amp;$M48), "0.00"), ")")</f>
        <v>#REF!</v>
      </c>
      <c r="G48" t="e" cm="1">
        <f t="array" aca="1" ref="G48" ca="1">_xlfn.CONCAT(TEXT(INDIRECT("'["&amp;$L$1&amp;"]"&amp;$K48&amp;"'!$C$"&amp;$N48), "0.00"), " (", TEXT(INDIRECT("'["&amp;$L$1&amp;"]"&amp;$K48&amp;"'!$D$"&amp;$N48), "0.00"),", ", TEXT(INDIRECT("'["&amp;$L$1&amp;"]"&amp;$K48&amp;"'!$E$"&amp;$N48), "0.00"), ")")</f>
        <v>#REF!</v>
      </c>
      <c r="H48" t="e" cm="1">
        <f t="array" aca="1" ref="H48" ca="1">_xlfn.CONCAT(TEXT(INDIRECT("'["&amp;$L$1&amp;"]"&amp;$K48&amp;"'!$C$"&amp;$O48), "0.00"), " (", TEXT(INDIRECT("'["&amp;$L$1&amp;"]"&amp;$K48&amp;"'!$D$"&amp;$O48), "0.00"),", ", TEXT(INDIRECT("'["&amp;$L$1&amp;"]"&amp;$K48&amp;"'!$E$"&amp;$O48), "0.00"), ")")</f>
        <v>#REF!</v>
      </c>
      <c r="K48" t="str">
        <f t="shared" si="31"/>
        <v>catzincq</v>
      </c>
      <c r="L48" t="str">
        <f>_xlfn.CONCAT(L44, "q")</f>
        <v>zincq</v>
      </c>
      <c r="M48" s="1">
        <v>6</v>
      </c>
      <c r="N48">
        <f t="shared" ref="N48:O48" si="34">M48+25</f>
        <v>31</v>
      </c>
      <c r="O48">
        <f t="shared" si="34"/>
        <v>56</v>
      </c>
    </row>
    <row r="49" spans="1:15" x14ac:dyDescent="0.35">
      <c r="A49" s="4" t="s">
        <v>12</v>
      </c>
      <c r="B49" t="e" cm="1">
        <f t="array" aca="1" ref="B49" ca="1">_xlfn.CONCAT(TEXT(INDIRECT("'["&amp;$K$1&amp;"]"&amp;$K49&amp;"'!$C$"&amp;$M49), "0.00"), " (", TEXT(INDIRECT("'["&amp;$K$1&amp;"]"&amp;$K49&amp;"'!$D$"&amp;$M49), "0.00"),", ", TEXT(INDIRECT("'["&amp;$K$1&amp;"]"&amp;$K49&amp;"'!$E$"&amp;$M49), "0.00"), ")")</f>
        <v>#REF!</v>
      </c>
      <c r="C49" t="e" cm="1">
        <f t="array" aca="1" ref="C49" ca="1">_xlfn.CONCAT(TEXT(INDIRECT("'["&amp;$K$1&amp;"]"&amp;$K49&amp;"'!$C$"&amp;$N49), "0.00"), " (", TEXT(INDIRECT("'["&amp;$K$1&amp;"]"&amp;$K49&amp;"'!$D$"&amp;$N49), "0.00"),", ", TEXT(INDIRECT("'["&amp;$K$1&amp;"]"&amp;$K49&amp;"'!$E$"&amp;$N49), "0.00"), ")")</f>
        <v>#REF!</v>
      </c>
      <c r="D49" t="e" cm="1">
        <f t="array" aca="1" ref="D49" ca="1">_xlfn.CONCAT(TEXT(INDIRECT("'["&amp;$K$1&amp;"]"&amp;$K49&amp;"'!$C$"&amp;$O49), "0.00"), " (", TEXT(INDIRECT("'["&amp;$K$1&amp;"]"&amp;$K49&amp;"'!$D$"&amp;$O49), "0.00"),", ", TEXT(INDIRECT("'["&amp;$K$1&amp;"]"&amp;$K49&amp;"'!$E$"&amp;$O49), "0.00"), ")")</f>
        <v>#REF!</v>
      </c>
      <c r="F49" t="e" cm="1">
        <f t="array" aca="1" ref="F49" ca="1">_xlfn.CONCAT(TEXT(INDIRECT("'["&amp;$L$1&amp;"]"&amp;$K49&amp;"'!$C$"&amp;$M49), "0.00"), " (", TEXT(INDIRECT("'["&amp;$L$1&amp;"]"&amp;$K49&amp;"'!$D$"&amp;$M49), "0.00"),", ", TEXT(INDIRECT("'["&amp;$L$1&amp;"]"&amp;$K49&amp;"'!$E$"&amp;$M49), "0.00"), ")")</f>
        <v>#REF!</v>
      </c>
      <c r="G49" t="e" cm="1">
        <f t="array" aca="1" ref="G49" ca="1">_xlfn.CONCAT(TEXT(INDIRECT("'["&amp;$L$1&amp;"]"&amp;$K49&amp;"'!$C$"&amp;$N49), "0.00"), " (", TEXT(INDIRECT("'["&amp;$L$1&amp;"]"&amp;$K49&amp;"'!$D$"&amp;$N49), "0.00"),", ", TEXT(INDIRECT("'["&amp;$L$1&amp;"]"&amp;$K49&amp;"'!$E$"&amp;$N49), "0.00"), ")")</f>
        <v>#REF!</v>
      </c>
      <c r="H49" t="e" cm="1">
        <f t="array" aca="1" ref="H49" ca="1">_xlfn.CONCAT(TEXT(INDIRECT("'["&amp;$L$1&amp;"]"&amp;$K49&amp;"'!$C$"&amp;$O49), "0.00"), " (", TEXT(INDIRECT("'["&amp;$L$1&amp;"]"&amp;$K49&amp;"'!$D$"&amp;$O49), "0.00"),", ", TEXT(INDIRECT("'["&amp;$L$1&amp;"]"&amp;$K49&amp;"'!$E$"&amp;$O49), "0.00"), ")")</f>
        <v>#REF!</v>
      </c>
      <c r="K49" t="str">
        <f t="shared" si="31"/>
        <v>catzincq</v>
      </c>
      <c r="L49" t="str">
        <f>_xlfn.CONCAT(L44, "q")</f>
        <v>zincq</v>
      </c>
      <c r="M49" s="1">
        <v>7</v>
      </c>
      <c r="N49">
        <f t="shared" ref="N49:O49" si="35">M49+25</f>
        <v>32</v>
      </c>
      <c r="O49">
        <f t="shared" si="35"/>
        <v>57</v>
      </c>
    </row>
    <row r="50" spans="1:15" x14ac:dyDescent="0.35">
      <c r="A50" s="4" t="s">
        <v>13</v>
      </c>
      <c r="B50" t="e" cm="1">
        <f t="array" aca="1" ref="B50" ca="1">_xlfn.CONCAT("p=", TEXT(INDIRECT("'["&amp;$K$1&amp;"]"&amp;$K50&amp;"'!$F$"&amp;$M50),"0.0000000"))</f>
        <v>#REF!</v>
      </c>
      <c r="C50" t="e" cm="1">
        <f t="array" aca="1" ref="C50" ca="1">_xlfn.CONCAT("p=", TEXT(INDIRECT("'["&amp;$K$1&amp;"]"&amp;$K50&amp;"'!$F$"&amp;$N50),"0.0000000"))</f>
        <v>#REF!</v>
      </c>
      <c r="D50" t="e" cm="1">
        <f t="array" aca="1" ref="D50" ca="1">_xlfn.CONCAT("p=", TEXT(INDIRECT("'["&amp;$K$1&amp;"]"&amp;$K50&amp;"'!$F$"&amp;$O50),"0.0000000"))</f>
        <v>#REF!</v>
      </c>
      <c r="F50" t="e" cm="1">
        <f t="array" aca="1" ref="F50" ca="1">_xlfn.CONCAT("p=", TEXT(INDIRECT("'["&amp;$L$1&amp;"]"&amp;$K50&amp;"'!$F$"&amp;$M50),"0.0000000"))</f>
        <v>#REF!</v>
      </c>
      <c r="G50" t="e" cm="1">
        <f t="array" aca="1" ref="G50" ca="1">_xlfn.CONCAT("p=", TEXT(INDIRECT("'["&amp;$L$1&amp;"]"&amp;$K50&amp;"'!$F$"&amp;$N50),"0.0000000"))</f>
        <v>#REF!</v>
      </c>
      <c r="H50" t="e" cm="1">
        <f t="array" aca="1" ref="H50" ca="1">_xlfn.CONCAT("p=", TEXT(INDIRECT("'["&amp;$L$1&amp;"]"&amp;$K50&amp;"'!$F$"&amp;$O50),"0.0000000"))</f>
        <v>#REF!</v>
      </c>
      <c r="K50" t="str">
        <f>CONCATENATE("cont", L50)</f>
        <v>contzincq</v>
      </c>
      <c r="L50" t="str">
        <f>_xlfn.CONCAT(L44, "q")</f>
        <v>zincq</v>
      </c>
      <c r="M50" s="1">
        <v>3</v>
      </c>
      <c r="N50">
        <f t="shared" ref="N50:O50" si="36">M50+25</f>
        <v>28</v>
      </c>
      <c r="O50">
        <f t="shared" si="36"/>
        <v>53</v>
      </c>
    </row>
    <row r="51" spans="1:15" x14ac:dyDescent="0.35">
      <c r="A51" s="3" t="s">
        <v>29</v>
      </c>
      <c r="L51" s="1" t="s">
        <v>6</v>
      </c>
    </row>
    <row r="52" spans="1:15" x14ac:dyDescent="0.35">
      <c r="A52" s="4" t="s">
        <v>23</v>
      </c>
      <c r="B52" t="e" cm="1">
        <f t="array" aca="1" ref="B52" ca="1">_xlfn.CONCAT(TEXT(INDIRECT("'["&amp;$K$1&amp;"]"&amp;$K52&amp;"'!$C$"&amp;$M52), "0.000"), " (", TEXT(INDIRECT("'["&amp;$K$1&amp;"]"&amp;$K52&amp;"'!$D$"&amp;$M52), "0.000"), ", ", TEXT(INDIRECT("'["&amp;$K$1&amp;"]"&amp;$K52&amp;"'!$E$"&amp;$M52),"0.000"), ")")</f>
        <v>#REF!</v>
      </c>
      <c r="C52" t="e" cm="1">
        <f t="array" aca="1" ref="C52" ca="1">_xlfn.CONCAT(TEXT(INDIRECT("'["&amp;$K$1&amp;"]"&amp;$K52&amp;"'!$C$"&amp;$N52), "0.000"), " (", TEXT(INDIRECT("'["&amp;$K$1&amp;"]"&amp;$K52&amp;"'!$D$"&amp;$N52), "0.000"), ", ", TEXT(INDIRECT("'["&amp;$K$1&amp;"]"&amp;$K52&amp;"'!$E$"&amp;$N52),"0.000"), ")")</f>
        <v>#REF!</v>
      </c>
      <c r="D52" t="e" cm="1">
        <f t="array" aca="1" ref="D52" ca="1">_xlfn.CONCAT(TEXT(INDIRECT("'["&amp;$K$1&amp;"]"&amp;$K52&amp;"'!$C$"&amp;$O52), "0.000"), " (", TEXT(INDIRECT("'["&amp;$K$1&amp;"]"&amp;$K52&amp;"'!$D$"&amp;$O52), "0.000"), ", ", TEXT(INDIRECT("'["&amp;$K$1&amp;"]"&amp;$K52&amp;"'!$E$"&amp;$O52),"0.000"), ")")</f>
        <v>#REF!</v>
      </c>
      <c r="F52" t="e" cm="1">
        <f t="array" aca="1" ref="F52" ca="1">_xlfn.CONCAT(TEXT(INDIRECT("'["&amp;$L$1&amp;"]"&amp;$K52&amp;"'!$C$"&amp;$M52), "0.000"), " (", TEXT(INDIRECT("'["&amp;$L$1&amp;"]"&amp;$K52&amp;"'!$D$"&amp;$M52), "0.000"), ", ", TEXT(INDIRECT("'["&amp;$L$1&amp;"]"&amp;$K52&amp;"'!$E$"&amp;$M52),"0.000"), ")")</f>
        <v>#REF!</v>
      </c>
      <c r="G52" t="e" cm="1">
        <f t="array" aca="1" ref="G52" ca="1">_xlfn.CONCAT(TEXT(INDIRECT("'["&amp;$L$1&amp;"]"&amp;$K52&amp;"'!$C$"&amp;$N52), "0.000"), " (", TEXT(INDIRECT("'["&amp;$L$1&amp;"]"&amp;$K52&amp;"'!$D$"&amp;$N52), "0.000"), ", ", TEXT(INDIRECT("'["&amp;$L$1&amp;"]"&amp;$K52&amp;"'!$E$"&amp;$N52),"0.000"), ")")</f>
        <v>#REF!</v>
      </c>
      <c r="H52" t="e" cm="1">
        <f t="array" aca="1" ref="H52" ca="1">_xlfn.CONCAT(TEXT(INDIRECT("'["&amp;$L$1&amp;"]"&amp;$K52&amp;"'!$C$"&amp;$O52), "0.000"), " (", TEXT(INDIRECT("'["&amp;$L$1&amp;"]"&amp;$K52&amp;"'!$D$"&amp;$O52), "0.000"), ", ", TEXT(INDIRECT("'["&amp;$L$1&amp;"]"&amp;$K52&amp;"'!$E$"&amp;$O52),"0.000"), ")")</f>
        <v>#REF!</v>
      </c>
      <c r="K52" t="str">
        <f>CONCATENATE("cont", L51)</f>
        <v>contcopper</v>
      </c>
      <c r="L52" t="str">
        <f>L51</f>
        <v>copper</v>
      </c>
      <c r="M52" s="1">
        <v>3</v>
      </c>
      <c r="N52">
        <f>M52+25</f>
        <v>28</v>
      </c>
      <c r="O52">
        <f>N52+25</f>
        <v>53</v>
      </c>
    </row>
    <row r="53" spans="1:15" x14ac:dyDescent="0.35">
      <c r="A53" s="4" t="s">
        <v>8</v>
      </c>
      <c r="B53" t="e" cm="1">
        <f t="array" aca="1" ref="B53" ca="1">_xlfn.CONCAT(TEXT(INDIRECT("'["&amp;$K$1&amp;"]"&amp;$K53&amp;"'!$C$"&amp;$M53), "0.00"), " (Ref.)")</f>
        <v>#REF!</v>
      </c>
      <c r="C53" t="e" cm="1">
        <f t="array" aca="1" ref="C53" ca="1">_xlfn.CONCAT(TEXT(INDIRECT("'["&amp;$K$1&amp;"]"&amp;$K53&amp;"'!$C$"&amp;$N53), "0.00"), " (Ref.)")</f>
        <v>#REF!</v>
      </c>
      <c r="D53" t="e" cm="1">
        <f t="array" aca="1" ref="D53" ca="1">_xlfn.CONCAT(TEXT(INDIRECT("'["&amp;$K$1&amp;"]"&amp;$K53&amp;"'!$C$"&amp;$O53), "0.00"), " (Ref.)")</f>
        <v>#REF!</v>
      </c>
      <c r="F53" t="e" cm="1">
        <f t="array" aca="1" ref="F53" ca="1">_xlfn.CONCAT(TEXT(INDIRECT("'["&amp;$L$1&amp;"]"&amp;$K53&amp;"'!$C$"&amp;$M53), "0.00"), " (Ref.)")</f>
        <v>#REF!</v>
      </c>
      <c r="G53" t="e" cm="1">
        <f t="array" aca="1" ref="G53" ca="1">_xlfn.CONCAT(TEXT(INDIRECT("'["&amp;$L$1&amp;"]"&amp;$K53&amp;"'!$C$"&amp;$N53), "0.00"), " (Ref.)")</f>
        <v>#REF!</v>
      </c>
      <c r="H53" t="e" cm="1">
        <f t="array" aca="1" ref="H53" ca="1">_xlfn.CONCAT(TEXT(INDIRECT("'["&amp;$L$1&amp;"]"&amp;$K53&amp;"'!$C$"&amp;$O53), "0.00"), " (Ref.)")</f>
        <v>#REF!</v>
      </c>
      <c r="K53" t="str">
        <f>CONCATENATE("cat", L53)</f>
        <v>catcopperq</v>
      </c>
      <c r="L53" t="str">
        <f>_xlfn.CONCAT(L52, "q")</f>
        <v>copperq</v>
      </c>
      <c r="M53" s="1">
        <v>3</v>
      </c>
      <c r="N53">
        <f t="shared" ref="N53:O53" si="37">M53+25</f>
        <v>28</v>
      </c>
      <c r="O53">
        <f t="shared" si="37"/>
        <v>53</v>
      </c>
    </row>
    <row r="54" spans="1:15" x14ac:dyDescent="0.35">
      <c r="A54" s="4" t="s">
        <v>9</v>
      </c>
      <c r="B54" t="e" cm="1">
        <f t="array" aca="1" ref="B54" ca="1">_xlfn.CONCAT(TEXT(INDIRECT("'["&amp;$K$1&amp;"]"&amp;$K54&amp;"'!$C$"&amp;$M54), "0.00"), " (", TEXT(INDIRECT("'["&amp;$K$1&amp;"]"&amp;$K54&amp;"'!$D$"&amp;$M54), "0.00"),", ", TEXT(INDIRECT("'["&amp;$K$1&amp;"]"&amp;$K54&amp;"'!$E$"&amp;$M54), "0.00"), ")")</f>
        <v>#REF!</v>
      </c>
      <c r="C54" t="e" cm="1">
        <f t="array" aca="1" ref="C54" ca="1">_xlfn.CONCAT(TEXT(INDIRECT("'["&amp;$K$1&amp;"]"&amp;$K54&amp;"'!$C$"&amp;$N54), "0.00"), " (", TEXT(INDIRECT("'["&amp;$K$1&amp;"]"&amp;$K54&amp;"'!$D$"&amp;$N54), "0.00"),", ", TEXT(INDIRECT("'["&amp;$K$1&amp;"]"&amp;$K54&amp;"'!$E$"&amp;$N54), "0.00"), ")")</f>
        <v>#REF!</v>
      </c>
      <c r="D54" t="e" cm="1">
        <f t="array" aca="1" ref="D54" ca="1">_xlfn.CONCAT(TEXT(INDIRECT("'["&amp;$K$1&amp;"]"&amp;$K54&amp;"'!$C$"&amp;$O54), "0.00"), " (", TEXT(INDIRECT("'["&amp;$K$1&amp;"]"&amp;$K54&amp;"'!$D$"&amp;$O54), "0.00"),", ", TEXT(INDIRECT("'["&amp;$K$1&amp;"]"&amp;$K54&amp;"'!$E$"&amp;$O54), "0.00"), ")")</f>
        <v>#REF!</v>
      </c>
      <c r="F54" t="e" cm="1">
        <f t="array" aca="1" ref="F54" ca="1">_xlfn.CONCAT(TEXT(INDIRECT("'["&amp;$L$1&amp;"]"&amp;$K54&amp;"'!$C$"&amp;$M54), "0.00"), " (", TEXT(INDIRECT("'["&amp;$L$1&amp;"]"&amp;$K54&amp;"'!$D$"&amp;$M54), "0.00"),", ", TEXT(INDIRECT("'["&amp;$L$1&amp;"]"&amp;$K54&amp;"'!$E$"&amp;$M54), "0.00"), ")")</f>
        <v>#REF!</v>
      </c>
      <c r="G54" t="e" cm="1">
        <f t="array" aca="1" ref="G54" ca="1">_xlfn.CONCAT(TEXT(INDIRECT("'["&amp;$L$1&amp;"]"&amp;$K54&amp;"'!$C$"&amp;$N54), "0.00"), " (", TEXT(INDIRECT("'["&amp;$L$1&amp;"]"&amp;$K54&amp;"'!$D$"&amp;$N54), "0.00"),", ", TEXT(INDIRECT("'["&amp;$L$1&amp;"]"&amp;$K54&amp;"'!$E$"&amp;$N54), "0.00"), ")")</f>
        <v>#REF!</v>
      </c>
      <c r="H54" t="e" cm="1">
        <f t="array" aca="1" ref="H54" ca="1">_xlfn.CONCAT(TEXT(INDIRECT("'["&amp;$L$1&amp;"]"&amp;$K54&amp;"'!$C$"&amp;$O54), "0.00"), " (", TEXT(INDIRECT("'["&amp;$L$1&amp;"]"&amp;$K54&amp;"'!$D$"&amp;$O54), "0.00"),", ", TEXT(INDIRECT("'["&amp;$L$1&amp;"]"&amp;$K54&amp;"'!$E$"&amp;$O54), "0.00"), ")")</f>
        <v>#REF!</v>
      </c>
      <c r="K54" t="str">
        <f t="shared" ref="K54:K57" si="38">CONCATENATE("cat", L54)</f>
        <v>catcopperq</v>
      </c>
      <c r="L54" t="str">
        <f>_xlfn.CONCAT(L52, "q")</f>
        <v>copperq</v>
      </c>
      <c r="M54" s="1">
        <v>4</v>
      </c>
      <c r="N54">
        <f t="shared" ref="N54:O54" si="39">M54+25</f>
        <v>29</v>
      </c>
      <c r="O54">
        <f t="shared" si="39"/>
        <v>54</v>
      </c>
    </row>
    <row r="55" spans="1:15" x14ac:dyDescent="0.35">
      <c r="A55" s="4" t="s">
        <v>10</v>
      </c>
      <c r="B55" t="e" cm="1">
        <f t="array" aca="1" ref="B55" ca="1">_xlfn.CONCAT(TEXT(INDIRECT("'["&amp;$K$1&amp;"]"&amp;$K55&amp;"'!$C$"&amp;$M55), "0.00"), " (", TEXT(INDIRECT("'["&amp;$K$1&amp;"]"&amp;$K55&amp;"'!$D$"&amp;$M55), "0.00"),", ", TEXT(INDIRECT("'["&amp;$K$1&amp;"]"&amp;$K55&amp;"'!$E$"&amp;$M55), "0.00"), ")")</f>
        <v>#REF!</v>
      </c>
      <c r="C55" t="e" cm="1">
        <f t="array" aca="1" ref="C55" ca="1">_xlfn.CONCAT(TEXT(INDIRECT("'["&amp;$K$1&amp;"]"&amp;$K55&amp;"'!$C$"&amp;$N55), "0.00"), " (", TEXT(INDIRECT("'["&amp;$K$1&amp;"]"&amp;$K55&amp;"'!$D$"&amp;$N55), "0.00"),", ", TEXT(INDIRECT("'["&amp;$K$1&amp;"]"&amp;$K55&amp;"'!$E$"&amp;$N55), "0.00"), ")")</f>
        <v>#REF!</v>
      </c>
      <c r="D55" t="e" cm="1">
        <f t="array" aca="1" ref="D55" ca="1">_xlfn.CONCAT(TEXT(INDIRECT("'["&amp;$K$1&amp;"]"&amp;$K55&amp;"'!$C$"&amp;$O55), "0.00"), " (", TEXT(INDIRECT("'["&amp;$K$1&amp;"]"&amp;$K55&amp;"'!$D$"&amp;$O55), "0.00"),", ", TEXT(INDIRECT("'["&amp;$K$1&amp;"]"&amp;$K55&amp;"'!$E$"&amp;$O55), "0.00"), ")")</f>
        <v>#REF!</v>
      </c>
      <c r="F55" t="e" cm="1">
        <f t="array" aca="1" ref="F55" ca="1">_xlfn.CONCAT(TEXT(INDIRECT("'["&amp;$L$1&amp;"]"&amp;$K55&amp;"'!$C$"&amp;$M55), "0.00"), " (", TEXT(INDIRECT("'["&amp;$L$1&amp;"]"&amp;$K55&amp;"'!$D$"&amp;$M55), "0.00"),", ", TEXT(INDIRECT("'["&amp;$L$1&amp;"]"&amp;$K55&amp;"'!$E$"&amp;$M55), "0.00"), ")")</f>
        <v>#REF!</v>
      </c>
      <c r="G55" t="e" cm="1">
        <f t="array" aca="1" ref="G55" ca="1">_xlfn.CONCAT(TEXT(INDIRECT("'["&amp;$L$1&amp;"]"&amp;$K55&amp;"'!$C$"&amp;$N55), "0.00"), " (", TEXT(INDIRECT("'["&amp;$L$1&amp;"]"&amp;$K55&amp;"'!$D$"&amp;$N55), "0.00"),", ", TEXT(INDIRECT("'["&amp;$L$1&amp;"]"&amp;$K55&amp;"'!$E$"&amp;$N55), "0.00"), ")")</f>
        <v>#REF!</v>
      </c>
      <c r="H55" t="e" cm="1">
        <f t="array" aca="1" ref="H55" ca="1">_xlfn.CONCAT(TEXT(INDIRECT("'["&amp;$L$1&amp;"]"&amp;$K55&amp;"'!$C$"&amp;$O55), "0.00"), " (", TEXT(INDIRECT("'["&amp;$L$1&amp;"]"&amp;$K55&amp;"'!$D$"&amp;$O55), "0.00"),", ", TEXT(INDIRECT("'["&amp;$L$1&amp;"]"&amp;$K55&amp;"'!$E$"&amp;$O55), "0.00"), ")")</f>
        <v>#REF!</v>
      </c>
      <c r="K55" t="str">
        <f t="shared" si="38"/>
        <v>catcopperq</v>
      </c>
      <c r="L55" t="str">
        <f>_xlfn.CONCAT(L52, "q")</f>
        <v>copperq</v>
      </c>
      <c r="M55" s="1">
        <v>5</v>
      </c>
      <c r="N55">
        <f t="shared" ref="N55:O55" si="40">M55+25</f>
        <v>30</v>
      </c>
      <c r="O55">
        <f t="shared" si="40"/>
        <v>55</v>
      </c>
    </row>
    <row r="56" spans="1:15" x14ac:dyDescent="0.35">
      <c r="A56" s="4" t="s">
        <v>11</v>
      </c>
      <c r="B56" t="e" cm="1">
        <f t="array" aca="1" ref="B56" ca="1">_xlfn.CONCAT(TEXT(INDIRECT("'["&amp;$K$1&amp;"]"&amp;$K56&amp;"'!$C$"&amp;$M56), "0.00"), " (", TEXT(INDIRECT("'["&amp;$K$1&amp;"]"&amp;$K56&amp;"'!$D$"&amp;$M56), "0.00"),", ", TEXT(INDIRECT("'["&amp;$K$1&amp;"]"&amp;$K56&amp;"'!$E$"&amp;$M56), "0.00"), ")")</f>
        <v>#REF!</v>
      </c>
      <c r="C56" t="e" cm="1">
        <f t="array" aca="1" ref="C56" ca="1">_xlfn.CONCAT(TEXT(INDIRECT("'["&amp;$K$1&amp;"]"&amp;$K56&amp;"'!$C$"&amp;$N56), "0.00"), " (", TEXT(INDIRECT("'["&amp;$K$1&amp;"]"&amp;$K56&amp;"'!$D$"&amp;$N56), "0.00"),", ", TEXT(INDIRECT("'["&amp;$K$1&amp;"]"&amp;$K56&amp;"'!$E$"&amp;$N56), "0.00"), ")")</f>
        <v>#REF!</v>
      </c>
      <c r="D56" t="e" cm="1">
        <f t="array" aca="1" ref="D56" ca="1">_xlfn.CONCAT(TEXT(INDIRECT("'["&amp;$K$1&amp;"]"&amp;$K56&amp;"'!$C$"&amp;$O56), "0.00"), " (", TEXT(INDIRECT("'["&amp;$K$1&amp;"]"&amp;$K56&amp;"'!$D$"&amp;$O56), "0.00"),", ", TEXT(INDIRECT("'["&amp;$K$1&amp;"]"&amp;$K56&amp;"'!$E$"&amp;$O56), "0.00"), ")")</f>
        <v>#REF!</v>
      </c>
      <c r="F56" t="e" cm="1">
        <f t="array" aca="1" ref="F56" ca="1">_xlfn.CONCAT(TEXT(INDIRECT("'["&amp;$L$1&amp;"]"&amp;$K56&amp;"'!$C$"&amp;$M56), "0.00"), " (", TEXT(INDIRECT("'["&amp;$L$1&amp;"]"&amp;$K56&amp;"'!$D$"&amp;$M56), "0.00"),", ", TEXT(INDIRECT("'["&amp;$L$1&amp;"]"&amp;$K56&amp;"'!$E$"&amp;$M56), "0.00"), ")")</f>
        <v>#REF!</v>
      </c>
      <c r="G56" t="e" cm="1">
        <f t="array" aca="1" ref="G56" ca="1">_xlfn.CONCAT(TEXT(INDIRECT("'["&amp;$L$1&amp;"]"&amp;$K56&amp;"'!$C$"&amp;$N56), "0.00"), " (", TEXT(INDIRECT("'["&amp;$L$1&amp;"]"&amp;$K56&amp;"'!$D$"&amp;$N56), "0.00"),", ", TEXT(INDIRECT("'["&amp;$L$1&amp;"]"&amp;$K56&amp;"'!$E$"&amp;$N56), "0.00"), ")")</f>
        <v>#REF!</v>
      </c>
      <c r="H56" t="e" cm="1">
        <f t="array" aca="1" ref="H56" ca="1">_xlfn.CONCAT(TEXT(INDIRECT("'["&amp;$L$1&amp;"]"&amp;$K56&amp;"'!$C$"&amp;$O56), "0.00"), " (", TEXT(INDIRECT("'["&amp;$L$1&amp;"]"&amp;$K56&amp;"'!$D$"&amp;$O56), "0.00"),", ", TEXT(INDIRECT("'["&amp;$L$1&amp;"]"&amp;$K56&amp;"'!$E$"&amp;$O56), "0.00"), ")")</f>
        <v>#REF!</v>
      </c>
      <c r="K56" t="str">
        <f t="shared" si="38"/>
        <v>catcopperq</v>
      </c>
      <c r="L56" t="str">
        <f>_xlfn.CONCAT(L52, "q")</f>
        <v>copperq</v>
      </c>
      <c r="M56" s="1">
        <v>6</v>
      </c>
      <c r="N56">
        <f t="shared" ref="N56:O56" si="41">M56+25</f>
        <v>31</v>
      </c>
      <c r="O56">
        <f t="shared" si="41"/>
        <v>56</v>
      </c>
    </row>
    <row r="57" spans="1:15" x14ac:dyDescent="0.35">
      <c r="A57" s="4" t="s">
        <v>12</v>
      </c>
      <c r="B57" t="e" cm="1">
        <f t="array" aca="1" ref="B57" ca="1">_xlfn.CONCAT(TEXT(INDIRECT("'["&amp;$K$1&amp;"]"&amp;$K57&amp;"'!$C$"&amp;$M57), "0.00"), " (", TEXT(INDIRECT("'["&amp;$K$1&amp;"]"&amp;$K57&amp;"'!$D$"&amp;$M57), "0.00"),", ", TEXT(INDIRECT("'["&amp;$K$1&amp;"]"&amp;$K57&amp;"'!$E$"&amp;$M57), "0.00"), ")")</f>
        <v>#REF!</v>
      </c>
      <c r="C57" t="e" cm="1">
        <f t="array" aca="1" ref="C57" ca="1">_xlfn.CONCAT(TEXT(INDIRECT("'["&amp;$K$1&amp;"]"&amp;$K57&amp;"'!$C$"&amp;$N57), "0.00"), " (", TEXT(INDIRECT("'["&amp;$K$1&amp;"]"&amp;$K57&amp;"'!$D$"&amp;$N57), "0.00"),", ", TEXT(INDIRECT("'["&amp;$K$1&amp;"]"&amp;$K57&amp;"'!$E$"&amp;$N57), "0.00"), ")")</f>
        <v>#REF!</v>
      </c>
      <c r="D57" t="e" cm="1">
        <f t="array" aca="1" ref="D57" ca="1">_xlfn.CONCAT(TEXT(INDIRECT("'["&amp;$K$1&amp;"]"&amp;$K57&amp;"'!$C$"&amp;$O57), "0.00"), " (", TEXT(INDIRECT("'["&amp;$K$1&amp;"]"&amp;$K57&amp;"'!$D$"&amp;$O57), "0.00"),", ", TEXT(INDIRECT("'["&amp;$K$1&amp;"]"&amp;$K57&amp;"'!$E$"&amp;$O57), "0.00"), ")")</f>
        <v>#REF!</v>
      </c>
      <c r="F57" t="e" cm="1">
        <f t="array" aca="1" ref="F57" ca="1">_xlfn.CONCAT(TEXT(INDIRECT("'["&amp;$L$1&amp;"]"&amp;$K57&amp;"'!$C$"&amp;$M57), "0.00"), " (", TEXT(INDIRECT("'["&amp;$L$1&amp;"]"&amp;$K57&amp;"'!$D$"&amp;$M57), "0.00"),", ", TEXT(INDIRECT("'["&amp;$L$1&amp;"]"&amp;$K57&amp;"'!$E$"&amp;$M57), "0.00"), ")")</f>
        <v>#REF!</v>
      </c>
      <c r="G57" t="e" cm="1">
        <f t="array" aca="1" ref="G57" ca="1">_xlfn.CONCAT(TEXT(INDIRECT("'["&amp;$L$1&amp;"]"&amp;$K57&amp;"'!$C$"&amp;$N57), "0.00"), " (", TEXT(INDIRECT("'["&amp;$L$1&amp;"]"&amp;$K57&amp;"'!$D$"&amp;$N57), "0.00"),", ", TEXT(INDIRECT("'["&amp;$L$1&amp;"]"&amp;$K57&amp;"'!$E$"&amp;$N57), "0.00"), ")")</f>
        <v>#REF!</v>
      </c>
      <c r="H57" t="e" cm="1">
        <f t="array" aca="1" ref="H57" ca="1">_xlfn.CONCAT(TEXT(INDIRECT("'["&amp;$L$1&amp;"]"&amp;$K57&amp;"'!$C$"&amp;$O57), "0.00"), " (", TEXT(INDIRECT("'["&amp;$L$1&amp;"]"&amp;$K57&amp;"'!$D$"&amp;$O57), "0.00"),", ", TEXT(INDIRECT("'["&amp;$L$1&amp;"]"&amp;$K57&amp;"'!$E$"&amp;$O57), "0.00"), ")")</f>
        <v>#REF!</v>
      </c>
      <c r="K57" t="str">
        <f t="shared" si="38"/>
        <v>catcopperq</v>
      </c>
      <c r="L57" t="str">
        <f>_xlfn.CONCAT(L52, "q")</f>
        <v>copperq</v>
      </c>
      <c r="M57" s="1">
        <v>7</v>
      </c>
      <c r="N57">
        <f t="shared" ref="N57:O57" si="42">M57+25</f>
        <v>32</v>
      </c>
      <c r="O57">
        <f t="shared" si="42"/>
        <v>57</v>
      </c>
    </row>
    <row r="58" spans="1:15" x14ac:dyDescent="0.35">
      <c r="A58" s="4" t="s">
        <v>13</v>
      </c>
      <c r="B58" t="e" cm="1">
        <f t="array" aca="1" ref="B58" ca="1">_xlfn.CONCAT("p=", TEXT(INDIRECT("'["&amp;$K$1&amp;"]"&amp;$K58&amp;"'!$F$"&amp;$M58),"0.0000000"))</f>
        <v>#REF!</v>
      </c>
      <c r="C58" t="e" cm="1">
        <f t="array" aca="1" ref="C58" ca="1">_xlfn.CONCAT("p=", TEXT(INDIRECT("'["&amp;$K$1&amp;"]"&amp;$K58&amp;"'!$F$"&amp;$N58),"0.0000000"))</f>
        <v>#REF!</v>
      </c>
      <c r="D58" t="e" cm="1">
        <f t="array" aca="1" ref="D58" ca="1">_xlfn.CONCAT("p=", TEXT(INDIRECT("'["&amp;$K$1&amp;"]"&amp;$K58&amp;"'!$F$"&amp;$O58),"0.0000000"))</f>
        <v>#REF!</v>
      </c>
      <c r="F58" t="e" cm="1">
        <f t="array" aca="1" ref="F58" ca="1">_xlfn.CONCAT("p=", TEXT(INDIRECT("'["&amp;$L$1&amp;"]"&amp;$K58&amp;"'!$F$"&amp;$M58),"0.0000000"))</f>
        <v>#REF!</v>
      </c>
      <c r="G58" t="e" cm="1">
        <f t="array" aca="1" ref="G58" ca="1">_xlfn.CONCAT("p=", TEXT(INDIRECT("'["&amp;$L$1&amp;"]"&amp;$K58&amp;"'!$F$"&amp;$N58),"0.0000000"))</f>
        <v>#REF!</v>
      </c>
      <c r="H58" t="e" cm="1">
        <f t="array" aca="1" ref="H58" ca="1">_xlfn.CONCAT("p=", TEXT(INDIRECT("'["&amp;$L$1&amp;"]"&amp;$K58&amp;"'!$F$"&amp;$O58),"0.0000000"))</f>
        <v>#REF!</v>
      </c>
      <c r="K58" t="str">
        <f>CONCATENATE("cont", L58)</f>
        <v>contcopperq</v>
      </c>
      <c r="L58" t="str">
        <f>_xlfn.CONCAT(L52, "q")</f>
        <v>copperq</v>
      </c>
      <c r="M58" s="1">
        <v>3</v>
      </c>
      <c r="N58">
        <f t="shared" ref="N58:O58" si="43">M58+25</f>
        <v>28</v>
      </c>
      <c r="O58">
        <f t="shared" si="43"/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to combine STATA output</dc:title>
  <dc:creator>Anika Knuppel</dc:creator>
  <cp:lastModifiedBy>Anika Knuppel</cp:lastModifiedBy>
  <dcterms:created xsi:type="dcterms:W3CDTF">2021-12-28T15:34:24Z</dcterms:created>
  <dcterms:modified xsi:type="dcterms:W3CDTF">2022-04-01T10:52:38Z</dcterms:modified>
</cp:coreProperties>
</file>