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olice\"/>
    </mc:Choice>
  </mc:AlternateContent>
  <bookViews>
    <workbookView xWindow="0" yWindow="0" windowWidth="28800" windowHeight="11775"/>
  </bookViews>
  <sheets>
    <sheet name="Sheet1" sheetId="1" r:id="rId1"/>
    <sheet name="crime type" sheetId="2" r:id="rId2"/>
    <sheet name="constabulary" sheetId="3" r:id="rId3"/>
    <sheet name="Sheet4" sheetId="4" r:id="rId4"/>
    <sheet name="Sheet2" sheetId="5" r:id="rId5"/>
  </sheets>
  <definedNames>
    <definedName name="ExternalData_1" localSheetId="2" hidden="1">constabulary!$A$1:$B$46</definedName>
    <definedName name="ExternalData_1" localSheetId="1" hidden="1">'crime type'!$A$1:$B$17</definedName>
    <definedName name="ExternalData_1" localSheetId="4" hidden="1">Sheet2!$A$1:$B$9</definedName>
    <definedName name="ExternalData_1" localSheetId="3" hidden="1">Sheet4!$A$1:$B$61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F3" i="3" s="1"/>
  <c r="D5" i="3"/>
  <c r="F5" i="3" s="1"/>
  <c r="D6" i="3"/>
  <c r="F6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1" i="3"/>
  <c r="F21" i="3" s="1"/>
  <c r="D22" i="3"/>
  <c r="F22" i="3" s="1"/>
  <c r="D23" i="3"/>
  <c r="F23" i="3" s="1"/>
  <c r="D24" i="3"/>
  <c r="F24" i="3" s="1"/>
  <c r="D25" i="3"/>
  <c r="F25" i="3" s="1"/>
  <c r="D26" i="3"/>
  <c r="F26" i="3" s="1"/>
  <c r="D27" i="3"/>
  <c r="F27" i="3" s="1"/>
  <c r="D28" i="3"/>
  <c r="F28" i="3" s="1"/>
  <c r="D29" i="3"/>
  <c r="F29" i="3" s="1"/>
  <c r="D30" i="3"/>
  <c r="F30" i="3" s="1"/>
  <c r="D31" i="3"/>
  <c r="F31" i="3" s="1"/>
  <c r="D32" i="3"/>
  <c r="F32" i="3" s="1"/>
  <c r="D33" i="3"/>
  <c r="F33" i="3" s="1"/>
  <c r="D35" i="3"/>
  <c r="F35" i="3" s="1"/>
  <c r="D36" i="3"/>
  <c r="F36" i="3" s="1"/>
  <c r="D37" i="3"/>
  <c r="F37" i="3" s="1"/>
  <c r="D38" i="3"/>
  <c r="F38" i="3" s="1"/>
  <c r="D39" i="3"/>
  <c r="F39" i="3" s="1"/>
  <c r="D40" i="3"/>
  <c r="F40" i="3" s="1"/>
  <c r="D41" i="3"/>
  <c r="F41" i="3" s="1"/>
  <c r="D42" i="3"/>
  <c r="F42" i="3" s="1"/>
  <c r="F47" i="3" s="1"/>
  <c r="D43" i="3"/>
  <c r="F43" i="3" s="1"/>
  <c r="D44" i="3"/>
  <c r="F44" i="3" s="1"/>
  <c r="D45" i="3"/>
  <c r="F45" i="3" s="1"/>
  <c r="D46" i="3"/>
  <c r="F46" i="3" s="1"/>
  <c r="D2" i="3"/>
  <c r="F2" i="3" s="1"/>
  <c r="B18" i="2" l="1"/>
</calcChain>
</file>

<file path=xl/connections.xml><?xml version="1.0" encoding="utf-8"?>
<connections xmlns="http://schemas.openxmlformats.org/spreadsheetml/2006/main">
  <connection id="1" keepAlive="1" name="Query - Crime by type total" description="Connection to the 'Crime by type total' query in the workbook." type="5" refreshedVersion="6" background="1" saveData="1">
    <dbPr connection="Provider=Microsoft.Mashup.OleDb.1;Data Source=$Workbook$;Location=Crime by type total;Extended Properties=&quot;&quot;" command="SELECT * FROM [Crime by type total]"/>
  </connection>
  <connection id="2" keepAlive="1" name="Query - Crimes by Constabulary Total" description="Connection to the 'Crimes by Constabulary Total' query in the workbook." type="5" refreshedVersion="6" background="1" saveData="1">
    <dbPr connection="Provider=Microsoft.Mashup.OleDb.1;Data Source=$Workbook$;Location=Crimes by Constabulary Total;Extended Properties=&quot;&quot;" command="SELECT * FROM [Crimes by Constabulary Total]"/>
  </connection>
  <connection id="3" keepAlive="1" name="Query - stop&amp; search outcome" description="Connection to the 'stop&amp; search outcome' query in the workbook." type="5" refreshedVersion="6" background="1" saveData="1">
    <dbPr connection="Provider=Microsoft.Mashup.OleDb.1;Data Source=$Workbook$;Location=stop&amp; search outcome;Extended Properties=&quot;&quot;" command="SELECT * FROM [stop&amp; search outcome]"/>
  </connection>
  <connection id="4" keepAlive="1" name="Query - total crimes by month" description="Connection to the 'total crimes by month' query in the workbook." type="5" refreshedVersion="6" background="1" saveData="1">
    <dbPr connection="Provider=Microsoft.Mashup.OleDb.1;Data Source=$Workbook$;Location=total crimes by month;Extended Properties=&quot;&quot;" command="SELECT * FROM [total crimes by month]"/>
  </connection>
</connections>
</file>

<file path=xl/sharedStrings.xml><?xml version="1.0" encoding="utf-8"?>
<sst xmlns="http://schemas.openxmlformats.org/spreadsheetml/2006/main" count="145" uniqueCount="140">
  <si>
    <t>Crime Type</t>
  </si>
  <si>
    <t>number of crimes</t>
  </si>
  <si>
    <t>Public disorder and weapons</t>
  </si>
  <si>
    <t>Public order</t>
  </si>
  <si>
    <t>Violent crime</t>
  </si>
  <si>
    <t>Criminal damage and arson</t>
  </si>
  <si>
    <t>Other crime</t>
  </si>
  <si>
    <t>Shoplifting</t>
  </si>
  <si>
    <t>Violence and sexual offences</t>
  </si>
  <si>
    <t>Bicycle theft</t>
  </si>
  <si>
    <t>Burglary</t>
  </si>
  <si>
    <t>Other theft</t>
  </si>
  <si>
    <t>Possession of weapons</t>
  </si>
  <si>
    <t>Robbery</t>
  </si>
  <si>
    <t>Theft from the person</t>
  </si>
  <si>
    <t>Vehicle crime</t>
  </si>
  <si>
    <t>Anti-social behaviour</t>
  </si>
  <si>
    <t>Drugs</t>
  </si>
  <si>
    <t>Total</t>
  </si>
  <si>
    <t>Falls within</t>
  </si>
  <si>
    <t>British Transport Police</t>
  </si>
  <si>
    <t>Cambridgeshire Constabulary</t>
  </si>
  <si>
    <t>Cheshire Constabulary</t>
  </si>
  <si>
    <t>Essex Police</t>
  </si>
  <si>
    <t>City of London Police</t>
  </si>
  <si>
    <t>North Wales Police</t>
  </si>
  <si>
    <t>Merseyside Police</t>
  </si>
  <si>
    <t>Police Service of Northern Ireland</t>
  </si>
  <si>
    <t>Humberside Police</t>
  </si>
  <si>
    <t>Nottinghamshire Police</t>
  </si>
  <si>
    <t>Cumbria Constabulary</t>
  </si>
  <si>
    <t>Lancashire Constabulary</t>
  </si>
  <si>
    <t>Northumbria Police</t>
  </si>
  <si>
    <t>Leicestershire Police</t>
  </si>
  <si>
    <t>Avon and Somerset Constabulary</t>
  </si>
  <si>
    <t>Derbyshire Constabulary</t>
  </si>
  <si>
    <t>Thames Valley Police</t>
  </si>
  <si>
    <t>Hampshire Constabulary</t>
  </si>
  <si>
    <t>North Yorkshire Police</t>
  </si>
  <si>
    <t>Staffordshire Police</t>
  </si>
  <si>
    <t>South Yorkshire Police</t>
  </si>
  <si>
    <t>Lincolnshire Police</t>
  </si>
  <si>
    <t>Kent Police</t>
  </si>
  <si>
    <t>Suffolk Constabulary</t>
  </si>
  <si>
    <t>Hertfordshire Constabulary</t>
  </si>
  <si>
    <t>Norfolk Constabulary</t>
  </si>
  <si>
    <t>West Mercia Police</t>
  </si>
  <si>
    <t>Sussex Police</t>
  </si>
  <si>
    <t>Warwickshire Police</t>
  </si>
  <si>
    <t>Gwent Police</t>
  </si>
  <si>
    <t>Wiltshire Police</t>
  </si>
  <si>
    <t>Cleveland Police</t>
  </si>
  <si>
    <t>West Midlands Police</t>
  </si>
  <si>
    <t>Dorset Police</t>
  </si>
  <si>
    <t>West Yorkshire Police</t>
  </si>
  <si>
    <t>Northamptonshire Police</t>
  </si>
  <si>
    <t>Dyfed-Powys Police</t>
  </si>
  <si>
    <t>Gloucestershire Constabulary</t>
  </si>
  <si>
    <t>Durham Constabulary</t>
  </si>
  <si>
    <t>South Wales Police</t>
  </si>
  <si>
    <t>Metropolitan Police Service</t>
  </si>
  <si>
    <t>Devon &amp; Cornwall Police</t>
  </si>
  <si>
    <t>Surrey Police</t>
  </si>
  <si>
    <t>Bedfordshire Police</t>
  </si>
  <si>
    <t>Greater Manchester Police</t>
  </si>
  <si>
    <t>Population</t>
  </si>
  <si>
    <t>Month</t>
  </si>
  <si>
    <t>2015-09</t>
  </si>
  <si>
    <t>2014-07</t>
  </si>
  <si>
    <t>2012-05</t>
  </si>
  <si>
    <t>2014-05</t>
  </si>
  <si>
    <t>2015-03</t>
  </si>
  <si>
    <t>2012-09</t>
  </si>
  <si>
    <t>2011-11</t>
  </si>
  <si>
    <t>2014-01</t>
  </si>
  <si>
    <t>2012-10</t>
  </si>
  <si>
    <t>2011-10</t>
  </si>
  <si>
    <t>2013-02</t>
  </si>
  <si>
    <t>2013-12</t>
  </si>
  <si>
    <t>2012-04</t>
  </si>
  <si>
    <t>2014-11</t>
  </si>
  <si>
    <t>2015-05</t>
  </si>
  <si>
    <t>2011-08</t>
  </si>
  <si>
    <t>2011-06</t>
  </si>
  <si>
    <t>2015-07</t>
  </si>
  <si>
    <t>2014-09</t>
  </si>
  <si>
    <t>2013-04</t>
  </si>
  <si>
    <t>2013-07</t>
  </si>
  <si>
    <t>2015-06</t>
  </si>
  <si>
    <t>2014-10</t>
  </si>
  <si>
    <t>2013-08</t>
  </si>
  <si>
    <t>2012-02</t>
  </si>
  <si>
    <t>2012-07</t>
  </si>
  <si>
    <t>2015-08</t>
  </si>
  <si>
    <t>2013-05</t>
  </si>
  <si>
    <t>2012-08</t>
  </si>
  <si>
    <t>2012-06</t>
  </si>
  <si>
    <t>2014-06</t>
  </si>
  <si>
    <t>2015-01</t>
  </si>
  <si>
    <t>2011-12</t>
  </si>
  <si>
    <t>2014-12</t>
  </si>
  <si>
    <t>2013-03</t>
  </si>
  <si>
    <t>2015-04</t>
  </si>
  <si>
    <t>2013-10</t>
  </si>
  <si>
    <t>2014-04</t>
  </si>
  <si>
    <t>2011-07</t>
  </si>
  <si>
    <t>2011-02</t>
  </si>
  <si>
    <t>2012-11</t>
  </si>
  <si>
    <t>2015-02</t>
  </si>
  <si>
    <t>2014-03</t>
  </si>
  <si>
    <t>2014-02</t>
  </si>
  <si>
    <t>2011-03</t>
  </si>
  <si>
    <t>2015-12</t>
  </si>
  <si>
    <t>2012-01</t>
  </si>
  <si>
    <t>2013-11</t>
  </si>
  <si>
    <t>2011-01</t>
  </si>
  <si>
    <t>2011-05</t>
  </si>
  <si>
    <t>2012-03</t>
  </si>
  <si>
    <t>2015-10</t>
  </si>
  <si>
    <t>2015-11</t>
  </si>
  <si>
    <t>2013-06</t>
  </si>
  <si>
    <t>2012-12</t>
  </si>
  <si>
    <t>2011-04</t>
  </si>
  <si>
    <t>2014-08</t>
  </si>
  <si>
    <t>2013-09</t>
  </si>
  <si>
    <t>2011-09</t>
  </si>
  <si>
    <t>2013-01</t>
  </si>
  <si>
    <t>Crimes per 100,000</t>
  </si>
  <si>
    <t>officers per 100,000</t>
  </si>
  <si>
    <t>N/A</t>
  </si>
  <si>
    <t xml:space="preserve">crimes per officer </t>
  </si>
  <si>
    <t>Outcome</t>
  </si>
  <si>
    <t>Article found - Detailed outcome unavailable</t>
  </si>
  <si>
    <t>Local resolution</t>
  </si>
  <si>
    <t>Nothing found - no further action</t>
  </si>
  <si>
    <t>Offender cautioned</t>
  </si>
  <si>
    <t>Offender given drugs possession warning</t>
  </si>
  <si>
    <t>Offender given penalty notice</t>
  </si>
  <si>
    <t>Suspect arrested</t>
  </si>
  <si>
    <t>Suspect summonsed to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</si>
</sst>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Crimes</a:t>
            </a:r>
          </a:p>
          <a:p>
            <a:pPr>
              <a:defRPr/>
            </a:pPr>
            <a:r>
              <a:rPr lang="en-US"/>
              <a:t>by Crime</a:t>
            </a:r>
            <a:r>
              <a:rPr lang="en-US" baseline="0"/>
              <a:t>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'crime type'!$B$1</c:f>
              <c:strCache>
                <c:ptCount val="1"/>
                <c:pt idx="0">
                  <c:v>number of crimes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type'!$A$2:$A$17</c:f>
              <c:strCache>
                <c:ptCount val="16"/>
                <c:pt idx="0">
                  <c:v>Public disorder and weapons</c:v>
                </c:pt>
                <c:pt idx="1">
                  <c:v>Public order</c:v>
                </c:pt>
                <c:pt idx="2">
                  <c:v>Violent crime</c:v>
                </c:pt>
                <c:pt idx="3">
                  <c:v>Criminal damage and arson</c:v>
                </c:pt>
                <c:pt idx="4">
                  <c:v>Other crime</c:v>
                </c:pt>
                <c:pt idx="5">
                  <c:v>Shoplifting</c:v>
                </c:pt>
                <c:pt idx="6">
                  <c:v>Violence and sexual offences</c:v>
                </c:pt>
                <c:pt idx="7">
                  <c:v>Bicycle theft</c:v>
                </c:pt>
                <c:pt idx="8">
                  <c:v>Burglary</c:v>
                </c:pt>
                <c:pt idx="9">
                  <c:v>Other theft</c:v>
                </c:pt>
                <c:pt idx="10">
                  <c:v>Possession of weapons</c:v>
                </c:pt>
                <c:pt idx="11">
                  <c:v>Robbery</c:v>
                </c:pt>
                <c:pt idx="12">
                  <c:v>Theft from the person</c:v>
                </c:pt>
                <c:pt idx="13">
                  <c:v>Vehicle crime</c:v>
                </c:pt>
                <c:pt idx="14">
                  <c:v>Anti-social behaviour</c:v>
                </c:pt>
                <c:pt idx="15">
                  <c:v>Drugs</c:v>
                </c:pt>
              </c:strCache>
            </c:strRef>
          </c:cat>
          <c:val>
            <c:numRef>
              <c:f>'crime type'!$B$2:$B$17</c:f>
              <c:numCache>
                <c:formatCode>General</c:formatCode>
                <c:ptCount val="16"/>
                <c:pt idx="0">
                  <c:v>234605</c:v>
                </c:pt>
                <c:pt idx="1">
                  <c:v>426982</c:v>
                </c:pt>
                <c:pt idx="2">
                  <c:v>1580398</c:v>
                </c:pt>
                <c:pt idx="3">
                  <c:v>2350217</c:v>
                </c:pt>
                <c:pt idx="4">
                  <c:v>1891540</c:v>
                </c:pt>
                <c:pt idx="5">
                  <c:v>1390811</c:v>
                </c:pt>
                <c:pt idx="6">
                  <c:v>2291317</c:v>
                </c:pt>
                <c:pt idx="7">
                  <c:v>256019</c:v>
                </c:pt>
                <c:pt idx="8">
                  <c:v>2261278</c:v>
                </c:pt>
                <c:pt idx="9">
                  <c:v>2585342</c:v>
                </c:pt>
                <c:pt idx="10">
                  <c:v>57712</c:v>
                </c:pt>
                <c:pt idx="11">
                  <c:v>300516</c:v>
                </c:pt>
                <c:pt idx="12">
                  <c:v>232984</c:v>
                </c:pt>
                <c:pt idx="13">
                  <c:v>1901364</c:v>
                </c:pt>
                <c:pt idx="14">
                  <c:v>11263940</c:v>
                </c:pt>
                <c:pt idx="15">
                  <c:v>800063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6-41C4-BC36-3DC11F33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897696"/>
        <c:axId val="255898112"/>
      </c:barChart>
      <c:catAx>
        <c:axId val="2558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98112"/>
        <c:crosses val="autoZero"/>
        <c:auto val="1"/>
        <c:lblAlgn val="ctr"/>
        <c:lblOffset val="100"/>
        <c:noMultiLvlLbl val="0"/>
      </c:catAx>
      <c:valAx>
        <c:axId val="2558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9769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Crimes</a:t>
            </a:r>
            <a:r>
              <a:rPr lang="en-GB" baseline="0"/>
              <a:t> by Type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75-4B93-828C-FE6C6DA38C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75-4B93-828C-FE6C6DA38C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A75-4B93-828C-FE6C6DA38C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A75-4B93-828C-FE6C6DA38C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A75-4B93-828C-FE6C6DA38C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A75-4B93-828C-FE6C6DA38C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A75-4B93-828C-FE6C6DA38C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A75-4B93-828C-FE6C6DA38C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A75-4B93-828C-FE6C6DA38C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A75-4B93-828C-FE6C6DA38C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A75-4B93-828C-FE6C6DA38C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A75-4B93-828C-FE6C6DA38CF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A75-4B93-828C-FE6C6DA38CF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A75-4B93-828C-FE6C6DA38CF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A75-4B93-828C-FE6C6DA38CF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A75-4B93-828C-FE6C6DA38CF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'crime type'!$A$2:$A$17</c:f>
              <c:strCache>
                <c:ptCount val="16"/>
                <c:pt idx="0">
                  <c:v>Public disorder and weapons</c:v>
                </c:pt>
                <c:pt idx="1">
                  <c:v>Public order</c:v>
                </c:pt>
                <c:pt idx="2">
                  <c:v>Violent crime</c:v>
                </c:pt>
                <c:pt idx="3">
                  <c:v>Criminal damage and arson</c:v>
                </c:pt>
                <c:pt idx="4">
                  <c:v>Other crime</c:v>
                </c:pt>
                <c:pt idx="5">
                  <c:v>Shoplifting</c:v>
                </c:pt>
                <c:pt idx="6">
                  <c:v>Violence and sexual offences</c:v>
                </c:pt>
                <c:pt idx="7">
                  <c:v>Bicycle theft</c:v>
                </c:pt>
                <c:pt idx="8">
                  <c:v>Burglary</c:v>
                </c:pt>
                <c:pt idx="9">
                  <c:v>Other theft</c:v>
                </c:pt>
                <c:pt idx="10">
                  <c:v>Possession of weapons</c:v>
                </c:pt>
                <c:pt idx="11">
                  <c:v>Robbery</c:v>
                </c:pt>
                <c:pt idx="12">
                  <c:v>Theft from the person</c:v>
                </c:pt>
                <c:pt idx="13">
                  <c:v>Vehicle crime</c:v>
                </c:pt>
                <c:pt idx="14">
                  <c:v>Anti-social behaviour</c:v>
                </c:pt>
                <c:pt idx="15">
                  <c:v>Drugs</c:v>
                </c:pt>
              </c:strCache>
            </c:strRef>
          </c:cat>
          <c:val>
            <c:numRef>
              <c:f>'crime type'!$B$2:$B$17</c:f>
              <c:numCache>
                <c:formatCode>General</c:formatCode>
                <c:ptCount val="16"/>
                <c:pt idx="0">
                  <c:v>234605</c:v>
                </c:pt>
                <c:pt idx="1">
                  <c:v>426982</c:v>
                </c:pt>
                <c:pt idx="2">
                  <c:v>1580398</c:v>
                </c:pt>
                <c:pt idx="3">
                  <c:v>2350217</c:v>
                </c:pt>
                <c:pt idx="4">
                  <c:v>1891540</c:v>
                </c:pt>
                <c:pt idx="5">
                  <c:v>1390811</c:v>
                </c:pt>
                <c:pt idx="6">
                  <c:v>2291317</c:v>
                </c:pt>
                <c:pt idx="7">
                  <c:v>256019</c:v>
                </c:pt>
                <c:pt idx="8">
                  <c:v>2261278</c:v>
                </c:pt>
                <c:pt idx="9">
                  <c:v>2585342</c:v>
                </c:pt>
                <c:pt idx="10">
                  <c:v>57712</c:v>
                </c:pt>
                <c:pt idx="11">
                  <c:v>300516</c:v>
                </c:pt>
                <c:pt idx="12">
                  <c:v>232984</c:v>
                </c:pt>
                <c:pt idx="13">
                  <c:v>1901364</c:v>
                </c:pt>
                <c:pt idx="14">
                  <c:v>11263940</c:v>
                </c:pt>
                <c:pt idx="15">
                  <c:v>800063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6-4BFC-99A0-3518D7D232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constabulary!$B$1</c:f>
              <c:strCache>
                <c:ptCount val="1"/>
                <c:pt idx="0">
                  <c:v>number of crimes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constabulary!$A$2:$A$46</c:f>
              <c:strCache>
                <c:ptCount val="45"/>
                <c:pt idx="0">
                  <c:v>Avon and Somerset Constabulary</c:v>
                </c:pt>
                <c:pt idx="1">
                  <c:v>Bedfordshire Police</c:v>
                </c:pt>
                <c:pt idx="2">
                  <c:v>British Transport Police</c:v>
                </c:pt>
                <c:pt idx="3">
                  <c:v>Cambridgeshire Constabulary</c:v>
                </c:pt>
                <c:pt idx="4">
                  <c:v>Cheshire Constabulary</c:v>
                </c:pt>
                <c:pt idx="5">
                  <c:v>City of London Police</c:v>
                </c:pt>
                <c:pt idx="6">
                  <c:v>Cleveland Police</c:v>
                </c:pt>
                <c:pt idx="7">
                  <c:v>Cumbria Constabulary</c:v>
                </c:pt>
                <c:pt idx="8">
                  <c:v>Derbyshire Constabulary</c:v>
                </c:pt>
                <c:pt idx="9">
                  <c:v>Devon &amp; Cornwall Police</c:v>
                </c:pt>
                <c:pt idx="10">
                  <c:v>Dorset Police</c:v>
                </c:pt>
                <c:pt idx="11">
                  <c:v>Durham Constabulary</c:v>
                </c:pt>
                <c:pt idx="12">
                  <c:v>Dyfed-Powys Police</c:v>
                </c:pt>
                <c:pt idx="13">
                  <c:v>Essex Police</c:v>
                </c:pt>
                <c:pt idx="14">
                  <c:v>Gloucestershire Constabulary</c:v>
                </c:pt>
                <c:pt idx="15">
                  <c:v>Greater Manchester Police</c:v>
                </c:pt>
                <c:pt idx="16">
                  <c:v>Gwent Police</c:v>
                </c:pt>
                <c:pt idx="17">
                  <c:v>Hampshire Constabulary</c:v>
                </c:pt>
                <c:pt idx="18">
                  <c:v>Hertfordshire Constabulary</c:v>
                </c:pt>
                <c:pt idx="19">
                  <c:v>Humberside Police</c:v>
                </c:pt>
                <c:pt idx="20">
                  <c:v>Kent Police</c:v>
                </c:pt>
                <c:pt idx="21">
                  <c:v>Lancashire Constabulary</c:v>
                </c:pt>
                <c:pt idx="22">
                  <c:v>Leicestershire Police</c:v>
                </c:pt>
                <c:pt idx="23">
                  <c:v>Lincolnshire Police</c:v>
                </c:pt>
                <c:pt idx="24">
                  <c:v>Merseyside Police</c:v>
                </c:pt>
                <c:pt idx="25">
                  <c:v>Metropolitan Police Service</c:v>
                </c:pt>
                <c:pt idx="26">
                  <c:v>Norfolk Constabulary</c:v>
                </c:pt>
                <c:pt idx="27">
                  <c:v>North Wales Police</c:v>
                </c:pt>
                <c:pt idx="28">
                  <c:v>North Yorkshire Police</c:v>
                </c:pt>
                <c:pt idx="29">
                  <c:v>Northamptonshire Police</c:v>
                </c:pt>
                <c:pt idx="30">
                  <c:v>Northumbria Police</c:v>
                </c:pt>
                <c:pt idx="31">
                  <c:v>Nottinghamshire Police</c:v>
                </c:pt>
                <c:pt idx="32">
                  <c:v>Police Service of Northern Ireland</c:v>
                </c:pt>
                <c:pt idx="33">
                  <c:v>South Wales Police</c:v>
                </c:pt>
                <c:pt idx="34">
                  <c:v>South Yorkshire Police</c:v>
                </c:pt>
                <c:pt idx="35">
                  <c:v>Staffordshire Police</c:v>
                </c:pt>
                <c:pt idx="36">
                  <c:v>Suffolk Constabulary</c:v>
                </c:pt>
                <c:pt idx="37">
                  <c:v>Surrey Police</c:v>
                </c:pt>
                <c:pt idx="38">
                  <c:v>Sussex Police</c:v>
                </c:pt>
                <c:pt idx="39">
                  <c:v>Thames Valley Police</c:v>
                </c:pt>
                <c:pt idx="40">
                  <c:v>Warwickshire Police</c:v>
                </c:pt>
                <c:pt idx="41">
                  <c:v>West Mercia Police</c:v>
                </c:pt>
                <c:pt idx="42">
                  <c:v>West Midlands Police</c:v>
                </c:pt>
                <c:pt idx="43">
                  <c:v>West Yorkshire Police</c:v>
                </c:pt>
                <c:pt idx="44">
                  <c:v>Wiltshire Police</c:v>
                </c:pt>
              </c:strCache>
            </c:strRef>
          </c:cat>
          <c:val>
            <c:numRef>
              <c:f>constabulary!$B$2:$B$46</c:f>
              <c:numCache>
                <c:formatCode>General</c:formatCode>
                <c:ptCount val="45"/>
                <c:pt idx="0">
                  <c:v>819926</c:v>
                </c:pt>
                <c:pt idx="1">
                  <c:v>313870</c:v>
                </c:pt>
                <c:pt idx="2">
                  <c:v>245605</c:v>
                </c:pt>
                <c:pt idx="3">
                  <c:v>374891</c:v>
                </c:pt>
                <c:pt idx="4">
                  <c:v>453178</c:v>
                </c:pt>
                <c:pt idx="5">
                  <c:v>34995</c:v>
                </c:pt>
                <c:pt idx="6">
                  <c:v>430619</c:v>
                </c:pt>
                <c:pt idx="7">
                  <c:v>239252</c:v>
                </c:pt>
                <c:pt idx="8">
                  <c:v>515548</c:v>
                </c:pt>
                <c:pt idx="9">
                  <c:v>668205</c:v>
                </c:pt>
                <c:pt idx="10">
                  <c:v>344274</c:v>
                </c:pt>
                <c:pt idx="11">
                  <c:v>322554</c:v>
                </c:pt>
                <c:pt idx="12">
                  <c:v>202968</c:v>
                </c:pt>
                <c:pt idx="13">
                  <c:v>782545</c:v>
                </c:pt>
                <c:pt idx="14">
                  <c:v>283792</c:v>
                </c:pt>
                <c:pt idx="15">
                  <c:v>1638549</c:v>
                </c:pt>
                <c:pt idx="16">
                  <c:v>311059</c:v>
                </c:pt>
                <c:pt idx="17">
                  <c:v>890505</c:v>
                </c:pt>
                <c:pt idx="18">
                  <c:v>449954</c:v>
                </c:pt>
                <c:pt idx="19">
                  <c:v>446851</c:v>
                </c:pt>
                <c:pt idx="20">
                  <c:v>793432</c:v>
                </c:pt>
                <c:pt idx="21">
                  <c:v>899110</c:v>
                </c:pt>
                <c:pt idx="22">
                  <c:v>424696</c:v>
                </c:pt>
                <c:pt idx="23">
                  <c:v>314293</c:v>
                </c:pt>
                <c:pt idx="24">
                  <c:v>763382</c:v>
                </c:pt>
                <c:pt idx="25">
                  <c:v>5205786</c:v>
                </c:pt>
                <c:pt idx="26">
                  <c:v>357968</c:v>
                </c:pt>
                <c:pt idx="27">
                  <c:v>318700</c:v>
                </c:pt>
                <c:pt idx="28">
                  <c:v>353814</c:v>
                </c:pt>
                <c:pt idx="29">
                  <c:v>394080</c:v>
                </c:pt>
                <c:pt idx="30">
                  <c:v>780299</c:v>
                </c:pt>
                <c:pt idx="31">
                  <c:v>563734</c:v>
                </c:pt>
                <c:pt idx="32">
                  <c:v>703420</c:v>
                </c:pt>
                <c:pt idx="33">
                  <c:v>668707</c:v>
                </c:pt>
                <c:pt idx="34">
                  <c:v>927961</c:v>
                </c:pt>
                <c:pt idx="35">
                  <c:v>468047</c:v>
                </c:pt>
                <c:pt idx="36">
                  <c:v>332696</c:v>
                </c:pt>
                <c:pt idx="37">
                  <c:v>473527</c:v>
                </c:pt>
                <c:pt idx="38">
                  <c:v>752403</c:v>
                </c:pt>
                <c:pt idx="39">
                  <c:v>852961</c:v>
                </c:pt>
                <c:pt idx="40">
                  <c:v>244017</c:v>
                </c:pt>
                <c:pt idx="41">
                  <c:v>578636</c:v>
                </c:pt>
                <c:pt idx="42">
                  <c:v>1301808</c:v>
                </c:pt>
                <c:pt idx="43">
                  <c:v>1300618</c:v>
                </c:pt>
                <c:pt idx="44">
                  <c:v>281853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5-48BE-AB8D-BD11759163CD}"/>
            </c:ext>
          </c:extLst>
        </c:ser>
        <c:ser>
          <c:idx val="1"/>
          <c:order val="1"/>
          <c:tx>
            <c:strRef>
              <c:f>constabulary!$C$1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constabulary!$A$2:$A$46</c:f>
              <c:strCache>
                <c:ptCount val="45"/>
                <c:pt idx="0">
                  <c:v>Avon and Somerset Constabulary</c:v>
                </c:pt>
                <c:pt idx="1">
                  <c:v>Bedfordshire Police</c:v>
                </c:pt>
                <c:pt idx="2">
                  <c:v>British Transport Police</c:v>
                </c:pt>
                <c:pt idx="3">
                  <c:v>Cambridgeshire Constabulary</c:v>
                </c:pt>
                <c:pt idx="4">
                  <c:v>Cheshire Constabulary</c:v>
                </c:pt>
                <c:pt idx="5">
                  <c:v>City of London Police</c:v>
                </c:pt>
                <c:pt idx="6">
                  <c:v>Cleveland Police</c:v>
                </c:pt>
                <c:pt idx="7">
                  <c:v>Cumbria Constabulary</c:v>
                </c:pt>
                <c:pt idx="8">
                  <c:v>Derbyshire Constabulary</c:v>
                </c:pt>
                <c:pt idx="9">
                  <c:v>Devon &amp; Cornwall Police</c:v>
                </c:pt>
                <c:pt idx="10">
                  <c:v>Dorset Police</c:v>
                </c:pt>
                <c:pt idx="11">
                  <c:v>Durham Constabulary</c:v>
                </c:pt>
                <c:pt idx="12">
                  <c:v>Dyfed-Powys Police</c:v>
                </c:pt>
                <c:pt idx="13">
                  <c:v>Essex Police</c:v>
                </c:pt>
                <c:pt idx="14">
                  <c:v>Gloucestershire Constabulary</c:v>
                </c:pt>
                <c:pt idx="15">
                  <c:v>Greater Manchester Police</c:v>
                </c:pt>
                <c:pt idx="16">
                  <c:v>Gwent Police</c:v>
                </c:pt>
                <c:pt idx="17">
                  <c:v>Hampshire Constabulary</c:v>
                </c:pt>
                <c:pt idx="18">
                  <c:v>Hertfordshire Constabulary</c:v>
                </c:pt>
                <c:pt idx="19">
                  <c:v>Humberside Police</c:v>
                </c:pt>
                <c:pt idx="20">
                  <c:v>Kent Police</c:v>
                </c:pt>
                <c:pt idx="21">
                  <c:v>Lancashire Constabulary</c:v>
                </c:pt>
                <c:pt idx="22">
                  <c:v>Leicestershire Police</c:v>
                </c:pt>
                <c:pt idx="23">
                  <c:v>Lincolnshire Police</c:v>
                </c:pt>
                <c:pt idx="24">
                  <c:v>Merseyside Police</c:v>
                </c:pt>
                <c:pt idx="25">
                  <c:v>Metropolitan Police Service</c:v>
                </c:pt>
                <c:pt idx="26">
                  <c:v>Norfolk Constabulary</c:v>
                </c:pt>
                <c:pt idx="27">
                  <c:v>North Wales Police</c:v>
                </c:pt>
                <c:pt idx="28">
                  <c:v>North Yorkshire Police</c:v>
                </c:pt>
                <c:pt idx="29">
                  <c:v>Northamptonshire Police</c:v>
                </c:pt>
                <c:pt idx="30">
                  <c:v>Northumbria Police</c:v>
                </c:pt>
                <c:pt idx="31">
                  <c:v>Nottinghamshire Police</c:v>
                </c:pt>
                <c:pt idx="32">
                  <c:v>Police Service of Northern Ireland</c:v>
                </c:pt>
                <c:pt idx="33">
                  <c:v>South Wales Police</c:v>
                </c:pt>
                <c:pt idx="34">
                  <c:v>South Yorkshire Police</c:v>
                </c:pt>
                <c:pt idx="35">
                  <c:v>Staffordshire Police</c:v>
                </c:pt>
                <c:pt idx="36">
                  <c:v>Suffolk Constabulary</c:v>
                </c:pt>
                <c:pt idx="37">
                  <c:v>Surrey Police</c:v>
                </c:pt>
                <c:pt idx="38">
                  <c:v>Sussex Police</c:v>
                </c:pt>
                <c:pt idx="39">
                  <c:v>Thames Valley Police</c:v>
                </c:pt>
                <c:pt idx="40">
                  <c:v>Warwickshire Police</c:v>
                </c:pt>
                <c:pt idx="41">
                  <c:v>West Mercia Police</c:v>
                </c:pt>
                <c:pt idx="42">
                  <c:v>West Midlands Police</c:v>
                </c:pt>
                <c:pt idx="43">
                  <c:v>West Yorkshire Police</c:v>
                </c:pt>
                <c:pt idx="44">
                  <c:v>Wiltshire Police</c:v>
                </c:pt>
              </c:strCache>
            </c:strRef>
          </c:cat>
          <c:val>
            <c:numRef>
              <c:f>constabulary!$C$2:$C$46</c:f>
              <c:numCache>
                <c:formatCode>General</c:formatCode>
                <c:ptCount val="45"/>
                <c:pt idx="0">
                  <c:v>1664197</c:v>
                </c:pt>
                <c:pt idx="1">
                  <c:v>654984</c:v>
                </c:pt>
                <c:pt idx="2">
                  <c:v>0</c:v>
                </c:pt>
                <c:pt idx="3">
                  <c:v>841217.99999999988</c:v>
                </c:pt>
                <c:pt idx="4">
                  <c:v>1043532.0000000001</c:v>
                </c:pt>
                <c:pt idx="5">
                  <c:v>0</c:v>
                </c:pt>
                <c:pt idx="6">
                  <c:v>562079.99999999988</c:v>
                </c:pt>
                <c:pt idx="7">
                  <c:v>497996</c:v>
                </c:pt>
                <c:pt idx="8">
                  <c:v>1036616.0000000001</c:v>
                </c:pt>
                <c:pt idx="9">
                  <c:v>1720890</c:v>
                </c:pt>
                <c:pt idx="10">
                  <c:v>765678.00000000012</c:v>
                </c:pt>
                <c:pt idx="11">
                  <c:v>625084</c:v>
                </c:pt>
                <c:pt idx="12">
                  <c:v>515871</c:v>
                </c:pt>
                <c:pt idx="13">
                  <c:v>1787036.9999999998</c:v>
                </c:pt>
                <c:pt idx="14">
                  <c:v>617162</c:v>
                </c:pt>
                <c:pt idx="15">
                  <c:v>2756162.0000000005</c:v>
                </c:pt>
                <c:pt idx="16">
                  <c:v>581788.99999999988</c:v>
                </c:pt>
                <c:pt idx="17">
                  <c:v>1953733</c:v>
                </c:pt>
                <c:pt idx="18">
                  <c:v>1166339</c:v>
                </c:pt>
                <c:pt idx="19">
                  <c:v>925070</c:v>
                </c:pt>
                <c:pt idx="20">
                  <c:v>1801211</c:v>
                </c:pt>
                <c:pt idx="21">
                  <c:v>1478115</c:v>
                </c:pt>
                <c:pt idx="22">
                  <c:v>1055982</c:v>
                </c:pt>
                <c:pt idx="23">
                  <c:v>736664.99999999988</c:v>
                </c:pt>
                <c:pt idx="24">
                  <c:v>1398030</c:v>
                </c:pt>
                <c:pt idx="25">
                  <c:v>8488251.3617058359</c:v>
                </c:pt>
                <c:pt idx="26">
                  <c:v>884977.99999999988</c:v>
                </c:pt>
                <c:pt idx="27">
                  <c:v>694473</c:v>
                </c:pt>
                <c:pt idx="28">
                  <c:v>809133.00000000012</c:v>
                </c:pt>
                <c:pt idx="29">
                  <c:v>723026</c:v>
                </c:pt>
                <c:pt idx="30">
                  <c:v>1437456.9999999998</c:v>
                </c:pt>
                <c:pt idx="31">
                  <c:v>1124749</c:v>
                </c:pt>
                <c:pt idx="32">
                  <c:v>0</c:v>
                </c:pt>
                <c:pt idx="33">
                  <c:v>1306952.9999999998</c:v>
                </c:pt>
                <c:pt idx="34">
                  <c:v>1374655</c:v>
                </c:pt>
                <c:pt idx="35">
                  <c:v>1114210</c:v>
                </c:pt>
                <c:pt idx="36">
                  <c:v>741895</c:v>
                </c:pt>
                <c:pt idx="37">
                  <c:v>1168809</c:v>
                </c:pt>
                <c:pt idx="38">
                  <c:v>1665596</c:v>
                </c:pt>
                <c:pt idx="39">
                  <c:v>2358564</c:v>
                </c:pt>
                <c:pt idx="40">
                  <c:v>554001.99999999988</c:v>
                </c:pt>
                <c:pt idx="41">
                  <c:v>1249231</c:v>
                </c:pt>
                <c:pt idx="42">
                  <c:v>2833557</c:v>
                </c:pt>
                <c:pt idx="43">
                  <c:v>2281718</c:v>
                </c:pt>
                <c:pt idx="44">
                  <c:v>703253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5-48BE-AB8D-BD11759163CD}"/>
            </c:ext>
          </c:extLst>
        </c:ser>
        <c:ser>
          <c:idx val="3"/>
          <c:order val="3"/>
          <c:tx>
            <c:strRef>
              <c:f>constabulary!$E$1</c:f>
              <c:strCache>
                <c:ptCount val="1"/>
                <c:pt idx="0">
                  <c:v>officers per 100,000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constabulary!$A$2:$A$46</c:f>
              <c:strCache>
                <c:ptCount val="45"/>
                <c:pt idx="0">
                  <c:v>Avon and Somerset Constabulary</c:v>
                </c:pt>
                <c:pt idx="1">
                  <c:v>Bedfordshire Police</c:v>
                </c:pt>
                <c:pt idx="2">
                  <c:v>British Transport Police</c:v>
                </c:pt>
                <c:pt idx="3">
                  <c:v>Cambridgeshire Constabulary</c:v>
                </c:pt>
                <c:pt idx="4">
                  <c:v>Cheshire Constabulary</c:v>
                </c:pt>
                <c:pt idx="5">
                  <c:v>City of London Police</c:v>
                </c:pt>
                <c:pt idx="6">
                  <c:v>Cleveland Police</c:v>
                </c:pt>
                <c:pt idx="7">
                  <c:v>Cumbria Constabulary</c:v>
                </c:pt>
                <c:pt idx="8">
                  <c:v>Derbyshire Constabulary</c:v>
                </c:pt>
                <c:pt idx="9">
                  <c:v>Devon &amp; Cornwall Police</c:v>
                </c:pt>
                <c:pt idx="10">
                  <c:v>Dorset Police</c:v>
                </c:pt>
                <c:pt idx="11">
                  <c:v>Durham Constabulary</c:v>
                </c:pt>
                <c:pt idx="12">
                  <c:v>Dyfed-Powys Police</c:v>
                </c:pt>
                <c:pt idx="13">
                  <c:v>Essex Police</c:v>
                </c:pt>
                <c:pt idx="14">
                  <c:v>Gloucestershire Constabulary</c:v>
                </c:pt>
                <c:pt idx="15">
                  <c:v>Greater Manchester Police</c:v>
                </c:pt>
                <c:pt idx="16">
                  <c:v>Gwent Police</c:v>
                </c:pt>
                <c:pt idx="17">
                  <c:v>Hampshire Constabulary</c:v>
                </c:pt>
                <c:pt idx="18">
                  <c:v>Hertfordshire Constabulary</c:v>
                </c:pt>
                <c:pt idx="19">
                  <c:v>Humberside Police</c:v>
                </c:pt>
                <c:pt idx="20">
                  <c:v>Kent Police</c:v>
                </c:pt>
                <c:pt idx="21">
                  <c:v>Lancashire Constabulary</c:v>
                </c:pt>
                <c:pt idx="22">
                  <c:v>Leicestershire Police</c:v>
                </c:pt>
                <c:pt idx="23">
                  <c:v>Lincolnshire Police</c:v>
                </c:pt>
                <c:pt idx="24">
                  <c:v>Merseyside Police</c:v>
                </c:pt>
                <c:pt idx="25">
                  <c:v>Metropolitan Police Service</c:v>
                </c:pt>
                <c:pt idx="26">
                  <c:v>Norfolk Constabulary</c:v>
                </c:pt>
                <c:pt idx="27">
                  <c:v>North Wales Police</c:v>
                </c:pt>
                <c:pt idx="28">
                  <c:v>North Yorkshire Police</c:v>
                </c:pt>
                <c:pt idx="29">
                  <c:v>Northamptonshire Police</c:v>
                </c:pt>
                <c:pt idx="30">
                  <c:v>Northumbria Police</c:v>
                </c:pt>
                <c:pt idx="31">
                  <c:v>Nottinghamshire Police</c:v>
                </c:pt>
                <c:pt idx="32">
                  <c:v>Police Service of Northern Ireland</c:v>
                </c:pt>
                <c:pt idx="33">
                  <c:v>South Wales Police</c:v>
                </c:pt>
                <c:pt idx="34">
                  <c:v>South Yorkshire Police</c:v>
                </c:pt>
                <c:pt idx="35">
                  <c:v>Staffordshire Police</c:v>
                </c:pt>
                <c:pt idx="36">
                  <c:v>Suffolk Constabulary</c:v>
                </c:pt>
                <c:pt idx="37">
                  <c:v>Surrey Police</c:v>
                </c:pt>
                <c:pt idx="38">
                  <c:v>Sussex Police</c:v>
                </c:pt>
                <c:pt idx="39">
                  <c:v>Thames Valley Police</c:v>
                </c:pt>
                <c:pt idx="40">
                  <c:v>Warwickshire Police</c:v>
                </c:pt>
                <c:pt idx="41">
                  <c:v>West Mercia Police</c:v>
                </c:pt>
                <c:pt idx="42">
                  <c:v>West Midlands Police</c:v>
                </c:pt>
                <c:pt idx="43">
                  <c:v>West Yorkshire Police</c:v>
                </c:pt>
                <c:pt idx="44">
                  <c:v>Wiltshire Police</c:v>
                </c:pt>
              </c:strCache>
            </c:strRef>
          </c:cat>
          <c:val>
            <c:numRef>
              <c:f>constabulary!$E$2:$E$46</c:f>
              <c:numCache>
                <c:formatCode>General</c:formatCode>
                <c:ptCount val="45"/>
                <c:pt idx="0">
                  <c:v>161.75488839362166</c:v>
                </c:pt>
                <c:pt idx="1">
                  <c:v>165.29716756439853</c:v>
                </c:pt>
                <c:pt idx="2">
                  <c:v>0</c:v>
                </c:pt>
                <c:pt idx="3">
                  <c:v>160.33537085511722</c:v>
                </c:pt>
                <c:pt idx="4">
                  <c:v>192.69749274579027</c:v>
                </c:pt>
                <c:pt idx="5">
                  <c:v>0</c:v>
                </c:pt>
                <c:pt idx="6">
                  <c:v>223.91118701964135</c:v>
                </c:pt>
                <c:pt idx="7">
                  <c:v>224.44758592438492</c:v>
                </c:pt>
                <c:pt idx="8">
                  <c:v>170.36491815677164</c:v>
                </c:pt>
                <c:pt idx="9">
                  <c:v>171.97264206311851</c:v>
                </c:pt>
                <c:pt idx="10">
                  <c:v>159.74861495302198</c:v>
                </c:pt>
                <c:pt idx="11">
                  <c:v>178.35042970224799</c:v>
                </c:pt>
                <c:pt idx="12">
                  <c:v>222.68939327855219</c:v>
                </c:pt>
                <c:pt idx="13">
                  <c:v>161.91774428845068</c:v>
                </c:pt>
                <c:pt idx="14">
                  <c:v>176.55818083420561</c:v>
                </c:pt>
                <c:pt idx="15">
                  <c:v>228.46733972821625</c:v>
                </c:pt>
                <c:pt idx="16">
                  <c:v>193.68018302167968</c:v>
                </c:pt>
                <c:pt idx="17">
                  <c:v>147.56929426897125</c:v>
                </c:pt>
                <c:pt idx="18">
                  <c:v>165.35929948325489</c:v>
                </c:pt>
                <c:pt idx="19">
                  <c:v>171.00111342925402</c:v>
                </c:pt>
                <c:pt idx="20">
                  <c:v>176.67780176781068</c:v>
                </c:pt>
                <c:pt idx="21">
                  <c:v>193.49712302493376</c:v>
                </c:pt>
                <c:pt idx="22">
                  <c:v>176.06171317314119</c:v>
                </c:pt>
                <c:pt idx="23">
                  <c:v>145.69173233423606</c:v>
                </c:pt>
                <c:pt idx="24">
                  <c:v>254.23703354005275</c:v>
                </c:pt>
                <c:pt idx="25">
                  <c:v>378.4664076388047</c:v>
                </c:pt>
                <c:pt idx="26">
                  <c:v>171.13419768627017</c:v>
                </c:pt>
                <c:pt idx="27">
                  <c:v>209.87137008926194</c:v>
                </c:pt>
                <c:pt idx="28">
                  <c:v>165.67610022085367</c:v>
                </c:pt>
                <c:pt idx="29">
                  <c:v>167.94555105902137</c:v>
                </c:pt>
                <c:pt idx="30">
                  <c:v>232.06885492922572</c:v>
                </c:pt>
                <c:pt idx="31">
                  <c:v>175.45070055630191</c:v>
                </c:pt>
                <c:pt idx="32">
                  <c:v>0</c:v>
                </c:pt>
                <c:pt idx="33">
                  <c:v>220.58253051180878</c:v>
                </c:pt>
                <c:pt idx="34">
                  <c:v>181.4622578028669</c:v>
                </c:pt>
                <c:pt idx="35">
                  <c:v>148.96114736001289</c:v>
                </c:pt>
                <c:pt idx="36">
                  <c:v>146.52342986541223</c:v>
                </c:pt>
                <c:pt idx="37">
                  <c:v>165.76788850872984</c:v>
                </c:pt>
                <c:pt idx="38">
                  <c:v>160.04000970223274</c:v>
                </c:pt>
                <c:pt idx="39">
                  <c:v>179.95907679418491</c:v>
                </c:pt>
                <c:pt idx="40">
                  <c:v>150.82075515972869</c:v>
                </c:pt>
                <c:pt idx="41">
                  <c:v>166.43038797468202</c:v>
                </c:pt>
                <c:pt idx="42">
                  <c:v>245.05594911272297</c:v>
                </c:pt>
                <c:pt idx="43">
                  <c:v>197.27284440934417</c:v>
                </c:pt>
                <c:pt idx="44">
                  <c:v>144.90944226331064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3-47D3-8A64-1564EA3877EE}"/>
            </c:ext>
          </c:extLst>
        </c:ser>
        <c:ser>
          <c:idx val="4"/>
          <c:order val="4"/>
          <c:tx>
            <c:strRef>
              <c:f>constabulary!$F$1</c:f>
              <c:strCache>
                <c:ptCount val="1"/>
                <c:pt idx="0">
                  <c:v>crimes per officer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constabulary!$A$2:$A$46</c:f>
              <c:strCache>
                <c:ptCount val="45"/>
                <c:pt idx="0">
                  <c:v>Avon and Somerset Constabulary</c:v>
                </c:pt>
                <c:pt idx="1">
                  <c:v>Bedfordshire Police</c:v>
                </c:pt>
                <c:pt idx="2">
                  <c:v>British Transport Police</c:v>
                </c:pt>
                <c:pt idx="3">
                  <c:v>Cambridgeshire Constabulary</c:v>
                </c:pt>
                <c:pt idx="4">
                  <c:v>Cheshire Constabulary</c:v>
                </c:pt>
                <c:pt idx="5">
                  <c:v>City of London Police</c:v>
                </c:pt>
                <c:pt idx="6">
                  <c:v>Cleveland Police</c:v>
                </c:pt>
                <c:pt idx="7">
                  <c:v>Cumbria Constabulary</c:v>
                </c:pt>
                <c:pt idx="8">
                  <c:v>Derbyshire Constabulary</c:v>
                </c:pt>
                <c:pt idx="9">
                  <c:v>Devon &amp; Cornwall Police</c:v>
                </c:pt>
                <c:pt idx="10">
                  <c:v>Dorset Police</c:v>
                </c:pt>
                <c:pt idx="11">
                  <c:v>Durham Constabulary</c:v>
                </c:pt>
                <c:pt idx="12">
                  <c:v>Dyfed-Powys Police</c:v>
                </c:pt>
                <c:pt idx="13">
                  <c:v>Essex Police</c:v>
                </c:pt>
                <c:pt idx="14">
                  <c:v>Gloucestershire Constabulary</c:v>
                </c:pt>
                <c:pt idx="15">
                  <c:v>Greater Manchester Police</c:v>
                </c:pt>
                <c:pt idx="16">
                  <c:v>Gwent Police</c:v>
                </c:pt>
                <c:pt idx="17">
                  <c:v>Hampshire Constabulary</c:v>
                </c:pt>
                <c:pt idx="18">
                  <c:v>Hertfordshire Constabulary</c:v>
                </c:pt>
                <c:pt idx="19">
                  <c:v>Humberside Police</c:v>
                </c:pt>
                <c:pt idx="20">
                  <c:v>Kent Police</c:v>
                </c:pt>
                <c:pt idx="21">
                  <c:v>Lancashire Constabulary</c:v>
                </c:pt>
                <c:pt idx="22">
                  <c:v>Leicestershire Police</c:v>
                </c:pt>
                <c:pt idx="23">
                  <c:v>Lincolnshire Police</c:v>
                </c:pt>
                <c:pt idx="24">
                  <c:v>Merseyside Police</c:v>
                </c:pt>
                <c:pt idx="25">
                  <c:v>Metropolitan Police Service</c:v>
                </c:pt>
                <c:pt idx="26">
                  <c:v>Norfolk Constabulary</c:v>
                </c:pt>
                <c:pt idx="27">
                  <c:v>North Wales Police</c:v>
                </c:pt>
                <c:pt idx="28">
                  <c:v>North Yorkshire Police</c:v>
                </c:pt>
                <c:pt idx="29">
                  <c:v>Northamptonshire Police</c:v>
                </c:pt>
                <c:pt idx="30">
                  <c:v>Northumbria Police</c:v>
                </c:pt>
                <c:pt idx="31">
                  <c:v>Nottinghamshire Police</c:v>
                </c:pt>
                <c:pt idx="32">
                  <c:v>Police Service of Northern Ireland</c:v>
                </c:pt>
                <c:pt idx="33">
                  <c:v>South Wales Police</c:v>
                </c:pt>
                <c:pt idx="34">
                  <c:v>South Yorkshire Police</c:v>
                </c:pt>
                <c:pt idx="35">
                  <c:v>Staffordshire Police</c:v>
                </c:pt>
                <c:pt idx="36">
                  <c:v>Suffolk Constabulary</c:v>
                </c:pt>
                <c:pt idx="37">
                  <c:v>Surrey Police</c:v>
                </c:pt>
                <c:pt idx="38">
                  <c:v>Sussex Police</c:v>
                </c:pt>
                <c:pt idx="39">
                  <c:v>Thames Valley Police</c:v>
                </c:pt>
                <c:pt idx="40">
                  <c:v>Warwickshire Police</c:v>
                </c:pt>
                <c:pt idx="41">
                  <c:v>West Mercia Police</c:v>
                </c:pt>
                <c:pt idx="42">
                  <c:v>West Midlands Police</c:v>
                </c:pt>
                <c:pt idx="43">
                  <c:v>West Yorkshire Police</c:v>
                </c:pt>
                <c:pt idx="44">
                  <c:v>Wiltshire Police</c:v>
                </c:pt>
              </c:strCache>
            </c:strRef>
          </c:cat>
          <c:val>
            <c:numRef>
              <c:f>constabulary!$F$2:$F$46</c:f>
              <c:numCache>
                <c:formatCode>General</c:formatCode>
                <c:ptCount val="45"/>
                <c:pt idx="0">
                  <c:v>304.58780350084697</c:v>
                </c:pt>
                <c:pt idx="1">
                  <c:v>289.90366408970414</c:v>
                </c:pt>
                <c:pt idx="2">
                  <c:v>246</c:v>
                </c:pt>
                <c:pt idx="3">
                  <c:v>277.95028062605195</c:v>
                </c:pt>
                <c:pt idx="4">
                  <c:v>225.36526660234918</c:v>
                </c:pt>
                <c:pt idx="5">
                  <c:v>246</c:v>
                </c:pt>
                <c:pt idx="6">
                  <c:v>342.15214213068907</c:v>
                </c:pt>
                <c:pt idx="7">
                  <c:v>214.04977901837637</c:v>
                </c:pt>
                <c:pt idx="8">
                  <c:v>291.92482573908711</c:v>
                </c:pt>
                <c:pt idx="9">
                  <c:v>225.78612314408707</c:v>
                </c:pt>
                <c:pt idx="10">
                  <c:v>281.46276856666344</c:v>
                </c:pt>
                <c:pt idx="11">
                  <c:v>289.32761651896237</c:v>
                </c:pt>
                <c:pt idx="12">
                  <c:v>176.67981093150186</c:v>
                </c:pt>
                <c:pt idx="13">
                  <c:v>270.4464788683718</c:v>
                </c:pt>
                <c:pt idx="14">
                  <c:v>260.44326159776074</c:v>
                </c:pt>
                <c:pt idx="15">
                  <c:v>260.21394552583558</c:v>
                </c:pt>
                <c:pt idx="16">
                  <c:v>276.05275068556369</c:v>
                </c:pt>
                <c:pt idx="17">
                  <c:v>308.86958874271187</c:v>
                </c:pt>
                <c:pt idx="18">
                  <c:v>233.29997666761724</c:v>
                </c:pt>
                <c:pt idx="19">
                  <c:v>282.48097200799049</c:v>
                </c:pt>
                <c:pt idx="20">
                  <c:v>249.32345381071784</c:v>
                </c:pt>
                <c:pt idx="21">
                  <c:v>314.36203502662488</c:v>
                </c:pt>
                <c:pt idx="22">
                  <c:v>228.43188932755302</c:v>
                </c:pt>
                <c:pt idx="23">
                  <c:v>292.83957289007327</c:v>
                </c:pt>
                <c:pt idx="24">
                  <c:v>214.77642636686167</c:v>
                </c:pt>
                <c:pt idx="25">
                  <c:v>162.04690526247634</c:v>
                </c:pt>
                <c:pt idx="26">
                  <c:v>236.36051502145926</c:v>
                </c:pt>
                <c:pt idx="27">
                  <c:v>218.66209262435677</c:v>
                </c:pt>
                <c:pt idx="28">
                  <c:v>263.93393707013587</c:v>
                </c:pt>
                <c:pt idx="29">
                  <c:v>324.53532516944057</c:v>
                </c:pt>
                <c:pt idx="30">
                  <c:v>233.91029080695108</c:v>
                </c:pt>
                <c:pt idx="31">
                  <c:v>285.66925782160553</c:v>
                </c:pt>
                <c:pt idx="32">
                  <c:v>246</c:v>
                </c:pt>
                <c:pt idx="33">
                  <c:v>231.95555879302515</c:v>
                </c:pt>
                <c:pt idx="34">
                  <c:v>372.00578878162986</c:v>
                </c:pt>
                <c:pt idx="35">
                  <c:v>282.00019280128214</c:v>
                </c:pt>
                <c:pt idx="36">
                  <c:v>306.05399935605539</c:v>
                </c:pt>
                <c:pt idx="37">
                  <c:v>244.39977083989245</c:v>
                </c:pt>
                <c:pt idx="38">
                  <c:v>282.26191280077427</c:v>
                </c:pt>
                <c:pt idx="39">
                  <c:v>200.95913487024237</c:v>
                </c:pt>
                <c:pt idx="40">
                  <c:v>292.04356411944229</c:v>
                </c:pt>
                <c:pt idx="41">
                  <c:v>278.31080756096384</c:v>
                </c:pt>
                <c:pt idx="42">
                  <c:v>187.477749935194</c:v>
                </c:pt>
                <c:pt idx="43">
                  <c:v>288.94852717380439</c:v>
                </c:pt>
                <c:pt idx="44">
                  <c:v>276.5759312320917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3-47D3-8A64-1564EA387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01564896"/>
        <c:axId val="80156448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constabulary!$D$1</c15:sqref>
                        </c15:formulaRef>
                      </c:ext>
                    </c:extLst>
                    <c:strCache>
                      <c:ptCount val="1"/>
                      <c:pt idx="0">
                        <c:v>Crimes per 100,000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constabulary!$A$2:$A$46</c15:sqref>
                        </c15:formulaRef>
                      </c:ext>
                    </c:extLst>
                    <c:strCache>
                      <c:ptCount val="45"/>
                      <c:pt idx="0">
                        <c:v>Avon and Somerset Constabulary</c:v>
                      </c:pt>
                      <c:pt idx="1">
                        <c:v>Bedfordshire Police</c:v>
                      </c:pt>
                      <c:pt idx="2">
                        <c:v>British Transport Police</c:v>
                      </c:pt>
                      <c:pt idx="3">
                        <c:v>Cambridgeshire Constabulary</c:v>
                      </c:pt>
                      <c:pt idx="4">
                        <c:v>Cheshire Constabulary</c:v>
                      </c:pt>
                      <c:pt idx="5">
                        <c:v>City of London Police</c:v>
                      </c:pt>
                      <c:pt idx="6">
                        <c:v>Cleveland Police</c:v>
                      </c:pt>
                      <c:pt idx="7">
                        <c:v>Cumbria Constabulary</c:v>
                      </c:pt>
                      <c:pt idx="8">
                        <c:v>Derbyshire Constabulary</c:v>
                      </c:pt>
                      <c:pt idx="9">
                        <c:v>Devon &amp; Cornwall Police</c:v>
                      </c:pt>
                      <c:pt idx="10">
                        <c:v>Dorset Police</c:v>
                      </c:pt>
                      <c:pt idx="11">
                        <c:v>Durham Constabulary</c:v>
                      </c:pt>
                      <c:pt idx="12">
                        <c:v>Dyfed-Powys Police</c:v>
                      </c:pt>
                      <c:pt idx="13">
                        <c:v>Essex Police</c:v>
                      </c:pt>
                      <c:pt idx="14">
                        <c:v>Gloucestershire Constabulary</c:v>
                      </c:pt>
                      <c:pt idx="15">
                        <c:v>Greater Manchester Police</c:v>
                      </c:pt>
                      <c:pt idx="16">
                        <c:v>Gwent Police</c:v>
                      </c:pt>
                      <c:pt idx="17">
                        <c:v>Hampshire Constabulary</c:v>
                      </c:pt>
                      <c:pt idx="18">
                        <c:v>Hertfordshire Constabulary</c:v>
                      </c:pt>
                      <c:pt idx="19">
                        <c:v>Humberside Police</c:v>
                      </c:pt>
                      <c:pt idx="20">
                        <c:v>Kent Police</c:v>
                      </c:pt>
                      <c:pt idx="21">
                        <c:v>Lancashire Constabulary</c:v>
                      </c:pt>
                      <c:pt idx="22">
                        <c:v>Leicestershire Police</c:v>
                      </c:pt>
                      <c:pt idx="23">
                        <c:v>Lincolnshire Police</c:v>
                      </c:pt>
                      <c:pt idx="24">
                        <c:v>Merseyside Police</c:v>
                      </c:pt>
                      <c:pt idx="25">
                        <c:v>Metropolitan Police Service</c:v>
                      </c:pt>
                      <c:pt idx="26">
                        <c:v>Norfolk Constabulary</c:v>
                      </c:pt>
                      <c:pt idx="27">
                        <c:v>North Wales Police</c:v>
                      </c:pt>
                      <c:pt idx="28">
                        <c:v>North Yorkshire Police</c:v>
                      </c:pt>
                      <c:pt idx="29">
                        <c:v>Northamptonshire Police</c:v>
                      </c:pt>
                      <c:pt idx="30">
                        <c:v>Northumbria Police</c:v>
                      </c:pt>
                      <c:pt idx="31">
                        <c:v>Nottinghamshire Police</c:v>
                      </c:pt>
                      <c:pt idx="32">
                        <c:v>Police Service of Northern Ireland</c:v>
                      </c:pt>
                      <c:pt idx="33">
                        <c:v>South Wales Police</c:v>
                      </c:pt>
                      <c:pt idx="34">
                        <c:v>South Yorkshire Police</c:v>
                      </c:pt>
                      <c:pt idx="35">
                        <c:v>Staffordshire Police</c:v>
                      </c:pt>
                      <c:pt idx="36">
                        <c:v>Suffolk Constabulary</c:v>
                      </c:pt>
                      <c:pt idx="37">
                        <c:v>Surrey Police</c:v>
                      </c:pt>
                      <c:pt idx="38">
                        <c:v>Sussex Police</c:v>
                      </c:pt>
                      <c:pt idx="39">
                        <c:v>Thames Valley Police</c:v>
                      </c:pt>
                      <c:pt idx="40">
                        <c:v>Warwickshire Police</c:v>
                      </c:pt>
                      <c:pt idx="41">
                        <c:v>West Mercia Police</c:v>
                      </c:pt>
                      <c:pt idx="42">
                        <c:v>West Midlands Police</c:v>
                      </c:pt>
                      <c:pt idx="43">
                        <c:v>West Yorkshire Police</c:v>
                      </c:pt>
                      <c:pt idx="44">
                        <c:v>Wiltshire Police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constabulary!$D$2:$D$46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49268.566161337869</c:v>
                      </c:pt>
                      <c:pt idx="1">
                        <c:v>47920.254540568931</c:v>
                      </c:pt>
                      <c:pt idx="2">
                        <c:v>0</c:v>
                      </c:pt>
                      <c:pt idx="3">
                        <c:v>44565.261323461942</c:v>
                      </c:pt>
                      <c:pt idx="4">
                        <c:v>43427.321826259271</c:v>
                      </c:pt>
                      <c:pt idx="5">
                        <c:v>0</c:v>
                      </c:pt>
                      <c:pt idx="6">
                        <c:v>76611.692285795623</c:v>
                      </c:pt>
                      <c:pt idx="7">
                        <c:v>48042.956168322635</c:v>
                      </c:pt>
                      <c:pt idx="8">
                        <c:v>49733.749044969394</c:v>
                      </c:pt>
                      <c:pt idx="9">
                        <c:v>38829.036138277283</c:v>
                      </c:pt>
                      <c:pt idx="10">
                        <c:v>44963.287439367457</c:v>
                      </c:pt>
                      <c:pt idx="11">
                        <c:v>51601.704730884165</c:v>
                      </c:pt>
                      <c:pt idx="12">
                        <c:v>39344.71990090546</c:v>
                      </c:pt>
                      <c:pt idx="13">
                        <c:v>43790.083809120908</c:v>
                      </c:pt>
                      <c:pt idx="14">
                        <c:v>45983.38847822776</c:v>
                      </c:pt>
                      <c:pt idx="15">
                        <c:v>59450.387894470638</c:v>
                      </c:pt>
                      <c:pt idx="16">
                        <c:v>53465.94727641809</c:v>
                      </c:pt>
                      <c:pt idx="17">
                        <c:v>45579.667231909378</c:v>
                      </c:pt>
                      <c:pt idx="18">
                        <c:v>38578.320711216897</c:v>
                      </c:pt>
                      <c:pt idx="19">
                        <c:v>48304.560735944309</c:v>
                      </c:pt>
                      <c:pt idx="20">
                        <c:v>44049.91974843591</c:v>
                      </c:pt>
                      <c:pt idx="21">
                        <c:v>60828.149365915371</c:v>
                      </c:pt>
                      <c:pt idx="22">
                        <c:v>40218.109778386373</c:v>
                      </c:pt>
                      <c:pt idx="23">
                        <c:v>42664.304670372563</c:v>
                      </c:pt>
                      <c:pt idx="24">
                        <c:v>54604.121513844482</c:v>
                      </c:pt>
                      <c:pt idx="25">
                        <c:v>61329.31010367514</c:v>
                      </c:pt>
                      <c:pt idx="26">
                        <c:v>40449.367102911041</c:v>
                      </c:pt>
                      <c:pt idx="27">
                        <c:v>45890.912965658856</c:v>
                      </c:pt>
                      <c:pt idx="28">
                        <c:v>43727.545409716316</c:v>
                      </c:pt>
                      <c:pt idx="29">
                        <c:v>54504.264023700387</c:v>
                      </c:pt>
                      <c:pt idx="30">
                        <c:v>54283.293343731333</c:v>
                      </c:pt>
                      <c:pt idx="31">
                        <c:v>50120.871412199522</c:v>
                      </c:pt>
                      <c:pt idx="32">
                        <c:v>0</c:v>
                      </c:pt>
                      <c:pt idx="33">
                        <c:v>51165.344124846124</c:v>
                      </c:pt>
                      <c:pt idx="34">
                        <c:v>67505.010348050972</c:v>
                      </c:pt>
                      <c:pt idx="35">
                        <c:v>42007.072275423838</c:v>
                      </c:pt>
                      <c:pt idx="36">
                        <c:v>44844.081709675898</c:v>
                      </c:pt>
                      <c:pt idx="37">
                        <c:v>40513.633964146415</c:v>
                      </c:pt>
                      <c:pt idx="38">
                        <c:v>45173.199263206683</c:v>
                      </c:pt>
                      <c:pt idx="39">
                        <c:v>36164.420384606907</c:v>
                      </c:pt>
                      <c:pt idx="40">
                        <c:v>44046.230880032934</c:v>
                      </c:pt>
                      <c:pt idx="41">
                        <c:v>46319.375679918281</c:v>
                      </c:pt>
                      <c:pt idx="42">
                        <c:v>45942.537947886703</c:v>
                      </c:pt>
                      <c:pt idx="43">
                        <c:v>57001.697843467067</c:v>
                      </c:pt>
                      <c:pt idx="44">
                        <c:v>40078.463938298162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C5-48BE-AB8D-BD11759163CD}"/>
                  </c:ext>
                </c:extLst>
              </c15:ser>
            </c15:filteredBarSeries>
          </c:ext>
        </c:extLst>
      </c:barChart>
      <c:catAx>
        <c:axId val="8015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64480"/>
        <c:crosses val="autoZero"/>
        <c:auto val="1"/>
        <c:lblAlgn val="ctr"/>
        <c:lblOffset val="100"/>
        <c:noMultiLvlLbl val="0"/>
      </c:catAx>
      <c:valAx>
        <c:axId val="8015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6489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constabulary!$D$1</c:f>
              <c:strCache>
                <c:ptCount val="1"/>
                <c:pt idx="0">
                  <c:v>Crimes per 100,000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constabulary!$A$2:$A$46</c:f>
              <c:strCache>
                <c:ptCount val="45"/>
                <c:pt idx="0">
                  <c:v>Avon and Somerset Constabulary</c:v>
                </c:pt>
                <c:pt idx="1">
                  <c:v>Bedfordshire Police</c:v>
                </c:pt>
                <c:pt idx="2">
                  <c:v>British Transport Police</c:v>
                </c:pt>
                <c:pt idx="3">
                  <c:v>Cambridgeshire Constabulary</c:v>
                </c:pt>
                <c:pt idx="4">
                  <c:v>Cheshire Constabulary</c:v>
                </c:pt>
                <c:pt idx="5">
                  <c:v>City of London Police</c:v>
                </c:pt>
                <c:pt idx="6">
                  <c:v>Cleveland Police</c:v>
                </c:pt>
                <c:pt idx="7">
                  <c:v>Cumbria Constabulary</c:v>
                </c:pt>
                <c:pt idx="8">
                  <c:v>Derbyshire Constabulary</c:v>
                </c:pt>
                <c:pt idx="9">
                  <c:v>Devon &amp; Cornwall Police</c:v>
                </c:pt>
                <c:pt idx="10">
                  <c:v>Dorset Police</c:v>
                </c:pt>
                <c:pt idx="11">
                  <c:v>Durham Constabulary</c:v>
                </c:pt>
                <c:pt idx="12">
                  <c:v>Dyfed-Powys Police</c:v>
                </c:pt>
                <c:pt idx="13">
                  <c:v>Essex Police</c:v>
                </c:pt>
                <c:pt idx="14">
                  <c:v>Gloucestershire Constabulary</c:v>
                </c:pt>
                <c:pt idx="15">
                  <c:v>Greater Manchester Police</c:v>
                </c:pt>
                <c:pt idx="16">
                  <c:v>Gwent Police</c:v>
                </c:pt>
                <c:pt idx="17">
                  <c:v>Hampshire Constabulary</c:v>
                </c:pt>
                <c:pt idx="18">
                  <c:v>Hertfordshire Constabulary</c:v>
                </c:pt>
                <c:pt idx="19">
                  <c:v>Humberside Police</c:v>
                </c:pt>
                <c:pt idx="20">
                  <c:v>Kent Police</c:v>
                </c:pt>
                <c:pt idx="21">
                  <c:v>Lancashire Constabulary</c:v>
                </c:pt>
                <c:pt idx="22">
                  <c:v>Leicestershire Police</c:v>
                </c:pt>
                <c:pt idx="23">
                  <c:v>Lincolnshire Police</c:v>
                </c:pt>
                <c:pt idx="24">
                  <c:v>Merseyside Police</c:v>
                </c:pt>
                <c:pt idx="25">
                  <c:v>Metropolitan Police Service</c:v>
                </c:pt>
                <c:pt idx="26">
                  <c:v>Norfolk Constabulary</c:v>
                </c:pt>
                <c:pt idx="27">
                  <c:v>North Wales Police</c:v>
                </c:pt>
                <c:pt idx="28">
                  <c:v>North Yorkshire Police</c:v>
                </c:pt>
                <c:pt idx="29">
                  <c:v>Northamptonshire Police</c:v>
                </c:pt>
                <c:pt idx="30">
                  <c:v>Northumbria Police</c:v>
                </c:pt>
                <c:pt idx="31">
                  <c:v>Nottinghamshire Police</c:v>
                </c:pt>
                <c:pt idx="32">
                  <c:v>Police Service of Northern Ireland</c:v>
                </c:pt>
                <c:pt idx="33">
                  <c:v>South Wales Police</c:v>
                </c:pt>
                <c:pt idx="34">
                  <c:v>South Yorkshire Police</c:v>
                </c:pt>
                <c:pt idx="35">
                  <c:v>Staffordshire Police</c:v>
                </c:pt>
                <c:pt idx="36">
                  <c:v>Suffolk Constabulary</c:v>
                </c:pt>
                <c:pt idx="37">
                  <c:v>Surrey Police</c:v>
                </c:pt>
                <c:pt idx="38">
                  <c:v>Sussex Police</c:v>
                </c:pt>
                <c:pt idx="39">
                  <c:v>Thames Valley Police</c:v>
                </c:pt>
                <c:pt idx="40">
                  <c:v>Warwickshire Police</c:v>
                </c:pt>
                <c:pt idx="41">
                  <c:v>West Mercia Police</c:v>
                </c:pt>
                <c:pt idx="42">
                  <c:v>West Midlands Police</c:v>
                </c:pt>
                <c:pt idx="43">
                  <c:v>West Yorkshire Police</c:v>
                </c:pt>
                <c:pt idx="44">
                  <c:v>Wiltshire Police</c:v>
                </c:pt>
              </c:strCache>
            </c:strRef>
          </c:cat>
          <c:val>
            <c:numRef>
              <c:f>constabulary!$D$2:$D$46</c:f>
              <c:numCache>
                <c:formatCode>General</c:formatCode>
                <c:ptCount val="45"/>
                <c:pt idx="0">
                  <c:v>49268.566161337869</c:v>
                </c:pt>
                <c:pt idx="1">
                  <c:v>47920.254540568931</c:v>
                </c:pt>
                <c:pt idx="2">
                  <c:v>0</c:v>
                </c:pt>
                <c:pt idx="3">
                  <c:v>44565.261323461942</c:v>
                </c:pt>
                <c:pt idx="4">
                  <c:v>43427.321826259271</c:v>
                </c:pt>
                <c:pt idx="5">
                  <c:v>0</c:v>
                </c:pt>
                <c:pt idx="6">
                  <c:v>76611.692285795623</c:v>
                </c:pt>
                <c:pt idx="7">
                  <c:v>48042.956168322635</c:v>
                </c:pt>
                <c:pt idx="8">
                  <c:v>49733.749044969394</c:v>
                </c:pt>
                <c:pt idx="9">
                  <c:v>38829.036138277283</c:v>
                </c:pt>
                <c:pt idx="10">
                  <c:v>44963.287439367457</c:v>
                </c:pt>
                <c:pt idx="11">
                  <c:v>51601.704730884165</c:v>
                </c:pt>
                <c:pt idx="12">
                  <c:v>39344.71990090546</c:v>
                </c:pt>
                <c:pt idx="13">
                  <c:v>43790.083809120908</c:v>
                </c:pt>
                <c:pt idx="14">
                  <c:v>45983.38847822776</c:v>
                </c:pt>
                <c:pt idx="15">
                  <c:v>59450.387894470638</c:v>
                </c:pt>
                <c:pt idx="16">
                  <c:v>53465.94727641809</c:v>
                </c:pt>
                <c:pt idx="17">
                  <c:v>45579.667231909378</c:v>
                </c:pt>
                <c:pt idx="18">
                  <c:v>38578.320711216897</c:v>
                </c:pt>
                <c:pt idx="19">
                  <c:v>48304.560735944309</c:v>
                </c:pt>
                <c:pt idx="20">
                  <c:v>44049.91974843591</c:v>
                </c:pt>
                <c:pt idx="21">
                  <c:v>60828.149365915371</c:v>
                </c:pt>
                <c:pt idx="22">
                  <c:v>40218.109778386373</c:v>
                </c:pt>
                <c:pt idx="23">
                  <c:v>42664.304670372563</c:v>
                </c:pt>
                <c:pt idx="24">
                  <c:v>54604.121513844482</c:v>
                </c:pt>
                <c:pt idx="25">
                  <c:v>61329.31010367514</c:v>
                </c:pt>
                <c:pt idx="26">
                  <c:v>40449.367102911041</c:v>
                </c:pt>
                <c:pt idx="27">
                  <c:v>45890.912965658856</c:v>
                </c:pt>
                <c:pt idx="28">
                  <c:v>43727.545409716316</c:v>
                </c:pt>
                <c:pt idx="29">
                  <c:v>54504.264023700387</c:v>
                </c:pt>
                <c:pt idx="30">
                  <c:v>54283.293343731333</c:v>
                </c:pt>
                <c:pt idx="31">
                  <c:v>50120.871412199522</c:v>
                </c:pt>
                <c:pt idx="32">
                  <c:v>0</c:v>
                </c:pt>
                <c:pt idx="33">
                  <c:v>51165.344124846124</c:v>
                </c:pt>
                <c:pt idx="34">
                  <c:v>67505.010348050972</c:v>
                </c:pt>
                <c:pt idx="35">
                  <c:v>42007.072275423838</c:v>
                </c:pt>
                <c:pt idx="36">
                  <c:v>44844.081709675898</c:v>
                </c:pt>
                <c:pt idx="37">
                  <c:v>40513.633964146415</c:v>
                </c:pt>
                <c:pt idx="38">
                  <c:v>45173.199263206683</c:v>
                </c:pt>
                <c:pt idx="39">
                  <c:v>36164.420384606907</c:v>
                </c:pt>
                <c:pt idx="40">
                  <c:v>44046.230880032934</c:v>
                </c:pt>
                <c:pt idx="41">
                  <c:v>46319.375679918281</c:v>
                </c:pt>
                <c:pt idx="42">
                  <c:v>45942.537947886703</c:v>
                </c:pt>
                <c:pt idx="43">
                  <c:v>57001.697843467067</c:v>
                </c:pt>
                <c:pt idx="44">
                  <c:v>40078.463938298162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BA-43A7-A44B-3E1D5F926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507264"/>
        <c:axId val="288507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constabulary!$B$1</c15:sqref>
                        </c15:formulaRef>
                      </c:ext>
                    </c:extLst>
                    <c:strCache>
                      <c:ptCount val="1"/>
                      <c:pt idx="0">
                        <c:v>number of crimes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constabulary!$A$2:$A$46</c15:sqref>
                        </c15:formulaRef>
                      </c:ext>
                    </c:extLst>
                    <c:strCache>
                      <c:ptCount val="45"/>
                      <c:pt idx="0">
                        <c:v>Avon and Somerset Constabulary</c:v>
                      </c:pt>
                      <c:pt idx="1">
                        <c:v>Bedfordshire Police</c:v>
                      </c:pt>
                      <c:pt idx="2">
                        <c:v>British Transport Police</c:v>
                      </c:pt>
                      <c:pt idx="3">
                        <c:v>Cambridgeshire Constabulary</c:v>
                      </c:pt>
                      <c:pt idx="4">
                        <c:v>Cheshire Constabulary</c:v>
                      </c:pt>
                      <c:pt idx="5">
                        <c:v>City of London Police</c:v>
                      </c:pt>
                      <c:pt idx="6">
                        <c:v>Cleveland Police</c:v>
                      </c:pt>
                      <c:pt idx="7">
                        <c:v>Cumbria Constabulary</c:v>
                      </c:pt>
                      <c:pt idx="8">
                        <c:v>Derbyshire Constabulary</c:v>
                      </c:pt>
                      <c:pt idx="9">
                        <c:v>Devon &amp; Cornwall Police</c:v>
                      </c:pt>
                      <c:pt idx="10">
                        <c:v>Dorset Police</c:v>
                      </c:pt>
                      <c:pt idx="11">
                        <c:v>Durham Constabulary</c:v>
                      </c:pt>
                      <c:pt idx="12">
                        <c:v>Dyfed-Powys Police</c:v>
                      </c:pt>
                      <c:pt idx="13">
                        <c:v>Essex Police</c:v>
                      </c:pt>
                      <c:pt idx="14">
                        <c:v>Gloucestershire Constabulary</c:v>
                      </c:pt>
                      <c:pt idx="15">
                        <c:v>Greater Manchester Police</c:v>
                      </c:pt>
                      <c:pt idx="16">
                        <c:v>Gwent Police</c:v>
                      </c:pt>
                      <c:pt idx="17">
                        <c:v>Hampshire Constabulary</c:v>
                      </c:pt>
                      <c:pt idx="18">
                        <c:v>Hertfordshire Constabulary</c:v>
                      </c:pt>
                      <c:pt idx="19">
                        <c:v>Humberside Police</c:v>
                      </c:pt>
                      <c:pt idx="20">
                        <c:v>Kent Police</c:v>
                      </c:pt>
                      <c:pt idx="21">
                        <c:v>Lancashire Constabulary</c:v>
                      </c:pt>
                      <c:pt idx="22">
                        <c:v>Leicestershire Police</c:v>
                      </c:pt>
                      <c:pt idx="23">
                        <c:v>Lincolnshire Police</c:v>
                      </c:pt>
                      <c:pt idx="24">
                        <c:v>Merseyside Police</c:v>
                      </c:pt>
                      <c:pt idx="25">
                        <c:v>Metropolitan Police Service</c:v>
                      </c:pt>
                      <c:pt idx="26">
                        <c:v>Norfolk Constabulary</c:v>
                      </c:pt>
                      <c:pt idx="27">
                        <c:v>North Wales Police</c:v>
                      </c:pt>
                      <c:pt idx="28">
                        <c:v>North Yorkshire Police</c:v>
                      </c:pt>
                      <c:pt idx="29">
                        <c:v>Northamptonshire Police</c:v>
                      </c:pt>
                      <c:pt idx="30">
                        <c:v>Northumbria Police</c:v>
                      </c:pt>
                      <c:pt idx="31">
                        <c:v>Nottinghamshire Police</c:v>
                      </c:pt>
                      <c:pt idx="32">
                        <c:v>Police Service of Northern Ireland</c:v>
                      </c:pt>
                      <c:pt idx="33">
                        <c:v>South Wales Police</c:v>
                      </c:pt>
                      <c:pt idx="34">
                        <c:v>South Yorkshire Police</c:v>
                      </c:pt>
                      <c:pt idx="35">
                        <c:v>Staffordshire Police</c:v>
                      </c:pt>
                      <c:pt idx="36">
                        <c:v>Suffolk Constabulary</c:v>
                      </c:pt>
                      <c:pt idx="37">
                        <c:v>Surrey Police</c:v>
                      </c:pt>
                      <c:pt idx="38">
                        <c:v>Sussex Police</c:v>
                      </c:pt>
                      <c:pt idx="39">
                        <c:v>Thames Valley Police</c:v>
                      </c:pt>
                      <c:pt idx="40">
                        <c:v>Warwickshire Police</c:v>
                      </c:pt>
                      <c:pt idx="41">
                        <c:v>West Mercia Police</c:v>
                      </c:pt>
                      <c:pt idx="42">
                        <c:v>West Midlands Police</c:v>
                      </c:pt>
                      <c:pt idx="43">
                        <c:v>West Yorkshire Police</c:v>
                      </c:pt>
                      <c:pt idx="44">
                        <c:v>Wiltshire Police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constabulary!$B$2:$B$46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819926</c:v>
                      </c:pt>
                      <c:pt idx="1">
                        <c:v>313870</c:v>
                      </c:pt>
                      <c:pt idx="2">
                        <c:v>245605</c:v>
                      </c:pt>
                      <c:pt idx="3">
                        <c:v>374891</c:v>
                      </c:pt>
                      <c:pt idx="4">
                        <c:v>453178</c:v>
                      </c:pt>
                      <c:pt idx="5">
                        <c:v>34995</c:v>
                      </c:pt>
                      <c:pt idx="6">
                        <c:v>430619</c:v>
                      </c:pt>
                      <c:pt idx="7">
                        <c:v>239252</c:v>
                      </c:pt>
                      <c:pt idx="8">
                        <c:v>515548</c:v>
                      </c:pt>
                      <c:pt idx="9">
                        <c:v>668205</c:v>
                      </c:pt>
                      <c:pt idx="10">
                        <c:v>344274</c:v>
                      </c:pt>
                      <c:pt idx="11">
                        <c:v>322554</c:v>
                      </c:pt>
                      <c:pt idx="12">
                        <c:v>202968</c:v>
                      </c:pt>
                      <c:pt idx="13">
                        <c:v>782545</c:v>
                      </c:pt>
                      <c:pt idx="14">
                        <c:v>283792</c:v>
                      </c:pt>
                      <c:pt idx="15">
                        <c:v>1638549</c:v>
                      </c:pt>
                      <c:pt idx="16">
                        <c:v>311059</c:v>
                      </c:pt>
                      <c:pt idx="17">
                        <c:v>890505</c:v>
                      </c:pt>
                      <c:pt idx="18">
                        <c:v>449954</c:v>
                      </c:pt>
                      <c:pt idx="19">
                        <c:v>446851</c:v>
                      </c:pt>
                      <c:pt idx="20">
                        <c:v>793432</c:v>
                      </c:pt>
                      <c:pt idx="21">
                        <c:v>899110</c:v>
                      </c:pt>
                      <c:pt idx="22">
                        <c:v>424696</c:v>
                      </c:pt>
                      <c:pt idx="23">
                        <c:v>314293</c:v>
                      </c:pt>
                      <c:pt idx="24">
                        <c:v>763382</c:v>
                      </c:pt>
                      <c:pt idx="25">
                        <c:v>5205786</c:v>
                      </c:pt>
                      <c:pt idx="26">
                        <c:v>357968</c:v>
                      </c:pt>
                      <c:pt idx="27">
                        <c:v>318700</c:v>
                      </c:pt>
                      <c:pt idx="28">
                        <c:v>353814</c:v>
                      </c:pt>
                      <c:pt idx="29">
                        <c:v>394080</c:v>
                      </c:pt>
                      <c:pt idx="30">
                        <c:v>780299</c:v>
                      </c:pt>
                      <c:pt idx="31">
                        <c:v>563734</c:v>
                      </c:pt>
                      <c:pt idx="32">
                        <c:v>703420</c:v>
                      </c:pt>
                      <c:pt idx="33">
                        <c:v>668707</c:v>
                      </c:pt>
                      <c:pt idx="34">
                        <c:v>927961</c:v>
                      </c:pt>
                      <c:pt idx="35">
                        <c:v>468047</c:v>
                      </c:pt>
                      <c:pt idx="36">
                        <c:v>332696</c:v>
                      </c:pt>
                      <c:pt idx="37">
                        <c:v>473527</c:v>
                      </c:pt>
                      <c:pt idx="38">
                        <c:v>752403</c:v>
                      </c:pt>
                      <c:pt idx="39">
                        <c:v>852961</c:v>
                      </c:pt>
                      <c:pt idx="40">
                        <c:v>244017</c:v>
                      </c:pt>
                      <c:pt idx="41">
                        <c:v>578636</c:v>
                      </c:pt>
                      <c:pt idx="42">
                        <c:v>1301808</c:v>
                      </c:pt>
                      <c:pt idx="43">
                        <c:v>1300618</c:v>
                      </c:pt>
                      <c:pt idx="44">
                        <c:v>281853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BBA-43A7-A44B-3E1D5F9266D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constabulary!$C$1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constabulary!$A$2:$A$46</c15:sqref>
                        </c15:formulaRef>
                      </c:ext>
                    </c:extLst>
                    <c:strCache>
                      <c:ptCount val="45"/>
                      <c:pt idx="0">
                        <c:v>Avon and Somerset Constabulary</c:v>
                      </c:pt>
                      <c:pt idx="1">
                        <c:v>Bedfordshire Police</c:v>
                      </c:pt>
                      <c:pt idx="2">
                        <c:v>British Transport Police</c:v>
                      </c:pt>
                      <c:pt idx="3">
                        <c:v>Cambridgeshire Constabulary</c:v>
                      </c:pt>
                      <c:pt idx="4">
                        <c:v>Cheshire Constabulary</c:v>
                      </c:pt>
                      <c:pt idx="5">
                        <c:v>City of London Police</c:v>
                      </c:pt>
                      <c:pt idx="6">
                        <c:v>Cleveland Police</c:v>
                      </c:pt>
                      <c:pt idx="7">
                        <c:v>Cumbria Constabulary</c:v>
                      </c:pt>
                      <c:pt idx="8">
                        <c:v>Derbyshire Constabulary</c:v>
                      </c:pt>
                      <c:pt idx="9">
                        <c:v>Devon &amp; Cornwall Police</c:v>
                      </c:pt>
                      <c:pt idx="10">
                        <c:v>Dorset Police</c:v>
                      </c:pt>
                      <c:pt idx="11">
                        <c:v>Durham Constabulary</c:v>
                      </c:pt>
                      <c:pt idx="12">
                        <c:v>Dyfed-Powys Police</c:v>
                      </c:pt>
                      <c:pt idx="13">
                        <c:v>Essex Police</c:v>
                      </c:pt>
                      <c:pt idx="14">
                        <c:v>Gloucestershire Constabulary</c:v>
                      </c:pt>
                      <c:pt idx="15">
                        <c:v>Greater Manchester Police</c:v>
                      </c:pt>
                      <c:pt idx="16">
                        <c:v>Gwent Police</c:v>
                      </c:pt>
                      <c:pt idx="17">
                        <c:v>Hampshire Constabulary</c:v>
                      </c:pt>
                      <c:pt idx="18">
                        <c:v>Hertfordshire Constabulary</c:v>
                      </c:pt>
                      <c:pt idx="19">
                        <c:v>Humberside Police</c:v>
                      </c:pt>
                      <c:pt idx="20">
                        <c:v>Kent Police</c:v>
                      </c:pt>
                      <c:pt idx="21">
                        <c:v>Lancashire Constabulary</c:v>
                      </c:pt>
                      <c:pt idx="22">
                        <c:v>Leicestershire Police</c:v>
                      </c:pt>
                      <c:pt idx="23">
                        <c:v>Lincolnshire Police</c:v>
                      </c:pt>
                      <c:pt idx="24">
                        <c:v>Merseyside Police</c:v>
                      </c:pt>
                      <c:pt idx="25">
                        <c:v>Metropolitan Police Service</c:v>
                      </c:pt>
                      <c:pt idx="26">
                        <c:v>Norfolk Constabulary</c:v>
                      </c:pt>
                      <c:pt idx="27">
                        <c:v>North Wales Police</c:v>
                      </c:pt>
                      <c:pt idx="28">
                        <c:v>North Yorkshire Police</c:v>
                      </c:pt>
                      <c:pt idx="29">
                        <c:v>Northamptonshire Police</c:v>
                      </c:pt>
                      <c:pt idx="30">
                        <c:v>Northumbria Police</c:v>
                      </c:pt>
                      <c:pt idx="31">
                        <c:v>Nottinghamshire Police</c:v>
                      </c:pt>
                      <c:pt idx="32">
                        <c:v>Police Service of Northern Ireland</c:v>
                      </c:pt>
                      <c:pt idx="33">
                        <c:v>South Wales Police</c:v>
                      </c:pt>
                      <c:pt idx="34">
                        <c:v>South Yorkshire Police</c:v>
                      </c:pt>
                      <c:pt idx="35">
                        <c:v>Staffordshire Police</c:v>
                      </c:pt>
                      <c:pt idx="36">
                        <c:v>Suffolk Constabulary</c:v>
                      </c:pt>
                      <c:pt idx="37">
                        <c:v>Surrey Police</c:v>
                      </c:pt>
                      <c:pt idx="38">
                        <c:v>Sussex Police</c:v>
                      </c:pt>
                      <c:pt idx="39">
                        <c:v>Thames Valley Police</c:v>
                      </c:pt>
                      <c:pt idx="40">
                        <c:v>Warwickshire Police</c:v>
                      </c:pt>
                      <c:pt idx="41">
                        <c:v>West Mercia Police</c:v>
                      </c:pt>
                      <c:pt idx="42">
                        <c:v>West Midlands Police</c:v>
                      </c:pt>
                      <c:pt idx="43">
                        <c:v>West Yorkshire Police</c:v>
                      </c:pt>
                      <c:pt idx="44">
                        <c:v>Wiltshire Police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constabulary!$C$2:$C$46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1664197</c:v>
                      </c:pt>
                      <c:pt idx="1">
                        <c:v>654984</c:v>
                      </c:pt>
                      <c:pt idx="2">
                        <c:v>0</c:v>
                      </c:pt>
                      <c:pt idx="3">
                        <c:v>841217.99999999988</c:v>
                      </c:pt>
                      <c:pt idx="4">
                        <c:v>1043532.0000000001</c:v>
                      </c:pt>
                      <c:pt idx="5">
                        <c:v>0</c:v>
                      </c:pt>
                      <c:pt idx="6">
                        <c:v>562079.99999999988</c:v>
                      </c:pt>
                      <c:pt idx="7">
                        <c:v>497996</c:v>
                      </c:pt>
                      <c:pt idx="8">
                        <c:v>1036616.0000000001</c:v>
                      </c:pt>
                      <c:pt idx="9">
                        <c:v>1720890</c:v>
                      </c:pt>
                      <c:pt idx="10">
                        <c:v>765678.00000000012</c:v>
                      </c:pt>
                      <c:pt idx="11">
                        <c:v>625084</c:v>
                      </c:pt>
                      <c:pt idx="12">
                        <c:v>515871</c:v>
                      </c:pt>
                      <c:pt idx="13">
                        <c:v>1787036.9999999998</c:v>
                      </c:pt>
                      <c:pt idx="14">
                        <c:v>617162</c:v>
                      </c:pt>
                      <c:pt idx="15">
                        <c:v>2756162.0000000005</c:v>
                      </c:pt>
                      <c:pt idx="16">
                        <c:v>581788.99999999988</c:v>
                      </c:pt>
                      <c:pt idx="17">
                        <c:v>1953733</c:v>
                      </c:pt>
                      <c:pt idx="18">
                        <c:v>1166339</c:v>
                      </c:pt>
                      <c:pt idx="19">
                        <c:v>925070</c:v>
                      </c:pt>
                      <c:pt idx="20">
                        <c:v>1801211</c:v>
                      </c:pt>
                      <c:pt idx="21">
                        <c:v>1478115</c:v>
                      </c:pt>
                      <c:pt idx="22">
                        <c:v>1055982</c:v>
                      </c:pt>
                      <c:pt idx="23">
                        <c:v>736664.99999999988</c:v>
                      </c:pt>
                      <c:pt idx="24">
                        <c:v>1398030</c:v>
                      </c:pt>
                      <c:pt idx="25">
                        <c:v>8488251.3617058359</c:v>
                      </c:pt>
                      <c:pt idx="26">
                        <c:v>884977.99999999988</c:v>
                      </c:pt>
                      <c:pt idx="27">
                        <c:v>694473</c:v>
                      </c:pt>
                      <c:pt idx="28">
                        <c:v>809133.00000000012</c:v>
                      </c:pt>
                      <c:pt idx="29">
                        <c:v>723026</c:v>
                      </c:pt>
                      <c:pt idx="30">
                        <c:v>1437456.9999999998</c:v>
                      </c:pt>
                      <c:pt idx="31">
                        <c:v>1124749</c:v>
                      </c:pt>
                      <c:pt idx="32">
                        <c:v>0</c:v>
                      </c:pt>
                      <c:pt idx="33">
                        <c:v>1306952.9999999998</c:v>
                      </c:pt>
                      <c:pt idx="34">
                        <c:v>1374655</c:v>
                      </c:pt>
                      <c:pt idx="35">
                        <c:v>1114210</c:v>
                      </c:pt>
                      <c:pt idx="36">
                        <c:v>741895</c:v>
                      </c:pt>
                      <c:pt idx="37">
                        <c:v>1168809</c:v>
                      </c:pt>
                      <c:pt idx="38">
                        <c:v>1665596</c:v>
                      </c:pt>
                      <c:pt idx="39">
                        <c:v>2358564</c:v>
                      </c:pt>
                      <c:pt idx="40">
                        <c:v>554001.99999999988</c:v>
                      </c:pt>
                      <c:pt idx="41">
                        <c:v>1249231</c:v>
                      </c:pt>
                      <c:pt idx="42">
                        <c:v>2833557</c:v>
                      </c:pt>
                      <c:pt idx="43">
                        <c:v>2281718</c:v>
                      </c:pt>
                      <c:pt idx="44">
                        <c:v>703253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BBA-43A7-A44B-3E1D5F9266D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constabulary!$E$1</c15:sqref>
                        </c15:formulaRef>
                      </c:ext>
                    </c:extLst>
                    <c:strCache>
                      <c:ptCount val="1"/>
                      <c:pt idx="0">
                        <c:v>officers per 100,000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constabulary!$A$2:$A$46</c15:sqref>
                        </c15:formulaRef>
                      </c:ext>
                    </c:extLst>
                    <c:strCache>
                      <c:ptCount val="45"/>
                      <c:pt idx="0">
                        <c:v>Avon and Somerset Constabulary</c:v>
                      </c:pt>
                      <c:pt idx="1">
                        <c:v>Bedfordshire Police</c:v>
                      </c:pt>
                      <c:pt idx="2">
                        <c:v>British Transport Police</c:v>
                      </c:pt>
                      <c:pt idx="3">
                        <c:v>Cambridgeshire Constabulary</c:v>
                      </c:pt>
                      <c:pt idx="4">
                        <c:v>Cheshire Constabulary</c:v>
                      </c:pt>
                      <c:pt idx="5">
                        <c:v>City of London Police</c:v>
                      </c:pt>
                      <c:pt idx="6">
                        <c:v>Cleveland Police</c:v>
                      </c:pt>
                      <c:pt idx="7">
                        <c:v>Cumbria Constabulary</c:v>
                      </c:pt>
                      <c:pt idx="8">
                        <c:v>Derbyshire Constabulary</c:v>
                      </c:pt>
                      <c:pt idx="9">
                        <c:v>Devon &amp; Cornwall Police</c:v>
                      </c:pt>
                      <c:pt idx="10">
                        <c:v>Dorset Police</c:v>
                      </c:pt>
                      <c:pt idx="11">
                        <c:v>Durham Constabulary</c:v>
                      </c:pt>
                      <c:pt idx="12">
                        <c:v>Dyfed-Powys Police</c:v>
                      </c:pt>
                      <c:pt idx="13">
                        <c:v>Essex Police</c:v>
                      </c:pt>
                      <c:pt idx="14">
                        <c:v>Gloucestershire Constabulary</c:v>
                      </c:pt>
                      <c:pt idx="15">
                        <c:v>Greater Manchester Police</c:v>
                      </c:pt>
                      <c:pt idx="16">
                        <c:v>Gwent Police</c:v>
                      </c:pt>
                      <c:pt idx="17">
                        <c:v>Hampshire Constabulary</c:v>
                      </c:pt>
                      <c:pt idx="18">
                        <c:v>Hertfordshire Constabulary</c:v>
                      </c:pt>
                      <c:pt idx="19">
                        <c:v>Humberside Police</c:v>
                      </c:pt>
                      <c:pt idx="20">
                        <c:v>Kent Police</c:v>
                      </c:pt>
                      <c:pt idx="21">
                        <c:v>Lancashire Constabulary</c:v>
                      </c:pt>
                      <c:pt idx="22">
                        <c:v>Leicestershire Police</c:v>
                      </c:pt>
                      <c:pt idx="23">
                        <c:v>Lincolnshire Police</c:v>
                      </c:pt>
                      <c:pt idx="24">
                        <c:v>Merseyside Police</c:v>
                      </c:pt>
                      <c:pt idx="25">
                        <c:v>Metropolitan Police Service</c:v>
                      </c:pt>
                      <c:pt idx="26">
                        <c:v>Norfolk Constabulary</c:v>
                      </c:pt>
                      <c:pt idx="27">
                        <c:v>North Wales Police</c:v>
                      </c:pt>
                      <c:pt idx="28">
                        <c:v>North Yorkshire Police</c:v>
                      </c:pt>
                      <c:pt idx="29">
                        <c:v>Northamptonshire Police</c:v>
                      </c:pt>
                      <c:pt idx="30">
                        <c:v>Northumbria Police</c:v>
                      </c:pt>
                      <c:pt idx="31">
                        <c:v>Nottinghamshire Police</c:v>
                      </c:pt>
                      <c:pt idx="32">
                        <c:v>Police Service of Northern Ireland</c:v>
                      </c:pt>
                      <c:pt idx="33">
                        <c:v>South Wales Police</c:v>
                      </c:pt>
                      <c:pt idx="34">
                        <c:v>South Yorkshire Police</c:v>
                      </c:pt>
                      <c:pt idx="35">
                        <c:v>Staffordshire Police</c:v>
                      </c:pt>
                      <c:pt idx="36">
                        <c:v>Suffolk Constabulary</c:v>
                      </c:pt>
                      <c:pt idx="37">
                        <c:v>Surrey Police</c:v>
                      </c:pt>
                      <c:pt idx="38">
                        <c:v>Sussex Police</c:v>
                      </c:pt>
                      <c:pt idx="39">
                        <c:v>Thames Valley Police</c:v>
                      </c:pt>
                      <c:pt idx="40">
                        <c:v>Warwickshire Police</c:v>
                      </c:pt>
                      <c:pt idx="41">
                        <c:v>West Mercia Police</c:v>
                      </c:pt>
                      <c:pt idx="42">
                        <c:v>West Midlands Police</c:v>
                      </c:pt>
                      <c:pt idx="43">
                        <c:v>West Yorkshire Police</c:v>
                      </c:pt>
                      <c:pt idx="44">
                        <c:v>Wiltshire Police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constabulary!$E$2:$E$46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161.75488839362166</c:v>
                      </c:pt>
                      <c:pt idx="1">
                        <c:v>165.29716756439853</c:v>
                      </c:pt>
                      <c:pt idx="2">
                        <c:v>0</c:v>
                      </c:pt>
                      <c:pt idx="3">
                        <c:v>160.33537085511722</c:v>
                      </c:pt>
                      <c:pt idx="4">
                        <c:v>192.69749274579027</c:v>
                      </c:pt>
                      <c:pt idx="5">
                        <c:v>0</c:v>
                      </c:pt>
                      <c:pt idx="6">
                        <c:v>223.91118701964135</c:v>
                      </c:pt>
                      <c:pt idx="7">
                        <c:v>224.44758592438492</c:v>
                      </c:pt>
                      <c:pt idx="8">
                        <c:v>170.36491815677164</c:v>
                      </c:pt>
                      <c:pt idx="9">
                        <c:v>171.97264206311851</c:v>
                      </c:pt>
                      <c:pt idx="10">
                        <c:v>159.74861495302198</c:v>
                      </c:pt>
                      <c:pt idx="11">
                        <c:v>178.35042970224799</c:v>
                      </c:pt>
                      <c:pt idx="12">
                        <c:v>222.68939327855219</c:v>
                      </c:pt>
                      <c:pt idx="13">
                        <c:v>161.91774428845068</c:v>
                      </c:pt>
                      <c:pt idx="14">
                        <c:v>176.55818083420561</c:v>
                      </c:pt>
                      <c:pt idx="15">
                        <c:v>228.46733972821625</c:v>
                      </c:pt>
                      <c:pt idx="16">
                        <c:v>193.68018302167968</c:v>
                      </c:pt>
                      <c:pt idx="17">
                        <c:v>147.56929426897125</c:v>
                      </c:pt>
                      <c:pt idx="18">
                        <c:v>165.35929948325489</c:v>
                      </c:pt>
                      <c:pt idx="19">
                        <c:v>171.00111342925402</c:v>
                      </c:pt>
                      <c:pt idx="20">
                        <c:v>176.67780176781068</c:v>
                      </c:pt>
                      <c:pt idx="21">
                        <c:v>193.49712302493376</c:v>
                      </c:pt>
                      <c:pt idx="22">
                        <c:v>176.06171317314119</c:v>
                      </c:pt>
                      <c:pt idx="23">
                        <c:v>145.69173233423606</c:v>
                      </c:pt>
                      <c:pt idx="24">
                        <c:v>254.23703354005275</c:v>
                      </c:pt>
                      <c:pt idx="25">
                        <c:v>378.4664076388047</c:v>
                      </c:pt>
                      <c:pt idx="26">
                        <c:v>171.13419768627017</c:v>
                      </c:pt>
                      <c:pt idx="27">
                        <c:v>209.87137008926194</c:v>
                      </c:pt>
                      <c:pt idx="28">
                        <c:v>165.67610022085367</c:v>
                      </c:pt>
                      <c:pt idx="29">
                        <c:v>167.94555105902137</c:v>
                      </c:pt>
                      <c:pt idx="30">
                        <c:v>232.06885492922572</c:v>
                      </c:pt>
                      <c:pt idx="31">
                        <c:v>175.45070055630191</c:v>
                      </c:pt>
                      <c:pt idx="32">
                        <c:v>0</c:v>
                      </c:pt>
                      <c:pt idx="33">
                        <c:v>220.58253051180878</c:v>
                      </c:pt>
                      <c:pt idx="34">
                        <c:v>181.4622578028669</c:v>
                      </c:pt>
                      <c:pt idx="35">
                        <c:v>148.96114736001289</c:v>
                      </c:pt>
                      <c:pt idx="36">
                        <c:v>146.52342986541223</c:v>
                      </c:pt>
                      <c:pt idx="37">
                        <c:v>165.76788850872984</c:v>
                      </c:pt>
                      <c:pt idx="38">
                        <c:v>160.04000970223274</c:v>
                      </c:pt>
                      <c:pt idx="39">
                        <c:v>179.95907679418491</c:v>
                      </c:pt>
                      <c:pt idx="40">
                        <c:v>150.82075515972869</c:v>
                      </c:pt>
                      <c:pt idx="41">
                        <c:v>166.43038797468202</c:v>
                      </c:pt>
                      <c:pt idx="42">
                        <c:v>245.05594911272297</c:v>
                      </c:pt>
                      <c:pt idx="43">
                        <c:v>197.27284440934417</c:v>
                      </c:pt>
                      <c:pt idx="44">
                        <c:v>144.90944226331064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CFF-4812-9D2B-72C3CEBB328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constabulary!$F$1</c15:sqref>
                        </c15:formulaRef>
                      </c:ext>
                    </c:extLst>
                    <c:strCache>
                      <c:ptCount val="1"/>
                      <c:pt idx="0">
                        <c:v>crimes per officer 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constabulary!$A$2:$A$46</c15:sqref>
                        </c15:formulaRef>
                      </c:ext>
                    </c:extLst>
                    <c:strCache>
                      <c:ptCount val="45"/>
                      <c:pt idx="0">
                        <c:v>Avon and Somerset Constabulary</c:v>
                      </c:pt>
                      <c:pt idx="1">
                        <c:v>Bedfordshire Police</c:v>
                      </c:pt>
                      <c:pt idx="2">
                        <c:v>British Transport Police</c:v>
                      </c:pt>
                      <c:pt idx="3">
                        <c:v>Cambridgeshire Constabulary</c:v>
                      </c:pt>
                      <c:pt idx="4">
                        <c:v>Cheshire Constabulary</c:v>
                      </c:pt>
                      <c:pt idx="5">
                        <c:v>City of London Police</c:v>
                      </c:pt>
                      <c:pt idx="6">
                        <c:v>Cleveland Police</c:v>
                      </c:pt>
                      <c:pt idx="7">
                        <c:v>Cumbria Constabulary</c:v>
                      </c:pt>
                      <c:pt idx="8">
                        <c:v>Derbyshire Constabulary</c:v>
                      </c:pt>
                      <c:pt idx="9">
                        <c:v>Devon &amp; Cornwall Police</c:v>
                      </c:pt>
                      <c:pt idx="10">
                        <c:v>Dorset Police</c:v>
                      </c:pt>
                      <c:pt idx="11">
                        <c:v>Durham Constabulary</c:v>
                      </c:pt>
                      <c:pt idx="12">
                        <c:v>Dyfed-Powys Police</c:v>
                      </c:pt>
                      <c:pt idx="13">
                        <c:v>Essex Police</c:v>
                      </c:pt>
                      <c:pt idx="14">
                        <c:v>Gloucestershire Constabulary</c:v>
                      </c:pt>
                      <c:pt idx="15">
                        <c:v>Greater Manchester Police</c:v>
                      </c:pt>
                      <c:pt idx="16">
                        <c:v>Gwent Police</c:v>
                      </c:pt>
                      <c:pt idx="17">
                        <c:v>Hampshire Constabulary</c:v>
                      </c:pt>
                      <c:pt idx="18">
                        <c:v>Hertfordshire Constabulary</c:v>
                      </c:pt>
                      <c:pt idx="19">
                        <c:v>Humberside Police</c:v>
                      </c:pt>
                      <c:pt idx="20">
                        <c:v>Kent Police</c:v>
                      </c:pt>
                      <c:pt idx="21">
                        <c:v>Lancashire Constabulary</c:v>
                      </c:pt>
                      <c:pt idx="22">
                        <c:v>Leicestershire Police</c:v>
                      </c:pt>
                      <c:pt idx="23">
                        <c:v>Lincolnshire Police</c:v>
                      </c:pt>
                      <c:pt idx="24">
                        <c:v>Merseyside Police</c:v>
                      </c:pt>
                      <c:pt idx="25">
                        <c:v>Metropolitan Police Service</c:v>
                      </c:pt>
                      <c:pt idx="26">
                        <c:v>Norfolk Constabulary</c:v>
                      </c:pt>
                      <c:pt idx="27">
                        <c:v>North Wales Police</c:v>
                      </c:pt>
                      <c:pt idx="28">
                        <c:v>North Yorkshire Police</c:v>
                      </c:pt>
                      <c:pt idx="29">
                        <c:v>Northamptonshire Police</c:v>
                      </c:pt>
                      <c:pt idx="30">
                        <c:v>Northumbria Police</c:v>
                      </c:pt>
                      <c:pt idx="31">
                        <c:v>Nottinghamshire Police</c:v>
                      </c:pt>
                      <c:pt idx="32">
                        <c:v>Police Service of Northern Ireland</c:v>
                      </c:pt>
                      <c:pt idx="33">
                        <c:v>South Wales Police</c:v>
                      </c:pt>
                      <c:pt idx="34">
                        <c:v>South Yorkshire Police</c:v>
                      </c:pt>
                      <c:pt idx="35">
                        <c:v>Staffordshire Police</c:v>
                      </c:pt>
                      <c:pt idx="36">
                        <c:v>Suffolk Constabulary</c:v>
                      </c:pt>
                      <c:pt idx="37">
                        <c:v>Surrey Police</c:v>
                      </c:pt>
                      <c:pt idx="38">
                        <c:v>Sussex Police</c:v>
                      </c:pt>
                      <c:pt idx="39">
                        <c:v>Thames Valley Police</c:v>
                      </c:pt>
                      <c:pt idx="40">
                        <c:v>Warwickshire Police</c:v>
                      </c:pt>
                      <c:pt idx="41">
                        <c:v>West Mercia Police</c:v>
                      </c:pt>
                      <c:pt idx="42">
                        <c:v>West Midlands Police</c:v>
                      </c:pt>
                      <c:pt idx="43">
                        <c:v>West Yorkshire Police</c:v>
                      </c:pt>
                      <c:pt idx="44">
                        <c:v>Wiltshire Police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constabulary!$F$2:$F$46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304.58780350084697</c:v>
                      </c:pt>
                      <c:pt idx="1">
                        <c:v>289.90366408970414</c:v>
                      </c:pt>
                      <c:pt idx="2">
                        <c:v>246</c:v>
                      </c:pt>
                      <c:pt idx="3">
                        <c:v>277.95028062605195</c:v>
                      </c:pt>
                      <c:pt idx="4">
                        <c:v>225.36526660234918</c:v>
                      </c:pt>
                      <c:pt idx="5">
                        <c:v>246</c:v>
                      </c:pt>
                      <c:pt idx="6">
                        <c:v>342.15214213068907</c:v>
                      </c:pt>
                      <c:pt idx="7">
                        <c:v>214.04977901837637</c:v>
                      </c:pt>
                      <c:pt idx="8">
                        <c:v>291.92482573908711</c:v>
                      </c:pt>
                      <c:pt idx="9">
                        <c:v>225.78612314408707</c:v>
                      </c:pt>
                      <c:pt idx="10">
                        <c:v>281.46276856666344</c:v>
                      </c:pt>
                      <c:pt idx="11">
                        <c:v>289.32761651896237</c:v>
                      </c:pt>
                      <c:pt idx="12">
                        <c:v>176.67981093150186</c:v>
                      </c:pt>
                      <c:pt idx="13">
                        <c:v>270.4464788683718</c:v>
                      </c:pt>
                      <c:pt idx="14">
                        <c:v>260.44326159776074</c:v>
                      </c:pt>
                      <c:pt idx="15">
                        <c:v>260.21394552583558</c:v>
                      </c:pt>
                      <c:pt idx="16">
                        <c:v>276.05275068556369</c:v>
                      </c:pt>
                      <c:pt idx="17">
                        <c:v>308.86958874271187</c:v>
                      </c:pt>
                      <c:pt idx="18">
                        <c:v>233.29997666761724</c:v>
                      </c:pt>
                      <c:pt idx="19">
                        <c:v>282.48097200799049</c:v>
                      </c:pt>
                      <c:pt idx="20">
                        <c:v>249.32345381071784</c:v>
                      </c:pt>
                      <c:pt idx="21">
                        <c:v>314.36203502662488</c:v>
                      </c:pt>
                      <c:pt idx="22">
                        <c:v>228.43188932755302</c:v>
                      </c:pt>
                      <c:pt idx="23">
                        <c:v>292.83957289007327</c:v>
                      </c:pt>
                      <c:pt idx="24">
                        <c:v>214.77642636686167</c:v>
                      </c:pt>
                      <c:pt idx="25">
                        <c:v>162.04690526247634</c:v>
                      </c:pt>
                      <c:pt idx="26">
                        <c:v>236.36051502145926</c:v>
                      </c:pt>
                      <c:pt idx="27">
                        <c:v>218.66209262435677</c:v>
                      </c:pt>
                      <c:pt idx="28">
                        <c:v>263.93393707013587</c:v>
                      </c:pt>
                      <c:pt idx="29">
                        <c:v>324.53532516944057</c:v>
                      </c:pt>
                      <c:pt idx="30">
                        <c:v>233.91029080695108</c:v>
                      </c:pt>
                      <c:pt idx="31">
                        <c:v>285.66925782160553</c:v>
                      </c:pt>
                      <c:pt idx="32">
                        <c:v>246</c:v>
                      </c:pt>
                      <c:pt idx="33">
                        <c:v>231.95555879302515</c:v>
                      </c:pt>
                      <c:pt idx="34">
                        <c:v>372.00578878162986</c:v>
                      </c:pt>
                      <c:pt idx="35">
                        <c:v>282.00019280128214</c:v>
                      </c:pt>
                      <c:pt idx="36">
                        <c:v>306.05399935605539</c:v>
                      </c:pt>
                      <c:pt idx="37">
                        <c:v>244.39977083989245</c:v>
                      </c:pt>
                      <c:pt idx="38">
                        <c:v>282.26191280077427</c:v>
                      </c:pt>
                      <c:pt idx="39">
                        <c:v>200.95913487024237</c:v>
                      </c:pt>
                      <c:pt idx="40">
                        <c:v>292.04356411944229</c:v>
                      </c:pt>
                      <c:pt idx="41">
                        <c:v>278.31080756096384</c:v>
                      </c:pt>
                      <c:pt idx="42">
                        <c:v>187.477749935194</c:v>
                      </c:pt>
                      <c:pt idx="43">
                        <c:v>288.94852717380439</c:v>
                      </c:pt>
                      <c:pt idx="44">
                        <c:v>276.5759312320917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CFF-4812-9D2B-72C3CEBB3283}"/>
                  </c:ext>
                </c:extLst>
              </c15:ser>
            </c15:filteredBarSeries>
          </c:ext>
        </c:extLst>
      </c:barChart>
      <c:catAx>
        <c:axId val="2885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07680"/>
        <c:crosses val="autoZero"/>
        <c:auto val="1"/>
        <c:lblAlgn val="ctr"/>
        <c:lblOffset val="100"/>
        <c:noMultiLvlLbl val="0"/>
      </c:catAx>
      <c:valAx>
        <c:axId val="2885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constabulary!$F$1</c:f>
              <c:strCache>
                <c:ptCount val="1"/>
                <c:pt idx="0">
                  <c:v>crimes per officer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constabulary!$A$2:$A$46</c:f>
              <c:strCache>
                <c:ptCount val="45"/>
                <c:pt idx="0">
                  <c:v>Avon and Somerset Constabulary</c:v>
                </c:pt>
                <c:pt idx="1">
                  <c:v>Bedfordshire Police</c:v>
                </c:pt>
                <c:pt idx="2">
                  <c:v>British Transport Police</c:v>
                </c:pt>
                <c:pt idx="3">
                  <c:v>Cambridgeshire Constabulary</c:v>
                </c:pt>
                <c:pt idx="4">
                  <c:v>Cheshire Constabulary</c:v>
                </c:pt>
                <c:pt idx="5">
                  <c:v>City of London Police</c:v>
                </c:pt>
                <c:pt idx="6">
                  <c:v>Cleveland Police</c:v>
                </c:pt>
                <c:pt idx="7">
                  <c:v>Cumbria Constabulary</c:v>
                </c:pt>
                <c:pt idx="8">
                  <c:v>Derbyshire Constabulary</c:v>
                </c:pt>
                <c:pt idx="9">
                  <c:v>Devon &amp; Cornwall Police</c:v>
                </c:pt>
                <c:pt idx="10">
                  <c:v>Dorset Police</c:v>
                </c:pt>
                <c:pt idx="11">
                  <c:v>Durham Constabulary</c:v>
                </c:pt>
                <c:pt idx="12">
                  <c:v>Dyfed-Powys Police</c:v>
                </c:pt>
                <c:pt idx="13">
                  <c:v>Essex Police</c:v>
                </c:pt>
                <c:pt idx="14">
                  <c:v>Gloucestershire Constabulary</c:v>
                </c:pt>
                <c:pt idx="15">
                  <c:v>Greater Manchester Police</c:v>
                </c:pt>
                <c:pt idx="16">
                  <c:v>Gwent Police</c:v>
                </c:pt>
                <c:pt idx="17">
                  <c:v>Hampshire Constabulary</c:v>
                </c:pt>
                <c:pt idx="18">
                  <c:v>Hertfordshire Constabulary</c:v>
                </c:pt>
                <c:pt idx="19">
                  <c:v>Humberside Police</c:v>
                </c:pt>
                <c:pt idx="20">
                  <c:v>Kent Police</c:v>
                </c:pt>
                <c:pt idx="21">
                  <c:v>Lancashire Constabulary</c:v>
                </c:pt>
                <c:pt idx="22">
                  <c:v>Leicestershire Police</c:v>
                </c:pt>
                <c:pt idx="23">
                  <c:v>Lincolnshire Police</c:v>
                </c:pt>
                <c:pt idx="24">
                  <c:v>Merseyside Police</c:v>
                </c:pt>
                <c:pt idx="25">
                  <c:v>Metropolitan Police Service</c:v>
                </c:pt>
                <c:pt idx="26">
                  <c:v>Norfolk Constabulary</c:v>
                </c:pt>
                <c:pt idx="27">
                  <c:v>North Wales Police</c:v>
                </c:pt>
                <c:pt idx="28">
                  <c:v>North Yorkshire Police</c:v>
                </c:pt>
                <c:pt idx="29">
                  <c:v>Northamptonshire Police</c:v>
                </c:pt>
                <c:pt idx="30">
                  <c:v>Northumbria Police</c:v>
                </c:pt>
                <c:pt idx="31">
                  <c:v>Nottinghamshire Police</c:v>
                </c:pt>
                <c:pt idx="32">
                  <c:v>Police Service of Northern Ireland</c:v>
                </c:pt>
                <c:pt idx="33">
                  <c:v>South Wales Police</c:v>
                </c:pt>
                <c:pt idx="34">
                  <c:v>South Yorkshire Police</c:v>
                </c:pt>
                <c:pt idx="35">
                  <c:v>Staffordshire Police</c:v>
                </c:pt>
                <c:pt idx="36">
                  <c:v>Suffolk Constabulary</c:v>
                </c:pt>
                <c:pt idx="37">
                  <c:v>Surrey Police</c:v>
                </c:pt>
                <c:pt idx="38">
                  <c:v>Sussex Police</c:v>
                </c:pt>
                <c:pt idx="39">
                  <c:v>Thames Valley Police</c:v>
                </c:pt>
                <c:pt idx="40">
                  <c:v>Warwickshire Police</c:v>
                </c:pt>
                <c:pt idx="41">
                  <c:v>West Mercia Police</c:v>
                </c:pt>
                <c:pt idx="42">
                  <c:v>West Midlands Police</c:v>
                </c:pt>
                <c:pt idx="43">
                  <c:v>West Yorkshire Police</c:v>
                </c:pt>
                <c:pt idx="44">
                  <c:v>Wiltshire Police</c:v>
                </c:pt>
              </c:strCache>
            </c:strRef>
          </c:cat>
          <c:val>
            <c:numRef>
              <c:f>constabulary!$F$2:$F$46</c:f>
              <c:numCache>
                <c:formatCode>General</c:formatCode>
                <c:ptCount val="45"/>
                <c:pt idx="0">
                  <c:v>304.58780350084697</c:v>
                </c:pt>
                <c:pt idx="1">
                  <c:v>289.90366408970414</c:v>
                </c:pt>
                <c:pt idx="2">
                  <c:v>246</c:v>
                </c:pt>
                <c:pt idx="3">
                  <c:v>277.95028062605195</c:v>
                </c:pt>
                <c:pt idx="4">
                  <c:v>225.36526660234918</c:v>
                </c:pt>
                <c:pt idx="5">
                  <c:v>246</c:v>
                </c:pt>
                <c:pt idx="6">
                  <c:v>342.15214213068907</c:v>
                </c:pt>
                <c:pt idx="7">
                  <c:v>214.04977901837637</c:v>
                </c:pt>
                <c:pt idx="8">
                  <c:v>291.92482573908711</c:v>
                </c:pt>
                <c:pt idx="9">
                  <c:v>225.78612314408707</c:v>
                </c:pt>
                <c:pt idx="10">
                  <c:v>281.46276856666344</c:v>
                </c:pt>
                <c:pt idx="11">
                  <c:v>289.32761651896237</c:v>
                </c:pt>
                <c:pt idx="12">
                  <c:v>176.67981093150186</c:v>
                </c:pt>
                <c:pt idx="13">
                  <c:v>270.4464788683718</c:v>
                </c:pt>
                <c:pt idx="14">
                  <c:v>260.44326159776074</c:v>
                </c:pt>
                <c:pt idx="15">
                  <c:v>260.21394552583558</c:v>
                </c:pt>
                <c:pt idx="16">
                  <c:v>276.05275068556369</c:v>
                </c:pt>
                <c:pt idx="17">
                  <c:v>308.86958874271187</c:v>
                </c:pt>
                <c:pt idx="18">
                  <c:v>233.29997666761724</c:v>
                </c:pt>
                <c:pt idx="19">
                  <c:v>282.48097200799049</c:v>
                </c:pt>
                <c:pt idx="20">
                  <c:v>249.32345381071784</c:v>
                </c:pt>
                <c:pt idx="21">
                  <c:v>314.36203502662488</c:v>
                </c:pt>
                <c:pt idx="22">
                  <c:v>228.43188932755302</c:v>
                </c:pt>
                <c:pt idx="23">
                  <c:v>292.83957289007327</c:v>
                </c:pt>
                <c:pt idx="24">
                  <c:v>214.77642636686167</c:v>
                </c:pt>
                <c:pt idx="25">
                  <c:v>162.04690526247634</c:v>
                </c:pt>
                <c:pt idx="26">
                  <c:v>236.36051502145926</c:v>
                </c:pt>
                <c:pt idx="27">
                  <c:v>218.66209262435677</c:v>
                </c:pt>
                <c:pt idx="28">
                  <c:v>263.93393707013587</c:v>
                </c:pt>
                <c:pt idx="29">
                  <c:v>324.53532516944057</c:v>
                </c:pt>
                <c:pt idx="30">
                  <c:v>233.91029080695108</c:v>
                </c:pt>
                <c:pt idx="31">
                  <c:v>285.66925782160553</c:v>
                </c:pt>
                <c:pt idx="32">
                  <c:v>246</c:v>
                </c:pt>
                <c:pt idx="33">
                  <c:v>231.95555879302515</c:v>
                </c:pt>
                <c:pt idx="34">
                  <c:v>372.00578878162986</c:v>
                </c:pt>
                <c:pt idx="35">
                  <c:v>282.00019280128214</c:v>
                </c:pt>
                <c:pt idx="36">
                  <c:v>306.05399935605539</c:v>
                </c:pt>
                <c:pt idx="37">
                  <c:v>244.39977083989245</c:v>
                </c:pt>
                <c:pt idx="38">
                  <c:v>282.26191280077427</c:v>
                </c:pt>
                <c:pt idx="39">
                  <c:v>200.95913487024237</c:v>
                </c:pt>
                <c:pt idx="40">
                  <c:v>292.04356411944229</c:v>
                </c:pt>
                <c:pt idx="41">
                  <c:v>278.31080756096384</c:v>
                </c:pt>
                <c:pt idx="42">
                  <c:v>187.477749935194</c:v>
                </c:pt>
                <c:pt idx="43">
                  <c:v>288.94852717380439</c:v>
                </c:pt>
                <c:pt idx="44">
                  <c:v>276.5759312320917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09-4F43-AB3C-364486AF1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50768"/>
        <c:axId val="975550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constabulary!$B$1</c15:sqref>
                        </c15:formulaRef>
                      </c:ext>
                    </c:extLst>
                    <c:strCache>
                      <c:ptCount val="1"/>
                      <c:pt idx="0">
                        <c:v>number of crimes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constabulary!$A$2:$A$46</c15:sqref>
                        </c15:formulaRef>
                      </c:ext>
                    </c:extLst>
                    <c:strCache>
                      <c:ptCount val="45"/>
                      <c:pt idx="0">
                        <c:v>Avon and Somerset Constabulary</c:v>
                      </c:pt>
                      <c:pt idx="1">
                        <c:v>Bedfordshire Police</c:v>
                      </c:pt>
                      <c:pt idx="2">
                        <c:v>British Transport Police</c:v>
                      </c:pt>
                      <c:pt idx="3">
                        <c:v>Cambridgeshire Constabulary</c:v>
                      </c:pt>
                      <c:pt idx="4">
                        <c:v>Cheshire Constabulary</c:v>
                      </c:pt>
                      <c:pt idx="5">
                        <c:v>City of London Police</c:v>
                      </c:pt>
                      <c:pt idx="6">
                        <c:v>Cleveland Police</c:v>
                      </c:pt>
                      <c:pt idx="7">
                        <c:v>Cumbria Constabulary</c:v>
                      </c:pt>
                      <c:pt idx="8">
                        <c:v>Derbyshire Constabulary</c:v>
                      </c:pt>
                      <c:pt idx="9">
                        <c:v>Devon &amp; Cornwall Police</c:v>
                      </c:pt>
                      <c:pt idx="10">
                        <c:v>Dorset Police</c:v>
                      </c:pt>
                      <c:pt idx="11">
                        <c:v>Durham Constabulary</c:v>
                      </c:pt>
                      <c:pt idx="12">
                        <c:v>Dyfed-Powys Police</c:v>
                      </c:pt>
                      <c:pt idx="13">
                        <c:v>Essex Police</c:v>
                      </c:pt>
                      <c:pt idx="14">
                        <c:v>Gloucestershire Constabulary</c:v>
                      </c:pt>
                      <c:pt idx="15">
                        <c:v>Greater Manchester Police</c:v>
                      </c:pt>
                      <c:pt idx="16">
                        <c:v>Gwent Police</c:v>
                      </c:pt>
                      <c:pt idx="17">
                        <c:v>Hampshire Constabulary</c:v>
                      </c:pt>
                      <c:pt idx="18">
                        <c:v>Hertfordshire Constabulary</c:v>
                      </c:pt>
                      <c:pt idx="19">
                        <c:v>Humberside Police</c:v>
                      </c:pt>
                      <c:pt idx="20">
                        <c:v>Kent Police</c:v>
                      </c:pt>
                      <c:pt idx="21">
                        <c:v>Lancashire Constabulary</c:v>
                      </c:pt>
                      <c:pt idx="22">
                        <c:v>Leicestershire Police</c:v>
                      </c:pt>
                      <c:pt idx="23">
                        <c:v>Lincolnshire Police</c:v>
                      </c:pt>
                      <c:pt idx="24">
                        <c:v>Merseyside Police</c:v>
                      </c:pt>
                      <c:pt idx="25">
                        <c:v>Metropolitan Police Service</c:v>
                      </c:pt>
                      <c:pt idx="26">
                        <c:v>Norfolk Constabulary</c:v>
                      </c:pt>
                      <c:pt idx="27">
                        <c:v>North Wales Police</c:v>
                      </c:pt>
                      <c:pt idx="28">
                        <c:v>North Yorkshire Police</c:v>
                      </c:pt>
                      <c:pt idx="29">
                        <c:v>Northamptonshire Police</c:v>
                      </c:pt>
                      <c:pt idx="30">
                        <c:v>Northumbria Police</c:v>
                      </c:pt>
                      <c:pt idx="31">
                        <c:v>Nottinghamshire Police</c:v>
                      </c:pt>
                      <c:pt idx="32">
                        <c:v>Police Service of Northern Ireland</c:v>
                      </c:pt>
                      <c:pt idx="33">
                        <c:v>South Wales Police</c:v>
                      </c:pt>
                      <c:pt idx="34">
                        <c:v>South Yorkshire Police</c:v>
                      </c:pt>
                      <c:pt idx="35">
                        <c:v>Staffordshire Police</c:v>
                      </c:pt>
                      <c:pt idx="36">
                        <c:v>Suffolk Constabulary</c:v>
                      </c:pt>
                      <c:pt idx="37">
                        <c:v>Surrey Police</c:v>
                      </c:pt>
                      <c:pt idx="38">
                        <c:v>Sussex Police</c:v>
                      </c:pt>
                      <c:pt idx="39">
                        <c:v>Thames Valley Police</c:v>
                      </c:pt>
                      <c:pt idx="40">
                        <c:v>Warwickshire Police</c:v>
                      </c:pt>
                      <c:pt idx="41">
                        <c:v>West Mercia Police</c:v>
                      </c:pt>
                      <c:pt idx="42">
                        <c:v>West Midlands Police</c:v>
                      </c:pt>
                      <c:pt idx="43">
                        <c:v>West Yorkshire Police</c:v>
                      </c:pt>
                      <c:pt idx="44">
                        <c:v>Wiltshire Police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constabulary!$B$2:$B$46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819926</c:v>
                      </c:pt>
                      <c:pt idx="1">
                        <c:v>313870</c:v>
                      </c:pt>
                      <c:pt idx="2">
                        <c:v>245605</c:v>
                      </c:pt>
                      <c:pt idx="3">
                        <c:v>374891</c:v>
                      </c:pt>
                      <c:pt idx="4">
                        <c:v>453178</c:v>
                      </c:pt>
                      <c:pt idx="5">
                        <c:v>34995</c:v>
                      </c:pt>
                      <c:pt idx="6">
                        <c:v>430619</c:v>
                      </c:pt>
                      <c:pt idx="7">
                        <c:v>239252</c:v>
                      </c:pt>
                      <c:pt idx="8">
                        <c:v>515548</c:v>
                      </c:pt>
                      <c:pt idx="9">
                        <c:v>668205</c:v>
                      </c:pt>
                      <c:pt idx="10">
                        <c:v>344274</c:v>
                      </c:pt>
                      <c:pt idx="11">
                        <c:v>322554</c:v>
                      </c:pt>
                      <c:pt idx="12">
                        <c:v>202968</c:v>
                      </c:pt>
                      <c:pt idx="13">
                        <c:v>782545</c:v>
                      </c:pt>
                      <c:pt idx="14">
                        <c:v>283792</c:v>
                      </c:pt>
                      <c:pt idx="15">
                        <c:v>1638549</c:v>
                      </c:pt>
                      <c:pt idx="16">
                        <c:v>311059</c:v>
                      </c:pt>
                      <c:pt idx="17">
                        <c:v>890505</c:v>
                      </c:pt>
                      <c:pt idx="18">
                        <c:v>449954</c:v>
                      </c:pt>
                      <c:pt idx="19">
                        <c:v>446851</c:v>
                      </c:pt>
                      <c:pt idx="20">
                        <c:v>793432</c:v>
                      </c:pt>
                      <c:pt idx="21">
                        <c:v>899110</c:v>
                      </c:pt>
                      <c:pt idx="22">
                        <c:v>424696</c:v>
                      </c:pt>
                      <c:pt idx="23">
                        <c:v>314293</c:v>
                      </c:pt>
                      <c:pt idx="24">
                        <c:v>763382</c:v>
                      </c:pt>
                      <c:pt idx="25">
                        <c:v>5205786</c:v>
                      </c:pt>
                      <c:pt idx="26">
                        <c:v>357968</c:v>
                      </c:pt>
                      <c:pt idx="27">
                        <c:v>318700</c:v>
                      </c:pt>
                      <c:pt idx="28">
                        <c:v>353814</c:v>
                      </c:pt>
                      <c:pt idx="29">
                        <c:v>394080</c:v>
                      </c:pt>
                      <c:pt idx="30">
                        <c:v>780299</c:v>
                      </c:pt>
                      <c:pt idx="31">
                        <c:v>563734</c:v>
                      </c:pt>
                      <c:pt idx="32">
                        <c:v>703420</c:v>
                      </c:pt>
                      <c:pt idx="33">
                        <c:v>668707</c:v>
                      </c:pt>
                      <c:pt idx="34">
                        <c:v>927961</c:v>
                      </c:pt>
                      <c:pt idx="35">
                        <c:v>468047</c:v>
                      </c:pt>
                      <c:pt idx="36">
                        <c:v>332696</c:v>
                      </c:pt>
                      <c:pt idx="37">
                        <c:v>473527</c:v>
                      </c:pt>
                      <c:pt idx="38">
                        <c:v>752403</c:v>
                      </c:pt>
                      <c:pt idx="39">
                        <c:v>852961</c:v>
                      </c:pt>
                      <c:pt idx="40">
                        <c:v>244017</c:v>
                      </c:pt>
                      <c:pt idx="41">
                        <c:v>578636</c:v>
                      </c:pt>
                      <c:pt idx="42">
                        <c:v>1301808</c:v>
                      </c:pt>
                      <c:pt idx="43">
                        <c:v>1300618</c:v>
                      </c:pt>
                      <c:pt idx="44">
                        <c:v>281853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B09-4F43-AB3C-364486AF166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constabulary!$C$1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constabulary!$A$2:$A$46</c15:sqref>
                        </c15:formulaRef>
                      </c:ext>
                    </c:extLst>
                    <c:strCache>
                      <c:ptCount val="45"/>
                      <c:pt idx="0">
                        <c:v>Avon and Somerset Constabulary</c:v>
                      </c:pt>
                      <c:pt idx="1">
                        <c:v>Bedfordshire Police</c:v>
                      </c:pt>
                      <c:pt idx="2">
                        <c:v>British Transport Police</c:v>
                      </c:pt>
                      <c:pt idx="3">
                        <c:v>Cambridgeshire Constabulary</c:v>
                      </c:pt>
                      <c:pt idx="4">
                        <c:v>Cheshire Constabulary</c:v>
                      </c:pt>
                      <c:pt idx="5">
                        <c:v>City of London Police</c:v>
                      </c:pt>
                      <c:pt idx="6">
                        <c:v>Cleveland Police</c:v>
                      </c:pt>
                      <c:pt idx="7">
                        <c:v>Cumbria Constabulary</c:v>
                      </c:pt>
                      <c:pt idx="8">
                        <c:v>Derbyshire Constabulary</c:v>
                      </c:pt>
                      <c:pt idx="9">
                        <c:v>Devon &amp; Cornwall Police</c:v>
                      </c:pt>
                      <c:pt idx="10">
                        <c:v>Dorset Police</c:v>
                      </c:pt>
                      <c:pt idx="11">
                        <c:v>Durham Constabulary</c:v>
                      </c:pt>
                      <c:pt idx="12">
                        <c:v>Dyfed-Powys Police</c:v>
                      </c:pt>
                      <c:pt idx="13">
                        <c:v>Essex Police</c:v>
                      </c:pt>
                      <c:pt idx="14">
                        <c:v>Gloucestershire Constabulary</c:v>
                      </c:pt>
                      <c:pt idx="15">
                        <c:v>Greater Manchester Police</c:v>
                      </c:pt>
                      <c:pt idx="16">
                        <c:v>Gwent Police</c:v>
                      </c:pt>
                      <c:pt idx="17">
                        <c:v>Hampshire Constabulary</c:v>
                      </c:pt>
                      <c:pt idx="18">
                        <c:v>Hertfordshire Constabulary</c:v>
                      </c:pt>
                      <c:pt idx="19">
                        <c:v>Humberside Police</c:v>
                      </c:pt>
                      <c:pt idx="20">
                        <c:v>Kent Police</c:v>
                      </c:pt>
                      <c:pt idx="21">
                        <c:v>Lancashire Constabulary</c:v>
                      </c:pt>
                      <c:pt idx="22">
                        <c:v>Leicestershire Police</c:v>
                      </c:pt>
                      <c:pt idx="23">
                        <c:v>Lincolnshire Police</c:v>
                      </c:pt>
                      <c:pt idx="24">
                        <c:v>Merseyside Police</c:v>
                      </c:pt>
                      <c:pt idx="25">
                        <c:v>Metropolitan Police Service</c:v>
                      </c:pt>
                      <c:pt idx="26">
                        <c:v>Norfolk Constabulary</c:v>
                      </c:pt>
                      <c:pt idx="27">
                        <c:v>North Wales Police</c:v>
                      </c:pt>
                      <c:pt idx="28">
                        <c:v>North Yorkshire Police</c:v>
                      </c:pt>
                      <c:pt idx="29">
                        <c:v>Northamptonshire Police</c:v>
                      </c:pt>
                      <c:pt idx="30">
                        <c:v>Northumbria Police</c:v>
                      </c:pt>
                      <c:pt idx="31">
                        <c:v>Nottinghamshire Police</c:v>
                      </c:pt>
                      <c:pt idx="32">
                        <c:v>Police Service of Northern Ireland</c:v>
                      </c:pt>
                      <c:pt idx="33">
                        <c:v>South Wales Police</c:v>
                      </c:pt>
                      <c:pt idx="34">
                        <c:v>South Yorkshire Police</c:v>
                      </c:pt>
                      <c:pt idx="35">
                        <c:v>Staffordshire Police</c:v>
                      </c:pt>
                      <c:pt idx="36">
                        <c:v>Suffolk Constabulary</c:v>
                      </c:pt>
                      <c:pt idx="37">
                        <c:v>Surrey Police</c:v>
                      </c:pt>
                      <c:pt idx="38">
                        <c:v>Sussex Police</c:v>
                      </c:pt>
                      <c:pt idx="39">
                        <c:v>Thames Valley Police</c:v>
                      </c:pt>
                      <c:pt idx="40">
                        <c:v>Warwickshire Police</c:v>
                      </c:pt>
                      <c:pt idx="41">
                        <c:v>West Mercia Police</c:v>
                      </c:pt>
                      <c:pt idx="42">
                        <c:v>West Midlands Police</c:v>
                      </c:pt>
                      <c:pt idx="43">
                        <c:v>West Yorkshire Police</c:v>
                      </c:pt>
                      <c:pt idx="44">
                        <c:v>Wiltshire Police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constabulary!$C$2:$C$46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1664197</c:v>
                      </c:pt>
                      <c:pt idx="1">
                        <c:v>654984</c:v>
                      </c:pt>
                      <c:pt idx="2">
                        <c:v>0</c:v>
                      </c:pt>
                      <c:pt idx="3">
                        <c:v>841217.99999999988</c:v>
                      </c:pt>
                      <c:pt idx="4">
                        <c:v>1043532.0000000001</c:v>
                      </c:pt>
                      <c:pt idx="5">
                        <c:v>0</c:v>
                      </c:pt>
                      <c:pt idx="6">
                        <c:v>562079.99999999988</c:v>
                      </c:pt>
                      <c:pt idx="7">
                        <c:v>497996</c:v>
                      </c:pt>
                      <c:pt idx="8">
                        <c:v>1036616.0000000001</c:v>
                      </c:pt>
                      <c:pt idx="9">
                        <c:v>1720890</c:v>
                      </c:pt>
                      <c:pt idx="10">
                        <c:v>765678.00000000012</c:v>
                      </c:pt>
                      <c:pt idx="11">
                        <c:v>625084</c:v>
                      </c:pt>
                      <c:pt idx="12">
                        <c:v>515871</c:v>
                      </c:pt>
                      <c:pt idx="13">
                        <c:v>1787036.9999999998</c:v>
                      </c:pt>
                      <c:pt idx="14">
                        <c:v>617162</c:v>
                      </c:pt>
                      <c:pt idx="15">
                        <c:v>2756162.0000000005</c:v>
                      </c:pt>
                      <c:pt idx="16">
                        <c:v>581788.99999999988</c:v>
                      </c:pt>
                      <c:pt idx="17">
                        <c:v>1953733</c:v>
                      </c:pt>
                      <c:pt idx="18">
                        <c:v>1166339</c:v>
                      </c:pt>
                      <c:pt idx="19">
                        <c:v>925070</c:v>
                      </c:pt>
                      <c:pt idx="20">
                        <c:v>1801211</c:v>
                      </c:pt>
                      <c:pt idx="21">
                        <c:v>1478115</c:v>
                      </c:pt>
                      <c:pt idx="22">
                        <c:v>1055982</c:v>
                      </c:pt>
                      <c:pt idx="23">
                        <c:v>736664.99999999988</c:v>
                      </c:pt>
                      <c:pt idx="24">
                        <c:v>1398030</c:v>
                      </c:pt>
                      <c:pt idx="25">
                        <c:v>8488251.3617058359</c:v>
                      </c:pt>
                      <c:pt idx="26">
                        <c:v>884977.99999999988</c:v>
                      </c:pt>
                      <c:pt idx="27">
                        <c:v>694473</c:v>
                      </c:pt>
                      <c:pt idx="28">
                        <c:v>809133.00000000012</c:v>
                      </c:pt>
                      <c:pt idx="29">
                        <c:v>723026</c:v>
                      </c:pt>
                      <c:pt idx="30">
                        <c:v>1437456.9999999998</c:v>
                      </c:pt>
                      <c:pt idx="31">
                        <c:v>1124749</c:v>
                      </c:pt>
                      <c:pt idx="32">
                        <c:v>0</c:v>
                      </c:pt>
                      <c:pt idx="33">
                        <c:v>1306952.9999999998</c:v>
                      </c:pt>
                      <c:pt idx="34">
                        <c:v>1374655</c:v>
                      </c:pt>
                      <c:pt idx="35">
                        <c:v>1114210</c:v>
                      </c:pt>
                      <c:pt idx="36">
                        <c:v>741895</c:v>
                      </c:pt>
                      <c:pt idx="37">
                        <c:v>1168809</c:v>
                      </c:pt>
                      <c:pt idx="38">
                        <c:v>1665596</c:v>
                      </c:pt>
                      <c:pt idx="39">
                        <c:v>2358564</c:v>
                      </c:pt>
                      <c:pt idx="40">
                        <c:v>554001.99999999988</c:v>
                      </c:pt>
                      <c:pt idx="41">
                        <c:v>1249231</c:v>
                      </c:pt>
                      <c:pt idx="42">
                        <c:v>2833557</c:v>
                      </c:pt>
                      <c:pt idx="43">
                        <c:v>2281718</c:v>
                      </c:pt>
                      <c:pt idx="44">
                        <c:v>703253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09-4F43-AB3C-364486AF166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constabulary!$D$1</c15:sqref>
                        </c15:formulaRef>
                      </c:ext>
                    </c:extLst>
                    <c:strCache>
                      <c:ptCount val="1"/>
                      <c:pt idx="0">
                        <c:v>Crimes per 100,000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constabulary!$A$2:$A$46</c15:sqref>
                        </c15:formulaRef>
                      </c:ext>
                    </c:extLst>
                    <c:strCache>
                      <c:ptCount val="45"/>
                      <c:pt idx="0">
                        <c:v>Avon and Somerset Constabulary</c:v>
                      </c:pt>
                      <c:pt idx="1">
                        <c:v>Bedfordshire Police</c:v>
                      </c:pt>
                      <c:pt idx="2">
                        <c:v>British Transport Police</c:v>
                      </c:pt>
                      <c:pt idx="3">
                        <c:v>Cambridgeshire Constabulary</c:v>
                      </c:pt>
                      <c:pt idx="4">
                        <c:v>Cheshire Constabulary</c:v>
                      </c:pt>
                      <c:pt idx="5">
                        <c:v>City of London Police</c:v>
                      </c:pt>
                      <c:pt idx="6">
                        <c:v>Cleveland Police</c:v>
                      </c:pt>
                      <c:pt idx="7">
                        <c:v>Cumbria Constabulary</c:v>
                      </c:pt>
                      <c:pt idx="8">
                        <c:v>Derbyshire Constabulary</c:v>
                      </c:pt>
                      <c:pt idx="9">
                        <c:v>Devon &amp; Cornwall Police</c:v>
                      </c:pt>
                      <c:pt idx="10">
                        <c:v>Dorset Police</c:v>
                      </c:pt>
                      <c:pt idx="11">
                        <c:v>Durham Constabulary</c:v>
                      </c:pt>
                      <c:pt idx="12">
                        <c:v>Dyfed-Powys Police</c:v>
                      </c:pt>
                      <c:pt idx="13">
                        <c:v>Essex Police</c:v>
                      </c:pt>
                      <c:pt idx="14">
                        <c:v>Gloucestershire Constabulary</c:v>
                      </c:pt>
                      <c:pt idx="15">
                        <c:v>Greater Manchester Police</c:v>
                      </c:pt>
                      <c:pt idx="16">
                        <c:v>Gwent Police</c:v>
                      </c:pt>
                      <c:pt idx="17">
                        <c:v>Hampshire Constabulary</c:v>
                      </c:pt>
                      <c:pt idx="18">
                        <c:v>Hertfordshire Constabulary</c:v>
                      </c:pt>
                      <c:pt idx="19">
                        <c:v>Humberside Police</c:v>
                      </c:pt>
                      <c:pt idx="20">
                        <c:v>Kent Police</c:v>
                      </c:pt>
                      <c:pt idx="21">
                        <c:v>Lancashire Constabulary</c:v>
                      </c:pt>
                      <c:pt idx="22">
                        <c:v>Leicestershire Police</c:v>
                      </c:pt>
                      <c:pt idx="23">
                        <c:v>Lincolnshire Police</c:v>
                      </c:pt>
                      <c:pt idx="24">
                        <c:v>Merseyside Police</c:v>
                      </c:pt>
                      <c:pt idx="25">
                        <c:v>Metropolitan Police Service</c:v>
                      </c:pt>
                      <c:pt idx="26">
                        <c:v>Norfolk Constabulary</c:v>
                      </c:pt>
                      <c:pt idx="27">
                        <c:v>North Wales Police</c:v>
                      </c:pt>
                      <c:pt idx="28">
                        <c:v>North Yorkshire Police</c:v>
                      </c:pt>
                      <c:pt idx="29">
                        <c:v>Northamptonshire Police</c:v>
                      </c:pt>
                      <c:pt idx="30">
                        <c:v>Northumbria Police</c:v>
                      </c:pt>
                      <c:pt idx="31">
                        <c:v>Nottinghamshire Police</c:v>
                      </c:pt>
                      <c:pt idx="32">
                        <c:v>Police Service of Northern Ireland</c:v>
                      </c:pt>
                      <c:pt idx="33">
                        <c:v>South Wales Police</c:v>
                      </c:pt>
                      <c:pt idx="34">
                        <c:v>South Yorkshire Police</c:v>
                      </c:pt>
                      <c:pt idx="35">
                        <c:v>Staffordshire Police</c:v>
                      </c:pt>
                      <c:pt idx="36">
                        <c:v>Suffolk Constabulary</c:v>
                      </c:pt>
                      <c:pt idx="37">
                        <c:v>Surrey Police</c:v>
                      </c:pt>
                      <c:pt idx="38">
                        <c:v>Sussex Police</c:v>
                      </c:pt>
                      <c:pt idx="39">
                        <c:v>Thames Valley Police</c:v>
                      </c:pt>
                      <c:pt idx="40">
                        <c:v>Warwickshire Police</c:v>
                      </c:pt>
                      <c:pt idx="41">
                        <c:v>West Mercia Police</c:v>
                      </c:pt>
                      <c:pt idx="42">
                        <c:v>West Midlands Police</c:v>
                      </c:pt>
                      <c:pt idx="43">
                        <c:v>West Yorkshire Police</c:v>
                      </c:pt>
                      <c:pt idx="44">
                        <c:v>Wiltshire Police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constabulary!$D$2:$D$46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49268.566161337869</c:v>
                      </c:pt>
                      <c:pt idx="1">
                        <c:v>47920.254540568931</c:v>
                      </c:pt>
                      <c:pt idx="2">
                        <c:v>0</c:v>
                      </c:pt>
                      <c:pt idx="3">
                        <c:v>44565.261323461942</c:v>
                      </c:pt>
                      <c:pt idx="4">
                        <c:v>43427.321826259271</c:v>
                      </c:pt>
                      <c:pt idx="5">
                        <c:v>0</c:v>
                      </c:pt>
                      <c:pt idx="6">
                        <c:v>76611.692285795623</c:v>
                      </c:pt>
                      <c:pt idx="7">
                        <c:v>48042.956168322635</c:v>
                      </c:pt>
                      <c:pt idx="8">
                        <c:v>49733.749044969394</c:v>
                      </c:pt>
                      <c:pt idx="9">
                        <c:v>38829.036138277283</c:v>
                      </c:pt>
                      <c:pt idx="10">
                        <c:v>44963.287439367457</c:v>
                      </c:pt>
                      <c:pt idx="11">
                        <c:v>51601.704730884165</c:v>
                      </c:pt>
                      <c:pt idx="12">
                        <c:v>39344.71990090546</c:v>
                      </c:pt>
                      <c:pt idx="13">
                        <c:v>43790.083809120908</c:v>
                      </c:pt>
                      <c:pt idx="14">
                        <c:v>45983.38847822776</c:v>
                      </c:pt>
                      <c:pt idx="15">
                        <c:v>59450.387894470638</c:v>
                      </c:pt>
                      <c:pt idx="16">
                        <c:v>53465.94727641809</c:v>
                      </c:pt>
                      <c:pt idx="17">
                        <c:v>45579.667231909378</c:v>
                      </c:pt>
                      <c:pt idx="18">
                        <c:v>38578.320711216897</c:v>
                      </c:pt>
                      <c:pt idx="19">
                        <c:v>48304.560735944309</c:v>
                      </c:pt>
                      <c:pt idx="20">
                        <c:v>44049.91974843591</c:v>
                      </c:pt>
                      <c:pt idx="21">
                        <c:v>60828.149365915371</c:v>
                      </c:pt>
                      <c:pt idx="22">
                        <c:v>40218.109778386373</c:v>
                      </c:pt>
                      <c:pt idx="23">
                        <c:v>42664.304670372563</c:v>
                      </c:pt>
                      <c:pt idx="24">
                        <c:v>54604.121513844482</c:v>
                      </c:pt>
                      <c:pt idx="25">
                        <c:v>61329.31010367514</c:v>
                      </c:pt>
                      <c:pt idx="26">
                        <c:v>40449.367102911041</c:v>
                      </c:pt>
                      <c:pt idx="27">
                        <c:v>45890.912965658856</c:v>
                      </c:pt>
                      <c:pt idx="28">
                        <c:v>43727.545409716316</c:v>
                      </c:pt>
                      <c:pt idx="29">
                        <c:v>54504.264023700387</c:v>
                      </c:pt>
                      <c:pt idx="30">
                        <c:v>54283.293343731333</c:v>
                      </c:pt>
                      <c:pt idx="31">
                        <c:v>50120.871412199522</c:v>
                      </c:pt>
                      <c:pt idx="32">
                        <c:v>0</c:v>
                      </c:pt>
                      <c:pt idx="33">
                        <c:v>51165.344124846124</c:v>
                      </c:pt>
                      <c:pt idx="34">
                        <c:v>67505.010348050972</c:v>
                      </c:pt>
                      <c:pt idx="35">
                        <c:v>42007.072275423838</c:v>
                      </c:pt>
                      <c:pt idx="36">
                        <c:v>44844.081709675898</c:v>
                      </c:pt>
                      <c:pt idx="37">
                        <c:v>40513.633964146415</c:v>
                      </c:pt>
                      <c:pt idx="38">
                        <c:v>45173.199263206683</c:v>
                      </c:pt>
                      <c:pt idx="39">
                        <c:v>36164.420384606907</c:v>
                      </c:pt>
                      <c:pt idx="40">
                        <c:v>44046.230880032934</c:v>
                      </c:pt>
                      <c:pt idx="41">
                        <c:v>46319.375679918281</c:v>
                      </c:pt>
                      <c:pt idx="42">
                        <c:v>45942.537947886703</c:v>
                      </c:pt>
                      <c:pt idx="43">
                        <c:v>57001.697843467067</c:v>
                      </c:pt>
                      <c:pt idx="44">
                        <c:v>40078.463938298162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09-4F43-AB3C-364486AF166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constabulary!$E$1</c15:sqref>
                        </c15:formulaRef>
                      </c:ext>
                    </c:extLst>
                    <c:strCache>
                      <c:ptCount val="1"/>
                      <c:pt idx="0">
                        <c:v>officers per 100,000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constabulary!$A$2:$A$46</c15:sqref>
                        </c15:formulaRef>
                      </c:ext>
                    </c:extLst>
                    <c:strCache>
                      <c:ptCount val="45"/>
                      <c:pt idx="0">
                        <c:v>Avon and Somerset Constabulary</c:v>
                      </c:pt>
                      <c:pt idx="1">
                        <c:v>Bedfordshire Police</c:v>
                      </c:pt>
                      <c:pt idx="2">
                        <c:v>British Transport Police</c:v>
                      </c:pt>
                      <c:pt idx="3">
                        <c:v>Cambridgeshire Constabulary</c:v>
                      </c:pt>
                      <c:pt idx="4">
                        <c:v>Cheshire Constabulary</c:v>
                      </c:pt>
                      <c:pt idx="5">
                        <c:v>City of London Police</c:v>
                      </c:pt>
                      <c:pt idx="6">
                        <c:v>Cleveland Police</c:v>
                      </c:pt>
                      <c:pt idx="7">
                        <c:v>Cumbria Constabulary</c:v>
                      </c:pt>
                      <c:pt idx="8">
                        <c:v>Derbyshire Constabulary</c:v>
                      </c:pt>
                      <c:pt idx="9">
                        <c:v>Devon &amp; Cornwall Police</c:v>
                      </c:pt>
                      <c:pt idx="10">
                        <c:v>Dorset Police</c:v>
                      </c:pt>
                      <c:pt idx="11">
                        <c:v>Durham Constabulary</c:v>
                      </c:pt>
                      <c:pt idx="12">
                        <c:v>Dyfed-Powys Police</c:v>
                      </c:pt>
                      <c:pt idx="13">
                        <c:v>Essex Police</c:v>
                      </c:pt>
                      <c:pt idx="14">
                        <c:v>Gloucestershire Constabulary</c:v>
                      </c:pt>
                      <c:pt idx="15">
                        <c:v>Greater Manchester Police</c:v>
                      </c:pt>
                      <c:pt idx="16">
                        <c:v>Gwent Police</c:v>
                      </c:pt>
                      <c:pt idx="17">
                        <c:v>Hampshire Constabulary</c:v>
                      </c:pt>
                      <c:pt idx="18">
                        <c:v>Hertfordshire Constabulary</c:v>
                      </c:pt>
                      <c:pt idx="19">
                        <c:v>Humberside Police</c:v>
                      </c:pt>
                      <c:pt idx="20">
                        <c:v>Kent Police</c:v>
                      </c:pt>
                      <c:pt idx="21">
                        <c:v>Lancashire Constabulary</c:v>
                      </c:pt>
                      <c:pt idx="22">
                        <c:v>Leicestershire Police</c:v>
                      </c:pt>
                      <c:pt idx="23">
                        <c:v>Lincolnshire Police</c:v>
                      </c:pt>
                      <c:pt idx="24">
                        <c:v>Merseyside Police</c:v>
                      </c:pt>
                      <c:pt idx="25">
                        <c:v>Metropolitan Police Service</c:v>
                      </c:pt>
                      <c:pt idx="26">
                        <c:v>Norfolk Constabulary</c:v>
                      </c:pt>
                      <c:pt idx="27">
                        <c:v>North Wales Police</c:v>
                      </c:pt>
                      <c:pt idx="28">
                        <c:v>North Yorkshire Police</c:v>
                      </c:pt>
                      <c:pt idx="29">
                        <c:v>Northamptonshire Police</c:v>
                      </c:pt>
                      <c:pt idx="30">
                        <c:v>Northumbria Police</c:v>
                      </c:pt>
                      <c:pt idx="31">
                        <c:v>Nottinghamshire Police</c:v>
                      </c:pt>
                      <c:pt idx="32">
                        <c:v>Police Service of Northern Ireland</c:v>
                      </c:pt>
                      <c:pt idx="33">
                        <c:v>South Wales Police</c:v>
                      </c:pt>
                      <c:pt idx="34">
                        <c:v>South Yorkshire Police</c:v>
                      </c:pt>
                      <c:pt idx="35">
                        <c:v>Staffordshire Police</c:v>
                      </c:pt>
                      <c:pt idx="36">
                        <c:v>Suffolk Constabulary</c:v>
                      </c:pt>
                      <c:pt idx="37">
                        <c:v>Surrey Police</c:v>
                      </c:pt>
                      <c:pt idx="38">
                        <c:v>Sussex Police</c:v>
                      </c:pt>
                      <c:pt idx="39">
                        <c:v>Thames Valley Police</c:v>
                      </c:pt>
                      <c:pt idx="40">
                        <c:v>Warwickshire Police</c:v>
                      </c:pt>
                      <c:pt idx="41">
                        <c:v>West Mercia Police</c:v>
                      </c:pt>
                      <c:pt idx="42">
                        <c:v>West Midlands Police</c:v>
                      </c:pt>
                      <c:pt idx="43">
                        <c:v>West Yorkshire Police</c:v>
                      </c:pt>
                      <c:pt idx="44">
                        <c:v>Wiltshire Police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constabulary!$E$2:$E$46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161.75488839362166</c:v>
                      </c:pt>
                      <c:pt idx="1">
                        <c:v>165.29716756439853</c:v>
                      </c:pt>
                      <c:pt idx="2">
                        <c:v>0</c:v>
                      </c:pt>
                      <c:pt idx="3">
                        <c:v>160.33537085511722</c:v>
                      </c:pt>
                      <c:pt idx="4">
                        <c:v>192.69749274579027</c:v>
                      </c:pt>
                      <c:pt idx="5">
                        <c:v>0</c:v>
                      </c:pt>
                      <c:pt idx="6">
                        <c:v>223.91118701964135</c:v>
                      </c:pt>
                      <c:pt idx="7">
                        <c:v>224.44758592438492</c:v>
                      </c:pt>
                      <c:pt idx="8">
                        <c:v>170.36491815677164</c:v>
                      </c:pt>
                      <c:pt idx="9">
                        <c:v>171.97264206311851</c:v>
                      </c:pt>
                      <c:pt idx="10">
                        <c:v>159.74861495302198</c:v>
                      </c:pt>
                      <c:pt idx="11">
                        <c:v>178.35042970224799</c:v>
                      </c:pt>
                      <c:pt idx="12">
                        <c:v>222.68939327855219</c:v>
                      </c:pt>
                      <c:pt idx="13">
                        <c:v>161.91774428845068</c:v>
                      </c:pt>
                      <c:pt idx="14">
                        <c:v>176.55818083420561</c:v>
                      </c:pt>
                      <c:pt idx="15">
                        <c:v>228.46733972821625</c:v>
                      </c:pt>
                      <c:pt idx="16">
                        <c:v>193.68018302167968</c:v>
                      </c:pt>
                      <c:pt idx="17">
                        <c:v>147.56929426897125</c:v>
                      </c:pt>
                      <c:pt idx="18">
                        <c:v>165.35929948325489</c:v>
                      </c:pt>
                      <c:pt idx="19">
                        <c:v>171.00111342925402</c:v>
                      </c:pt>
                      <c:pt idx="20">
                        <c:v>176.67780176781068</c:v>
                      </c:pt>
                      <c:pt idx="21">
                        <c:v>193.49712302493376</c:v>
                      </c:pt>
                      <c:pt idx="22">
                        <c:v>176.06171317314119</c:v>
                      </c:pt>
                      <c:pt idx="23">
                        <c:v>145.69173233423606</c:v>
                      </c:pt>
                      <c:pt idx="24">
                        <c:v>254.23703354005275</c:v>
                      </c:pt>
                      <c:pt idx="25">
                        <c:v>378.4664076388047</c:v>
                      </c:pt>
                      <c:pt idx="26">
                        <c:v>171.13419768627017</c:v>
                      </c:pt>
                      <c:pt idx="27">
                        <c:v>209.87137008926194</c:v>
                      </c:pt>
                      <c:pt idx="28">
                        <c:v>165.67610022085367</c:v>
                      </c:pt>
                      <c:pt idx="29">
                        <c:v>167.94555105902137</c:v>
                      </c:pt>
                      <c:pt idx="30">
                        <c:v>232.06885492922572</c:v>
                      </c:pt>
                      <c:pt idx="31">
                        <c:v>175.45070055630191</c:v>
                      </c:pt>
                      <c:pt idx="32">
                        <c:v>0</c:v>
                      </c:pt>
                      <c:pt idx="33">
                        <c:v>220.58253051180878</c:v>
                      </c:pt>
                      <c:pt idx="34">
                        <c:v>181.4622578028669</c:v>
                      </c:pt>
                      <c:pt idx="35">
                        <c:v>148.96114736001289</c:v>
                      </c:pt>
                      <c:pt idx="36">
                        <c:v>146.52342986541223</c:v>
                      </c:pt>
                      <c:pt idx="37">
                        <c:v>165.76788850872984</c:v>
                      </c:pt>
                      <c:pt idx="38">
                        <c:v>160.04000970223274</c:v>
                      </c:pt>
                      <c:pt idx="39">
                        <c:v>179.95907679418491</c:v>
                      </c:pt>
                      <c:pt idx="40">
                        <c:v>150.82075515972869</c:v>
                      </c:pt>
                      <c:pt idx="41">
                        <c:v>166.43038797468202</c:v>
                      </c:pt>
                      <c:pt idx="42">
                        <c:v>245.05594911272297</c:v>
                      </c:pt>
                      <c:pt idx="43">
                        <c:v>197.27284440934417</c:v>
                      </c:pt>
                      <c:pt idx="44">
                        <c:v>144.90944226331064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09-4F43-AB3C-364486AF166F}"/>
                  </c:ext>
                </c:extLst>
              </c15:ser>
            </c15:filteredBarSeries>
          </c:ext>
        </c:extLst>
      </c:barChart>
      <c:catAx>
        <c:axId val="9755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50352"/>
        <c:crosses val="autoZero"/>
        <c:auto val="1"/>
        <c:lblAlgn val="ctr"/>
        <c:lblOffset val="100"/>
        <c:noMultiLvlLbl val="0"/>
      </c:catAx>
      <c:valAx>
        <c:axId val="9755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number of crimes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1039036787069E-2"/>
          <c:y val="0.1115277777777778"/>
          <c:w val="0.90811398575178104"/>
          <c:h val="0.63719743365412662"/>
        </c:manualLayout>
      </c:layout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number of crimes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3175">
                <a:noFill/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Sheet4!$A$2:$A$61</c:f>
              <c:strCache>
                <c:ptCount val="60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  <c:pt idx="48">
                  <c:v>2015-01</c:v>
                </c:pt>
                <c:pt idx="49">
                  <c:v>2015-02</c:v>
                </c:pt>
                <c:pt idx="50">
                  <c:v>2015-03</c:v>
                </c:pt>
                <c:pt idx="51">
                  <c:v>2015-04</c:v>
                </c:pt>
                <c:pt idx="52">
                  <c:v>2015-05</c:v>
                </c:pt>
                <c:pt idx="53">
                  <c:v>2015-06</c:v>
                </c:pt>
                <c:pt idx="54">
                  <c:v>2015-07</c:v>
                </c:pt>
                <c:pt idx="55">
                  <c:v>2015-08</c:v>
                </c:pt>
                <c:pt idx="56">
                  <c:v>2015-09</c:v>
                </c:pt>
                <c:pt idx="57">
                  <c:v>2015-10</c:v>
                </c:pt>
                <c:pt idx="58">
                  <c:v>2015-11</c:v>
                </c:pt>
                <c:pt idx="59">
                  <c:v>2015-12</c:v>
                </c:pt>
              </c:strCache>
            </c:strRef>
          </c:cat>
          <c:val>
            <c:numRef>
              <c:f>Sheet4!$B$2:$B$61</c:f>
              <c:numCache>
                <c:formatCode>General</c:formatCode>
                <c:ptCount val="60"/>
                <c:pt idx="0">
                  <c:v>514640</c:v>
                </c:pt>
                <c:pt idx="1">
                  <c:v>514312</c:v>
                </c:pt>
                <c:pt idx="2">
                  <c:v>577968</c:v>
                </c:pt>
                <c:pt idx="3">
                  <c:v>606399</c:v>
                </c:pt>
                <c:pt idx="4">
                  <c:v>587650</c:v>
                </c:pt>
                <c:pt idx="5">
                  <c:v>578833</c:v>
                </c:pt>
                <c:pt idx="6">
                  <c:v>615541</c:v>
                </c:pt>
                <c:pt idx="7">
                  <c:v>599871</c:v>
                </c:pt>
                <c:pt idx="8">
                  <c:v>546055</c:v>
                </c:pt>
                <c:pt idx="9">
                  <c:v>578500</c:v>
                </c:pt>
                <c:pt idx="10">
                  <c:v>530457</c:v>
                </c:pt>
                <c:pt idx="11">
                  <c:v>479758</c:v>
                </c:pt>
                <c:pt idx="12">
                  <c:v>488520</c:v>
                </c:pt>
                <c:pt idx="13">
                  <c:v>475254</c:v>
                </c:pt>
                <c:pt idx="14">
                  <c:v>552481</c:v>
                </c:pt>
                <c:pt idx="15">
                  <c:v>485575</c:v>
                </c:pt>
                <c:pt idx="16">
                  <c:v>533602</c:v>
                </c:pt>
                <c:pt idx="17">
                  <c:v>508543</c:v>
                </c:pt>
                <c:pt idx="18">
                  <c:v>543050</c:v>
                </c:pt>
                <c:pt idx="19">
                  <c:v>554411</c:v>
                </c:pt>
                <c:pt idx="20">
                  <c:v>497669</c:v>
                </c:pt>
                <c:pt idx="21">
                  <c:v>515633</c:v>
                </c:pt>
                <c:pt idx="22">
                  <c:v>478620</c:v>
                </c:pt>
                <c:pt idx="23">
                  <c:v>437832</c:v>
                </c:pt>
                <c:pt idx="24">
                  <c:v>468252</c:v>
                </c:pt>
                <c:pt idx="25">
                  <c:v>427464</c:v>
                </c:pt>
                <c:pt idx="26">
                  <c:v>458229</c:v>
                </c:pt>
                <c:pt idx="27">
                  <c:v>467310</c:v>
                </c:pt>
                <c:pt idx="28">
                  <c:v>482720</c:v>
                </c:pt>
                <c:pt idx="29">
                  <c:v>495717</c:v>
                </c:pt>
                <c:pt idx="30">
                  <c:v>555041</c:v>
                </c:pt>
                <c:pt idx="31">
                  <c:v>529092</c:v>
                </c:pt>
                <c:pt idx="32">
                  <c:v>464916</c:v>
                </c:pt>
                <c:pt idx="33">
                  <c:v>483658</c:v>
                </c:pt>
                <c:pt idx="34">
                  <c:v>453784</c:v>
                </c:pt>
                <c:pt idx="35">
                  <c:v>424131</c:v>
                </c:pt>
                <c:pt idx="36">
                  <c:v>421031</c:v>
                </c:pt>
                <c:pt idx="37">
                  <c:v>401416</c:v>
                </c:pt>
                <c:pt idx="38">
                  <c:v>468579</c:v>
                </c:pt>
                <c:pt idx="39">
                  <c:v>462309</c:v>
                </c:pt>
                <c:pt idx="40">
                  <c:v>482481</c:v>
                </c:pt>
                <c:pt idx="41">
                  <c:v>496103</c:v>
                </c:pt>
                <c:pt idx="42">
                  <c:v>528210</c:v>
                </c:pt>
                <c:pt idx="43">
                  <c:v>483823</c:v>
                </c:pt>
                <c:pt idx="44">
                  <c:v>487284</c:v>
                </c:pt>
                <c:pt idx="45">
                  <c:v>488295</c:v>
                </c:pt>
                <c:pt idx="46">
                  <c:v>458563</c:v>
                </c:pt>
                <c:pt idx="47">
                  <c:v>424082</c:v>
                </c:pt>
                <c:pt idx="48">
                  <c:v>421761</c:v>
                </c:pt>
                <c:pt idx="49">
                  <c:v>409429</c:v>
                </c:pt>
                <c:pt idx="50">
                  <c:v>470415</c:v>
                </c:pt>
                <c:pt idx="51">
                  <c:v>476431</c:v>
                </c:pt>
                <c:pt idx="52">
                  <c:v>492072</c:v>
                </c:pt>
                <c:pt idx="53">
                  <c:v>503843</c:v>
                </c:pt>
                <c:pt idx="54">
                  <c:v>523333</c:v>
                </c:pt>
                <c:pt idx="55">
                  <c:v>506589</c:v>
                </c:pt>
                <c:pt idx="56">
                  <c:v>473038</c:v>
                </c:pt>
                <c:pt idx="57">
                  <c:v>508068</c:v>
                </c:pt>
                <c:pt idx="58">
                  <c:v>470211</c:v>
                </c:pt>
                <c:pt idx="59">
                  <c:v>456234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6-4394-B64F-25357011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240080"/>
        <c:axId val="508240496"/>
      </c:lineChart>
      <c:catAx>
        <c:axId val="50824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40496"/>
        <c:crosses val="autoZero"/>
        <c:auto val="1"/>
        <c:lblAlgn val="ctr"/>
        <c:lblOffset val="100"/>
        <c:tickMarkSkip val="3"/>
        <c:noMultiLvlLbl val="0"/>
      </c:catAx>
      <c:valAx>
        <c:axId val="50824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4008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Outcome of </a:t>
            </a:r>
          </a:p>
          <a:p>
            <a:pPr>
              <a:defRPr/>
            </a:pPr>
            <a:r>
              <a:rPr lang="en-US"/>
              <a:t>Stop &amp; 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number of crimes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5-456B-A835-D5EDEB82C4D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5-456B-A835-D5EDEB82C4D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B5-456B-A835-D5EDEB82C4D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B5-456B-A835-D5EDEB82C4D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B5-456B-A835-D5EDEB82C4D0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5-456B-A835-D5EDEB82C4D0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8B5-456B-A835-D5EDEB82C4D0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8B5-456B-A835-D5EDEB82C4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Sheet2!$A$2:$A$9</c:f>
              <c:strCache>
                <c:ptCount val="8"/>
                <c:pt idx="0">
                  <c:v>Article found - Detailed outcome unavailable</c:v>
                </c:pt>
                <c:pt idx="1">
                  <c:v>Local resolution</c:v>
                </c:pt>
                <c:pt idx="2">
                  <c:v>Nothing found - no further action</c:v>
                </c:pt>
                <c:pt idx="3">
                  <c:v>Offender cautioned</c:v>
                </c:pt>
                <c:pt idx="4">
                  <c:v>Offender given drugs possession warning</c:v>
                </c:pt>
                <c:pt idx="5">
                  <c:v>Offender given penalty notice</c:v>
                </c:pt>
                <c:pt idx="6">
                  <c:v>Suspect arrested</c:v>
                </c:pt>
                <c:pt idx="7">
                  <c:v>Suspect summonsed to court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11707</c:v>
                </c:pt>
                <c:pt idx="1">
                  <c:v>9033</c:v>
                </c:pt>
                <c:pt idx="2">
                  <c:v>347862</c:v>
                </c:pt>
                <c:pt idx="3">
                  <c:v>2812</c:v>
                </c:pt>
                <c:pt idx="4">
                  <c:v>30526</c:v>
                </c:pt>
                <c:pt idx="5">
                  <c:v>6570</c:v>
                </c:pt>
                <c:pt idx="6">
                  <c:v>77293</c:v>
                </c:pt>
                <c:pt idx="7">
                  <c:v>6783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5-4A00-9067-63C705AEC18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185736</xdr:rowOff>
    </xdr:from>
    <xdr:to>
      <xdr:col>11</xdr:col>
      <xdr:colOff>47624</xdr:colOff>
      <xdr:row>16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23810</xdr:colOff>
      <xdr:row>20</xdr:row>
      <xdr:rowOff>109535</xdr:rowOff>
    </xdr:from>
    <xdr:to>
      <xdr:col>12</xdr:col>
      <xdr:colOff>561975</xdr:colOff>
      <xdr:row>43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257176</xdr:colOff>
      <xdr:row>1</xdr:row>
      <xdr:rowOff>128587</xdr:rowOff>
    </xdr:from>
    <xdr:to>
      <xdr:col>23</xdr:col>
      <xdr:colOff>409576</xdr:colOff>
      <xdr:row>17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509586</xdr:colOff>
      <xdr:row>19</xdr:row>
      <xdr:rowOff>100012</xdr:rowOff>
    </xdr:from>
    <xdr:to>
      <xdr:col>24</xdr:col>
      <xdr:colOff>495299</xdr:colOff>
      <xdr:row>36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1590675</xdr:colOff>
      <xdr:row>51</xdr:row>
      <xdr:rowOff>100012</xdr:rowOff>
    </xdr:from>
    <xdr:to>
      <xdr:col>23</xdr:col>
      <xdr:colOff>95250</xdr:colOff>
      <xdr:row>70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38</xdr:row>
      <xdr:rowOff>138112</xdr:rowOff>
    </xdr:from>
    <xdr:to>
      <xdr:col>18</xdr:col>
      <xdr:colOff>133350</xdr:colOff>
      <xdr:row>53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128586</xdr:colOff>
      <xdr:row>11</xdr:row>
      <xdr:rowOff>138112</xdr:rowOff>
    </xdr:from>
    <xdr:to>
      <xdr:col>11</xdr:col>
      <xdr:colOff>609599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rime Type" tableColumnId="5"/>
      <queryTableField id="2" name="number of crimes" tableColumnId="6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7" unboundColumnsRight="4">
    <queryTableFields count="6">
      <queryTableField id="1" name="Falls within" tableColumnId="5"/>
      <queryTableField id="2" name="number of crimes" tableColumnId="6"/>
      <queryTableField id="3" dataBound="0" tableColumnId="7"/>
      <queryTableField id="4" dataBound="0" tableColumnId="8"/>
      <queryTableField id="5" dataBound="0" tableColumnId="1"/>
      <queryTableField id="6" dataBound="0" tableColumnId="2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Month" tableColumnId="5"/>
      <queryTableField id="2" name="number of crimes" tableColumnId="6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Outcome" tableColumnId="5"/>
      <queryTableField id="2" name="number of crime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Crime_by_type_total" displayName="Crime_by_type_total" ref="A1:B18" tableType="queryTable" totalsRowCount="1">
  <autoFilter ref="A1:B17"/>
  <tableColumns count="2">
    <tableColumn id="5" uniqueName="5" name="Crime Type" totalsRowLabel="Total" queryTableFieldId="1" dataDxfId="17"/>
    <tableColumn id="6" uniqueName="6" name="number of crimes" totalsRowFunction="sum" queryTableFieldId="2" dataDxfId="16"/>
  </tableColumns>
  <tableStyleInfo name="TableStyleMedium7" showFirstColumn="1" showLastColumn="0" showRowStripes="1" showColumnStripes="0"/>
</table>
</file>

<file path=xl/tables/table2.xml><?xml version="1.0" encoding="utf-8"?>
<table xmlns="http://schemas.openxmlformats.org/spreadsheetml/2006/main" id="2" name="Crimes_by_Constabulary_Total" displayName="Crimes_by_Constabulary_Total" ref="A1:F47" tableType="queryTable" totalsRowCount="1">
  <autoFilter ref="A1:F46"/>
  <sortState ref="A2:B46">
    <sortCondition ref="A1:A46"/>
  </sortState>
  <tableColumns count="6">
    <tableColumn id="5" uniqueName="5" name="Falls within" queryTableFieldId="1" dataDxfId="15" totalsRowDxfId="14"/>
    <tableColumn id="6" uniqueName="6" name="number of crimes" queryTableFieldId="2" dataDxfId="13" totalsRowDxfId="12"/>
    <tableColumn id="7" uniqueName="7" name="Population" queryTableFieldId="3" dataDxfId="11" totalsRowDxfId="10"/>
    <tableColumn id="8" uniqueName="8" name="Crimes per 100,000" queryTableFieldId="4" dataDxfId="9" totalsRowDxfId="8">
      <calculatedColumnFormula>Crimes_by_Constabulary_Total[[#This Row],[number of crimes]]/Crimes_by_Constabulary_Total[[#This Row],[Population]]*100000</calculatedColumnFormula>
    </tableColumn>
    <tableColumn id="1" uniqueName="1" name="officers per 100,000" queryTableFieldId="5" dataDxfId="7" totalsRowDxfId="6"/>
    <tableColumn id="2" uniqueName="2" name="crimes per officer " totalsRowFunction="custom" queryTableFieldId="6" dataDxfId="5" totalsRowDxfId="4">
      <calculatedColumnFormula>Crimes_by_Constabulary_Total[[#This Row],[Crimes per 100,000]]/Crimes_by_Constabulary_Total[[#This Row],[officers per 100,000]]</calculatedColumnFormula>
      <totalsRowFormula>AVERAGE(F2:F46)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otal_crimes_by_month" displayName="total_crimes_by_month" ref="A1:B61" tableType="queryTable" totalsRowShown="0">
  <autoFilter ref="A1:B61"/>
  <sortState ref="A2:B61">
    <sortCondition ref="A1:A61"/>
  </sortState>
  <tableColumns count="2">
    <tableColumn id="5" uniqueName="5" name="Month" queryTableFieldId="1" dataDxfId="3"/>
    <tableColumn id="6" uniqueName="6" name="number of crimes" queryTableFieldId="2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stop__search_outcome" displayName="stop__search_outcome" ref="A1:B9" tableType="queryTable" totalsRowShown="0">
  <autoFilter ref="A1:B9"/>
  <tableColumns count="2">
    <tableColumn id="5" uniqueName="5" name="Outcome" queryTableFieldId="1" dataDxfId="1"/>
    <tableColumn id="6" uniqueName="6" name="number of crimes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abSelected="1" zoomScale="145" zoomScaleNormal="145" workbookViewId="0">
      <selection activeCell="F21" sqref="F2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8"/>
  <sheetViews>
    <sheetView zoomScale="25" zoomScaleNormal="25" workbookViewId="0">
      <selection activeCell="B22" sqref="B22"/>
    </sheetView>
  </sheetViews>
  <sheetFormatPr defaultRowHeight="15" x14ac:dyDescent="0.25"/>
  <cols>
    <col min="1" max="1" width="27.42578125" bestFit="1" customWidth="1"/>
    <col min="2" max="2" width="19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234605</v>
      </c>
    </row>
    <row r="3" spans="1:2" x14ac:dyDescent="0.25">
      <c r="A3" s="1" t="s">
        <v>3</v>
      </c>
      <c r="B3" s="1">
        <v>426982</v>
      </c>
    </row>
    <row r="4" spans="1:2" x14ac:dyDescent="0.25">
      <c r="A4" s="1" t="s">
        <v>4</v>
      </c>
      <c r="B4" s="1">
        <v>1580398</v>
      </c>
    </row>
    <row r="5" spans="1:2" x14ac:dyDescent="0.25">
      <c r="A5" s="1" t="s">
        <v>5</v>
      </c>
      <c r="B5" s="1">
        <v>2350217</v>
      </c>
    </row>
    <row r="6" spans="1:2" x14ac:dyDescent="0.25">
      <c r="A6" s="1" t="s">
        <v>6</v>
      </c>
      <c r="B6" s="1">
        <v>1891540</v>
      </c>
    </row>
    <row r="7" spans="1:2" x14ac:dyDescent="0.25">
      <c r="A7" s="1" t="s">
        <v>7</v>
      </c>
      <c r="B7" s="1">
        <v>1390811</v>
      </c>
    </row>
    <row r="8" spans="1:2" x14ac:dyDescent="0.25">
      <c r="A8" s="1" t="s">
        <v>8</v>
      </c>
      <c r="B8" s="1">
        <v>2291317</v>
      </c>
    </row>
    <row r="9" spans="1:2" x14ac:dyDescent="0.25">
      <c r="A9" s="1" t="s">
        <v>9</v>
      </c>
      <c r="B9" s="1">
        <v>256019</v>
      </c>
    </row>
    <row r="10" spans="1:2" x14ac:dyDescent="0.25">
      <c r="A10" s="1" t="s">
        <v>10</v>
      </c>
      <c r="B10" s="1">
        <v>2261278</v>
      </c>
    </row>
    <row r="11" spans="1:2" x14ac:dyDescent="0.25">
      <c r="A11" s="1" t="s">
        <v>11</v>
      </c>
      <c r="B11" s="1">
        <v>2585342</v>
      </c>
    </row>
    <row r="12" spans="1:2" x14ac:dyDescent="0.25">
      <c r="A12" s="1" t="s">
        <v>12</v>
      </c>
      <c r="B12" s="1">
        <v>57712</v>
      </c>
    </row>
    <row r="13" spans="1:2" x14ac:dyDescent="0.25">
      <c r="A13" s="1" t="s">
        <v>13</v>
      </c>
      <c r="B13" s="1">
        <v>300516</v>
      </c>
    </row>
    <row r="14" spans="1:2" x14ac:dyDescent="0.25">
      <c r="A14" s="1" t="s">
        <v>14</v>
      </c>
      <c r="B14" s="1">
        <v>232984</v>
      </c>
    </row>
    <row r="15" spans="1:2" x14ac:dyDescent="0.25">
      <c r="A15" s="1" t="s">
        <v>15</v>
      </c>
      <c r="B15" s="1">
        <v>1901364</v>
      </c>
    </row>
    <row r="16" spans="1:2" x14ac:dyDescent="0.25">
      <c r="A16" s="1" t="s">
        <v>16</v>
      </c>
      <c r="B16" s="1">
        <v>11263940</v>
      </c>
    </row>
    <row r="17" spans="1:2" x14ac:dyDescent="0.25">
      <c r="A17" s="1" t="s">
        <v>17</v>
      </c>
      <c r="B17" s="1">
        <v>800063</v>
      </c>
    </row>
    <row r="18" spans="1:2" x14ac:dyDescent="0.25">
      <c r="A18" t="s">
        <v>18</v>
      </c>
      <c r="B18">
        <f>SUBTOTAL(109,Crime_by_type_total[number of crimes])</f>
        <v>29825088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7"/>
  <sheetViews>
    <sheetView zoomScale="25" zoomScaleNormal="25" workbookViewId="0">
      <selection activeCell="H23" sqref="H23"/>
    </sheetView>
  </sheetViews>
  <sheetFormatPr defaultRowHeight="15" x14ac:dyDescent="0.25"/>
  <cols>
    <col min="1" max="1" width="31.5703125" bestFit="1" customWidth="1"/>
    <col min="2" max="2" width="19" bestFit="1" customWidth="1"/>
    <col min="3" max="3" width="13" bestFit="1" customWidth="1"/>
    <col min="5" max="5" width="24" bestFit="1" customWidth="1"/>
    <col min="6" max="6" width="19.5703125" bestFit="1" customWidth="1"/>
  </cols>
  <sheetData>
    <row r="1" spans="1:6" x14ac:dyDescent="0.25">
      <c r="A1" s="1" t="s">
        <v>19</v>
      </c>
      <c r="B1" s="1" t="s">
        <v>1</v>
      </c>
      <c r="C1" t="s">
        <v>65</v>
      </c>
      <c r="D1" t="s">
        <v>127</v>
      </c>
      <c r="E1" t="s">
        <v>128</v>
      </c>
      <c r="F1" t="s">
        <v>130</v>
      </c>
    </row>
    <row r="2" spans="1:6" x14ac:dyDescent="0.25">
      <c r="A2" s="1" t="s">
        <v>34</v>
      </c>
      <c r="B2" s="1">
        <v>819926</v>
      </c>
      <c r="C2" s="1">
        <v>1664197</v>
      </c>
      <c r="D2" s="1">
        <f>Crimes_by_Constabulary_Total[[#This Row],[number of crimes]]/Crimes_by_Constabulary_Total[[#This Row],[Population]]*100000</f>
        <v>49268.566161337869</v>
      </c>
      <c r="E2" s="2">
        <v>161.75488839362166</v>
      </c>
      <c r="F2" s="1">
        <f>Crimes_by_Constabulary_Total[[#This Row],[Crimes per 100,000]]/Crimes_by_Constabulary_Total[[#This Row],[officers per 100,000]]</f>
        <v>304.58780350084697</v>
      </c>
    </row>
    <row r="3" spans="1:6" x14ac:dyDescent="0.25">
      <c r="A3" s="1" t="s">
        <v>63</v>
      </c>
      <c r="B3" s="1">
        <v>313870</v>
      </c>
      <c r="C3" s="1">
        <v>654984</v>
      </c>
      <c r="D3" s="1">
        <f>Crimes_by_Constabulary_Total[[#This Row],[number of crimes]]/Crimes_by_Constabulary_Total[[#This Row],[Population]]*100000</f>
        <v>47920.254540568931</v>
      </c>
      <c r="E3" s="2">
        <v>165.29716756439853</v>
      </c>
      <c r="F3" s="1">
        <f>Crimes_by_Constabulary_Total[[#This Row],[Crimes per 100,000]]/Crimes_by_Constabulary_Total[[#This Row],[officers per 100,000]]</f>
        <v>289.90366408970414</v>
      </c>
    </row>
    <row r="4" spans="1:6" x14ac:dyDescent="0.25">
      <c r="A4" s="1" t="s">
        <v>20</v>
      </c>
      <c r="B4" s="1">
        <v>245605</v>
      </c>
      <c r="C4" s="1">
        <v>0</v>
      </c>
      <c r="D4" s="1">
        <v>0</v>
      </c>
      <c r="E4" s="2" t="s">
        <v>129</v>
      </c>
      <c r="F4" s="1">
        <v>246</v>
      </c>
    </row>
    <row r="5" spans="1:6" x14ac:dyDescent="0.25">
      <c r="A5" s="1" t="s">
        <v>21</v>
      </c>
      <c r="B5" s="1">
        <v>374891</v>
      </c>
      <c r="C5" s="1">
        <v>841217.99999999988</v>
      </c>
      <c r="D5" s="1">
        <f>Crimes_by_Constabulary_Total[[#This Row],[number of crimes]]/Crimes_by_Constabulary_Total[[#This Row],[Population]]*100000</f>
        <v>44565.261323461942</v>
      </c>
      <c r="E5" s="2">
        <v>160.33537085511722</v>
      </c>
      <c r="F5" s="1">
        <f>Crimes_by_Constabulary_Total[[#This Row],[Crimes per 100,000]]/Crimes_by_Constabulary_Total[[#This Row],[officers per 100,000]]</f>
        <v>277.95028062605195</v>
      </c>
    </row>
    <row r="6" spans="1:6" x14ac:dyDescent="0.25">
      <c r="A6" s="1" t="s">
        <v>22</v>
      </c>
      <c r="B6" s="1">
        <v>453178</v>
      </c>
      <c r="C6" s="1">
        <v>1043532.0000000001</v>
      </c>
      <c r="D6" s="1">
        <f>Crimes_by_Constabulary_Total[[#This Row],[number of crimes]]/Crimes_by_Constabulary_Total[[#This Row],[Population]]*100000</f>
        <v>43427.321826259271</v>
      </c>
      <c r="E6" s="2">
        <v>192.69749274579027</v>
      </c>
      <c r="F6" s="1">
        <f>Crimes_by_Constabulary_Total[[#This Row],[Crimes per 100,000]]/Crimes_by_Constabulary_Total[[#This Row],[officers per 100,000]]</f>
        <v>225.36526660234918</v>
      </c>
    </row>
    <row r="7" spans="1:6" x14ac:dyDescent="0.25">
      <c r="A7" s="1" t="s">
        <v>24</v>
      </c>
      <c r="B7" s="1">
        <v>34995</v>
      </c>
      <c r="C7" s="1">
        <v>0</v>
      </c>
      <c r="D7" s="1">
        <v>0</v>
      </c>
      <c r="E7" s="2" t="s">
        <v>129</v>
      </c>
      <c r="F7" s="1">
        <v>246</v>
      </c>
    </row>
    <row r="8" spans="1:6" x14ac:dyDescent="0.25">
      <c r="A8" s="1" t="s">
        <v>51</v>
      </c>
      <c r="B8" s="1">
        <v>430619</v>
      </c>
      <c r="C8" s="1">
        <v>562079.99999999988</v>
      </c>
      <c r="D8" s="1">
        <f>Crimes_by_Constabulary_Total[[#This Row],[number of crimes]]/Crimes_by_Constabulary_Total[[#This Row],[Population]]*100000</f>
        <v>76611.692285795623</v>
      </c>
      <c r="E8" s="2">
        <v>223.91118701964135</v>
      </c>
      <c r="F8" s="1">
        <f>Crimes_by_Constabulary_Total[[#This Row],[Crimes per 100,000]]/Crimes_by_Constabulary_Total[[#This Row],[officers per 100,000]]</f>
        <v>342.15214213068907</v>
      </c>
    </row>
    <row r="9" spans="1:6" x14ac:dyDescent="0.25">
      <c r="A9" s="1" t="s">
        <v>30</v>
      </c>
      <c r="B9" s="1">
        <v>239252</v>
      </c>
      <c r="C9" s="1">
        <v>497996</v>
      </c>
      <c r="D9" s="1">
        <f>Crimes_by_Constabulary_Total[[#This Row],[number of crimes]]/Crimes_by_Constabulary_Total[[#This Row],[Population]]*100000</f>
        <v>48042.956168322635</v>
      </c>
      <c r="E9" s="2">
        <v>224.44758592438492</v>
      </c>
      <c r="F9" s="1">
        <f>Crimes_by_Constabulary_Total[[#This Row],[Crimes per 100,000]]/Crimes_by_Constabulary_Total[[#This Row],[officers per 100,000]]</f>
        <v>214.04977901837637</v>
      </c>
    </row>
    <row r="10" spans="1:6" x14ac:dyDescent="0.25">
      <c r="A10" s="1" t="s">
        <v>35</v>
      </c>
      <c r="B10" s="1">
        <v>515548</v>
      </c>
      <c r="C10" s="1">
        <v>1036616.0000000001</v>
      </c>
      <c r="D10" s="1">
        <f>Crimes_by_Constabulary_Total[[#This Row],[number of crimes]]/Crimes_by_Constabulary_Total[[#This Row],[Population]]*100000</f>
        <v>49733.749044969394</v>
      </c>
      <c r="E10" s="2">
        <v>170.36491815677164</v>
      </c>
      <c r="F10" s="1">
        <f>Crimes_by_Constabulary_Total[[#This Row],[Crimes per 100,000]]/Crimes_by_Constabulary_Total[[#This Row],[officers per 100,000]]</f>
        <v>291.92482573908711</v>
      </c>
    </row>
    <row r="11" spans="1:6" x14ac:dyDescent="0.25">
      <c r="A11" s="1" t="s">
        <v>61</v>
      </c>
      <c r="B11" s="1">
        <v>668205</v>
      </c>
      <c r="C11" s="1">
        <v>1720890</v>
      </c>
      <c r="D11" s="1">
        <f>Crimes_by_Constabulary_Total[[#This Row],[number of crimes]]/Crimes_by_Constabulary_Total[[#This Row],[Population]]*100000</f>
        <v>38829.036138277283</v>
      </c>
      <c r="E11" s="2">
        <v>171.97264206311851</v>
      </c>
      <c r="F11" s="1">
        <f>Crimes_by_Constabulary_Total[[#This Row],[Crimes per 100,000]]/Crimes_by_Constabulary_Total[[#This Row],[officers per 100,000]]</f>
        <v>225.78612314408707</v>
      </c>
    </row>
    <row r="12" spans="1:6" x14ac:dyDescent="0.25">
      <c r="A12" s="1" t="s">
        <v>53</v>
      </c>
      <c r="B12" s="1">
        <v>344274</v>
      </c>
      <c r="C12" s="1">
        <v>765678.00000000012</v>
      </c>
      <c r="D12" s="1">
        <f>Crimes_by_Constabulary_Total[[#This Row],[number of crimes]]/Crimes_by_Constabulary_Total[[#This Row],[Population]]*100000</f>
        <v>44963.287439367457</v>
      </c>
      <c r="E12" s="2">
        <v>159.74861495302198</v>
      </c>
      <c r="F12" s="1">
        <f>Crimes_by_Constabulary_Total[[#This Row],[Crimes per 100,000]]/Crimes_by_Constabulary_Total[[#This Row],[officers per 100,000]]</f>
        <v>281.46276856666344</v>
      </c>
    </row>
    <row r="13" spans="1:6" x14ac:dyDescent="0.25">
      <c r="A13" s="1" t="s">
        <v>58</v>
      </c>
      <c r="B13" s="1">
        <v>322554</v>
      </c>
      <c r="C13" s="1">
        <v>625084</v>
      </c>
      <c r="D13" s="1">
        <f>Crimes_by_Constabulary_Total[[#This Row],[number of crimes]]/Crimes_by_Constabulary_Total[[#This Row],[Population]]*100000</f>
        <v>51601.704730884165</v>
      </c>
      <c r="E13" s="2">
        <v>178.35042970224799</v>
      </c>
      <c r="F13" s="1">
        <f>Crimes_by_Constabulary_Total[[#This Row],[Crimes per 100,000]]/Crimes_by_Constabulary_Total[[#This Row],[officers per 100,000]]</f>
        <v>289.32761651896237</v>
      </c>
    </row>
    <row r="14" spans="1:6" x14ac:dyDescent="0.25">
      <c r="A14" s="1" t="s">
        <v>56</v>
      </c>
      <c r="B14" s="1">
        <v>202968</v>
      </c>
      <c r="C14" s="1">
        <v>515871</v>
      </c>
      <c r="D14" s="1">
        <f>Crimes_by_Constabulary_Total[[#This Row],[number of crimes]]/Crimes_by_Constabulary_Total[[#This Row],[Population]]*100000</f>
        <v>39344.71990090546</v>
      </c>
      <c r="E14" s="2">
        <v>222.68939327855219</v>
      </c>
      <c r="F14" s="1">
        <f>Crimes_by_Constabulary_Total[[#This Row],[Crimes per 100,000]]/Crimes_by_Constabulary_Total[[#This Row],[officers per 100,000]]</f>
        <v>176.67981093150186</v>
      </c>
    </row>
    <row r="15" spans="1:6" x14ac:dyDescent="0.25">
      <c r="A15" s="1" t="s">
        <v>23</v>
      </c>
      <c r="B15" s="1">
        <v>782545</v>
      </c>
      <c r="C15" s="1">
        <v>1787036.9999999998</v>
      </c>
      <c r="D15" s="1">
        <f>Crimes_by_Constabulary_Total[[#This Row],[number of crimes]]/Crimes_by_Constabulary_Total[[#This Row],[Population]]*100000</f>
        <v>43790.083809120908</v>
      </c>
      <c r="E15" s="2">
        <v>161.91774428845068</v>
      </c>
      <c r="F15" s="1">
        <f>Crimes_by_Constabulary_Total[[#This Row],[Crimes per 100,000]]/Crimes_by_Constabulary_Total[[#This Row],[officers per 100,000]]</f>
        <v>270.4464788683718</v>
      </c>
    </row>
    <row r="16" spans="1:6" x14ac:dyDescent="0.25">
      <c r="A16" s="1" t="s">
        <v>57</v>
      </c>
      <c r="B16" s="1">
        <v>283792</v>
      </c>
      <c r="C16" s="1">
        <v>617162</v>
      </c>
      <c r="D16" s="1">
        <f>Crimes_by_Constabulary_Total[[#This Row],[number of crimes]]/Crimes_by_Constabulary_Total[[#This Row],[Population]]*100000</f>
        <v>45983.38847822776</v>
      </c>
      <c r="E16" s="2">
        <v>176.55818083420561</v>
      </c>
      <c r="F16" s="1">
        <f>Crimes_by_Constabulary_Total[[#This Row],[Crimes per 100,000]]/Crimes_by_Constabulary_Total[[#This Row],[officers per 100,000]]</f>
        <v>260.44326159776074</v>
      </c>
    </row>
    <row r="17" spans="1:6" x14ac:dyDescent="0.25">
      <c r="A17" s="1" t="s">
        <v>64</v>
      </c>
      <c r="B17" s="1">
        <v>1638549</v>
      </c>
      <c r="C17" s="1">
        <v>2756162.0000000005</v>
      </c>
      <c r="D17" s="1">
        <f>Crimes_by_Constabulary_Total[[#This Row],[number of crimes]]/Crimes_by_Constabulary_Total[[#This Row],[Population]]*100000</f>
        <v>59450.387894470638</v>
      </c>
      <c r="E17" s="2">
        <v>228.46733972821625</v>
      </c>
      <c r="F17" s="1">
        <f>Crimes_by_Constabulary_Total[[#This Row],[Crimes per 100,000]]/Crimes_by_Constabulary_Total[[#This Row],[officers per 100,000]]</f>
        <v>260.21394552583558</v>
      </c>
    </row>
    <row r="18" spans="1:6" x14ac:dyDescent="0.25">
      <c r="A18" s="1" t="s">
        <v>49</v>
      </c>
      <c r="B18" s="1">
        <v>311059</v>
      </c>
      <c r="C18" s="1">
        <v>581788.99999999988</v>
      </c>
      <c r="D18" s="1">
        <f>Crimes_by_Constabulary_Total[[#This Row],[number of crimes]]/Crimes_by_Constabulary_Total[[#This Row],[Population]]*100000</f>
        <v>53465.94727641809</v>
      </c>
      <c r="E18" s="2">
        <v>193.68018302167968</v>
      </c>
      <c r="F18" s="1">
        <f>Crimes_by_Constabulary_Total[[#This Row],[Crimes per 100,000]]/Crimes_by_Constabulary_Total[[#This Row],[officers per 100,000]]</f>
        <v>276.05275068556369</v>
      </c>
    </row>
    <row r="19" spans="1:6" x14ac:dyDescent="0.25">
      <c r="A19" s="1" t="s">
        <v>37</v>
      </c>
      <c r="B19" s="1">
        <v>890505</v>
      </c>
      <c r="C19" s="1">
        <v>1953733</v>
      </c>
      <c r="D19" s="1">
        <f>Crimes_by_Constabulary_Total[[#This Row],[number of crimes]]/Crimes_by_Constabulary_Total[[#This Row],[Population]]*100000</f>
        <v>45579.667231909378</v>
      </c>
      <c r="E19" s="2">
        <v>147.56929426897125</v>
      </c>
      <c r="F19" s="1">
        <f>Crimes_by_Constabulary_Total[[#This Row],[Crimes per 100,000]]/Crimes_by_Constabulary_Total[[#This Row],[officers per 100,000]]</f>
        <v>308.86958874271187</v>
      </c>
    </row>
    <row r="20" spans="1:6" x14ac:dyDescent="0.25">
      <c r="A20" s="1" t="s">
        <v>44</v>
      </c>
      <c r="B20" s="1">
        <v>449954</v>
      </c>
      <c r="C20" s="1">
        <v>1166339</v>
      </c>
      <c r="D20" s="1">
        <f>Crimes_by_Constabulary_Total[[#This Row],[number of crimes]]/Crimes_by_Constabulary_Total[[#This Row],[Population]]*100000</f>
        <v>38578.320711216897</v>
      </c>
      <c r="E20" s="2">
        <v>165.35929948325489</v>
      </c>
      <c r="F20" s="1">
        <f>Crimes_by_Constabulary_Total[[#This Row],[Crimes per 100,000]]/Crimes_by_Constabulary_Total[[#This Row],[officers per 100,000]]</f>
        <v>233.29997666761724</v>
      </c>
    </row>
    <row r="21" spans="1:6" x14ac:dyDescent="0.25">
      <c r="A21" s="1" t="s">
        <v>28</v>
      </c>
      <c r="B21" s="1">
        <v>446851</v>
      </c>
      <c r="C21" s="1">
        <v>925070</v>
      </c>
      <c r="D21" s="1">
        <f>Crimes_by_Constabulary_Total[[#This Row],[number of crimes]]/Crimes_by_Constabulary_Total[[#This Row],[Population]]*100000</f>
        <v>48304.560735944309</v>
      </c>
      <c r="E21" s="2">
        <v>171.00111342925402</v>
      </c>
      <c r="F21" s="1">
        <f>Crimes_by_Constabulary_Total[[#This Row],[Crimes per 100,000]]/Crimes_by_Constabulary_Total[[#This Row],[officers per 100,000]]</f>
        <v>282.48097200799049</v>
      </c>
    </row>
    <row r="22" spans="1:6" x14ac:dyDescent="0.25">
      <c r="A22" s="1" t="s">
        <v>42</v>
      </c>
      <c r="B22" s="1">
        <v>793432</v>
      </c>
      <c r="C22" s="1">
        <v>1801211</v>
      </c>
      <c r="D22" s="1">
        <f>Crimes_by_Constabulary_Total[[#This Row],[number of crimes]]/Crimes_by_Constabulary_Total[[#This Row],[Population]]*100000</f>
        <v>44049.91974843591</v>
      </c>
      <c r="E22" s="2">
        <v>176.67780176781068</v>
      </c>
      <c r="F22" s="1">
        <f>Crimes_by_Constabulary_Total[[#This Row],[Crimes per 100,000]]/Crimes_by_Constabulary_Total[[#This Row],[officers per 100,000]]</f>
        <v>249.32345381071784</v>
      </c>
    </row>
    <row r="23" spans="1:6" x14ac:dyDescent="0.25">
      <c r="A23" s="1" t="s">
        <v>31</v>
      </c>
      <c r="B23" s="1">
        <v>899110</v>
      </c>
      <c r="C23" s="1">
        <v>1478115</v>
      </c>
      <c r="D23" s="1">
        <f>Crimes_by_Constabulary_Total[[#This Row],[number of crimes]]/Crimes_by_Constabulary_Total[[#This Row],[Population]]*100000</f>
        <v>60828.149365915371</v>
      </c>
      <c r="E23" s="2">
        <v>193.49712302493376</v>
      </c>
      <c r="F23" s="1">
        <f>Crimes_by_Constabulary_Total[[#This Row],[Crimes per 100,000]]/Crimes_by_Constabulary_Total[[#This Row],[officers per 100,000]]</f>
        <v>314.36203502662488</v>
      </c>
    </row>
    <row r="24" spans="1:6" x14ac:dyDescent="0.25">
      <c r="A24" s="1" t="s">
        <v>33</v>
      </c>
      <c r="B24" s="1">
        <v>424696</v>
      </c>
      <c r="C24" s="1">
        <v>1055982</v>
      </c>
      <c r="D24" s="1">
        <f>Crimes_by_Constabulary_Total[[#This Row],[number of crimes]]/Crimes_by_Constabulary_Total[[#This Row],[Population]]*100000</f>
        <v>40218.109778386373</v>
      </c>
      <c r="E24" s="2">
        <v>176.06171317314119</v>
      </c>
      <c r="F24" s="1">
        <f>Crimes_by_Constabulary_Total[[#This Row],[Crimes per 100,000]]/Crimes_by_Constabulary_Total[[#This Row],[officers per 100,000]]</f>
        <v>228.43188932755302</v>
      </c>
    </row>
    <row r="25" spans="1:6" x14ac:dyDescent="0.25">
      <c r="A25" s="1" t="s">
        <v>41</v>
      </c>
      <c r="B25" s="1">
        <v>314293</v>
      </c>
      <c r="C25" s="1">
        <v>736664.99999999988</v>
      </c>
      <c r="D25" s="1">
        <f>Crimes_by_Constabulary_Total[[#This Row],[number of crimes]]/Crimes_by_Constabulary_Total[[#This Row],[Population]]*100000</f>
        <v>42664.304670372563</v>
      </c>
      <c r="E25" s="2">
        <v>145.69173233423606</v>
      </c>
      <c r="F25" s="1">
        <f>Crimes_by_Constabulary_Total[[#This Row],[Crimes per 100,000]]/Crimes_by_Constabulary_Total[[#This Row],[officers per 100,000]]</f>
        <v>292.83957289007327</v>
      </c>
    </row>
    <row r="26" spans="1:6" x14ac:dyDescent="0.25">
      <c r="A26" s="1" t="s">
        <v>26</v>
      </c>
      <c r="B26" s="1">
        <v>763382</v>
      </c>
      <c r="C26" s="1">
        <v>1398030</v>
      </c>
      <c r="D26" s="1">
        <f>Crimes_by_Constabulary_Total[[#This Row],[number of crimes]]/Crimes_by_Constabulary_Total[[#This Row],[Population]]*100000</f>
        <v>54604.121513844482</v>
      </c>
      <c r="E26" s="2">
        <v>254.23703354005275</v>
      </c>
      <c r="F26" s="1">
        <f>Crimes_by_Constabulary_Total[[#This Row],[Crimes per 100,000]]/Crimes_by_Constabulary_Total[[#This Row],[officers per 100,000]]</f>
        <v>214.77642636686167</v>
      </c>
    </row>
    <row r="27" spans="1:6" x14ac:dyDescent="0.25">
      <c r="A27" s="1" t="s">
        <v>60</v>
      </c>
      <c r="B27" s="1">
        <v>5205786</v>
      </c>
      <c r="C27" s="1">
        <v>8488251.3617058359</v>
      </c>
      <c r="D27" s="1">
        <f>Crimes_by_Constabulary_Total[[#This Row],[number of crimes]]/Crimes_by_Constabulary_Total[[#This Row],[Population]]*100000</f>
        <v>61329.31010367514</v>
      </c>
      <c r="E27" s="2">
        <v>378.4664076388047</v>
      </c>
      <c r="F27" s="1">
        <f>Crimes_by_Constabulary_Total[[#This Row],[Crimes per 100,000]]/Crimes_by_Constabulary_Total[[#This Row],[officers per 100,000]]</f>
        <v>162.04690526247634</v>
      </c>
    </row>
    <row r="28" spans="1:6" x14ac:dyDescent="0.25">
      <c r="A28" s="1" t="s">
        <v>45</v>
      </c>
      <c r="B28" s="1">
        <v>357968</v>
      </c>
      <c r="C28" s="1">
        <v>884977.99999999988</v>
      </c>
      <c r="D28" s="1">
        <f>Crimes_by_Constabulary_Total[[#This Row],[number of crimes]]/Crimes_by_Constabulary_Total[[#This Row],[Population]]*100000</f>
        <v>40449.367102911041</v>
      </c>
      <c r="E28" s="2">
        <v>171.13419768627017</v>
      </c>
      <c r="F28" s="1">
        <f>Crimes_by_Constabulary_Total[[#This Row],[Crimes per 100,000]]/Crimes_by_Constabulary_Total[[#This Row],[officers per 100,000]]</f>
        <v>236.36051502145926</v>
      </c>
    </row>
    <row r="29" spans="1:6" x14ac:dyDescent="0.25">
      <c r="A29" s="1" t="s">
        <v>25</v>
      </c>
      <c r="B29" s="1">
        <v>318700</v>
      </c>
      <c r="C29" s="1">
        <v>694473</v>
      </c>
      <c r="D29" s="1">
        <f>Crimes_by_Constabulary_Total[[#This Row],[number of crimes]]/Crimes_by_Constabulary_Total[[#This Row],[Population]]*100000</f>
        <v>45890.912965658856</v>
      </c>
      <c r="E29" s="2">
        <v>209.87137008926194</v>
      </c>
      <c r="F29" s="1">
        <f>Crimes_by_Constabulary_Total[[#This Row],[Crimes per 100,000]]/Crimes_by_Constabulary_Total[[#This Row],[officers per 100,000]]</f>
        <v>218.66209262435677</v>
      </c>
    </row>
    <row r="30" spans="1:6" x14ac:dyDescent="0.25">
      <c r="A30" s="1" t="s">
        <v>38</v>
      </c>
      <c r="B30" s="1">
        <v>353814</v>
      </c>
      <c r="C30" s="1">
        <v>809133.00000000012</v>
      </c>
      <c r="D30" s="1">
        <f>Crimes_by_Constabulary_Total[[#This Row],[number of crimes]]/Crimes_by_Constabulary_Total[[#This Row],[Population]]*100000</f>
        <v>43727.545409716316</v>
      </c>
      <c r="E30" s="2">
        <v>165.67610022085367</v>
      </c>
      <c r="F30" s="1">
        <f>Crimes_by_Constabulary_Total[[#This Row],[Crimes per 100,000]]/Crimes_by_Constabulary_Total[[#This Row],[officers per 100,000]]</f>
        <v>263.93393707013587</v>
      </c>
    </row>
    <row r="31" spans="1:6" x14ac:dyDescent="0.25">
      <c r="A31" s="1" t="s">
        <v>55</v>
      </c>
      <c r="B31" s="1">
        <v>394080</v>
      </c>
      <c r="C31" s="1">
        <v>723026</v>
      </c>
      <c r="D31" s="1">
        <f>Crimes_by_Constabulary_Total[[#This Row],[number of crimes]]/Crimes_by_Constabulary_Total[[#This Row],[Population]]*100000</f>
        <v>54504.264023700387</v>
      </c>
      <c r="E31" s="2">
        <v>167.94555105902137</v>
      </c>
      <c r="F31" s="1">
        <f>Crimes_by_Constabulary_Total[[#This Row],[Crimes per 100,000]]/Crimes_by_Constabulary_Total[[#This Row],[officers per 100,000]]</f>
        <v>324.53532516944057</v>
      </c>
    </row>
    <row r="32" spans="1:6" x14ac:dyDescent="0.25">
      <c r="A32" s="1" t="s">
        <v>32</v>
      </c>
      <c r="B32" s="1">
        <v>780299</v>
      </c>
      <c r="C32" s="1">
        <v>1437456.9999999998</v>
      </c>
      <c r="D32" s="1">
        <f>Crimes_by_Constabulary_Total[[#This Row],[number of crimes]]/Crimes_by_Constabulary_Total[[#This Row],[Population]]*100000</f>
        <v>54283.293343731333</v>
      </c>
      <c r="E32" s="2">
        <v>232.06885492922572</v>
      </c>
      <c r="F32" s="1">
        <f>Crimes_by_Constabulary_Total[[#This Row],[Crimes per 100,000]]/Crimes_by_Constabulary_Total[[#This Row],[officers per 100,000]]</f>
        <v>233.91029080695108</v>
      </c>
    </row>
    <row r="33" spans="1:6" x14ac:dyDescent="0.25">
      <c r="A33" s="1" t="s">
        <v>29</v>
      </c>
      <c r="B33" s="1">
        <v>563734</v>
      </c>
      <c r="C33" s="1">
        <v>1124749</v>
      </c>
      <c r="D33" s="1">
        <f>Crimes_by_Constabulary_Total[[#This Row],[number of crimes]]/Crimes_by_Constabulary_Total[[#This Row],[Population]]*100000</f>
        <v>50120.871412199522</v>
      </c>
      <c r="E33" s="2">
        <v>175.45070055630191</v>
      </c>
      <c r="F33" s="1">
        <f>Crimes_by_Constabulary_Total[[#This Row],[Crimes per 100,000]]/Crimes_by_Constabulary_Total[[#This Row],[officers per 100,000]]</f>
        <v>285.66925782160553</v>
      </c>
    </row>
    <row r="34" spans="1:6" x14ac:dyDescent="0.25">
      <c r="A34" s="1" t="s">
        <v>27</v>
      </c>
      <c r="B34" s="1">
        <v>703420</v>
      </c>
      <c r="C34" s="1">
        <v>0</v>
      </c>
      <c r="D34" s="1">
        <v>0</v>
      </c>
      <c r="E34" s="2" t="s">
        <v>129</v>
      </c>
      <c r="F34" s="1">
        <v>246</v>
      </c>
    </row>
    <row r="35" spans="1:6" x14ac:dyDescent="0.25">
      <c r="A35" s="1" t="s">
        <v>59</v>
      </c>
      <c r="B35" s="1">
        <v>668707</v>
      </c>
      <c r="C35" s="1">
        <v>1306952.9999999998</v>
      </c>
      <c r="D35" s="1">
        <f>Crimes_by_Constabulary_Total[[#This Row],[number of crimes]]/Crimes_by_Constabulary_Total[[#This Row],[Population]]*100000</f>
        <v>51165.344124846124</v>
      </c>
      <c r="E35" s="2">
        <v>220.58253051180878</v>
      </c>
      <c r="F35" s="1">
        <f>Crimes_by_Constabulary_Total[[#This Row],[Crimes per 100,000]]/Crimes_by_Constabulary_Total[[#This Row],[officers per 100,000]]</f>
        <v>231.95555879302515</v>
      </c>
    </row>
    <row r="36" spans="1:6" x14ac:dyDescent="0.25">
      <c r="A36" s="1" t="s">
        <v>40</v>
      </c>
      <c r="B36" s="1">
        <v>927961</v>
      </c>
      <c r="C36" s="1">
        <v>1374655</v>
      </c>
      <c r="D36" s="1">
        <f>Crimes_by_Constabulary_Total[[#This Row],[number of crimes]]/Crimes_by_Constabulary_Total[[#This Row],[Population]]*100000</f>
        <v>67505.010348050972</v>
      </c>
      <c r="E36" s="2">
        <v>181.4622578028669</v>
      </c>
      <c r="F36" s="1">
        <f>Crimes_by_Constabulary_Total[[#This Row],[Crimes per 100,000]]/Crimes_by_Constabulary_Total[[#This Row],[officers per 100,000]]</f>
        <v>372.00578878162986</v>
      </c>
    </row>
    <row r="37" spans="1:6" x14ac:dyDescent="0.25">
      <c r="A37" s="1" t="s">
        <v>39</v>
      </c>
      <c r="B37" s="1">
        <v>468047</v>
      </c>
      <c r="C37" s="1">
        <v>1114210</v>
      </c>
      <c r="D37" s="1">
        <f>Crimes_by_Constabulary_Total[[#This Row],[number of crimes]]/Crimes_by_Constabulary_Total[[#This Row],[Population]]*100000</f>
        <v>42007.072275423838</v>
      </c>
      <c r="E37" s="2">
        <v>148.96114736001289</v>
      </c>
      <c r="F37" s="1">
        <f>Crimes_by_Constabulary_Total[[#This Row],[Crimes per 100,000]]/Crimes_by_Constabulary_Total[[#This Row],[officers per 100,000]]</f>
        <v>282.00019280128214</v>
      </c>
    </row>
    <row r="38" spans="1:6" x14ac:dyDescent="0.25">
      <c r="A38" s="1" t="s">
        <v>43</v>
      </c>
      <c r="B38" s="1">
        <v>332696</v>
      </c>
      <c r="C38" s="1">
        <v>741895</v>
      </c>
      <c r="D38" s="1">
        <f>Crimes_by_Constabulary_Total[[#This Row],[number of crimes]]/Crimes_by_Constabulary_Total[[#This Row],[Population]]*100000</f>
        <v>44844.081709675898</v>
      </c>
      <c r="E38" s="2">
        <v>146.52342986541223</v>
      </c>
      <c r="F38" s="1">
        <f>Crimes_by_Constabulary_Total[[#This Row],[Crimes per 100,000]]/Crimes_by_Constabulary_Total[[#This Row],[officers per 100,000]]</f>
        <v>306.05399935605539</v>
      </c>
    </row>
    <row r="39" spans="1:6" x14ac:dyDescent="0.25">
      <c r="A39" s="1" t="s">
        <v>62</v>
      </c>
      <c r="B39" s="1">
        <v>473527</v>
      </c>
      <c r="C39" s="1">
        <v>1168809</v>
      </c>
      <c r="D39" s="1">
        <f>Crimes_by_Constabulary_Total[[#This Row],[number of crimes]]/Crimes_by_Constabulary_Total[[#This Row],[Population]]*100000</f>
        <v>40513.633964146415</v>
      </c>
      <c r="E39" s="2">
        <v>165.76788850872984</v>
      </c>
      <c r="F39" s="1">
        <f>Crimes_by_Constabulary_Total[[#This Row],[Crimes per 100,000]]/Crimes_by_Constabulary_Total[[#This Row],[officers per 100,000]]</f>
        <v>244.39977083989245</v>
      </c>
    </row>
    <row r="40" spans="1:6" x14ac:dyDescent="0.25">
      <c r="A40" s="1" t="s">
        <v>47</v>
      </c>
      <c r="B40" s="1">
        <v>752403</v>
      </c>
      <c r="C40" s="1">
        <v>1665596</v>
      </c>
      <c r="D40" s="1">
        <f>Crimes_by_Constabulary_Total[[#This Row],[number of crimes]]/Crimes_by_Constabulary_Total[[#This Row],[Population]]*100000</f>
        <v>45173.199263206683</v>
      </c>
      <c r="E40" s="2">
        <v>160.04000970223274</v>
      </c>
      <c r="F40" s="1">
        <f>Crimes_by_Constabulary_Total[[#This Row],[Crimes per 100,000]]/Crimes_by_Constabulary_Total[[#This Row],[officers per 100,000]]</f>
        <v>282.26191280077427</v>
      </c>
    </row>
    <row r="41" spans="1:6" x14ac:dyDescent="0.25">
      <c r="A41" s="1" t="s">
        <v>36</v>
      </c>
      <c r="B41" s="1">
        <v>852961</v>
      </c>
      <c r="C41" s="1">
        <v>2358564</v>
      </c>
      <c r="D41" s="1">
        <f>Crimes_by_Constabulary_Total[[#This Row],[number of crimes]]/Crimes_by_Constabulary_Total[[#This Row],[Population]]*100000</f>
        <v>36164.420384606907</v>
      </c>
      <c r="E41" s="2">
        <v>179.95907679418491</v>
      </c>
      <c r="F41" s="1">
        <f>Crimes_by_Constabulary_Total[[#This Row],[Crimes per 100,000]]/Crimes_by_Constabulary_Total[[#This Row],[officers per 100,000]]</f>
        <v>200.95913487024237</v>
      </c>
    </row>
    <row r="42" spans="1:6" x14ac:dyDescent="0.25">
      <c r="A42" s="1" t="s">
        <v>48</v>
      </c>
      <c r="B42" s="1">
        <v>244017</v>
      </c>
      <c r="C42" s="1">
        <v>554001.99999999988</v>
      </c>
      <c r="D42" s="1">
        <f>Crimes_by_Constabulary_Total[[#This Row],[number of crimes]]/Crimes_by_Constabulary_Total[[#This Row],[Population]]*100000</f>
        <v>44046.230880032934</v>
      </c>
      <c r="E42" s="2">
        <v>150.82075515972869</v>
      </c>
      <c r="F42" s="1">
        <f>Crimes_by_Constabulary_Total[[#This Row],[Crimes per 100,000]]/Crimes_by_Constabulary_Total[[#This Row],[officers per 100,000]]</f>
        <v>292.04356411944229</v>
      </c>
    </row>
    <row r="43" spans="1:6" x14ac:dyDescent="0.25">
      <c r="A43" s="1" t="s">
        <v>46</v>
      </c>
      <c r="B43" s="1">
        <v>578636</v>
      </c>
      <c r="C43" s="1">
        <v>1249231</v>
      </c>
      <c r="D43" s="1">
        <f>Crimes_by_Constabulary_Total[[#This Row],[number of crimes]]/Crimes_by_Constabulary_Total[[#This Row],[Population]]*100000</f>
        <v>46319.375679918281</v>
      </c>
      <c r="E43" s="2">
        <v>166.43038797468202</v>
      </c>
      <c r="F43" s="1">
        <f>Crimes_by_Constabulary_Total[[#This Row],[Crimes per 100,000]]/Crimes_by_Constabulary_Total[[#This Row],[officers per 100,000]]</f>
        <v>278.31080756096384</v>
      </c>
    </row>
    <row r="44" spans="1:6" x14ac:dyDescent="0.25">
      <c r="A44" s="1" t="s">
        <v>52</v>
      </c>
      <c r="B44" s="1">
        <v>1301808</v>
      </c>
      <c r="C44" s="1">
        <v>2833557</v>
      </c>
      <c r="D44" s="1">
        <f>Crimes_by_Constabulary_Total[[#This Row],[number of crimes]]/Crimes_by_Constabulary_Total[[#This Row],[Population]]*100000</f>
        <v>45942.537947886703</v>
      </c>
      <c r="E44" s="2">
        <v>245.05594911272297</v>
      </c>
      <c r="F44" s="1">
        <f>Crimes_by_Constabulary_Total[[#This Row],[Crimes per 100,000]]/Crimes_by_Constabulary_Total[[#This Row],[officers per 100,000]]</f>
        <v>187.477749935194</v>
      </c>
    </row>
    <row r="45" spans="1:6" x14ac:dyDescent="0.25">
      <c r="A45" s="1" t="s">
        <v>54</v>
      </c>
      <c r="B45" s="1">
        <v>1300618</v>
      </c>
      <c r="C45" s="1">
        <v>2281718</v>
      </c>
      <c r="D45" s="1">
        <f>Crimes_by_Constabulary_Total[[#This Row],[number of crimes]]/Crimes_by_Constabulary_Total[[#This Row],[Population]]*100000</f>
        <v>57001.697843467067</v>
      </c>
      <c r="E45" s="2">
        <v>197.27284440934417</v>
      </c>
      <c r="F45" s="1">
        <f>Crimes_by_Constabulary_Total[[#This Row],[Crimes per 100,000]]/Crimes_by_Constabulary_Total[[#This Row],[officers per 100,000]]</f>
        <v>288.94852717380439</v>
      </c>
    </row>
    <row r="46" spans="1:6" x14ac:dyDescent="0.25">
      <c r="A46" s="1" t="s">
        <v>50</v>
      </c>
      <c r="B46" s="1">
        <v>281853</v>
      </c>
      <c r="C46" s="1">
        <v>703253</v>
      </c>
      <c r="D46" s="1">
        <f>Crimes_by_Constabulary_Total[[#This Row],[number of crimes]]/Crimes_by_Constabulary_Total[[#This Row],[Population]]*100000</f>
        <v>40078.463938298162</v>
      </c>
      <c r="E46" s="2">
        <v>144.90944226331064</v>
      </c>
      <c r="F46" s="1">
        <f>Crimes_by_Constabulary_Total[[#This Row],[Crimes per 100,000]]/Crimes_by_Constabulary_Total[[#This Row],[officers per 100,000]]</f>
        <v>276.5759312320917</v>
      </c>
    </row>
    <row r="47" spans="1:6" x14ac:dyDescent="0.25">
      <c r="A47" s="1"/>
      <c r="B47" s="1"/>
      <c r="C47" s="1"/>
      <c r="D47" s="1"/>
      <c r="E47" s="3"/>
      <c r="F47" s="1">
        <f>AVERAGE(F2:F46)</f>
        <v>262.59648209837383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1"/>
  <sheetViews>
    <sheetView zoomScale="40" zoomScaleNormal="40" workbookViewId="0">
      <selection activeCell="F20" sqref="F20"/>
    </sheetView>
  </sheetViews>
  <sheetFormatPr defaultRowHeight="15" x14ac:dyDescent="0.25"/>
  <cols>
    <col min="1" max="1" width="11" customWidth="1"/>
    <col min="2" max="2" width="19" bestFit="1" customWidth="1"/>
  </cols>
  <sheetData>
    <row r="1" spans="1:2" x14ac:dyDescent="0.25">
      <c r="A1" s="1" t="s">
        <v>66</v>
      </c>
      <c r="B1" s="1" t="s">
        <v>1</v>
      </c>
    </row>
    <row r="2" spans="1:2" x14ac:dyDescent="0.25">
      <c r="A2" s="1" t="s">
        <v>115</v>
      </c>
      <c r="B2" s="1">
        <v>514640</v>
      </c>
    </row>
    <row r="3" spans="1:2" x14ac:dyDescent="0.25">
      <c r="A3" s="1" t="s">
        <v>106</v>
      </c>
      <c r="B3" s="1">
        <v>514312</v>
      </c>
    </row>
    <row r="4" spans="1:2" x14ac:dyDescent="0.25">
      <c r="A4" s="1" t="s">
        <v>111</v>
      </c>
      <c r="B4" s="1">
        <v>577968</v>
      </c>
    </row>
    <row r="5" spans="1:2" x14ac:dyDescent="0.25">
      <c r="A5" s="1" t="s">
        <v>122</v>
      </c>
      <c r="B5" s="1">
        <v>606399</v>
      </c>
    </row>
    <row r="6" spans="1:2" x14ac:dyDescent="0.25">
      <c r="A6" s="1" t="s">
        <v>116</v>
      </c>
      <c r="B6" s="1">
        <v>587650</v>
      </c>
    </row>
    <row r="7" spans="1:2" x14ac:dyDescent="0.25">
      <c r="A7" s="1" t="s">
        <v>83</v>
      </c>
      <c r="B7" s="1">
        <v>578833</v>
      </c>
    </row>
    <row r="8" spans="1:2" x14ac:dyDescent="0.25">
      <c r="A8" s="1" t="s">
        <v>105</v>
      </c>
      <c r="B8" s="1">
        <v>615541</v>
      </c>
    </row>
    <row r="9" spans="1:2" x14ac:dyDescent="0.25">
      <c r="A9" s="1" t="s">
        <v>82</v>
      </c>
      <c r="B9" s="1">
        <v>599871</v>
      </c>
    </row>
    <row r="10" spans="1:2" x14ac:dyDescent="0.25">
      <c r="A10" s="1" t="s">
        <v>125</v>
      </c>
      <c r="B10" s="1">
        <v>546055</v>
      </c>
    </row>
    <row r="11" spans="1:2" x14ac:dyDescent="0.25">
      <c r="A11" s="1" t="s">
        <v>76</v>
      </c>
      <c r="B11" s="1">
        <v>578500</v>
      </c>
    </row>
    <row r="12" spans="1:2" x14ac:dyDescent="0.25">
      <c r="A12" s="1" t="s">
        <v>73</v>
      </c>
      <c r="B12" s="1">
        <v>530457</v>
      </c>
    </row>
    <row r="13" spans="1:2" x14ac:dyDescent="0.25">
      <c r="A13" s="1" t="s">
        <v>99</v>
      </c>
      <c r="B13" s="1">
        <v>479758</v>
      </c>
    </row>
    <row r="14" spans="1:2" x14ac:dyDescent="0.25">
      <c r="A14" s="1" t="s">
        <v>113</v>
      </c>
      <c r="B14" s="1">
        <v>488520</v>
      </c>
    </row>
    <row r="15" spans="1:2" x14ac:dyDescent="0.25">
      <c r="A15" s="1" t="s">
        <v>91</v>
      </c>
      <c r="B15" s="1">
        <v>475254</v>
      </c>
    </row>
    <row r="16" spans="1:2" x14ac:dyDescent="0.25">
      <c r="A16" s="1" t="s">
        <v>117</v>
      </c>
      <c r="B16" s="1">
        <v>552481</v>
      </c>
    </row>
    <row r="17" spans="1:2" x14ac:dyDescent="0.25">
      <c r="A17" s="1" t="s">
        <v>79</v>
      </c>
      <c r="B17" s="1">
        <v>485575</v>
      </c>
    </row>
    <row r="18" spans="1:2" x14ac:dyDescent="0.25">
      <c r="A18" s="1" t="s">
        <v>69</v>
      </c>
      <c r="B18" s="1">
        <v>533602</v>
      </c>
    </row>
    <row r="19" spans="1:2" x14ac:dyDescent="0.25">
      <c r="A19" s="1" t="s">
        <v>96</v>
      </c>
      <c r="B19" s="1">
        <v>508543</v>
      </c>
    </row>
    <row r="20" spans="1:2" x14ac:dyDescent="0.25">
      <c r="A20" s="1" t="s">
        <v>92</v>
      </c>
      <c r="B20" s="1">
        <v>543050</v>
      </c>
    </row>
    <row r="21" spans="1:2" x14ac:dyDescent="0.25">
      <c r="A21" s="1" t="s">
        <v>95</v>
      </c>
      <c r="B21" s="1">
        <v>554411</v>
      </c>
    </row>
    <row r="22" spans="1:2" x14ac:dyDescent="0.25">
      <c r="A22" s="1" t="s">
        <v>72</v>
      </c>
      <c r="B22" s="1">
        <v>497669</v>
      </c>
    </row>
    <row r="23" spans="1:2" x14ac:dyDescent="0.25">
      <c r="A23" s="1" t="s">
        <v>75</v>
      </c>
      <c r="B23" s="1">
        <v>515633</v>
      </c>
    </row>
    <row r="24" spans="1:2" x14ac:dyDescent="0.25">
      <c r="A24" s="1" t="s">
        <v>107</v>
      </c>
      <c r="B24" s="1">
        <v>478620</v>
      </c>
    </row>
    <row r="25" spans="1:2" x14ac:dyDescent="0.25">
      <c r="A25" s="1" t="s">
        <v>121</v>
      </c>
      <c r="B25" s="1">
        <v>437832</v>
      </c>
    </row>
    <row r="26" spans="1:2" x14ac:dyDescent="0.25">
      <c r="A26" s="1" t="s">
        <v>126</v>
      </c>
      <c r="B26" s="1">
        <v>468252</v>
      </c>
    </row>
    <row r="27" spans="1:2" x14ac:dyDescent="0.25">
      <c r="A27" s="1" t="s">
        <v>77</v>
      </c>
      <c r="B27" s="1">
        <v>427464</v>
      </c>
    </row>
    <row r="28" spans="1:2" x14ac:dyDescent="0.25">
      <c r="A28" s="1" t="s">
        <v>101</v>
      </c>
      <c r="B28" s="1">
        <v>458229</v>
      </c>
    </row>
    <row r="29" spans="1:2" x14ac:dyDescent="0.25">
      <c r="A29" s="1" t="s">
        <v>86</v>
      </c>
      <c r="B29" s="1">
        <v>467310</v>
      </c>
    </row>
    <row r="30" spans="1:2" x14ac:dyDescent="0.25">
      <c r="A30" s="1" t="s">
        <v>94</v>
      </c>
      <c r="B30" s="1">
        <v>482720</v>
      </c>
    </row>
    <row r="31" spans="1:2" x14ac:dyDescent="0.25">
      <c r="A31" s="1" t="s">
        <v>120</v>
      </c>
      <c r="B31" s="1">
        <v>495717</v>
      </c>
    </row>
    <row r="32" spans="1:2" x14ac:dyDescent="0.25">
      <c r="A32" s="1" t="s">
        <v>87</v>
      </c>
      <c r="B32" s="1">
        <v>555041</v>
      </c>
    </row>
    <row r="33" spans="1:2" x14ac:dyDescent="0.25">
      <c r="A33" s="1" t="s">
        <v>90</v>
      </c>
      <c r="B33" s="1">
        <v>529092</v>
      </c>
    </row>
    <row r="34" spans="1:2" x14ac:dyDescent="0.25">
      <c r="A34" s="1" t="s">
        <v>124</v>
      </c>
      <c r="B34" s="1">
        <v>464916</v>
      </c>
    </row>
    <row r="35" spans="1:2" x14ac:dyDescent="0.25">
      <c r="A35" s="1" t="s">
        <v>103</v>
      </c>
      <c r="B35" s="1">
        <v>483658</v>
      </c>
    </row>
    <row r="36" spans="1:2" x14ac:dyDescent="0.25">
      <c r="A36" s="1" t="s">
        <v>114</v>
      </c>
      <c r="B36" s="1">
        <v>453784</v>
      </c>
    </row>
    <row r="37" spans="1:2" x14ac:dyDescent="0.25">
      <c r="A37" s="1" t="s">
        <v>78</v>
      </c>
      <c r="B37" s="1">
        <v>424131</v>
      </c>
    </row>
    <row r="38" spans="1:2" x14ac:dyDescent="0.25">
      <c r="A38" s="1" t="s">
        <v>74</v>
      </c>
      <c r="B38" s="1">
        <v>421031</v>
      </c>
    </row>
    <row r="39" spans="1:2" x14ac:dyDescent="0.25">
      <c r="A39" s="1" t="s">
        <v>110</v>
      </c>
      <c r="B39" s="1">
        <v>401416</v>
      </c>
    </row>
    <row r="40" spans="1:2" x14ac:dyDescent="0.25">
      <c r="A40" s="1" t="s">
        <v>109</v>
      </c>
      <c r="B40" s="1">
        <v>468579</v>
      </c>
    </row>
    <row r="41" spans="1:2" x14ac:dyDescent="0.25">
      <c r="A41" s="1" t="s">
        <v>104</v>
      </c>
      <c r="B41" s="1">
        <v>462309</v>
      </c>
    </row>
    <row r="42" spans="1:2" x14ac:dyDescent="0.25">
      <c r="A42" s="1" t="s">
        <v>70</v>
      </c>
      <c r="B42" s="1">
        <v>482481</v>
      </c>
    </row>
    <row r="43" spans="1:2" x14ac:dyDescent="0.25">
      <c r="A43" s="1" t="s">
        <v>97</v>
      </c>
      <c r="B43" s="1">
        <v>496103</v>
      </c>
    </row>
    <row r="44" spans="1:2" x14ac:dyDescent="0.25">
      <c r="A44" s="1" t="s">
        <v>68</v>
      </c>
      <c r="B44" s="1">
        <v>528210</v>
      </c>
    </row>
    <row r="45" spans="1:2" x14ac:dyDescent="0.25">
      <c r="A45" s="1" t="s">
        <v>123</v>
      </c>
      <c r="B45" s="1">
        <v>483823</v>
      </c>
    </row>
    <row r="46" spans="1:2" x14ac:dyDescent="0.25">
      <c r="A46" s="1" t="s">
        <v>85</v>
      </c>
      <c r="B46" s="1">
        <v>487284</v>
      </c>
    </row>
    <row r="47" spans="1:2" x14ac:dyDescent="0.25">
      <c r="A47" s="1" t="s">
        <v>89</v>
      </c>
      <c r="B47" s="1">
        <v>488295</v>
      </c>
    </row>
    <row r="48" spans="1:2" x14ac:dyDescent="0.25">
      <c r="A48" s="1" t="s">
        <v>80</v>
      </c>
      <c r="B48" s="1">
        <v>458563</v>
      </c>
    </row>
    <row r="49" spans="1:2" x14ac:dyDescent="0.25">
      <c r="A49" s="1" t="s">
        <v>100</v>
      </c>
      <c r="B49" s="1">
        <v>424082</v>
      </c>
    </row>
    <row r="50" spans="1:2" x14ac:dyDescent="0.25">
      <c r="A50" s="1" t="s">
        <v>98</v>
      </c>
      <c r="B50" s="1">
        <v>421761</v>
      </c>
    </row>
    <row r="51" spans="1:2" x14ac:dyDescent="0.25">
      <c r="A51" s="1" t="s">
        <v>108</v>
      </c>
      <c r="B51" s="1">
        <v>409429</v>
      </c>
    </row>
    <row r="52" spans="1:2" x14ac:dyDescent="0.25">
      <c r="A52" s="1" t="s">
        <v>71</v>
      </c>
      <c r="B52" s="1">
        <v>470415</v>
      </c>
    </row>
    <row r="53" spans="1:2" x14ac:dyDescent="0.25">
      <c r="A53" s="1" t="s">
        <v>102</v>
      </c>
      <c r="B53" s="1">
        <v>476431</v>
      </c>
    </row>
    <row r="54" spans="1:2" x14ac:dyDescent="0.25">
      <c r="A54" s="1" t="s">
        <v>81</v>
      </c>
      <c r="B54" s="1">
        <v>492072</v>
      </c>
    </row>
    <row r="55" spans="1:2" x14ac:dyDescent="0.25">
      <c r="A55" s="1" t="s">
        <v>88</v>
      </c>
      <c r="B55" s="1">
        <v>503843</v>
      </c>
    </row>
    <row r="56" spans="1:2" x14ac:dyDescent="0.25">
      <c r="A56" s="1" t="s">
        <v>84</v>
      </c>
      <c r="B56" s="1">
        <v>523333</v>
      </c>
    </row>
    <row r="57" spans="1:2" x14ac:dyDescent="0.25">
      <c r="A57" s="1" t="s">
        <v>93</v>
      </c>
      <c r="B57" s="1">
        <v>506589</v>
      </c>
    </row>
    <row r="58" spans="1:2" x14ac:dyDescent="0.25">
      <c r="A58" s="1" t="s">
        <v>67</v>
      </c>
      <c r="B58" s="1">
        <v>473038</v>
      </c>
    </row>
    <row r="59" spans="1:2" x14ac:dyDescent="0.25">
      <c r="A59" s="1" t="s">
        <v>118</v>
      </c>
      <c r="B59" s="1">
        <v>508068</v>
      </c>
    </row>
    <row r="60" spans="1:2" x14ac:dyDescent="0.25">
      <c r="A60" s="1" t="s">
        <v>119</v>
      </c>
      <c r="B60" s="1">
        <v>470211</v>
      </c>
    </row>
    <row r="61" spans="1:2" x14ac:dyDescent="0.25">
      <c r="A61" s="1" t="s">
        <v>112</v>
      </c>
      <c r="B61" s="1">
        <v>456234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9"/>
  <sheetViews>
    <sheetView zoomScale="25" zoomScaleNormal="25" workbookViewId="0">
      <selection activeCell="A20" sqref="A20"/>
    </sheetView>
  </sheetViews>
  <sheetFormatPr defaultRowHeight="15" x14ac:dyDescent="0.25"/>
  <cols>
    <col min="1" max="1" width="41.7109375" bestFit="1" customWidth="1"/>
    <col min="2" max="2" width="19" bestFit="1" customWidth="1"/>
  </cols>
  <sheetData>
    <row r="1" spans="1:2" x14ac:dyDescent="0.25">
      <c r="A1" s="1" t="s">
        <v>131</v>
      </c>
      <c r="B1" s="1" t="s">
        <v>1</v>
      </c>
    </row>
    <row r="2" spans="1:2" x14ac:dyDescent="0.25">
      <c r="A2" s="1" t="s">
        <v>132</v>
      </c>
      <c r="B2" s="1">
        <v>11707</v>
      </c>
    </row>
    <row r="3" spans="1:2" x14ac:dyDescent="0.25">
      <c r="A3" s="1" t="s">
        <v>133</v>
      </c>
      <c r="B3" s="1">
        <v>9033</v>
      </c>
    </row>
    <row r="4" spans="1:2" x14ac:dyDescent="0.25">
      <c r="A4" s="1" t="s">
        <v>134</v>
      </c>
      <c r="B4" s="1">
        <v>347862</v>
      </c>
    </row>
    <row r="5" spans="1:2" x14ac:dyDescent="0.25">
      <c r="A5" s="1" t="s">
        <v>135</v>
      </c>
      <c r="B5" s="1">
        <v>2812</v>
      </c>
    </row>
    <row r="6" spans="1:2" x14ac:dyDescent="0.25">
      <c r="A6" s="1" t="s">
        <v>136</v>
      </c>
      <c r="B6" s="1">
        <v>30526</v>
      </c>
    </row>
    <row r="7" spans="1:2" x14ac:dyDescent="0.25">
      <c r="A7" s="1" t="s">
        <v>137</v>
      </c>
      <c r="B7" s="1">
        <v>6570</v>
      </c>
    </row>
    <row r="8" spans="1:2" x14ac:dyDescent="0.25">
      <c r="A8" s="1" t="s">
        <v>138</v>
      </c>
      <c r="B8" s="1">
        <v>77293</v>
      </c>
    </row>
    <row r="9" spans="1:2" x14ac:dyDescent="0.25">
      <c r="A9" s="1" t="s">
        <v>139</v>
      </c>
      <c r="B9" s="1">
        <v>6783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J p c m S b a B e W S n A A A A + A A A A B I A H A B D b 2 5 m a W c v U G F j a 2 F n Z S 5 4 b W w g o h g A K K A U A A A A A A A A A A A A A A A A A A A A A A A A A A A A h Y / B C o I w H I d f R X Z 3 m 1 M i 5 O + E O n R J C I L o O u b S k c 5 w s / l u H X q k X i G h r G 4 d f x / f 4 f s 9 b n f I x 7 Y J r q q 3 u j M Z i j B F g T K y K 7 W p M j S 4 U 7 h E O Y e d k G d R q W C S j U 1 H W 2 a o d u 6 S E u K 9 x z 7 G X V 8 R R m l E j s V 2 L 2 v V C v S R 9 X 8 5 1 M Y 6 Y a R C H A 6 v G M 5 w v M B J E i c 4 Y h G Q G U O h z V d h U z G m Q H 4 g r I f G D b 3 i y o S b F Z B 5 A n m / 4 E 9 Q S w M E F A A C A A g A J p c m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a X J k l Q D b P F C A E A A J U E A A A T A B w A R m 9 y b X V s Y X M v U 2 V j d G l v b j E u b S C i G A A o o B Q A A A A A A A A A A A A A A A A A A A A A A A A A A A D N k M F q w z A M h u + B v I N w Y W x Q B t 2 1 5 L B l U E I g j K Y 7 Z a U 4 r i A B O + 5 s 5 R D K 3 n 1 J u 6 0 U 7 K a 3 z h e B / X + y 9 F k U V O s G 8 m O d z c M g D G z F D W 5 h w m J T K 4 S y A + p 2 C K S J S w Y R S K Q w g P 7 k u j U C + 5 v 8 U z 6 + c u I l t 2 j v W b r Y r J b P S Z Z k i 9 n T R / r + s k z i l D 1 M j 9 S b l r X A I T 6 Q h x b 7 I u M K I 3 Z 6 Y u u v Y q j r H 2 j C t q X e e A Y 6 Y f s i F x U q H g 1 x N k 0 I V e R c 4 7 d 9 G N T N 2 A 8 O K X a I x L q x / c 6 t 5 K a D 1 T + x c 2 G y a z T 5 8 I u + f N C 5 u I N M E H + A 0 g 1 V t z X m H W l E l Z v z O X K n z + V Y 0 r s 7 s M i N q E C 3 J L T C 2 7 r x T T S i x o n 5 z D j D 8 2 9 Q S w E C L Q A U A A I A C A A m l y Z J t o F 5 Z K c A A A D 4 A A A A E g A A A A A A A A A A A A A A A A A A A A A A Q 2 9 u Z m l n L 1 B h Y 2 t h Z 2 U u e G 1 s U E s B A i 0 A F A A C A A g A J p c m S Q / K 6 a u k A A A A 6 Q A A A B M A A A A A A A A A A A A A A A A A 8 w A A A F t D b 2 5 0 Z W 5 0 X 1 R 5 c G V z X S 5 4 b W x Q S w E C L Q A U A A I A C A A m l y Z J U A 2 z x Q g B A A C V B A A A E w A A A A A A A A A A A A A A A A D k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J g A A A A A A A E o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c m l t Z S U y M G J 5 J T I w d H l w Z S U y M H R v d G F s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D c m l t Z V 9 i e V 9 0 e X B l X 3 R v d G F s I i A v P j x F b n R y e S B U e X B l P S J G a W x s U 3 R h d H V z I i B W Y W x 1 Z T 0 i c 0 N v b X B s Z X R l I i A v P j x F b n R y e S B U e X B l P S J G a W x s Q 2 9 1 b n Q i I F Z h b H V l P S J s M T Y i I C 8 + P E V u d H J 5 I F R 5 c G U 9 I k Z p b G x F c n J v c k N v d W 5 0 I i B W Y W x 1 Z T 0 i b D A i I C 8 + P E V u d H J 5 I F R 5 c G U 9 I k Z p b G x D b 2 x 1 b W 5 U e X B l c y I g V m F s d W U 9 I n N C Z 0 k 9 I i A v P j x F b n R y e S B U e X B l P S J G a W x s Q 2 9 s d W 1 u T m F t Z X M i I F Z h b H V l P S J z W y Z x d W 9 0 O 0 N y a W 1 l I F R 5 c G U m c X V v d D s s J n F 1 b 3 Q 7 b n V t Y m V y I G 9 m I G N y a W 1 l c y Z x d W 9 0 O 1 0 i I C 8 + P E V u d H J 5 I F R 5 c G U 9 I k Z p b G x F c n J v c k N v Z G U i I F Z h b H V l P S J z V W 5 r b m 9 3 b i I g L z 4 8 R W 5 0 c n k g V H l w Z T 0 i R m l s b E x h c 3 R V c G R h d G V k I i B W Y W x 1 Z T 0 i Z D I w M T Y t M D k t M D R U M T c 6 M D k 6 M D E u M j Q 2 N T M w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2 d f d H J h a W 5 p b m c x M l x c X F x r d W J y a W N r O 1 B v b G l j Z U R h d G E v Z G J v L 0 N y a W 1 l I G J 5 I H R 5 c G U g d G 9 0 Y W w u e 0 N y a W 1 l I F R 5 c G U s M H 0 m c X V v d D s s J n F 1 b 3 Q 7 U 2 V y d m V y L k R h d G F i Y X N l X F w v M i 9 T U U w v a 2 d f d H J h a W 5 p b m c x M l x c X F x r d W J y a W N r O 1 B v b G l j Z U R h d G E v Z G J v L 0 N y a W 1 l I G J 5 I H R 5 c G U g d G 9 0 Y W w u e 2 5 1 b W J l c i B v Z i B j c m l t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y d m V y L k R h d G F i Y X N l X F w v M i 9 T U U w v a 2 d f d H J h a W 5 p b m c x M l x c X F x r d W J y a W N r O 1 B v b G l j Z U R h d G E v Z G J v L 0 N y a W 1 l I G J 5 I H R 5 c G U g d G 9 0 Y W w u e 0 N y a W 1 l I F R 5 c G U s M H 0 m c X V v d D s s J n F 1 b 3 Q 7 U 2 V y d m V y L k R h d G F i Y X N l X F w v M i 9 T U U w v a 2 d f d H J h a W 5 p b m c x M l x c X F x r d W J y a W N r O 1 B v b G l j Z U R h d G E v Z G J v L 0 N y a W 1 l I G J 5 I H R 5 c G U g d G 9 0 Y W w u e 2 5 1 b W J l c i B v Z i B j c m l t Z X M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0 N y a W 1 l J T I w Y n k l M j B 0 e X B l J T I w d G 9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p b W U l M j B i e S U y M H R 5 c G U l M j B 0 b 3 R h b C 9 Q b 2 x p Y 2 V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p b W U l M j B i e S U y M H R 5 c G U l M j B 0 b 3 R h b C 9 k Y m 9 f Q 3 J p b W U l M j B i e S U y M H R 5 c G U l M j B 0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a W 1 l c y U y M G J 5 J T I w Q 2 9 u c 3 R h Y n V s Y X J 5 J T I w V G 9 0 Y W w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0 N y a W 1 l c 1 9 i e V 9 D b 2 5 z d G F i d W x h c n l f V G 9 0 Y W w i I C 8 + P E V u d H J 5 I F R 5 c G U 9 I k Z p b G x T d G F 0 d X M i I F Z h b H V l P S J z Q 2 9 t c G x l d G U i I C 8 + P E V u d H J 5 I F R 5 c G U 9 I k Z p b G x D b 3 V u d C I g V m F s d W U 9 I m w 0 N S I g L z 4 8 R W 5 0 c n k g V H l w Z T 0 i R m l s b E V y c m 9 y Q 2 9 1 b n Q i I F Z h b H V l P S J s M C I g L z 4 8 R W 5 0 c n k g V H l w Z T 0 i R m l s b E N v b H V t b l R 5 c G V z I i B W Y W x 1 Z T 0 i c 0 J n S T 0 i I C 8 + P E V u d H J 5 I F R 5 c G U 9 I k Z p b G x D b 2 x 1 b W 5 O Y W 1 l c y I g V m F s d W U 9 I n N b J n F 1 b 3 Q 7 R m F s b H M g d 2 l 0 a G l u J n F 1 b 3 Q 7 L C Z x d W 9 0 O 2 5 1 b W J l c i B v Z i B j c m l t Z X M m c X V v d D t d I i A v P j x F b n R y e S B U e X B l P S J G a W x s R X J y b 3 J D b 2 R l I i B W Y W x 1 Z T 0 i c 1 V u a 2 5 v d 2 4 i I C 8 + P E V u d H J 5 I F R 5 c G U 9 I k Z p b G x M Y X N 0 V X B k Y X R l Z C I g V m F s d W U 9 I m Q y M D E 2 L T A 5 L T A 0 V D E 3 O j E z O j U 3 L j c z N j U z M D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t n X 3 R y Y W l u a W 5 n M T J c X F x c a 3 V i c m l j a z t Q b 2 x p Y 2 V E Y X R h L 2 R i b y 9 D c m l t Z X M g Y n k g Q 2 9 u c 3 R h Y n V s Y X J 5 I F R v d G F s L n t G Y W x s c y B 3 a X R o a W 4 s M H 0 m c X V v d D s s J n F 1 b 3 Q 7 U 2 V y d m V y L k R h d G F i Y X N l X F w v M i 9 T U U w v a 2 d f d H J h a W 5 p b m c x M l x c X F x r d W J y a W N r O 1 B v b G l j Z U R h d G E v Z G J v L 0 N y a W 1 l c y B i e S B D b 2 5 z d G F i d W x h c n k g V G 9 0 Y W w u e 2 5 1 b W J l c i B v Z i B j c m l t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y d m V y L k R h d G F i Y X N l X F w v M i 9 T U U w v a 2 d f d H J h a W 5 p b m c x M l x c X F x r d W J y a W N r O 1 B v b G l j Z U R h d G E v Z G J v L 0 N y a W 1 l c y B i e S B D b 2 5 z d G F i d W x h c n k g V G 9 0 Y W w u e 0 Z h b G x z I H d p d G h p b i w w f S Z x d W 9 0 O y w m c X V v d D t T Z X J 2 Z X I u R G F 0 Y W J h c 2 V c X C 8 y L 1 N R T C 9 r Z 1 9 0 c m F p b m l u Z z E y X F x c X G t 1 Y n J p Y 2 s 7 U G 9 s a W N l R G F 0 Y S 9 k Y m 8 v Q 3 J p b W V z I G J 5 I E N v b n N 0 Y W J 1 b G F y e S B U b 3 R h b C 5 7 b n V t Y m V y I G 9 m I G N y a W 1 l c y w x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Q 3 J p b W V z J T I w Y n k l M j B D b 2 5 z d G F i d W x h c n k l M j B U b 3 R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l t Z X M l M j B i e S U y M E N v b n N 0 Y W J 1 b G F y e S U y M F R v d G F s L 1 B v b G l j Z U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l t Z X M l M j B i e S U y M E N v b n N 0 Y W J 1 b G F y e S U y M F R v d G F s L 2 R i b 1 9 D c m l t Z X M l M j B i e S U y M E N v b n N 0 Y W J 1 b G F y e S U y M F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w l M j B j c m l t Z X M l M j B i e S U y M G 1 v b n R o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0 b 3 R h b F 9 j c m l t Z X N f Y n l f b W 9 u d G g i I C 8 + P E V u d H J 5 I F R 5 c G U 9 I k Z p b G x T d G F 0 d X M i I F Z h b H V l P S J z Q 2 9 t c G x l d G U i I C 8 + P E V u d H J 5 I F R 5 c G U 9 I k Z p b G x D b 3 V u d C I g V m F s d W U 9 I m w 2 M C I g L z 4 8 R W 5 0 c n k g V H l w Z T 0 i R m l s b E V y c m 9 y Q 2 9 1 b n Q i I F Z h b H V l P S J s M C I g L z 4 8 R W 5 0 c n k g V H l w Z T 0 i R m l s b E N v b H V t b l R 5 c G V z I i B W Y W x 1 Z T 0 i c 0 J n S T 0 i I C 8 + P E V u d H J 5 I F R 5 c G U 9 I k Z p b G x D b 2 x 1 b W 5 O Y W 1 l c y I g V m F s d W U 9 I n N b J n F 1 b 3 Q 7 T W 9 u d G g m c X V v d D s s J n F 1 b 3 Q 7 b n V t Y m V y I G 9 m I G N y a W 1 l c y Z x d W 9 0 O 1 0 i I C 8 + P E V u d H J 5 I F R 5 c G U 9 I k Z p b G x F c n J v c k N v Z G U i I F Z h b H V l P S J z V W 5 r b m 9 3 b i I g L z 4 8 R W 5 0 c n k g V H l w Z T 0 i R m l s b E x h c 3 R V c G R h d G V k I i B W Y W x 1 Z T 0 i Z D I w M T Y t M D k t M D R U M T c 6 M j k 6 M T E u N z g y N T M w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2 d f d H J h a W 5 p b m c x M l x c X F x r d W J y a W N r O 1 B v b G l j Z U R h d G E v Z G J v L 3 R v d G F s I G N y a W 1 l c y B i e S B t b 2 5 0 a C 5 7 T W 9 u d G g s M H 0 m c X V v d D s s J n F 1 b 3 Q 7 U 2 V y d m V y L k R h d G F i Y X N l X F w v M i 9 T U U w v a 2 d f d H J h a W 5 p b m c x M l x c X F x r d W J y a W N r O 1 B v b G l j Z U R h d G E v Z G J v L 3 R v d G F s I G N y a W 1 l c y B i e S B t b 2 5 0 a C 5 7 b n V t Y m V y I G 9 m I G N y a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X J 2 Z X I u R G F 0 Y W J h c 2 V c X C 8 y L 1 N R T C 9 r Z 1 9 0 c m F p b m l u Z z E y X F x c X G t 1 Y n J p Y 2 s 7 U G 9 s a W N l R G F 0 Y S 9 k Y m 8 v d G 9 0 Y W w g Y 3 J p b W V z I G J 5 I G 1 v b n R o L n t N b 2 5 0 a C w w f S Z x d W 9 0 O y w m c X V v d D t T Z X J 2 Z X I u R G F 0 Y W J h c 2 V c X C 8 y L 1 N R T C 9 r Z 1 9 0 c m F p b m l u Z z E y X F x c X G t 1 Y n J p Y 2 s 7 U G 9 s a W N l R G F 0 Y S 9 k Y m 8 v d G 9 0 Y W w g Y 3 J p b W V z I G J 5 I G 1 v b n R o L n t u d W 1 i Z X I g b 2 Y g Y 3 J p b W V z L D F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0 b 3 R h b C U y M G N y a W 1 l c y U y M G J 5 J T I w b W 9 u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w l M j B j c m l t Z X M l M j B i e S U y M G 1 v b n R o L 1 B v b G l j Z U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C U y M G N y a W 1 l c y U y M G J 5 J T I w b W 9 u d G g v Z G J v X 3 R v d G F s J T I w Y 3 J p b W V z J T I w Y n k l M j B t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3 A l M j Y l M j B z Z W F y Y 2 g l M j B v d X R j b 2 1 l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G 9 w X 1 9 z Z W F y Y 2 h f b 3 V 0 Y 2 9 t Z S I g L z 4 8 R W 5 0 c n k g V H l w Z T 0 i R m l s b F N 0 Y X R 1 c y I g V m F s d W U 9 I n N D b 2 1 w b G V 0 Z S I g L z 4 8 R W 5 0 c n k g V H l w Z T 0 i R m l s b E N v d W 5 0 I i B W Y W x 1 Z T 0 i b D k i I C 8 + P E V u d H J 5 I F R 5 c G U 9 I k Z p b G x F c n J v c k N v d W 5 0 I i B W Y W x 1 Z T 0 i b D A i I C 8 + P E V u d H J 5 I F R 5 c G U 9 I k Z p b G x D b 2 x 1 b W 5 U e X B l c y I g V m F s d W U 9 I n N C Z 0 k 9 I i A v P j x F b n R y e S B U e X B l P S J G a W x s Q 2 9 s d W 1 u T m F t Z X M i I F Z h b H V l P S J z W y Z x d W 9 0 O 0 9 1 d G N v b W U m c X V v d D s s J n F 1 b 3 Q 7 b n V t Y m V y I G 9 m I G N y a W 1 l c y Z x d W 9 0 O 1 0 i I C 8 + P E V u d H J 5 I F R 5 c G U 9 I k Z p b G x F c n J v c k N v Z G U i I F Z h b H V l P S J z V W 5 r b m 9 3 b i I g L z 4 8 R W 5 0 c n k g V H l w Z T 0 i R m l s b E x h c 3 R V c G R h d G V k I i B W Y W x 1 Z T 0 i Z D I w M T Y t M D k t M D Z U M T I 6 N D Q 6 M z c u O T c 4 M j E w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2 d f d H J h a W 5 p b m c x M l x c X F x r d W J y a W N r O 1 B v b G l j Z U R h d G E v Z G J v L 3 N 0 b 3 B c d T A w M j Y g c 2 V h c m N o I G 9 1 d G N v b W U u e 0 9 1 d G N v b W U s M H 0 m c X V v d D s s J n F 1 b 3 Q 7 U 2 V y d m V y L k R h d G F i Y X N l X F w v M i 9 T U U w v a 2 d f d H J h a W 5 p b m c x M l x c X F x r d W J y a W N r O 1 B v b G l j Z U R h d G E v Z G J v L 3 N 0 b 3 B c d T A w M j Y g c 2 V h c m N o I G 9 1 d G N v b W U u e 2 5 1 b W J l c i B v Z i B j c m l t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y d m V y L k R h d G F i Y X N l X F w v M i 9 T U U w v a 2 d f d H J h a W 5 p b m c x M l x c X F x r d W J y a W N r O 1 B v b G l j Z U R h d G E v Z G J v L 3 N 0 b 3 B c d T A w M j Y g c 2 V h c m N o I G 9 1 d G N v b W U u e 0 9 1 d G N v b W U s M H 0 m c X V v d D s s J n F 1 b 3 Q 7 U 2 V y d m V y L k R h d G F i Y X N l X F w v M i 9 T U U w v a 2 d f d H J h a W 5 p b m c x M l x c X F x r d W J y a W N r O 1 B v b G l j Z U R h d G E v Z G J v L 3 N 0 b 3 B c d T A w M j Y g c 2 V h c m N o I G 9 1 d G N v b W U u e 2 5 1 b W J l c i B v Z i B j c m l t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b 3 A l M j Y l M j B z Z W F y Y 2 g l M j B v d X R j b 2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3 A l M j Y l M j B z Z W F y Y 2 g l M j B v d X R j b 2 1 l L 1 B v b G l j Z U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w J T I 2 J T I w c 2 V h c m N o J T I w b 3 V 0 Y 2 9 t Z S 9 k Y m 9 f c 3 R v c C U y N i U y M H N l Y X J j a C U y M G 9 1 d G N v b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2 V 2 b m o / 5 E S m G s t y 2 / u r U g A A A A A C A A A A A A A Q Z g A A A A E A A C A A A A D g V m 0 t 9 z t o l 4 k q 0 O 7 0 q H F h R + T k G 6 5 9 P h d A r G p F F 6 N F Y w A A A A A O g A A A A A I A A C A A A A A m g d s c U q D 4 Q Q e H b 9 + Z r r V H s + I / B x 3 H v R 6 N H E d M d E 0 V q V A A A A A j A Z v Z j 1 1 c q 4 0 i h d W P 4 N T k J b A Z F X s / w M O 1 0 t B e c p s p i B G 1 V Z G 6 b m D 7 w q V m p O v l m U / 1 s f p s m j u + v g 5 W H T O j 6 e f k I E n 3 F Q G Y A C E Q q e h p y B f G o 0 A A A A A J r 6 s g 9 U y g B S M y Q L B d l k 9 Z d p p O M y v 6 r l T 0 O T G A q Q D P v T e H E Y + 6 z M s X T j F g e Q K 1 r X 2 k Z i m 3 s 9 r 9 u 8 i H 6 0 N 4 z 7 l 4 < / D a t a M a s h u p > 
</file>

<file path=customXml/itemProps1.xml><?xml version="1.0" encoding="utf-8"?>
<ds:datastoreItem xmlns:ds="http://schemas.openxmlformats.org/officeDocument/2006/customXml" ds:itemID="{74DD386A-A919-4CBE-9221-D3E7762E63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crime type</vt:lpstr>
      <vt:lpstr>constabulary</vt:lpstr>
      <vt:lpstr>Sheet4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student12</dc:creator>
  <cp:lastModifiedBy>student12</cp:lastModifiedBy>
  <dcterms:created xsi:type="dcterms:W3CDTF">2016-09-04T16:53:31Z</dcterms:created>
  <dcterms:modified xsi:type="dcterms:W3CDTF">2016-09-08T18:36:58Z</dcterms:modified>
</cp:coreProperties>
</file>