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oken\Desktop\"/>
    </mc:Choice>
  </mc:AlternateContent>
  <xr:revisionPtr revIDLastSave="0" documentId="13_ncr:1_{C7332ABD-265B-4AA0-B2D3-A9DAB35673D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I22" i="1"/>
  <c r="I15" i="1"/>
  <c r="J15" i="1"/>
  <c r="I14" i="1"/>
  <c r="J14" i="1"/>
  <c r="G22" i="1"/>
  <c r="G15" i="1"/>
  <c r="G14" i="1"/>
  <c r="I21" i="1" l="1"/>
  <c r="I23" i="1"/>
  <c r="I24" i="1"/>
  <c r="G21" i="1"/>
  <c r="J21" i="1" s="1"/>
  <c r="G23" i="1"/>
  <c r="J23" i="1" s="1"/>
  <c r="G24" i="1"/>
  <c r="J24" i="1" s="1"/>
  <c r="G16" i="1"/>
  <c r="J16" i="1" s="1"/>
  <c r="G13" i="1"/>
  <c r="J13" i="1" s="1"/>
  <c r="G12" i="1"/>
  <c r="I16" i="1"/>
  <c r="I13" i="1"/>
  <c r="I12" i="1"/>
  <c r="I11" i="1"/>
  <c r="G11" i="1"/>
  <c r="J11" i="1" s="1"/>
  <c r="J12" i="1" l="1"/>
  <c r="I10" i="1"/>
  <c r="G10" i="1"/>
  <c r="I20" i="1"/>
  <c r="G20" i="1"/>
  <c r="G7" i="1"/>
  <c r="F18" i="1"/>
  <c r="E18" i="1"/>
  <c r="D18" i="1"/>
  <c r="C18" i="1"/>
  <c r="B18" i="1"/>
  <c r="F5" i="1"/>
  <c r="E5" i="1"/>
  <c r="D5" i="1"/>
  <c r="C5" i="1"/>
  <c r="B5" i="1"/>
  <c r="G6" i="1"/>
  <c r="I19" i="1"/>
  <c r="G19" i="1"/>
  <c r="I9" i="1"/>
  <c r="G9" i="1"/>
  <c r="I6" i="1"/>
  <c r="I7" i="1"/>
  <c r="G8" i="1"/>
  <c r="G2" i="1"/>
  <c r="I8" i="1"/>
  <c r="J20" i="1" l="1"/>
  <c r="J9" i="1"/>
  <c r="J7" i="1"/>
  <c r="J19" i="1"/>
  <c r="J8" i="1"/>
  <c r="J10" i="1"/>
  <c r="J6" i="1"/>
</calcChain>
</file>

<file path=xl/sharedStrings.xml><?xml version="1.0" encoding="utf-8"?>
<sst xmlns="http://schemas.openxmlformats.org/spreadsheetml/2006/main" count="39" uniqueCount="34">
  <si>
    <t>Not</t>
  </si>
  <si>
    <t>Outsource Yazılımcı</t>
  </si>
  <si>
    <t>Fazla Mesai (gün)</t>
  </si>
  <si>
    <t>Toplam (gün)</t>
  </si>
  <si>
    <t>Fazla Mesai (saat)</t>
  </si>
  <si>
    <t>Toplam (gün)
Fazla mesai dahil</t>
  </si>
  <si>
    <t>Toplam (gün)
Fazla mesai hariç</t>
  </si>
  <si>
    <t>Abdurrahman Köken</t>
  </si>
  <si>
    <t>Aylık gün sayısı</t>
  </si>
  <si>
    <t>Mustafa Akgün</t>
  </si>
  <si>
    <t>Ahmet Burak Çanakçı</t>
  </si>
  <si>
    <t>Burak Kalafat</t>
  </si>
  <si>
    <t>Outsource Analist</t>
  </si>
  <si>
    <t>Enes Yüzak</t>
  </si>
  <si>
    <t>Melek Ulutürk Erten</t>
  </si>
  <si>
    <t>Emre Öcal</t>
  </si>
  <si>
    <t>Samet Yıldırım</t>
  </si>
  <si>
    <t>Hasan Taştan</t>
  </si>
  <si>
    <t>Arda Nalbant</t>
  </si>
  <si>
    <t>Ezgi Kurt</t>
  </si>
  <si>
    <t>Ayşegül Özer</t>
  </si>
  <si>
    <t>Aybike Turan</t>
  </si>
  <si>
    <t>Gamze Gürşün</t>
  </si>
  <si>
    <t>1 Mart</t>
  </si>
  <si>
    <t>4-8 Mart</t>
  </si>
  <si>
    <t>11-15 Mart</t>
  </si>
  <si>
    <t>18-22 Mart</t>
  </si>
  <si>
    <t>25-29 Mart</t>
  </si>
  <si>
    <t>Doğan Çağrı Ermutlu</t>
  </si>
  <si>
    <t>Furkan Çelikçi</t>
  </si>
  <si>
    <t>15 Mart'ta öüğleden sonra başladı.</t>
  </si>
  <si>
    <t>20 Mart'ta başladı.</t>
  </si>
  <si>
    <t>Zeynep Tınaz Bülbül</t>
  </si>
  <si>
    <t>18 Mart öğleden sonra başladı.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</si>
</sst>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</font>
    <font>
      <b/>
      <sz val="10"/>
      <color rgb="FF538DD5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16" fontId="7" fillId="2" borderId="5" xfId="0" quotePrefix="1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2" fillId="2" borderId="6" xfId="0" applyFont="1" applyFill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"/>
  <sheetViews>
    <sheetView showGridLines="0" tabSelected="1" zoomScale="80" zoomScaleNormal="80" zoomScaleSheetLayoutView="85" workbookViewId="0">
      <selection activeCell="K23" sqref="K23"/>
    </sheetView>
  </sheetViews>
  <sheetFormatPr defaultColWidth="14.42578125" defaultRowHeight="15.75" customHeight="1" x14ac:dyDescent="0.2"/>
  <cols>
    <col min="1" max="1" width="25.85546875" style="4" customWidth="1"/>
    <col min="2" max="2" width="13.85546875" style="4" customWidth="1"/>
    <col min="3" max="3" width="15.85546875" style="4" customWidth="1"/>
    <col min="4" max="6" width="15.5703125" style="4" bestFit="1" customWidth="1"/>
    <col min="7" max="7" width="18.140625" style="4" bestFit="1" customWidth="1"/>
    <col min="8" max="8" width="13.42578125" style="4" customWidth="1"/>
    <col min="9" max="9" width="18.42578125" style="4" bestFit="1" customWidth="1"/>
    <col min="10" max="10" width="18" style="4" bestFit="1" customWidth="1"/>
    <col min="11" max="11" width="15.140625" style="4" customWidth="1"/>
    <col min="12" max="16384" width="14.42578125" style="4"/>
  </cols>
  <sheetData>
    <row r="1" spans="1:22" ht="15.75" customHeight="1" x14ac:dyDescent="0.2">
      <c r="A1" s="14"/>
      <c r="B1" s="15" t="s">
        <v>23</v>
      </c>
      <c r="C1" s="15" t="s">
        <v>24</v>
      </c>
      <c r="D1" s="15" t="s">
        <v>25</v>
      </c>
      <c r="E1" s="15" t="s">
        <v>26</v>
      </c>
      <c r="F1" s="24" t="s">
        <v>27</v>
      </c>
      <c r="G1" s="15" t="s">
        <v>3</v>
      </c>
    </row>
    <row r="2" spans="1:22" ht="20.25" customHeight="1" x14ac:dyDescent="0.2">
      <c r="A2" s="16" t="s">
        <v>8</v>
      </c>
      <c r="B2" s="17">
        <v>1</v>
      </c>
      <c r="C2" s="17">
        <v>5</v>
      </c>
      <c r="D2" s="17">
        <v>5</v>
      </c>
      <c r="E2" s="17">
        <v>5</v>
      </c>
      <c r="F2" s="17">
        <v>5</v>
      </c>
      <c r="G2" s="17">
        <f>SUM(B2:F2)</f>
        <v>21</v>
      </c>
    </row>
    <row r="3" spans="1:22" ht="15.75" customHeight="1" x14ac:dyDescent="0.2">
      <c r="A3" s="19"/>
      <c r="B3" s="20"/>
      <c r="C3" s="20"/>
      <c r="D3" s="20"/>
      <c r="E3" s="20"/>
      <c r="F3" s="20"/>
      <c r="G3" s="20"/>
    </row>
    <row r="4" spans="1:22" ht="15.75" customHeight="1" x14ac:dyDescent="0.2">
      <c r="A4" s="7"/>
      <c r="B4" s="11"/>
      <c r="C4" s="11"/>
      <c r="D4" s="11"/>
      <c r="E4" s="11"/>
      <c r="F4" s="11"/>
      <c r="G4" s="11"/>
      <c r="H4" s="11"/>
      <c r="I4" s="11"/>
      <c r="J4" s="8"/>
      <c r="K4" s="7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8.5" customHeight="1" x14ac:dyDescent="0.2">
      <c r="A5" s="9" t="s">
        <v>1</v>
      </c>
      <c r="B5" s="15" t="str">
        <f>B1</f>
        <v>1 Mart</v>
      </c>
      <c r="C5" s="15" t="str">
        <f>C1</f>
        <v>4-8 Mart</v>
      </c>
      <c r="D5" s="15" t="str">
        <f>D1</f>
        <v>11-15 Mart</v>
      </c>
      <c r="E5" s="15" t="str">
        <f>E1</f>
        <v>18-22 Mart</v>
      </c>
      <c r="F5" s="24" t="str">
        <f>F1</f>
        <v>25-29 Mart</v>
      </c>
      <c r="G5" s="21" t="s">
        <v>6</v>
      </c>
      <c r="H5" s="23" t="s">
        <v>4</v>
      </c>
      <c r="I5" s="1" t="s">
        <v>2</v>
      </c>
      <c r="J5" s="13" t="s">
        <v>5</v>
      </c>
      <c r="K5" s="2" t="s">
        <v>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2.75" x14ac:dyDescent="0.2">
      <c r="A6" s="5" t="s">
        <v>7</v>
      </c>
      <c r="B6" s="17">
        <v>1</v>
      </c>
      <c r="C6" s="17">
        <v>4</v>
      </c>
      <c r="D6" s="17">
        <v>5</v>
      </c>
      <c r="E6" s="17">
        <v>5</v>
      </c>
      <c r="F6" s="17">
        <v>5</v>
      </c>
      <c r="G6" s="18">
        <f t="shared" ref="G6:G16" si="0">SUM(B6:F6)</f>
        <v>20</v>
      </c>
      <c r="H6" s="6">
        <v>0</v>
      </c>
      <c r="I6" s="26">
        <f t="shared" ref="I6:I16" si="1">H6/8</f>
        <v>0</v>
      </c>
      <c r="J6" s="25">
        <f t="shared" ref="J6:J16" si="2">G6+I6*1</f>
        <v>20</v>
      </c>
      <c r="K6" s="12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2.75" x14ac:dyDescent="0.2">
      <c r="A7" s="5" t="s">
        <v>9</v>
      </c>
      <c r="B7" s="17">
        <v>1</v>
      </c>
      <c r="C7" s="17">
        <v>5</v>
      </c>
      <c r="D7" s="17">
        <v>4</v>
      </c>
      <c r="E7" s="17">
        <v>2.5</v>
      </c>
      <c r="F7" s="17">
        <v>4</v>
      </c>
      <c r="G7" s="18">
        <f t="shared" si="0"/>
        <v>16.5</v>
      </c>
      <c r="H7" s="6">
        <v>27.5</v>
      </c>
      <c r="I7" s="26">
        <f t="shared" si="1"/>
        <v>3.4375</v>
      </c>
      <c r="J7" s="25">
        <f t="shared" si="2"/>
        <v>19.9375</v>
      </c>
      <c r="K7" s="12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2.75" x14ac:dyDescent="0.2">
      <c r="A8" s="5" t="s">
        <v>10</v>
      </c>
      <c r="B8" s="17">
        <v>1</v>
      </c>
      <c r="C8" s="17">
        <v>5</v>
      </c>
      <c r="D8" s="17">
        <v>5</v>
      </c>
      <c r="E8" s="17">
        <v>3</v>
      </c>
      <c r="F8" s="17">
        <v>4.5</v>
      </c>
      <c r="G8" s="18">
        <f t="shared" si="0"/>
        <v>18.5</v>
      </c>
      <c r="H8" s="6">
        <v>40.5</v>
      </c>
      <c r="I8" s="26">
        <f t="shared" si="1"/>
        <v>5.0625</v>
      </c>
      <c r="J8" s="25">
        <f t="shared" si="2"/>
        <v>23.5625</v>
      </c>
      <c r="K8" s="12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2.75" x14ac:dyDescent="0.2">
      <c r="A9" s="5" t="s">
        <v>11</v>
      </c>
      <c r="B9" s="17">
        <v>1</v>
      </c>
      <c r="C9" s="17">
        <v>5</v>
      </c>
      <c r="D9" s="17">
        <v>4</v>
      </c>
      <c r="E9" s="17">
        <v>5</v>
      </c>
      <c r="F9" s="17">
        <v>5</v>
      </c>
      <c r="G9" s="18">
        <f t="shared" si="0"/>
        <v>20</v>
      </c>
      <c r="H9" s="6">
        <v>41.5</v>
      </c>
      <c r="I9" s="26">
        <f t="shared" si="1"/>
        <v>5.1875</v>
      </c>
      <c r="J9" s="25">
        <f t="shared" si="2"/>
        <v>25.1875</v>
      </c>
      <c r="K9" s="12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2.75" x14ac:dyDescent="0.2">
      <c r="A10" s="29" t="s">
        <v>15</v>
      </c>
      <c r="B10" s="30">
        <v>1</v>
      </c>
      <c r="C10" s="30">
        <v>5</v>
      </c>
      <c r="D10" s="30">
        <v>4</v>
      </c>
      <c r="E10" s="30">
        <v>5</v>
      </c>
      <c r="F10" s="30">
        <v>4.75</v>
      </c>
      <c r="G10" s="31">
        <f t="shared" si="0"/>
        <v>19.75</v>
      </c>
      <c r="H10" s="32">
        <v>29.5</v>
      </c>
      <c r="I10" s="33">
        <f t="shared" si="1"/>
        <v>3.6875</v>
      </c>
      <c r="J10" s="34">
        <f t="shared" si="2"/>
        <v>23.4375</v>
      </c>
      <c r="K10" s="3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2.75" x14ac:dyDescent="0.2">
      <c r="A11" s="39" t="s">
        <v>16</v>
      </c>
      <c r="B11" s="17">
        <v>1</v>
      </c>
      <c r="C11" s="17">
        <v>4.75</v>
      </c>
      <c r="D11" s="17">
        <v>5</v>
      </c>
      <c r="E11" s="17">
        <v>4.5</v>
      </c>
      <c r="F11" s="17">
        <v>5</v>
      </c>
      <c r="G11" s="40">
        <f t="shared" si="0"/>
        <v>20.25</v>
      </c>
      <c r="H11" s="41">
        <v>0</v>
      </c>
      <c r="I11" s="26">
        <f t="shared" si="1"/>
        <v>0</v>
      </c>
      <c r="J11" s="42">
        <f t="shared" si="2"/>
        <v>20.25</v>
      </c>
      <c r="K11" s="4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2.75" x14ac:dyDescent="0.2">
      <c r="A12" s="39" t="s">
        <v>17</v>
      </c>
      <c r="B12" s="17">
        <v>1</v>
      </c>
      <c r="C12" s="17">
        <v>5</v>
      </c>
      <c r="D12" s="17">
        <v>5</v>
      </c>
      <c r="E12" s="17">
        <v>5</v>
      </c>
      <c r="F12" s="17">
        <v>5</v>
      </c>
      <c r="G12" s="40">
        <f t="shared" si="0"/>
        <v>21</v>
      </c>
      <c r="H12" s="41">
        <v>0</v>
      </c>
      <c r="I12" s="26">
        <f t="shared" si="1"/>
        <v>0</v>
      </c>
      <c r="J12" s="42">
        <f t="shared" si="2"/>
        <v>21</v>
      </c>
      <c r="K12" s="4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2.75" x14ac:dyDescent="0.2">
      <c r="A13" s="39" t="s">
        <v>18</v>
      </c>
      <c r="B13" s="17">
        <v>1</v>
      </c>
      <c r="C13" s="17">
        <v>5</v>
      </c>
      <c r="D13" s="17">
        <v>5</v>
      </c>
      <c r="E13" s="17">
        <v>5</v>
      </c>
      <c r="F13" s="17">
        <v>3.5</v>
      </c>
      <c r="G13" s="40">
        <f t="shared" si="0"/>
        <v>19.5</v>
      </c>
      <c r="H13" s="41">
        <v>0</v>
      </c>
      <c r="I13" s="26">
        <f t="shared" si="1"/>
        <v>0</v>
      </c>
      <c r="J13" s="42">
        <f t="shared" si="2"/>
        <v>19.5</v>
      </c>
      <c r="K13" s="4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38.25" x14ac:dyDescent="0.2">
      <c r="A14" s="39" t="s">
        <v>28</v>
      </c>
      <c r="B14" s="17">
        <v>0</v>
      </c>
      <c r="C14" s="17">
        <v>0</v>
      </c>
      <c r="D14" s="17">
        <v>0.5</v>
      </c>
      <c r="E14" s="17">
        <v>5</v>
      </c>
      <c r="F14" s="17">
        <v>5</v>
      </c>
      <c r="G14" s="40">
        <f t="shared" si="0"/>
        <v>10.5</v>
      </c>
      <c r="H14" s="41">
        <v>0</v>
      </c>
      <c r="I14" s="26">
        <f t="shared" si="1"/>
        <v>0</v>
      </c>
      <c r="J14" s="42">
        <f t="shared" si="2"/>
        <v>10.5</v>
      </c>
      <c r="K14" s="43" t="s">
        <v>30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25.5" x14ac:dyDescent="0.2">
      <c r="A15" s="39" t="s">
        <v>29</v>
      </c>
      <c r="B15" s="17">
        <v>0</v>
      </c>
      <c r="C15" s="17">
        <v>0</v>
      </c>
      <c r="D15" s="17">
        <v>0</v>
      </c>
      <c r="E15" s="17">
        <v>3</v>
      </c>
      <c r="F15" s="17">
        <v>5</v>
      </c>
      <c r="G15" s="40">
        <f t="shared" si="0"/>
        <v>8</v>
      </c>
      <c r="H15" s="41">
        <v>0</v>
      </c>
      <c r="I15" s="26">
        <f t="shared" si="1"/>
        <v>0</v>
      </c>
      <c r="J15" s="42">
        <f t="shared" si="2"/>
        <v>8</v>
      </c>
      <c r="K15" s="43" t="s">
        <v>31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2.75" x14ac:dyDescent="0.2">
      <c r="A16" s="39" t="s">
        <v>19</v>
      </c>
      <c r="B16" s="17">
        <v>1</v>
      </c>
      <c r="C16" s="17">
        <v>4.5</v>
      </c>
      <c r="D16" s="17">
        <v>4.875</v>
      </c>
      <c r="E16" s="17">
        <v>4.75</v>
      </c>
      <c r="F16" s="17">
        <v>4</v>
      </c>
      <c r="G16" s="40">
        <f t="shared" si="0"/>
        <v>19.125</v>
      </c>
      <c r="H16" s="41">
        <v>0</v>
      </c>
      <c r="I16" s="26">
        <f t="shared" si="1"/>
        <v>0</v>
      </c>
      <c r="J16" s="42">
        <f t="shared" si="2"/>
        <v>19.125</v>
      </c>
      <c r="K16" s="4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s="28" customFormat="1" ht="15.75" customHeigh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27.75" customHeight="1" x14ac:dyDescent="0.2">
      <c r="A18" s="9" t="s">
        <v>12</v>
      </c>
      <c r="B18" s="15" t="str">
        <f>B1</f>
        <v>1 Mart</v>
      </c>
      <c r="C18" s="15" t="str">
        <f>C1</f>
        <v>4-8 Mart</v>
      </c>
      <c r="D18" s="15" t="str">
        <f>D1</f>
        <v>11-15 Mart</v>
      </c>
      <c r="E18" s="15" t="str">
        <f>E1</f>
        <v>18-22 Mart</v>
      </c>
      <c r="F18" s="24" t="str">
        <f>F1</f>
        <v>25-29 Mart</v>
      </c>
      <c r="G18" s="21" t="s">
        <v>6</v>
      </c>
      <c r="H18" s="23" t="s">
        <v>4</v>
      </c>
      <c r="I18" s="1" t="s">
        <v>2</v>
      </c>
      <c r="J18" s="13" t="s">
        <v>5</v>
      </c>
      <c r="K18" s="2" t="s">
        <v>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 x14ac:dyDescent="0.2">
      <c r="A19" s="5" t="s">
        <v>13</v>
      </c>
      <c r="B19" s="17">
        <v>0.875</v>
      </c>
      <c r="C19" s="17">
        <v>4</v>
      </c>
      <c r="D19" s="17">
        <v>3.625</v>
      </c>
      <c r="E19" s="17">
        <v>3</v>
      </c>
      <c r="F19" s="17">
        <v>5</v>
      </c>
      <c r="G19" s="18">
        <f>SUM(B19:F19)</f>
        <v>16.5</v>
      </c>
      <c r="H19" s="6">
        <v>0</v>
      </c>
      <c r="I19" s="26">
        <f>H19/8</f>
        <v>0</v>
      </c>
      <c r="J19" s="25">
        <f>G19+I19*1</f>
        <v>16.5</v>
      </c>
      <c r="K19" s="1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2.75" x14ac:dyDescent="0.2">
      <c r="A20" s="29" t="s">
        <v>14</v>
      </c>
      <c r="B20" s="30">
        <v>1</v>
      </c>
      <c r="C20" s="30">
        <v>4</v>
      </c>
      <c r="D20" s="30">
        <v>5</v>
      </c>
      <c r="E20" s="30">
        <v>5</v>
      </c>
      <c r="F20" s="30">
        <v>5</v>
      </c>
      <c r="G20" s="31">
        <f>SUM(B20:F20)</f>
        <v>20</v>
      </c>
      <c r="H20" s="32">
        <v>39</v>
      </c>
      <c r="I20" s="33">
        <f>H20/8</f>
        <v>4.875</v>
      </c>
      <c r="J20" s="34">
        <f>G20+I20*1</f>
        <v>24.875</v>
      </c>
      <c r="K20" s="3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2.75" x14ac:dyDescent="0.2">
      <c r="A21" s="39" t="s">
        <v>20</v>
      </c>
      <c r="B21" s="17">
        <v>1</v>
      </c>
      <c r="C21" s="17">
        <v>2.75</v>
      </c>
      <c r="D21" s="17">
        <v>5</v>
      </c>
      <c r="E21" s="17">
        <v>4.75</v>
      </c>
      <c r="F21" s="17">
        <v>3</v>
      </c>
      <c r="G21" s="31">
        <f t="shared" ref="G21:G24" si="3">SUM(B21:F21)</f>
        <v>16.5</v>
      </c>
      <c r="H21" s="41">
        <v>0</v>
      </c>
      <c r="I21" s="33">
        <f t="shared" ref="I21:I24" si="4">H21/8</f>
        <v>0</v>
      </c>
      <c r="J21" s="34">
        <f t="shared" ref="J21:J24" si="5">G21+I21*1</f>
        <v>16.5</v>
      </c>
      <c r="K21" s="4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25.5" x14ac:dyDescent="0.2">
      <c r="A22" s="36" t="s">
        <v>32</v>
      </c>
      <c r="B22" s="30">
        <v>0</v>
      </c>
      <c r="C22" s="30">
        <v>0</v>
      </c>
      <c r="D22" s="30">
        <v>0</v>
      </c>
      <c r="E22" s="30">
        <v>4.5</v>
      </c>
      <c r="F22" s="30">
        <v>5</v>
      </c>
      <c r="G22" s="31">
        <f t="shared" si="3"/>
        <v>9.5</v>
      </c>
      <c r="H22" s="37">
        <v>0</v>
      </c>
      <c r="I22" s="33">
        <f t="shared" si="4"/>
        <v>0</v>
      </c>
      <c r="J22" s="34">
        <f t="shared" si="5"/>
        <v>9.5</v>
      </c>
      <c r="K22" s="38" t="s">
        <v>33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2.75" x14ac:dyDescent="0.2">
      <c r="A23" s="36" t="s">
        <v>22</v>
      </c>
      <c r="B23" s="30">
        <v>1</v>
      </c>
      <c r="C23" s="30">
        <v>5</v>
      </c>
      <c r="D23" s="30">
        <v>5</v>
      </c>
      <c r="E23" s="30">
        <v>5</v>
      </c>
      <c r="F23" s="30">
        <v>5</v>
      </c>
      <c r="G23" s="31">
        <f t="shared" si="3"/>
        <v>21</v>
      </c>
      <c r="H23" s="37">
        <v>42</v>
      </c>
      <c r="I23" s="33">
        <f t="shared" si="4"/>
        <v>5.25</v>
      </c>
      <c r="J23" s="34">
        <f t="shared" si="5"/>
        <v>26.25</v>
      </c>
      <c r="K23" s="3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2.75" x14ac:dyDescent="0.2">
      <c r="A24" s="39" t="s">
        <v>21</v>
      </c>
      <c r="B24" s="17">
        <v>1</v>
      </c>
      <c r="C24" s="17">
        <v>5</v>
      </c>
      <c r="D24" s="17">
        <v>4.875</v>
      </c>
      <c r="E24" s="17">
        <v>5</v>
      </c>
      <c r="F24" s="17">
        <v>5</v>
      </c>
      <c r="G24" s="40">
        <f t="shared" si="3"/>
        <v>20.875</v>
      </c>
      <c r="H24" s="41">
        <v>0</v>
      </c>
      <c r="I24" s="26">
        <f t="shared" si="4"/>
        <v>0</v>
      </c>
      <c r="J24" s="42">
        <f t="shared" si="5"/>
        <v>20.875</v>
      </c>
      <c r="K24" s="4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 x14ac:dyDescent="0.2">
      <c r="A25" s="3"/>
      <c r="B25" s="3"/>
      <c r="C25" s="3"/>
      <c r="D25" s="3"/>
      <c r="E25" s="3"/>
      <c r="F25" s="3"/>
      <c r="G25" s="1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 x14ac:dyDescent="0.2">
      <c r="A26" s="3"/>
      <c r="B26" s="3"/>
      <c r="C26" s="3"/>
      <c r="D26" s="3"/>
      <c r="E26" s="3"/>
      <c r="F26" s="3"/>
      <c r="G26" s="1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 x14ac:dyDescent="0.2">
      <c r="A27" s="3"/>
      <c r="B27" s="3"/>
      <c r="C27" s="3"/>
      <c r="D27" s="3"/>
      <c r="E27" s="3"/>
      <c r="F27" s="3"/>
      <c r="G27" s="1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 x14ac:dyDescent="0.2">
      <c r="A28" s="3"/>
      <c r="B28" s="3"/>
      <c r="C28" s="3"/>
      <c r="D28" s="3"/>
      <c r="E28" s="3"/>
      <c r="F28" s="3"/>
      <c r="G28" s="1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 x14ac:dyDescent="0.2">
      <c r="A29" s="3"/>
      <c r="B29" s="3"/>
      <c r="C29" s="3"/>
      <c r="D29" s="3"/>
      <c r="E29" s="3"/>
      <c r="F29" s="3"/>
      <c r="G29" s="1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 x14ac:dyDescent="0.2">
      <c r="A30" s="3"/>
      <c r="B30" s="3"/>
      <c r="C30" s="3"/>
      <c r="D30" s="3"/>
      <c r="E30" s="3"/>
      <c r="F30" s="3"/>
      <c r="G30" s="1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 x14ac:dyDescent="0.2">
      <c r="A31" s="3"/>
      <c r="B31" s="3"/>
      <c r="C31" s="3"/>
      <c r="D31" s="3"/>
      <c r="E31" s="3"/>
      <c r="F31" s="3"/>
      <c r="G31" s="1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 x14ac:dyDescent="0.2">
      <c r="A32" s="3"/>
      <c r="B32" s="3"/>
      <c r="C32" s="3"/>
      <c r="D32" s="3"/>
      <c r="E32" s="3"/>
      <c r="F32" s="3"/>
      <c r="G32" s="1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 x14ac:dyDescent="0.2">
      <c r="A33" s="3"/>
      <c r="B33" s="3"/>
      <c r="C33" s="3"/>
      <c r="D33" s="3"/>
      <c r="E33" s="3"/>
      <c r="F33" s="3"/>
      <c r="G33" s="1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x14ac:dyDescent="0.2">
      <c r="A34" s="3"/>
      <c r="B34" s="3"/>
      <c r="C34" s="3"/>
      <c r="D34" s="3"/>
      <c r="E34" s="3"/>
      <c r="F34" s="3"/>
      <c r="G34" s="1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2.75" x14ac:dyDescent="0.2">
      <c r="A35" s="3"/>
      <c r="B35" s="3"/>
      <c r="C35" s="3"/>
      <c r="D35" s="3"/>
      <c r="E35" s="3"/>
      <c r="F35" s="3"/>
      <c r="G35" s="1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x14ac:dyDescent="0.2">
      <c r="A36" s="3"/>
      <c r="B36" s="3"/>
      <c r="C36" s="3"/>
      <c r="D36" s="3"/>
      <c r="E36" s="3"/>
      <c r="F36" s="3"/>
      <c r="G36" s="10"/>
      <c r="H36" s="3"/>
      <c r="I36" s="3"/>
      <c r="J36" s="2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x14ac:dyDescent="0.2">
      <c r="A37" s="3"/>
      <c r="B37" s="3"/>
      <c r="C37" s="3"/>
      <c r="D37" s="3"/>
      <c r="E37" s="3"/>
      <c r="F37" s="3"/>
      <c r="G37" s="10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x14ac:dyDescent="0.2">
      <c r="A38" s="3"/>
      <c r="B38" s="3"/>
      <c r="C38" s="3"/>
      <c r="D38" s="3"/>
      <c r="E38" s="3"/>
      <c r="F38" s="3"/>
      <c r="G38" s="1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x14ac:dyDescent="0.2">
      <c r="A39" s="3"/>
      <c r="B39" s="3"/>
      <c r="C39" s="3"/>
      <c r="D39" s="3"/>
      <c r="E39" s="3"/>
      <c r="F39" s="3"/>
      <c r="G39" s="1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Abdurrahman Köken</dc:creator>
  <cp:lastModifiedBy>Abdurrahman Köken</cp:lastModifiedBy>
  <dcterms:created xsi:type="dcterms:W3CDTF">2014-07-01T06:53:07Z</dcterms:created>
  <dcterms:modified xsi:type="dcterms:W3CDTF">2019-04-07T20:24:45Z</dcterms:modified>
</cp:coreProperties>
</file>