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forlar" sheetId="2" r:id="rId1"/>
    <sheet name="Turnikel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6" i="1" l="1"/>
  <c r="I476" i="1"/>
  <c r="H476" i="1"/>
  <c r="G476" i="1"/>
  <c r="J475" i="1"/>
  <c r="I475" i="1"/>
  <c r="H475" i="1"/>
  <c r="G475" i="1"/>
  <c r="J474" i="1"/>
  <c r="I474" i="1"/>
  <c r="H474" i="1"/>
  <c r="G474" i="1"/>
  <c r="J473" i="1"/>
  <c r="I473" i="1"/>
  <c r="H473" i="1"/>
  <c r="G473" i="1"/>
  <c r="J472" i="1"/>
  <c r="I472" i="1"/>
  <c r="H472" i="1"/>
  <c r="G472" i="1"/>
  <c r="J471" i="1"/>
  <c r="I471" i="1"/>
  <c r="H471" i="1"/>
  <c r="G471" i="1"/>
  <c r="J470" i="1"/>
  <c r="I470" i="1"/>
  <c r="H470" i="1"/>
  <c r="J469" i="1"/>
  <c r="I469" i="1"/>
  <c r="H469" i="1"/>
  <c r="G469" i="1"/>
  <c r="J468" i="1"/>
  <c r="I468" i="1"/>
  <c r="H468" i="1"/>
  <c r="G468" i="1"/>
  <c r="J467" i="1"/>
  <c r="I467" i="1"/>
  <c r="H467" i="1"/>
  <c r="G467" i="1"/>
  <c r="J466" i="1"/>
  <c r="I466" i="1"/>
  <c r="H466" i="1"/>
  <c r="G466" i="1"/>
  <c r="J465" i="1"/>
  <c r="I465" i="1"/>
  <c r="H465" i="1"/>
  <c r="G465" i="1"/>
  <c r="J464" i="1"/>
  <c r="I464" i="1"/>
  <c r="H464" i="1"/>
  <c r="G464" i="1"/>
  <c r="J463" i="1"/>
  <c r="I463" i="1"/>
  <c r="H463" i="1"/>
  <c r="G463" i="1"/>
  <c r="J462" i="1"/>
  <c r="I462" i="1"/>
  <c r="H462" i="1"/>
  <c r="G462" i="1"/>
  <c r="J461" i="1"/>
  <c r="I461" i="1"/>
  <c r="H461" i="1"/>
  <c r="G461" i="1"/>
  <c r="J460" i="1"/>
  <c r="I460" i="1"/>
  <c r="H460" i="1"/>
  <c r="G460" i="1"/>
  <c r="J459" i="1"/>
  <c r="I459" i="1"/>
  <c r="H459" i="1"/>
  <c r="G459" i="1"/>
  <c r="J458" i="1"/>
  <c r="I458" i="1"/>
  <c r="H458" i="1"/>
  <c r="G458" i="1"/>
  <c r="J457" i="1"/>
  <c r="I457" i="1"/>
  <c r="H457" i="1"/>
  <c r="G457" i="1"/>
  <c r="J456" i="1"/>
  <c r="I456" i="1"/>
  <c r="H456" i="1"/>
  <c r="G456" i="1"/>
  <c r="J455" i="1"/>
  <c r="I455" i="1"/>
  <c r="H455" i="1"/>
  <c r="G455" i="1"/>
  <c r="J454" i="1"/>
  <c r="I454" i="1"/>
  <c r="H454" i="1"/>
  <c r="G454" i="1"/>
  <c r="J453" i="1"/>
  <c r="I453" i="1"/>
  <c r="H453" i="1"/>
  <c r="G453" i="1"/>
  <c r="J452" i="1"/>
  <c r="I452" i="1"/>
  <c r="H452" i="1"/>
  <c r="G452" i="1"/>
  <c r="J451" i="1"/>
  <c r="I451" i="1"/>
  <c r="H451" i="1"/>
  <c r="G451" i="1"/>
  <c r="J450" i="1"/>
  <c r="I450" i="1"/>
  <c r="H450" i="1"/>
  <c r="G450" i="1"/>
  <c r="J449" i="1"/>
  <c r="I449" i="1"/>
  <c r="H449" i="1"/>
  <c r="G449" i="1"/>
  <c r="J448" i="1"/>
  <c r="I448" i="1"/>
  <c r="H448" i="1"/>
  <c r="G448" i="1"/>
  <c r="J447" i="1"/>
  <c r="I447" i="1"/>
  <c r="H447" i="1"/>
  <c r="G447" i="1"/>
  <c r="J446" i="1"/>
  <c r="I446" i="1"/>
  <c r="H446" i="1"/>
  <c r="G446" i="1"/>
  <c r="J442" i="1"/>
  <c r="I442" i="1"/>
  <c r="H442" i="1"/>
  <c r="G442" i="1"/>
  <c r="J441" i="1"/>
  <c r="I441" i="1"/>
  <c r="H441" i="1"/>
  <c r="G441" i="1"/>
  <c r="J440" i="1"/>
  <c r="I440" i="1"/>
  <c r="H440" i="1"/>
  <c r="G440" i="1"/>
  <c r="J439" i="1"/>
  <c r="I439" i="1"/>
  <c r="H439" i="1"/>
  <c r="G439" i="1"/>
  <c r="J438" i="1"/>
  <c r="I438" i="1"/>
  <c r="H438" i="1"/>
  <c r="G438" i="1"/>
  <c r="J437" i="1"/>
  <c r="I437" i="1"/>
  <c r="H437" i="1"/>
  <c r="G437" i="1"/>
  <c r="J436" i="1"/>
  <c r="I436" i="1"/>
  <c r="H436" i="1"/>
  <c r="G436" i="1"/>
  <c r="J435" i="1"/>
  <c r="I435" i="1"/>
  <c r="H435" i="1"/>
  <c r="G435" i="1"/>
  <c r="J434" i="1"/>
  <c r="I434" i="1"/>
  <c r="H434" i="1"/>
  <c r="G434" i="1"/>
  <c r="J433" i="1"/>
  <c r="I433" i="1"/>
  <c r="H433" i="1"/>
  <c r="G433" i="1"/>
  <c r="J432" i="1"/>
  <c r="I432" i="1"/>
  <c r="H432" i="1"/>
  <c r="G432" i="1"/>
  <c r="J431" i="1"/>
  <c r="I431" i="1"/>
  <c r="H431" i="1"/>
  <c r="G431" i="1"/>
  <c r="J430" i="1"/>
  <c r="I430" i="1"/>
  <c r="H430" i="1"/>
  <c r="G430" i="1"/>
  <c r="J429" i="1"/>
  <c r="I429" i="1"/>
  <c r="H429" i="1"/>
  <c r="G429" i="1"/>
  <c r="J428" i="1"/>
  <c r="I428" i="1"/>
  <c r="H428" i="1"/>
  <c r="G428" i="1"/>
  <c r="J427" i="1"/>
  <c r="I427" i="1"/>
  <c r="H427" i="1"/>
  <c r="G427" i="1"/>
  <c r="J426" i="1"/>
  <c r="I426" i="1"/>
  <c r="H426" i="1"/>
  <c r="G426" i="1"/>
  <c r="J425" i="1"/>
  <c r="I425" i="1"/>
  <c r="H425" i="1"/>
  <c r="G425" i="1"/>
  <c r="J424" i="1"/>
  <c r="I424" i="1"/>
  <c r="H424" i="1"/>
  <c r="G424" i="1"/>
  <c r="J423" i="1"/>
  <c r="I423" i="1"/>
  <c r="H423" i="1"/>
  <c r="G423" i="1"/>
  <c r="J422" i="1"/>
  <c r="I422" i="1"/>
  <c r="H422" i="1"/>
  <c r="J421" i="1"/>
  <c r="I421" i="1"/>
  <c r="H421" i="1"/>
  <c r="G421" i="1"/>
  <c r="J420" i="1"/>
  <c r="I420" i="1"/>
  <c r="H420" i="1"/>
  <c r="G420" i="1"/>
  <c r="J419" i="1"/>
  <c r="I419" i="1"/>
  <c r="H419" i="1"/>
  <c r="G419" i="1"/>
  <c r="J418" i="1"/>
  <c r="I418" i="1"/>
  <c r="H418" i="1"/>
  <c r="G418" i="1"/>
  <c r="J417" i="1"/>
  <c r="I417" i="1"/>
  <c r="H417" i="1"/>
  <c r="G417" i="1"/>
  <c r="J416" i="1"/>
  <c r="I416" i="1"/>
  <c r="H416" i="1"/>
  <c r="G416" i="1"/>
  <c r="J415" i="1"/>
  <c r="I415" i="1"/>
  <c r="H415" i="1"/>
  <c r="G415" i="1"/>
  <c r="J414" i="1"/>
  <c r="I414" i="1"/>
  <c r="H414" i="1"/>
  <c r="G414" i="1"/>
  <c r="J413" i="1"/>
  <c r="I413" i="1"/>
  <c r="H413" i="1"/>
  <c r="G413" i="1"/>
  <c r="J412" i="1"/>
  <c r="I412" i="1"/>
  <c r="H412" i="1"/>
  <c r="G412" i="1"/>
  <c r="J408" i="1"/>
  <c r="I408" i="1"/>
  <c r="H408" i="1"/>
  <c r="G408" i="1"/>
  <c r="J407" i="1"/>
  <c r="I407" i="1"/>
  <c r="H407" i="1"/>
  <c r="G407" i="1"/>
  <c r="J406" i="1"/>
  <c r="I406" i="1"/>
  <c r="H406" i="1"/>
  <c r="G406" i="1"/>
  <c r="J405" i="1"/>
  <c r="I405" i="1"/>
  <c r="H405" i="1"/>
  <c r="G405" i="1"/>
  <c r="J404" i="1"/>
  <c r="I404" i="1"/>
  <c r="H404" i="1"/>
  <c r="G404" i="1"/>
  <c r="J403" i="1"/>
  <c r="I403" i="1"/>
  <c r="H403" i="1"/>
  <c r="G403" i="1"/>
  <c r="J402" i="1"/>
  <c r="I402" i="1"/>
  <c r="H402" i="1"/>
  <c r="G402" i="1"/>
  <c r="J401" i="1"/>
  <c r="I401" i="1"/>
  <c r="H401" i="1"/>
  <c r="G401" i="1"/>
  <c r="J400" i="1"/>
  <c r="I400" i="1"/>
  <c r="H400" i="1"/>
  <c r="G400" i="1"/>
  <c r="J399" i="1"/>
  <c r="I399" i="1"/>
  <c r="H399" i="1"/>
  <c r="G399" i="1"/>
  <c r="J398" i="1"/>
  <c r="I398" i="1"/>
  <c r="H398" i="1"/>
  <c r="G398" i="1"/>
  <c r="J397" i="1"/>
  <c r="I397" i="1"/>
  <c r="H397" i="1"/>
  <c r="G397" i="1"/>
  <c r="J396" i="1"/>
  <c r="I396" i="1"/>
  <c r="H396" i="1"/>
  <c r="G396" i="1"/>
  <c r="J395" i="1"/>
  <c r="I395" i="1"/>
  <c r="H395" i="1"/>
  <c r="G395" i="1"/>
  <c r="J394" i="1"/>
  <c r="I394" i="1"/>
  <c r="H394" i="1"/>
  <c r="G394" i="1"/>
  <c r="J393" i="1"/>
  <c r="I393" i="1"/>
  <c r="H393" i="1"/>
  <c r="G393" i="1"/>
  <c r="J392" i="1"/>
  <c r="I392" i="1"/>
  <c r="H392" i="1"/>
  <c r="G392" i="1"/>
  <c r="J391" i="1"/>
  <c r="I391" i="1"/>
  <c r="H391" i="1"/>
  <c r="G391" i="1"/>
  <c r="J390" i="1"/>
  <c r="I390" i="1"/>
  <c r="H390" i="1"/>
  <c r="G390" i="1"/>
  <c r="J389" i="1"/>
  <c r="I389" i="1"/>
  <c r="H389" i="1"/>
  <c r="G389" i="1"/>
  <c r="J388" i="1"/>
  <c r="I388" i="1"/>
  <c r="H388" i="1"/>
  <c r="G388" i="1"/>
  <c r="J387" i="1"/>
  <c r="I387" i="1"/>
  <c r="H387" i="1"/>
  <c r="G387" i="1"/>
  <c r="J386" i="1"/>
  <c r="I386" i="1"/>
  <c r="H386" i="1"/>
  <c r="G386" i="1"/>
  <c r="J385" i="1"/>
  <c r="I385" i="1"/>
  <c r="H385" i="1"/>
  <c r="G385" i="1"/>
  <c r="J384" i="1"/>
  <c r="I384" i="1"/>
  <c r="H384" i="1"/>
  <c r="G384" i="1"/>
  <c r="J383" i="1"/>
  <c r="I383" i="1"/>
  <c r="H383" i="1"/>
  <c r="G383" i="1"/>
  <c r="J382" i="1"/>
  <c r="I382" i="1"/>
  <c r="H382" i="1"/>
  <c r="G382" i="1"/>
  <c r="J381" i="1"/>
  <c r="I381" i="1"/>
  <c r="H381" i="1"/>
  <c r="G381" i="1"/>
  <c r="J380" i="1"/>
  <c r="I380" i="1"/>
  <c r="H380" i="1"/>
  <c r="G380" i="1"/>
  <c r="J379" i="1"/>
  <c r="I379" i="1"/>
  <c r="H379" i="1"/>
  <c r="G379" i="1"/>
  <c r="J378" i="1"/>
  <c r="I378" i="1"/>
  <c r="H378" i="1"/>
  <c r="G378" i="1"/>
  <c r="J374" i="1"/>
  <c r="I374" i="1"/>
  <c r="H374" i="1"/>
  <c r="G374" i="1"/>
  <c r="J373" i="1"/>
  <c r="I373" i="1"/>
  <c r="H373" i="1"/>
  <c r="G373" i="1"/>
  <c r="J372" i="1"/>
  <c r="I372" i="1"/>
  <c r="H372" i="1"/>
  <c r="G372" i="1"/>
  <c r="J371" i="1"/>
  <c r="I371" i="1"/>
  <c r="H371" i="1"/>
  <c r="G371" i="1"/>
  <c r="J370" i="1"/>
  <c r="I370" i="1"/>
  <c r="H370" i="1"/>
  <c r="G370" i="1"/>
  <c r="J369" i="1"/>
  <c r="I369" i="1"/>
  <c r="H369" i="1"/>
  <c r="G369" i="1"/>
  <c r="J368" i="1"/>
  <c r="I368" i="1"/>
  <c r="H368" i="1"/>
  <c r="G368" i="1"/>
  <c r="J367" i="1"/>
  <c r="I367" i="1"/>
  <c r="H367" i="1"/>
  <c r="G367" i="1"/>
  <c r="J366" i="1"/>
  <c r="I366" i="1"/>
  <c r="H366" i="1"/>
  <c r="G366" i="1"/>
  <c r="J365" i="1"/>
  <c r="I365" i="1"/>
  <c r="H365" i="1"/>
  <c r="G365" i="1"/>
  <c r="I364" i="1"/>
  <c r="H364" i="1"/>
  <c r="G364" i="1"/>
  <c r="J363" i="1"/>
  <c r="I363" i="1"/>
  <c r="H363" i="1"/>
  <c r="G363" i="1"/>
  <c r="J362" i="1"/>
  <c r="I362" i="1"/>
  <c r="H362" i="1"/>
  <c r="G362" i="1"/>
  <c r="J361" i="1"/>
  <c r="I361" i="1"/>
  <c r="H361" i="1"/>
  <c r="G361" i="1"/>
  <c r="J360" i="1"/>
  <c r="I360" i="1"/>
  <c r="H360" i="1"/>
  <c r="G360" i="1"/>
  <c r="J359" i="1"/>
  <c r="I359" i="1"/>
  <c r="H359" i="1"/>
  <c r="G359" i="1"/>
  <c r="J358" i="1"/>
  <c r="I358" i="1"/>
  <c r="H358" i="1"/>
  <c r="G358" i="1"/>
  <c r="J357" i="1"/>
  <c r="I357" i="1"/>
  <c r="H357" i="1"/>
  <c r="G357" i="1"/>
  <c r="J356" i="1"/>
  <c r="I356" i="1"/>
  <c r="H356" i="1"/>
  <c r="G356" i="1"/>
  <c r="J355" i="1"/>
  <c r="I355" i="1"/>
  <c r="H355" i="1"/>
  <c r="J354" i="1"/>
  <c r="I354" i="1"/>
  <c r="H354" i="1"/>
  <c r="G354" i="1"/>
  <c r="J353" i="1"/>
  <c r="I353" i="1"/>
  <c r="H353" i="1"/>
  <c r="G353" i="1"/>
  <c r="J352" i="1"/>
  <c r="I352" i="1"/>
  <c r="H352" i="1"/>
  <c r="F352" i="1"/>
  <c r="J351" i="1"/>
  <c r="I351" i="1"/>
  <c r="H351" i="1"/>
  <c r="G351" i="1"/>
  <c r="J350" i="1"/>
  <c r="I350" i="1"/>
  <c r="H350" i="1"/>
  <c r="G350" i="1"/>
  <c r="J349" i="1"/>
  <c r="I349" i="1"/>
  <c r="H349" i="1"/>
  <c r="G349" i="1"/>
  <c r="J348" i="1"/>
  <c r="I348" i="1"/>
  <c r="H348" i="1"/>
  <c r="G348" i="1"/>
  <c r="J347" i="1"/>
  <c r="I347" i="1"/>
  <c r="H347" i="1"/>
  <c r="G347" i="1"/>
  <c r="J346" i="1"/>
  <c r="I346" i="1"/>
  <c r="H346" i="1"/>
  <c r="G346" i="1"/>
  <c r="J345" i="1"/>
  <c r="I345" i="1"/>
  <c r="H345" i="1"/>
  <c r="G345" i="1"/>
  <c r="J344" i="1"/>
  <c r="I344" i="1"/>
  <c r="H344" i="1"/>
  <c r="G344" i="1"/>
  <c r="J340" i="1"/>
  <c r="I340" i="1"/>
  <c r="H340" i="1"/>
  <c r="G340" i="1"/>
  <c r="J339" i="1"/>
  <c r="I339" i="1"/>
  <c r="H339" i="1"/>
  <c r="G339" i="1"/>
  <c r="J338" i="1"/>
  <c r="I338" i="1"/>
  <c r="H338" i="1"/>
  <c r="G338" i="1"/>
  <c r="J337" i="1"/>
  <c r="I337" i="1"/>
  <c r="H337" i="1"/>
  <c r="G337" i="1"/>
  <c r="J336" i="1"/>
  <c r="I336" i="1"/>
  <c r="H336" i="1"/>
  <c r="G336" i="1"/>
  <c r="J335" i="1"/>
  <c r="I335" i="1"/>
  <c r="H335" i="1"/>
  <c r="G335" i="1"/>
  <c r="J334" i="1"/>
  <c r="I334" i="1"/>
  <c r="H334" i="1"/>
  <c r="G334" i="1"/>
  <c r="J333" i="1"/>
  <c r="I333" i="1"/>
  <c r="H333" i="1"/>
  <c r="G333" i="1"/>
  <c r="J332" i="1"/>
  <c r="I332" i="1"/>
  <c r="H332" i="1"/>
  <c r="G332" i="1"/>
  <c r="J331" i="1"/>
  <c r="I331" i="1"/>
  <c r="H331" i="1"/>
  <c r="G331" i="1"/>
  <c r="J330" i="1"/>
  <c r="I330" i="1"/>
  <c r="H330" i="1"/>
  <c r="G330" i="1"/>
  <c r="J329" i="1"/>
  <c r="I329" i="1"/>
  <c r="H329" i="1"/>
  <c r="G329" i="1"/>
  <c r="J328" i="1"/>
  <c r="I328" i="1"/>
  <c r="H328" i="1"/>
  <c r="G328" i="1"/>
  <c r="J327" i="1"/>
  <c r="I327" i="1"/>
  <c r="H327" i="1"/>
  <c r="G327" i="1"/>
  <c r="J326" i="1"/>
  <c r="I326" i="1"/>
  <c r="H326" i="1"/>
  <c r="G326" i="1"/>
  <c r="J325" i="1"/>
  <c r="I325" i="1"/>
  <c r="H325" i="1"/>
  <c r="G325" i="1"/>
  <c r="J324" i="1"/>
  <c r="I324" i="1"/>
  <c r="H324" i="1"/>
  <c r="G324" i="1"/>
  <c r="J323" i="1"/>
  <c r="I323" i="1"/>
  <c r="H323" i="1"/>
  <c r="G323" i="1"/>
  <c r="J322" i="1"/>
  <c r="I322" i="1"/>
  <c r="H322" i="1"/>
  <c r="G322" i="1"/>
  <c r="J321" i="1"/>
  <c r="I321" i="1"/>
  <c r="H321" i="1"/>
  <c r="G321" i="1"/>
  <c r="J320" i="1"/>
  <c r="I320" i="1"/>
  <c r="H320" i="1"/>
  <c r="J319" i="1"/>
  <c r="I319" i="1"/>
  <c r="H319" i="1"/>
  <c r="G319" i="1"/>
  <c r="I318" i="1"/>
  <c r="H318" i="1"/>
  <c r="G318" i="1"/>
  <c r="F318" i="1"/>
  <c r="J317" i="1"/>
  <c r="I317" i="1"/>
  <c r="H317" i="1"/>
  <c r="G317" i="1"/>
  <c r="J316" i="1"/>
  <c r="I316" i="1"/>
  <c r="H316" i="1"/>
  <c r="G316" i="1"/>
  <c r="J315" i="1"/>
  <c r="I315" i="1"/>
  <c r="H315" i="1"/>
  <c r="G315" i="1"/>
  <c r="J314" i="1"/>
  <c r="I314" i="1"/>
  <c r="H314" i="1"/>
  <c r="G314" i="1"/>
  <c r="J313" i="1"/>
  <c r="I313" i="1"/>
  <c r="H313" i="1"/>
  <c r="G313" i="1"/>
  <c r="J312" i="1"/>
  <c r="I312" i="1"/>
  <c r="H312" i="1"/>
  <c r="G312" i="1"/>
  <c r="I311" i="1"/>
  <c r="H311" i="1"/>
  <c r="F311" i="1"/>
  <c r="J310" i="1"/>
  <c r="I310" i="1"/>
  <c r="H310" i="1"/>
  <c r="G310" i="1"/>
  <c r="J306" i="1"/>
  <c r="I306" i="1"/>
  <c r="H306" i="1"/>
  <c r="G306" i="1"/>
  <c r="J305" i="1"/>
  <c r="I305" i="1"/>
  <c r="H305" i="1"/>
  <c r="G305" i="1"/>
  <c r="I304" i="1"/>
  <c r="H304" i="1"/>
  <c r="G304" i="1"/>
  <c r="J303" i="1"/>
  <c r="I303" i="1"/>
  <c r="H303" i="1"/>
  <c r="G303" i="1"/>
  <c r="J302" i="1"/>
  <c r="I302" i="1"/>
  <c r="H302" i="1"/>
  <c r="G302" i="1"/>
  <c r="J301" i="1"/>
  <c r="I301" i="1"/>
  <c r="H301" i="1"/>
  <c r="G301" i="1"/>
  <c r="J300" i="1"/>
  <c r="I300" i="1"/>
  <c r="H300" i="1"/>
  <c r="G300" i="1"/>
  <c r="J299" i="1"/>
  <c r="I299" i="1"/>
  <c r="H299" i="1"/>
  <c r="G299" i="1"/>
  <c r="J298" i="1"/>
  <c r="I298" i="1"/>
  <c r="H298" i="1"/>
  <c r="G298" i="1"/>
  <c r="J297" i="1"/>
  <c r="I297" i="1"/>
  <c r="H297" i="1"/>
  <c r="G297" i="1"/>
  <c r="J296" i="1"/>
  <c r="I296" i="1"/>
  <c r="H296" i="1"/>
  <c r="G296" i="1"/>
  <c r="J295" i="1"/>
  <c r="I295" i="1"/>
  <c r="H295" i="1"/>
  <c r="G295" i="1"/>
  <c r="J294" i="1"/>
  <c r="I294" i="1"/>
  <c r="H294" i="1"/>
  <c r="G294" i="1"/>
  <c r="J293" i="1"/>
  <c r="I293" i="1"/>
  <c r="H293" i="1"/>
  <c r="G293" i="1"/>
  <c r="J292" i="1"/>
  <c r="I292" i="1"/>
  <c r="H292" i="1"/>
  <c r="G292" i="1"/>
  <c r="J291" i="1"/>
  <c r="I291" i="1"/>
  <c r="H291" i="1"/>
  <c r="G291" i="1"/>
  <c r="J290" i="1"/>
  <c r="I290" i="1"/>
  <c r="H290" i="1"/>
  <c r="G290" i="1"/>
  <c r="J289" i="1"/>
  <c r="I289" i="1"/>
  <c r="H289" i="1"/>
  <c r="G289" i="1"/>
  <c r="J288" i="1"/>
  <c r="I288" i="1"/>
  <c r="H288" i="1"/>
  <c r="I287" i="1"/>
  <c r="H287" i="1"/>
  <c r="G287" i="1"/>
  <c r="J286" i="1"/>
  <c r="I286" i="1"/>
  <c r="H286" i="1"/>
  <c r="G286" i="1"/>
  <c r="J285" i="1"/>
  <c r="I285" i="1"/>
  <c r="H285" i="1"/>
  <c r="G285" i="1"/>
  <c r="J284" i="1"/>
  <c r="I284" i="1"/>
  <c r="H284" i="1"/>
  <c r="G284" i="1"/>
  <c r="F284" i="1"/>
  <c r="J283" i="1"/>
  <c r="I283" i="1"/>
  <c r="H283" i="1"/>
  <c r="G283" i="1"/>
  <c r="J282" i="1"/>
  <c r="I282" i="1"/>
  <c r="H282" i="1"/>
  <c r="G282" i="1"/>
  <c r="J281" i="1"/>
  <c r="I281" i="1"/>
  <c r="H281" i="1"/>
  <c r="G281" i="1"/>
  <c r="J280" i="1"/>
  <c r="I280" i="1"/>
  <c r="H280" i="1"/>
  <c r="G280" i="1"/>
  <c r="J279" i="1"/>
  <c r="I279" i="1"/>
  <c r="H279" i="1"/>
  <c r="G279" i="1"/>
  <c r="J278" i="1"/>
  <c r="I278" i="1"/>
  <c r="H278" i="1"/>
  <c r="G278" i="1"/>
  <c r="J277" i="1"/>
  <c r="I277" i="1"/>
  <c r="H277" i="1"/>
  <c r="G277" i="1"/>
  <c r="J276" i="1"/>
  <c r="I276" i="1"/>
  <c r="H276" i="1"/>
  <c r="G276" i="1"/>
  <c r="J272" i="1"/>
  <c r="I272" i="1"/>
  <c r="H272" i="1"/>
  <c r="G272" i="1"/>
  <c r="J271" i="1"/>
  <c r="I271" i="1"/>
  <c r="H271" i="1"/>
  <c r="G271" i="1"/>
  <c r="F250" i="1"/>
  <c r="J238" i="1"/>
  <c r="I238" i="1"/>
  <c r="H238" i="1"/>
  <c r="G238" i="1"/>
  <c r="J237" i="1"/>
  <c r="I237" i="1"/>
  <c r="H237" i="1"/>
  <c r="G237" i="1"/>
  <c r="J236" i="1"/>
  <c r="I236" i="1"/>
  <c r="H236" i="1"/>
  <c r="G236" i="1"/>
  <c r="J235" i="1"/>
  <c r="I235" i="1"/>
  <c r="H235" i="1"/>
  <c r="G235" i="1"/>
  <c r="J234" i="1"/>
  <c r="I234" i="1"/>
  <c r="H234" i="1"/>
  <c r="G234" i="1"/>
  <c r="J233" i="1"/>
  <c r="I233" i="1"/>
  <c r="H233" i="1"/>
  <c r="G233" i="1"/>
  <c r="J232" i="1"/>
  <c r="I232" i="1"/>
  <c r="H232" i="1"/>
  <c r="G232" i="1"/>
  <c r="J231" i="1"/>
  <c r="I231" i="1"/>
  <c r="H231" i="1"/>
  <c r="G231" i="1"/>
  <c r="J230" i="1"/>
  <c r="I230" i="1"/>
  <c r="H230" i="1"/>
  <c r="G230" i="1"/>
  <c r="J229" i="1"/>
  <c r="I229" i="1"/>
  <c r="H229" i="1"/>
  <c r="G229" i="1"/>
  <c r="J228" i="1"/>
  <c r="I228" i="1"/>
  <c r="H228" i="1"/>
  <c r="G228" i="1"/>
  <c r="J227" i="1"/>
  <c r="I227" i="1"/>
  <c r="H227" i="1"/>
  <c r="G227" i="1"/>
  <c r="J226" i="1"/>
  <c r="I226" i="1"/>
  <c r="H226" i="1"/>
  <c r="G226" i="1"/>
  <c r="J225" i="1"/>
  <c r="I225" i="1"/>
  <c r="H225" i="1"/>
  <c r="G225" i="1"/>
  <c r="J224" i="1"/>
  <c r="I224" i="1"/>
  <c r="H224" i="1"/>
  <c r="G224" i="1"/>
  <c r="J223" i="1"/>
  <c r="I223" i="1"/>
  <c r="H223" i="1"/>
  <c r="G223" i="1"/>
  <c r="J222" i="1"/>
  <c r="I222" i="1"/>
  <c r="H222" i="1"/>
  <c r="G222" i="1"/>
  <c r="J221" i="1"/>
  <c r="I221" i="1"/>
  <c r="H221" i="1"/>
  <c r="G221" i="1"/>
  <c r="J220" i="1"/>
  <c r="I220" i="1"/>
  <c r="H220" i="1"/>
  <c r="G220" i="1"/>
  <c r="J219" i="1"/>
  <c r="I219" i="1"/>
  <c r="H219" i="1"/>
  <c r="G219" i="1"/>
  <c r="J218" i="1"/>
  <c r="I218" i="1"/>
  <c r="H218" i="1"/>
  <c r="G218" i="1"/>
  <c r="J217" i="1"/>
  <c r="I217" i="1"/>
  <c r="H217" i="1"/>
  <c r="G217" i="1"/>
  <c r="J216" i="1"/>
  <c r="I216" i="1"/>
  <c r="H216" i="1"/>
  <c r="G216" i="1"/>
  <c r="J204" i="1"/>
  <c r="I204" i="1"/>
  <c r="H204" i="1"/>
  <c r="G204" i="1"/>
  <c r="J203" i="1"/>
  <c r="I203" i="1"/>
  <c r="H203" i="1"/>
  <c r="G203" i="1"/>
  <c r="J170" i="1"/>
  <c r="I170" i="1"/>
  <c r="H170" i="1"/>
  <c r="G170" i="1"/>
  <c r="J169" i="1"/>
  <c r="I169" i="1"/>
  <c r="H169" i="1"/>
  <c r="G169" i="1"/>
  <c r="J168" i="1"/>
  <c r="I168" i="1"/>
  <c r="H168" i="1"/>
  <c r="J102" i="1"/>
  <c r="I102" i="1"/>
  <c r="H102" i="1"/>
  <c r="G102" i="1"/>
  <c r="J101" i="1"/>
  <c r="I101" i="1"/>
  <c r="H101" i="1"/>
  <c r="G101" i="1"/>
</calcChain>
</file>

<file path=xl/sharedStrings.xml><?xml version="1.0" encoding="utf-8"?>
<sst xmlns="http://schemas.openxmlformats.org/spreadsheetml/2006/main" count="183" uniqueCount="44">
  <si>
    <t>ABDURRAHMAN KÖKEN</t>
  </si>
  <si>
    <t>İş Günü</t>
  </si>
  <si>
    <t>Mesai Başlangıcı Giriş</t>
  </si>
  <si>
    <t>Öğle Paydos Çıkış</t>
  </si>
  <si>
    <t>Öğle Paydos Giriş</t>
  </si>
  <si>
    <t>Mesai Sonu Çıkış</t>
  </si>
  <si>
    <t>Toplam Fazla Mesai</t>
  </si>
  <si>
    <t>Sabah Gecikme Süresi</t>
  </si>
  <si>
    <t>Öğlen Erken Paydos</t>
  </si>
  <si>
    <t>Öğlen Gecikme Süresi</t>
  </si>
  <si>
    <t>Akşam Erken Paydos</t>
  </si>
  <si>
    <t>İSİM</t>
  </si>
  <si>
    <t>KASIM</t>
  </si>
  <si>
    <t>Abdurrahman Köken</t>
  </si>
  <si>
    <t>Enes Yüzak</t>
  </si>
  <si>
    <t>Aybike Turan</t>
  </si>
  <si>
    <t>Hasan Taştan</t>
  </si>
  <si>
    <t>Ayşegül Karalök Özer</t>
  </si>
  <si>
    <t>Doğan Çağrı Ermutlu</t>
  </si>
  <si>
    <t>Mehmet Aslantaş</t>
  </si>
  <si>
    <t>Merve Erden</t>
  </si>
  <si>
    <t>Samet Yıldırım</t>
  </si>
  <si>
    <t>Ezgi Kurt</t>
  </si>
  <si>
    <t>Gamze Gürşün</t>
  </si>
  <si>
    <t>Süleyman Akgül</t>
  </si>
  <si>
    <t>Serkan Özkapancılar</t>
  </si>
  <si>
    <t>Recep Tuna Akgül</t>
  </si>
  <si>
    <t>ENES YÜZAK</t>
  </si>
  <si>
    <t>İzin</t>
  </si>
  <si>
    <t>AYBİKE TURAN</t>
  </si>
  <si>
    <t>HASAN TAŞTAN</t>
  </si>
  <si>
    <t>AYŞEGÜL KARALÖK ÖZER</t>
  </si>
  <si>
    <t>DOĞAN ÇAĞRI ERMUTLU</t>
  </si>
  <si>
    <t>MEHMET ASLANTAŞ</t>
  </si>
  <si>
    <t>MERVE ERDEN</t>
  </si>
  <si>
    <t>SAMET YILDIRIM</t>
  </si>
  <si>
    <t>EZGİ KURT</t>
  </si>
  <si>
    <t>GAMZE GÜRŞÜN</t>
  </si>
  <si>
    <t>SÜLEYMAN AKGÜL</t>
  </si>
  <si>
    <t>SERKAN ÖZKAPANCILAR</t>
  </si>
  <si>
    <t>İŞE BAŞLAMA; Müdür uygunluğu ile 4 iş günü dahil edildi.</t>
  </si>
  <si>
    <t>11.12.2019 uygunluk istendi.</t>
  </si>
  <si>
    <t>RECEP TUNA AKGÜL</t>
  </si>
  <si>
    <t>İŞE BAŞLAMA; Müdür uygunluğu ile 5 iş günü dahil edildi.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</si>
</sst>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dd/mm/yyyy;@"/>
    <numFmt numFmtId="166" formatCode="[hh]:mm:ss;@"/>
    <numFmt numFmtId="167" formatCode="d/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8" xfId="0" applyFont="1" applyFill="1" applyBorder="1"/>
    <xf numFmtId="164" fontId="1" fillId="3" borderId="9" xfId="0" applyNumberFormat="1" applyFont="1" applyFill="1" applyBorder="1" applyAlignment="1">
      <alignment horizontal="right" vertical="center"/>
    </xf>
    <xf numFmtId="165" fontId="0" fillId="0" borderId="10" xfId="0" applyNumberFormat="1" applyFill="1" applyBorder="1" applyAlignment="1">
      <alignment horizontal="right" vertical="center"/>
    </xf>
    <xf numFmtId="166" fontId="0" fillId="0" borderId="11" xfId="0" applyNumberFormat="1" applyFill="1" applyBorder="1"/>
    <xf numFmtId="166" fontId="0" fillId="0" borderId="11" xfId="0" applyNumberFormat="1" applyFill="1" applyBorder="1" applyAlignment="1">
      <alignment horizontal="right"/>
    </xf>
    <xf numFmtId="0" fontId="0" fillId="0" borderId="10" xfId="0" applyFont="1" applyFill="1" applyBorder="1"/>
    <xf numFmtId="164" fontId="1" fillId="3" borderId="11" xfId="0" applyNumberFormat="1" applyFont="1" applyFill="1" applyBorder="1" applyAlignment="1">
      <alignment horizontal="right" vertical="center"/>
    </xf>
    <xf numFmtId="165" fontId="0" fillId="4" borderId="10" xfId="0" applyNumberFormat="1" applyFill="1" applyBorder="1" applyAlignment="1">
      <alignment horizontal="right" vertical="center"/>
    </xf>
    <xf numFmtId="166" fontId="0" fillId="0" borderId="11" xfId="0" applyNumberFormat="1" applyFont="1" applyFill="1" applyBorder="1"/>
    <xf numFmtId="164" fontId="1" fillId="0" borderId="11" xfId="0" applyNumberFormat="1" applyFont="1" applyFill="1" applyBorder="1" applyAlignment="1">
      <alignment horizontal="right" vertical="center"/>
    </xf>
    <xf numFmtId="0" fontId="0" fillId="0" borderId="12" xfId="0" applyFont="1" applyFill="1" applyBorder="1"/>
    <xf numFmtId="164" fontId="1" fillId="0" borderId="13" xfId="0" applyNumberFormat="1" applyFont="1" applyFill="1" applyBorder="1" applyAlignment="1">
      <alignment horizontal="right" vertical="center"/>
    </xf>
    <xf numFmtId="0" fontId="0" fillId="0" borderId="14" xfId="0" applyFont="1" applyFill="1" applyBorder="1"/>
    <xf numFmtId="164" fontId="1" fillId="0" borderId="5" xfId="0" applyNumberFormat="1" applyFont="1" applyFill="1" applyBorder="1" applyAlignment="1">
      <alignment horizontal="right" vertical="center"/>
    </xf>
    <xf numFmtId="0" fontId="0" fillId="0" borderId="8" xfId="0" applyNumberFormat="1" applyFont="1" applyFill="1" applyBorder="1"/>
    <xf numFmtId="164" fontId="1" fillId="0" borderId="9" xfId="0" applyNumberFormat="1" applyFont="1" applyFill="1" applyBorder="1" applyAlignment="1">
      <alignment horizontal="right" vertical="center"/>
    </xf>
    <xf numFmtId="0" fontId="0" fillId="0" borderId="12" xfId="0" applyNumberFormat="1" applyFont="1" applyFill="1" applyBorder="1"/>
    <xf numFmtId="0" fontId="0" fillId="0" borderId="15" xfId="0" applyFont="1" applyFill="1" applyBorder="1"/>
    <xf numFmtId="164" fontId="1" fillId="0" borderId="16" xfId="0" applyNumberFormat="1" applyFont="1" applyFill="1" applyBorder="1" applyAlignment="1">
      <alignment horizontal="right" vertical="center"/>
    </xf>
    <xf numFmtId="167" fontId="0" fillId="0" borderId="10" xfId="0" applyNumberFormat="1" applyFill="1" applyBorder="1" applyAlignment="1">
      <alignment horizontal="right" vertical="center"/>
    </xf>
    <xf numFmtId="166" fontId="0" fillId="0" borderId="13" xfId="0" applyNumberFormat="1" applyFill="1" applyBorder="1"/>
    <xf numFmtId="21" fontId="0" fillId="0" borderId="0" xfId="0" applyNumberFormat="1"/>
    <xf numFmtId="165" fontId="0" fillId="6" borderId="10" xfId="0" applyNumberFormat="1" applyFill="1" applyBorder="1" applyAlignment="1">
      <alignment horizontal="right" vertical="center"/>
    </xf>
    <xf numFmtId="166" fontId="0" fillId="6" borderId="11" xfId="0" applyNumberFormat="1" applyFill="1" applyBorder="1"/>
    <xf numFmtId="166" fontId="0" fillId="6" borderId="11" xfId="0" applyNumberFormat="1" applyFont="1" applyFill="1" applyBorder="1"/>
    <xf numFmtId="20" fontId="0" fillId="0" borderId="0" xfId="0" applyNumberFormat="1"/>
    <xf numFmtId="165" fontId="0" fillId="5" borderId="10" xfId="0" applyNumberFormat="1" applyFill="1" applyBorder="1" applyAlignment="1">
      <alignment horizontal="right" vertical="center"/>
    </xf>
    <xf numFmtId="166" fontId="0" fillId="5" borderId="11" xfId="0" applyNumberFormat="1" applyFill="1" applyBorder="1"/>
    <xf numFmtId="166" fontId="0" fillId="5" borderId="11" xfId="0" applyNumberFormat="1" applyFont="1" applyFill="1" applyBorder="1"/>
    <xf numFmtId="167" fontId="0" fillId="5" borderId="10" xfId="0" applyNumberFormat="1" applyFill="1" applyBorder="1" applyAlignment="1">
      <alignment horizontal="right" vertical="center"/>
    </xf>
    <xf numFmtId="166" fontId="0" fillId="5" borderId="13" xfId="0" applyNumberFormat="1" applyFill="1" applyBorder="1"/>
    <xf numFmtId="166" fontId="0" fillId="5" borderId="11" xfId="0" applyNumberFormat="1" applyFill="1" applyBorder="1" applyAlignment="1">
      <alignment horizontal="right"/>
    </xf>
    <xf numFmtId="46" fontId="0" fillId="0" borderId="0" xfId="0" applyNumberFormat="1" applyBorder="1"/>
    <xf numFmtId="0" fontId="0" fillId="0" borderId="0" xfId="0" applyBorder="1"/>
    <xf numFmtId="0" fontId="4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6" fontId="0" fillId="7" borderId="11" xfId="0" applyNumberFormat="1" applyFill="1" applyBorder="1"/>
    <xf numFmtId="166" fontId="0" fillId="7" borderId="11" xfId="0" applyNumberFormat="1" applyFont="1" applyFill="1" applyBorder="1"/>
    <xf numFmtId="166" fontId="0" fillId="0" borderId="17" xfId="0" applyNumberFormat="1" applyFill="1" applyBorder="1" applyAlignment="1">
      <alignment horizontal="center" vertical="center" wrapText="1"/>
    </xf>
    <xf numFmtId="166" fontId="0" fillId="0" borderId="19" xfId="0" applyNumberFormat="1" applyFill="1" applyBorder="1" applyAlignment="1">
      <alignment horizontal="center" vertical="center" wrapText="1"/>
    </xf>
    <xf numFmtId="166" fontId="0" fillId="0" borderId="18" xfId="0" applyNumberFormat="1" applyFill="1" applyBorder="1" applyAlignment="1">
      <alignment horizontal="center" vertical="center" wrapText="1"/>
    </xf>
    <xf numFmtId="166" fontId="0" fillId="0" borderId="20" xfId="0" applyNumberFormat="1" applyFill="1" applyBorder="1" applyAlignment="1">
      <alignment horizontal="center" vertical="center" wrapText="1"/>
    </xf>
    <xf numFmtId="166" fontId="0" fillId="0" borderId="0" xfId="0" applyNumberFormat="1" applyFill="1" applyBorder="1" applyAlignment="1">
      <alignment horizontal="center" vertical="center" wrapText="1"/>
    </xf>
    <xf numFmtId="166" fontId="0" fillId="0" borderId="21" xfId="0" applyNumberFormat="1" applyFill="1" applyBorder="1" applyAlignment="1">
      <alignment horizontal="center" vertical="center" wrapText="1"/>
    </xf>
    <xf numFmtId="166" fontId="0" fillId="0" borderId="22" xfId="0" applyNumberFormat="1" applyFill="1" applyBorder="1" applyAlignment="1">
      <alignment horizontal="center" vertical="center" wrapText="1"/>
    </xf>
    <xf numFmtId="166" fontId="0" fillId="0" borderId="7" xfId="0" applyNumberFormat="1" applyFill="1" applyBorder="1" applyAlignment="1">
      <alignment horizontal="center" vertical="center" wrapText="1"/>
    </xf>
    <xf numFmtId="166" fontId="0" fillId="0" borderId="23" xfId="0" applyNumberFormat="1" applyFill="1" applyBorder="1" applyAlignment="1">
      <alignment horizontal="center" vertical="center" wrapText="1"/>
    </xf>
    <xf numFmtId="167" fontId="0" fillId="0" borderId="25" xfId="0" applyNumberFormat="1" applyFill="1" applyBorder="1" applyAlignment="1">
      <alignment horizontal="right" vertical="center"/>
    </xf>
    <xf numFmtId="166" fontId="0" fillId="0" borderId="24" xfId="0" applyNumberFormat="1" applyFill="1" applyBorder="1"/>
  </cellXfs>
  <cellStyles count="1">
    <cellStyle name="Normal" xfId="0" builtinId="0"/>
  </cellStyles>
  <dxfs count="60"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numFmt numFmtId="168" formatCode="&quot; &quot;"/>
      <fill>
        <patternFill>
          <bgColor rgb="FFC00000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"/>
  <sheetViews>
    <sheetView showGridLines="0" workbookViewId="0">
      <selection activeCell="E22" sqref="E22"/>
    </sheetView>
  </sheetViews>
  <sheetFormatPr defaultRowHeight="15" x14ac:dyDescent="0.25"/>
  <cols>
    <col min="1" max="1" width="35" customWidth="1"/>
    <col min="2" max="2" width="10.5703125" customWidth="1"/>
  </cols>
  <sheetData>
    <row r="1" spans="1:2" ht="15" customHeight="1" thickBot="1" x14ac:dyDescent="0.3">
      <c r="A1" s="35" t="s">
        <v>11</v>
      </c>
      <c r="B1" s="36" t="s">
        <v>12</v>
      </c>
    </row>
    <row r="2" spans="1:2" ht="15" customHeight="1" x14ac:dyDescent="0.25">
      <c r="A2" s="1" t="s">
        <v>13</v>
      </c>
      <c r="B2" s="2">
        <v>22.470555555555556</v>
      </c>
    </row>
    <row r="3" spans="1:2" ht="14.25" customHeight="1" x14ac:dyDescent="0.25">
      <c r="A3" s="6" t="s">
        <v>14</v>
      </c>
      <c r="B3" s="7">
        <v>22.122291666666666</v>
      </c>
    </row>
    <row r="4" spans="1:2" ht="14.25" customHeight="1" x14ac:dyDescent="0.25">
      <c r="A4" s="6" t="s">
        <v>15</v>
      </c>
      <c r="B4" s="7">
        <v>22.206944444444446</v>
      </c>
    </row>
    <row r="5" spans="1:2" ht="14.25" customHeight="1" x14ac:dyDescent="0.25">
      <c r="A5" s="6" t="s">
        <v>16</v>
      </c>
      <c r="B5" s="7">
        <v>22.420069444444444</v>
      </c>
    </row>
    <row r="6" spans="1:2" ht="14.25" customHeight="1" x14ac:dyDescent="0.25">
      <c r="A6" s="6" t="s">
        <v>17</v>
      </c>
      <c r="B6" s="7">
        <v>15.617743055555554</v>
      </c>
    </row>
    <row r="7" spans="1:2" ht="14.25" customHeight="1" x14ac:dyDescent="0.25">
      <c r="A7" s="6" t="s">
        <v>18</v>
      </c>
      <c r="B7" s="10">
        <v>21.725937500000001</v>
      </c>
    </row>
    <row r="8" spans="1:2" ht="14.25" customHeight="1" x14ac:dyDescent="0.25">
      <c r="A8" s="6" t="s">
        <v>19</v>
      </c>
      <c r="B8" s="10">
        <v>5.0724999999999998</v>
      </c>
    </row>
    <row r="9" spans="1:2" ht="14.25" customHeight="1" x14ac:dyDescent="0.25">
      <c r="A9" s="6" t="s">
        <v>20</v>
      </c>
      <c r="B9" s="10">
        <v>21.899965277777778</v>
      </c>
    </row>
    <row r="10" spans="1:2" ht="14.25" customHeight="1" x14ac:dyDescent="0.25">
      <c r="A10" s="6" t="s">
        <v>21</v>
      </c>
      <c r="B10" s="10">
        <v>20.082743055555554</v>
      </c>
    </row>
    <row r="11" spans="1:2" ht="14.25" customHeight="1" thickBot="1" x14ac:dyDescent="0.3">
      <c r="A11" s="11" t="s">
        <v>22</v>
      </c>
      <c r="B11" s="12">
        <v>20.423333333333332</v>
      </c>
    </row>
    <row r="12" spans="1:2" ht="14.25" customHeight="1" thickBot="1" x14ac:dyDescent="0.3">
      <c r="A12" s="13" t="s">
        <v>23</v>
      </c>
      <c r="B12" s="14">
        <v>14.610416666666667</v>
      </c>
    </row>
    <row r="13" spans="1:2" ht="14.25" customHeight="1" x14ac:dyDescent="0.25">
      <c r="A13" s="15" t="s">
        <v>24</v>
      </c>
      <c r="B13" s="16">
        <v>20.303993055555555</v>
      </c>
    </row>
    <row r="14" spans="1:2" ht="14.25" customHeight="1" thickBot="1" x14ac:dyDescent="0.3">
      <c r="A14" s="17" t="s">
        <v>25</v>
      </c>
      <c r="B14" s="12">
        <v>14.100972222222222</v>
      </c>
    </row>
    <row r="15" spans="1:2" ht="14.25" customHeight="1" thickBot="1" x14ac:dyDescent="0.3">
      <c r="A15" s="18" t="s">
        <v>26</v>
      </c>
      <c r="B15" s="19">
        <v>5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5" customHeight="1" x14ac:dyDescent="0.25"/>
    <row r="21" ht="15" customHeight="1" x14ac:dyDescent="0.25"/>
    <row r="22" ht="15" customHeight="1" x14ac:dyDescent="0.25"/>
    <row r="29" ht="15" customHeight="1" x14ac:dyDescent="0.25"/>
    <row r="32" ht="14.25" customHeight="1" x14ac:dyDescent="0.25"/>
    <row r="33" spans="1:1" ht="16.5" customHeight="1" x14ac:dyDescent="0.25"/>
    <row r="34" spans="1:1" ht="16.5" customHeight="1" x14ac:dyDescent="0.25"/>
    <row r="37" spans="1:1" ht="16.5" customHeight="1" x14ac:dyDescent="0.25">
      <c r="A37" s="22"/>
    </row>
    <row r="38" spans="1:1" ht="15" customHeight="1" x14ac:dyDescent="0.25">
      <c r="A38" s="22"/>
    </row>
    <row r="39" spans="1:1" ht="15" customHeight="1" x14ac:dyDescent="0.25"/>
    <row r="40" spans="1:1" ht="15" customHeight="1" x14ac:dyDescent="0.25"/>
    <row r="41" spans="1:1" ht="15" customHeight="1" x14ac:dyDescent="0.25"/>
    <row r="42" spans="1:1" ht="15" customHeight="1" x14ac:dyDescent="0.25"/>
    <row r="54" ht="14.25" customHeight="1" x14ac:dyDescent="0.25"/>
    <row r="62" ht="15" customHeight="1" x14ac:dyDescent="0.25"/>
    <row r="63" ht="15" customHeight="1" x14ac:dyDescent="0.25"/>
    <row r="64" ht="15.75" customHeight="1" x14ac:dyDescent="0.25"/>
    <row r="65" ht="14.25" customHeight="1" x14ac:dyDescent="0.25"/>
    <row r="66" ht="14.25" customHeight="1" x14ac:dyDescent="0.25"/>
    <row r="67" ht="15" customHeight="1" x14ac:dyDescent="0.25"/>
    <row r="68" ht="15" customHeight="1" x14ac:dyDescent="0.25"/>
    <row r="75" ht="15" customHeight="1" x14ac:dyDescent="0.25"/>
    <row r="78" ht="14.25" customHeight="1" x14ac:dyDescent="0.25"/>
    <row r="79" ht="16.5" customHeight="1" x14ac:dyDescent="0.25"/>
    <row r="80" ht="16.5" customHeight="1" x14ac:dyDescent="0.25"/>
    <row r="83" ht="16.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100" spans="1:1" ht="14.25" customHeight="1" x14ac:dyDescent="0.25"/>
    <row r="107" spans="1:1" x14ac:dyDescent="0.25">
      <c r="A107" s="22"/>
    </row>
    <row r="108" spans="1:1" ht="15" customHeight="1" x14ac:dyDescent="0.25"/>
    <row r="109" spans="1:1" ht="15" customHeight="1" x14ac:dyDescent="0.25"/>
    <row r="110" spans="1:1" ht="15.75" customHeight="1" x14ac:dyDescent="0.25"/>
    <row r="111" spans="1:1" ht="14.25" customHeight="1" x14ac:dyDescent="0.25"/>
    <row r="112" spans="1:1" ht="14.25" customHeight="1" x14ac:dyDescent="0.25"/>
    <row r="113" ht="15" customHeight="1" x14ac:dyDescent="0.25"/>
    <row r="114" ht="15" customHeight="1" x14ac:dyDescent="0.25"/>
    <row r="121" ht="15" customHeight="1" x14ac:dyDescent="0.25"/>
    <row r="124" ht="14.25" customHeight="1" x14ac:dyDescent="0.25"/>
    <row r="125" ht="16.5" customHeight="1" x14ac:dyDescent="0.25"/>
    <row r="126" ht="16.5" customHeight="1" x14ac:dyDescent="0.25"/>
    <row r="129" ht="14.2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46" ht="14.25" customHeight="1" x14ac:dyDescent="0.25"/>
    <row r="154" ht="15" customHeight="1" x14ac:dyDescent="0.25"/>
    <row r="155" ht="15" customHeight="1" x14ac:dyDescent="0.25"/>
    <row r="156" ht="15.75" customHeight="1" x14ac:dyDescent="0.25"/>
    <row r="157" ht="14.25" customHeight="1" x14ac:dyDescent="0.25"/>
    <row r="158" ht="14.25" customHeight="1" x14ac:dyDescent="0.25"/>
    <row r="159" ht="15" customHeight="1" x14ac:dyDescent="0.25"/>
    <row r="160" ht="15" customHeight="1" x14ac:dyDescent="0.25"/>
    <row r="167" ht="15" customHeight="1" x14ac:dyDescent="0.25"/>
    <row r="170" ht="14.25" customHeight="1" x14ac:dyDescent="0.25"/>
    <row r="171" ht="15.75" customHeight="1" x14ac:dyDescent="0.25"/>
    <row r="172" ht="16.5" customHeight="1" x14ac:dyDescent="0.25"/>
    <row r="175" ht="14.2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92" ht="14.25" customHeight="1" x14ac:dyDescent="0.25"/>
    <row r="200" ht="15" customHeight="1" x14ac:dyDescent="0.25"/>
    <row r="201" ht="15" customHeight="1" x14ac:dyDescent="0.25"/>
    <row r="202" ht="15.75" customHeight="1" x14ac:dyDescent="0.25"/>
    <row r="203" ht="14.25" customHeight="1" x14ac:dyDescent="0.25"/>
    <row r="204" ht="14.25" customHeight="1" x14ac:dyDescent="0.25"/>
    <row r="205" ht="15" customHeight="1" x14ac:dyDescent="0.25"/>
    <row r="206" ht="15" customHeight="1" x14ac:dyDescent="0.25"/>
    <row r="213" ht="15" customHeight="1" x14ac:dyDescent="0.25"/>
    <row r="216" ht="14.25" customHeight="1" x14ac:dyDescent="0.25"/>
    <row r="217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" customHeight="1" x14ac:dyDescent="0.25"/>
    <row r="252" ht="15" customHeight="1" x14ac:dyDescent="0.25"/>
    <row r="256" ht="15" customHeight="1" x14ac:dyDescent="0.25"/>
    <row r="259" spans="1:1" ht="15" customHeight="1" x14ac:dyDescent="0.25"/>
    <row r="261" spans="1:1" x14ac:dyDescent="0.25">
      <c r="A261" s="26">
        <v>0.5</v>
      </c>
    </row>
    <row r="262" spans="1:1" ht="14.25" customHeight="1" x14ac:dyDescent="0.25"/>
    <row r="263" spans="1:1" ht="16.5" customHeight="1" x14ac:dyDescent="0.25"/>
    <row r="264" spans="1:1" ht="16.5" customHeight="1" x14ac:dyDescent="0.25"/>
    <row r="268" spans="1:1" ht="15" customHeight="1" x14ac:dyDescent="0.25"/>
    <row r="269" spans="1:1" ht="15" customHeight="1" x14ac:dyDescent="0.25"/>
    <row r="270" spans="1:1" ht="15" customHeight="1" x14ac:dyDescent="0.25"/>
    <row r="271" spans="1:1" ht="15" customHeight="1" x14ac:dyDescent="0.25"/>
    <row r="272" spans="1:1" ht="15" customHeight="1" x14ac:dyDescent="0.25"/>
    <row r="284" ht="14.25" customHeight="1" x14ac:dyDescent="0.25"/>
    <row r="292" ht="15" customHeight="1" x14ac:dyDescent="0.25"/>
    <row r="293" ht="15" customHeight="1" x14ac:dyDescent="0.25"/>
    <row r="294" ht="15.75" customHeight="1" x14ac:dyDescent="0.25"/>
    <row r="295" ht="14.25" customHeight="1" x14ac:dyDescent="0.25"/>
    <row r="296" ht="14.25" customHeight="1" x14ac:dyDescent="0.25"/>
    <row r="297" ht="15" customHeight="1" x14ac:dyDescent="0.25"/>
    <row r="298" ht="15" customHeight="1" x14ac:dyDescent="0.25"/>
    <row r="305" ht="15" customHeight="1" x14ac:dyDescent="0.25"/>
    <row r="308" ht="14.25" customHeight="1" x14ac:dyDescent="0.25"/>
    <row r="309" ht="16.5" customHeight="1" x14ac:dyDescent="0.25"/>
    <row r="310" ht="16.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30" ht="14.25" customHeight="1" x14ac:dyDescent="0.25"/>
    <row r="338" ht="15" customHeight="1" x14ac:dyDescent="0.25"/>
    <row r="339" ht="15" customHeight="1" x14ac:dyDescent="0.25"/>
    <row r="340" ht="15.75" customHeight="1" x14ac:dyDescent="0.25"/>
    <row r="341" ht="14.25" customHeight="1" x14ac:dyDescent="0.25"/>
    <row r="342" ht="14.25" customHeight="1" x14ac:dyDescent="0.25"/>
    <row r="343" ht="15" customHeight="1" x14ac:dyDescent="0.25"/>
    <row r="344" ht="15" customHeight="1" x14ac:dyDescent="0.25"/>
    <row r="351" ht="15" customHeight="1" x14ac:dyDescent="0.25"/>
    <row r="354" ht="14.25" customHeight="1" x14ac:dyDescent="0.25"/>
    <row r="355" ht="16.5" customHeight="1" x14ac:dyDescent="0.25"/>
    <row r="356" ht="16.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76" spans="1:1" ht="14.25" customHeight="1" x14ac:dyDescent="0.25"/>
    <row r="382" spans="1:1" x14ac:dyDescent="0.25">
      <c r="A382" s="22"/>
    </row>
    <row r="384" spans="1:1" ht="15" customHeight="1" x14ac:dyDescent="0.25"/>
    <row r="385" ht="15" customHeight="1" x14ac:dyDescent="0.25"/>
    <row r="386" ht="15.75" customHeight="1" x14ac:dyDescent="0.25"/>
    <row r="387" ht="14.25" customHeight="1" x14ac:dyDescent="0.25"/>
    <row r="388" ht="14.25" customHeight="1" x14ac:dyDescent="0.25"/>
    <row r="389" ht="15" customHeight="1" x14ac:dyDescent="0.25"/>
    <row r="390" ht="15" customHeight="1" x14ac:dyDescent="0.25"/>
    <row r="397" ht="15" customHeight="1" x14ac:dyDescent="0.25"/>
    <row r="400" ht="14.25" customHeight="1" x14ac:dyDescent="0.25"/>
    <row r="401" ht="16.5" customHeight="1" x14ac:dyDescent="0.25"/>
    <row r="402" ht="16.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22" ht="14.25" customHeight="1" x14ac:dyDescent="0.25"/>
    <row r="430" ht="15" customHeight="1" x14ac:dyDescent="0.25"/>
    <row r="431" ht="15" customHeight="1" x14ac:dyDescent="0.25"/>
    <row r="432" ht="15.75" customHeight="1" x14ac:dyDescent="0.25"/>
    <row r="433" ht="14.25" customHeight="1" x14ac:dyDescent="0.25"/>
    <row r="434" ht="14.25" customHeight="1" x14ac:dyDescent="0.25"/>
    <row r="435" ht="15" customHeight="1" x14ac:dyDescent="0.25"/>
    <row r="436" ht="15" customHeight="1" x14ac:dyDescent="0.25"/>
    <row r="444" ht="15" customHeight="1" x14ac:dyDescent="0.25"/>
    <row r="446" ht="14.25" customHeight="1" x14ac:dyDescent="0.25"/>
    <row r="447" ht="16.5" customHeight="1" x14ac:dyDescent="0.25"/>
    <row r="448" ht="16.5" customHeight="1" x14ac:dyDescent="0.25"/>
    <row r="451" ht="14.2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68" ht="14.25" customHeight="1" x14ac:dyDescent="0.25"/>
    <row r="477" ht="15" customHeight="1" x14ac:dyDescent="0.25"/>
    <row r="478" ht="15" customHeight="1" x14ac:dyDescent="0.25"/>
    <row r="479" ht="14.25" customHeight="1" x14ac:dyDescent="0.25"/>
    <row r="480" ht="14.25" customHeight="1" x14ac:dyDescent="0.25"/>
    <row r="481" ht="15" customHeight="1" x14ac:dyDescent="0.25"/>
    <row r="482" ht="15" customHeight="1" x14ac:dyDescent="0.25"/>
    <row r="490" ht="15" customHeight="1" x14ac:dyDescent="0.25"/>
    <row r="492" ht="14.25" customHeight="1" x14ac:dyDescent="0.25"/>
    <row r="493" ht="16.5" customHeight="1" x14ac:dyDescent="0.25"/>
    <row r="494" ht="16.5" customHeight="1" x14ac:dyDescent="0.25"/>
    <row r="497" ht="16.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14" ht="14.25" customHeight="1" x14ac:dyDescent="0.25"/>
    <row r="523" ht="15" customHeight="1" x14ac:dyDescent="0.25"/>
    <row r="524" ht="15" customHeight="1" x14ac:dyDescent="0.25"/>
    <row r="525" ht="14.25" customHeight="1" x14ac:dyDescent="0.25"/>
    <row r="526" ht="14.25" customHeight="1" x14ac:dyDescent="0.25"/>
    <row r="527" ht="15" customHeight="1" x14ac:dyDescent="0.25"/>
    <row r="528" ht="15" customHeight="1" x14ac:dyDescent="0.25"/>
    <row r="536" ht="15" customHeight="1" x14ac:dyDescent="0.25"/>
    <row r="538" ht="14.25" customHeight="1" x14ac:dyDescent="0.25"/>
    <row r="539" ht="16.5" customHeight="1" x14ac:dyDescent="0.25"/>
    <row r="540" ht="16.5" customHeight="1" x14ac:dyDescent="0.25"/>
    <row r="543" ht="16.5" customHeight="1" x14ac:dyDescent="0.25"/>
    <row r="544" ht="15" customHeight="1" x14ac:dyDescent="0.25"/>
    <row r="545" spans="1:1" ht="15" customHeight="1" x14ac:dyDescent="0.25"/>
    <row r="546" spans="1:1" ht="15" customHeight="1" x14ac:dyDescent="0.25"/>
    <row r="547" spans="1:1" ht="15" customHeight="1" x14ac:dyDescent="0.25"/>
    <row r="548" spans="1:1" ht="15" customHeight="1" x14ac:dyDescent="0.25"/>
    <row r="549" spans="1:1" x14ac:dyDescent="0.25">
      <c r="A549" t="s">
        <v>41</v>
      </c>
    </row>
    <row r="560" spans="1:1" ht="14.25" customHeight="1" x14ac:dyDescent="0.25"/>
    <row r="569" ht="15" customHeight="1" x14ac:dyDescent="0.25"/>
    <row r="570" ht="15" customHeight="1" x14ac:dyDescent="0.25"/>
    <row r="571" ht="14.25" customHeight="1" x14ac:dyDescent="0.25"/>
    <row r="572" ht="14.25" customHeight="1" x14ac:dyDescent="0.25"/>
    <row r="573" ht="15" customHeight="1" x14ac:dyDescent="0.25"/>
    <row r="574" ht="15" customHeight="1" x14ac:dyDescent="0.25"/>
    <row r="582" ht="15" customHeight="1" x14ac:dyDescent="0.25"/>
    <row r="585" ht="16.5" customHeight="1" x14ac:dyDescent="0.25"/>
    <row r="586" ht="16.5" customHeight="1" x14ac:dyDescent="0.25"/>
    <row r="589" ht="16.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606" ht="14.25" customHeight="1" x14ac:dyDescent="0.25"/>
    <row r="608" ht="15" customHeight="1" x14ac:dyDescent="0.25"/>
    <row r="615" ht="15" customHeight="1" x14ac:dyDescent="0.25"/>
    <row r="616" ht="15" customHeight="1" x14ac:dyDescent="0.25"/>
    <row r="617" ht="15.75" customHeight="1" x14ac:dyDescent="0.25"/>
    <row r="618" ht="14.25" customHeight="1" x14ac:dyDescent="0.25"/>
    <row r="619" ht="15" customHeight="1" x14ac:dyDescent="0.25"/>
    <row r="620" ht="15" customHeight="1" x14ac:dyDescent="0.25"/>
    <row r="631" ht="16.5" customHeight="1" x14ac:dyDescent="0.25"/>
    <row r="632" ht="16.5" customHeight="1" x14ac:dyDescent="0.25"/>
    <row r="635" ht="16.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52" ht="14.25" customHeight="1" x14ac:dyDescent="0.25"/>
    <row r="664" ht="14.25" customHeight="1" x14ac:dyDescent="0.25"/>
    <row r="665" ht="15" customHeight="1" x14ac:dyDescent="0.25"/>
    <row r="666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showGridLines="0" tabSelected="1" workbookViewId="0">
      <selection activeCell="G477" sqref="G477"/>
    </sheetView>
  </sheetViews>
  <sheetFormatPr defaultRowHeight="15" x14ac:dyDescent="0.25"/>
  <cols>
    <col min="1" max="1" width="12.42578125" style="34" bestFit="1" customWidth="1"/>
    <col min="2" max="2" width="9.140625" style="33"/>
    <col min="3" max="5" width="9.140625" style="34"/>
    <col min="6" max="6" width="10.85546875" style="34" customWidth="1"/>
    <col min="7" max="10" width="9.140625" style="34"/>
  </cols>
  <sheetData>
    <row r="1" spans="1:10" ht="15" customHeight="1" thickBot="1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ht="15" customHeight="1" x14ac:dyDescent="0.25">
      <c r="A2" s="42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  <c r="H2" s="37" t="s">
        <v>8</v>
      </c>
      <c r="I2" s="37" t="s">
        <v>9</v>
      </c>
      <c r="J2" s="37" t="s">
        <v>10</v>
      </c>
    </row>
    <row r="3" spans="1:10" ht="15" customHeight="1" x14ac:dyDescent="0.25">
      <c r="A3" s="43"/>
      <c r="B3" s="38"/>
      <c r="C3" s="38"/>
      <c r="D3" s="38"/>
      <c r="E3" s="38"/>
      <c r="F3" s="38"/>
      <c r="G3" s="38"/>
      <c r="H3" s="38"/>
      <c r="I3" s="38"/>
      <c r="J3" s="38"/>
    </row>
    <row r="4" spans="1:10" ht="14.25" customHeight="1" x14ac:dyDescent="0.25">
      <c r="A4" s="3">
        <v>43770</v>
      </c>
      <c r="B4" s="4">
        <v>0.33005787037037038</v>
      </c>
      <c r="C4" s="4">
        <v>0.51640046296296294</v>
      </c>
      <c r="D4" s="4">
        <v>0.55201388888888892</v>
      </c>
      <c r="E4" s="5">
        <v>0.70465277777777768</v>
      </c>
      <c r="F4" s="4"/>
      <c r="G4" s="4">
        <v>0</v>
      </c>
      <c r="H4" s="4">
        <v>0</v>
      </c>
      <c r="I4" s="4"/>
      <c r="J4" s="4">
        <v>3.6805555555556868E-3</v>
      </c>
    </row>
    <row r="5" spans="1:10" ht="14.25" customHeight="1" x14ac:dyDescent="0.25">
      <c r="A5" s="8">
        <v>43771</v>
      </c>
      <c r="B5" s="4"/>
      <c r="C5" s="4"/>
      <c r="D5" s="4"/>
      <c r="E5" s="4"/>
      <c r="F5" s="4"/>
      <c r="G5" s="4">
        <v>0</v>
      </c>
      <c r="H5" s="4">
        <v>0</v>
      </c>
      <c r="I5" s="4">
        <v>0</v>
      </c>
      <c r="J5" s="4">
        <v>0</v>
      </c>
    </row>
    <row r="6" spans="1:10" ht="14.25" customHeight="1" x14ac:dyDescent="0.25">
      <c r="A6" s="8">
        <v>43772</v>
      </c>
      <c r="B6" s="4"/>
      <c r="C6" s="4"/>
      <c r="D6" s="4"/>
      <c r="E6" s="4"/>
      <c r="F6" s="4"/>
      <c r="G6" s="4">
        <v>0</v>
      </c>
      <c r="H6" s="4">
        <v>0</v>
      </c>
      <c r="I6" s="4">
        <v>0</v>
      </c>
      <c r="J6" s="4">
        <v>0</v>
      </c>
    </row>
    <row r="7" spans="1:10" ht="14.25" customHeight="1" x14ac:dyDescent="0.25">
      <c r="A7" s="3">
        <v>43773</v>
      </c>
      <c r="B7" s="4">
        <v>0.33123842592592595</v>
      </c>
      <c r="C7" s="4">
        <v>0.51762731481481483</v>
      </c>
      <c r="D7" s="4">
        <v>0.54415509259259254</v>
      </c>
      <c r="E7" s="4">
        <v>0.7047337962962964</v>
      </c>
      <c r="F7" s="4"/>
      <c r="G7" s="4">
        <v>0</v>
      </c>
      <c r="H7" s="4">
        <v>0</v>
      </c>
      <c r="I7" s="4">
        <v>2.4884259259259078E-3</v>
      </c>
      <c r="J7" s="4">
        <v>3.5995370370369706E-3</v>
      </c>
    </row>
    <row r="8" spans="1:10" ht="14.25" customHeight="1" x14ac:dyDescent="0.25">
      <c r="A8" s="3">
        <v>43774</v>
      </c>
      <c r="B8" s="4">
        <v>0.33175925925925925</v>
      </c>
      <c r="C8" s="4">
        <v>0.51738425925925924</v>
      </c>
      <c r="D8" s="4">
        <v>0.54401620370370374</v>
      </c>
      <c r="E8" s="4">
        <v>0.71765046296296298</v>
      </c>
      <c r="F8" s="9"/>
      <c r="G8" s="4">
        <v>0</v>
      </c>
      <c r="H8" s="4">
        <v>0</v>
      </c>
      <c r="I8" s="4">
        <v>2.3495370370371083E-3</v>
      </c>
      <c r="J8" s="4">
        <v>0</v>
      </c>
    </row>
    <row r="9" spans="1:10" ht="14.25" customHeight="1" x14ac:dyDescent="0.25">
      <c r="A9" s="3">
        <v>43775</v>
      </c>
      <c r="B9" s="4">
        <v>0.33863425925925927</v>
      </c>
      <c r="C9" s="4">
        <v>0.51833333333333331</v>
      </c>
      <c r="D9" s="4">
        <v>0.53646990740740741</v>
      </c>
      <c r="E9" s="5">
        <v>0.74812499999999993</v>
      </c>
      <c r="F9" s="44">
        <v>0.19027777777777777</v>
      </c>
      <c r="G9" s="4">
        <v>5.3009259259259589E-3</v>
      </c>
      <c r="H9" s="4">
        <v>0</v>
      </c>
      <c r="I9" s="4">
        <v>0</v>
      </c>
      <c r="J9" s="4">
        <v>0</v>
      </c>
    </row>
    <row r="10" spans="1:10" ht="14.25" customHeight="1" x14ac:dyDescent="0.25">
      <c r="A10" s="3">
        <v>43776</v>
      </c>
      <c r="B10" s="4">
        <v>0.33501157407407406</v>
      </c>
      <c r="C10" s="4">
        <v>0.5002199074074074</v>
      </c>
      <c r="D10" s="4">
        <v>0.54723379629629632</v>
      </c>
      <c r="E10" s="4">
        <v>0.71505787037037039</v>
      </c>
      <c r="F10" s="4"/>
      <c r="G10" s="4">
        <v>1.678240740740744E-3</v>
      </c>
      <c r="H10" s="4">
        <v>0</v>
      </c>
      <c r="I10" s="4">
        <v>5.5671296296296857E-3</v>
      </c>
      <c r="J10" s="4">
        <v>0</v>
      </c>
    </row>
    <row r="11" spans="1:10" ht="14.25" customHeight="1" x14ac:dyDescent="0.25">
      <c r="A11" s="3">
        <v>43777</v>
      </c>
      <c r="B11" s="4">
        <v>0.33136574074074071</v>
      </c>
      <c r="C11" s="4">
        <v>0.51887731481481481</v>
      </c>
      <c r="D11" s="4">
        <v>0.54383101851851856</v>
      </c>
      <c r="E11" s="4">
        <v>0.71310185185185182</v>
      </c>
      <c r="F11" s="9"/>
      <c r="G11" s="4">
        <v>0</v>
      </c>
      <c r="H11" s="4">
        <v>0</v>
      </c>
      <c r="I11" s="4"/>
      <c r="J11" s="4">
        <v>0</v>
      </c>
    </row>
    <row r="12" spans="1:10" ht="14.25" customHeight="1" x14ac:dyDescent="0.25">
      <c r="A12" s="8">
        <v>43778</v>
      </c>
      <c r="B12" s="4">
        <v>0.1827199074074074</v>
      </c>
      <c r="C12" s="4"/>
      <c r="D12" s="4"/>
      <c r="E12" s="4">
        <v>0.89966435185185178</v>
      </c>
      <c r="F12" s="44">
        <v>0.71694444444444438</v>
      </c>
      <c r="G12" s="4">
        <v>0</v>
      </c>
      <c r="H12" s="4">
        <v>0</v>
      </c>
      <c r="I12" s="4">
        <v>0</v>
      </c>
      <c r="J12" s="4">
        <v>0</v>
      </c>
    </row>
    <row r="13" spans="1:10" ht="14.25" customHeight="1" x14ac:dyDescent="0.25">
      <c r="A13" s="8">
        <v>43779</v>
      </c>
      <c r="B13" s="4"/>
      <c r="C13" s="4"/>
      <c r="D13" s="4"/>
      <c r="E13" s="4"/>
      <c r="F13" s="9"/>
      <c r="G13" s="4">
        <v>0</v>
      </c>
      <c r="H13" s="4">
        <v>0</v>
      </c>
      <c r="I13" s="4">
        <v>0</v>
      </c>
      <c r="J13" s="4">
        <v>0</v>
      </c>
    </row>
    <row r="14" spans="1:10" ht="14.25" customHeight="1" x14ac:dyDescent="0.25">
      <c r="A14" s="3">
        <v>43780</v>
      </c>
      <c r="B14" s="4">
        <v>0.32947916666666666</v>
      </c>
      <c r="C14" s="4">
        <v>0.50420138888888888</v>
      </c>
      <c r="D14" s="4">
        <v>0.54527777777777775</v>
      </c>
      <c r="E14" s="4">
        <v>0.70785879629629633</v>
      </c>
      <c r="F14" s="4"/>
      <c r="G14" s="4">
        <v>0</v>
      </c>
      <c r="H14" s="4">
        <v>0</v>
      </c>
      <c r="I14" s="4">
        <v>3.6111111111111205E-3</v>
      </c>
      <c r="J14" s="4">
        <v>4.745370370370372E-4</v>
      </c>
    </row>
    <row r="15" spans="1:10" ht="14.25" customHeight="1" x14ac:dyDescent="0.25">
      <c r="A15" s="3">
        <v>43781</v>
      </c>
      <c r="B15" s="4">
        <v>0.33004629629629628</v>
      </c>
      <c r="C15" s="4">
        <v>0.52334490740740736</v>
      </c>
      <c r="D15" s="4">
        <v>0.55517361111111108</v>
      </c>
      <c r="E15" s="4">
        <v>0.71039351851851851</v>
      </c>
      <c r="F15" s="9"/>
      <c r="G15" s="4">
        <v>0</v>
      </c>
      <c r="H15" s="4">
        <v>0</v>
      </c>
      <c r="I15" s="4">
        <v>1.3506944444444446E-2</v>
      </c>
      <c r="J15" s="4">
        <v>0</v>
      </c>
    </row>
    <row r="16" spans="1:10" ht="14.25" customHeight="1" x14ac:dyDescent="0.25">
      <c r="A16" s="3">
        <v>43782</v>
      </c>
      <c r="B16" s="4">
        <v>0.33075231481481482</v>
      </c>
      <c r="C16" s="4">
        <v>0.50156250000000002</v>
      </c>
      <c r="D16" s="4">
        <v>0.54423611111111114</v>
      </c>
      <c r="E16" s="4">
        <v>0.71163194444444444</v>
      </c>
      <c r="F16" s="9"/>
      <c r="G16" s="4">
        <v>0</v>
      </c>
      <c r="H16" s="4">
        <v>2.813657407407405E-2</v>
      </c>
      <c r="I16" s="4">
        <v>2.569444444444513E-3</v>
      </c>
      <c r="J16" s="4">
        <v>0</v>
      </c>
    </row>
    <row r="17" spans="1:10" ht="14.25" customHeight="1" x14ac:dyDescent="0.25">
      <c r="A17" s="3">
        <v>43783</v>
      </c>
      <c r="B17" s="4">
        <v>0.33042824074074073</v>
      </c>
      <c r="C17" s="4">
        <v>0.4980324074074074</v>
      </c>
      <c r="D17" s="4">
        <v>0.54561342592592588</v>
      </c>
      <c r="E17" s="4">
        <v>0.71315972222222224</v>
      </c>
      <c r="F17" s="4"/>
      <c r="G17" s="4">
        <v>0</v>
      </c>
      <c r="H17" s="4">
        <v>1.9675925925926041E-3</v>
      </c>
      <c r="I17" s="4">
        <v>3.9467592592592471E-3</v>
      </c>
      <c r="J17" s="4">
        <v>0</v>
      </c>
    </row>
    <row r="18" spans="1:10" ht="14.25" customHeight="1" x14ac:dyDescent="0.25">
      <c r="A18" s="3">
        <v>43784</v>
      </c>
      <c r="B18" s="4">
        <v>0.33722222222222226</v>
      </c>
      <c r="C18" s="4">
        <v>0.51781250000000001</v>
      </c>
      <c r="D18" s="4">
        <v>0.56687500000000002</v>
      </c>
      <c r="E18" s="4">
        <v>0.70989583333333339</v>
      </c>
      <c r="F18" s="4"/>
      <c r="G18" s="4">
        <v>3.8888888888889417E-3</v>
      </c>
      <c r="H18" s="4">
        <v>0</v>
      </c>
      <c r="I18" s="4"/>
      <c r="J18" s="4">
        <v>0</v>
      </c>
    </row>
    <row r="19" spans="1:10" ht="14.25" customHeight="1" x14ac:dyDescent="0.25">
      <c r="A19" s="8">
        <v>43785</v>
      </c>
      <c r="B19" s="4"/>
      <c r="C19" s="4"/>
      <c r="D19" s="4"/>
      <c r="E19" s="4"/>
      <c r="F19" s="4"/>
      <c r="G19" s="4">
        <v>0</v>
      </c>
      <c r="H19" s="4">
        <v>0</v>
      </c>
      <c r="I19" s="4">
        <v>0</v>
      </c>
      <c r="J19" s="4">
        <v>0</v>
      </c>
    </row>
    <row r="20" spans="1:10" ht="14.25" customHeight="1" x14ac:dyDescent="0.25">
      <c r="A20" s="8">
        <v>43786</v>
      </c>
      <c r="B20" s="4"/>
      <c r="C20" s="4"/>
      <c r="D20" s="4"/>
      <c r="E20" s="4"/>
      <c r="F20" s="4"/>
      <c r="G20" s="4">
        <v>0</v>
      </c>
      <c r="H20" s="4">
        <v>0</v>
      </c>
      <c r="I20" s="4">
        <v>0</v>
      </c>
      <c r="J20" s="4">
        <v>0</v>
      </c>
    </row>
    <row r="21" spans="1:10" ht="14.25" customHeight="1" x14ac:dyDescent="0.25">
      <c r="A21" s="3">
        <v>43787</v>
      </c>
      <c r="B21" s="4">
        <v>0.33324074074074073</v>
      </c>
      <c r="C21" s="4">
        <v>0.51740740740740743</v>
      </c>
      <c r="D21" s="4">
        <v>0.54783564814814811</v>
      </c>
      <c r="E21" s="4">
        <v>0.71107638888888891</v>
      </c>
      <c r="F21" s="4"/>
      <c r="G21" s="4">
        <v>0</v>
      </c>
      <c r="H21" s="4">
        <v>0</v>
      </c>
      <c r="I21" s="4">
        <v>6.1689814814814836E-3</v>
      </c>
      <c r="J21" s="4">
        <v>0</v>
      </c>
    </row>
    <row r="22" spans="1:10" ht="14.25" customHeight="1" x14ac:dyDescent="0.25">
      <c r="A22" s="3">
        <v>43788</v>
      </c>
      <c r="B22" s="4">
        <v>0.32822916666666663</v>
      </c>
      <c r="C22" s="4">
        <v>0.52214120370370376</v>
      </c>
      <c r="D22" s="4">
        <v>0.55577546296296299</v>
      </c>
      <c r="E22" s="4">
        <v>0.70843750000000005</v>
      </c>
      <c r="F22" s="9"/>
      <c r="G22" s="4">
        <v>0</v>
      </c>
      <c r="H22" s="4">
        <v>0</v>
      </c>
      <c r="I22" s="4">
        <v>1.4108796296296355E-2</v>
      </c>
      <c r="J22" s="4">
        <v>0</v>
      </c>
    </row>
    <row r="23" spans="1:10" ht="14.25" customHeight="1" x14ac:dyDescent="0.25">
      <c r="A23" s="3">
        <v>43789</v>
      </c>
      <c r="B23" s="4">
        <v>0.33159722222222221</v>
      </c>
      <c r="C23" s="4">
        <v>0.49767361111111108</v>
      </c>
      <c r="D23" s="4">
        <v>0.55483796296296295</v>
      </c>
      <c r="E23" s="4">
        <v>0.71045138888888892</v>
      </c>
      <c r="F23" s="4"/>
      <c r="G23" s="4">
        <v>0</v>
      </c>
      <c r="H23" s="4">
        <v>2.3263888888889195E-3</v>
      </c>
      <c r="I23" s="4">
        <v>1.317129629629632E-2</v>
      </c>
      <c r="J23" s="4">
        <v>0</v>
      </c>
    </row>
    <row r="24" spans="1:10" ht="14.25" customHeight="1" x14ac:dyDescent="0.25">
      <c r="A24" s="3">
        <v>43790</v>
      </c>
      <c r="B24" s="4">
        <v>0.32606481481481481</v>
      </c>
      <c r="C24" s="4">
        <v>0.51766203703703706</v>
      </c>
      <c r="D24" s="4">
        <v>0.54534722222222221</v>
      </c>
      <c r="E24" s="4">
        <v>0.71370370370370362</v>
      </c>
      <c r="F24" s="4"/>
      <c r="G24" s="4">
        <v>0</v>
      </c>
      <c r="H24" s="4">
        <v>0</v>
      </c>
      <c r="I24" s="4">
        <v>3.6805555555555758E-3</v>
      </c>
      <c r="J24" s="4">
        <v>0</v>
      </c>
    </row>
    <row r="25" spans="1:10" ht="14.25" customHeight="1" x14ac:dyDescent="0.25">
      <c r="A25" s="3">
        <v>43791</v>
      </c>
      <c r="B25" s="4">
        <v>0.3273611111111111</v>
      </c>
      <c r="C25" s="4">
        <v>0.51832175925925927</v>
      </c>
      <c r="D25" s="4">
        <v>0.55563657407407407</v>
      </c>
      <c r="E25" s="4">
        <v>0.71228009259259262</v>
      </c>
      <c r="F25" s="9"/>
      <c r="G25" s="4">
        <v>0</v>
      </c>
      <c r="H25" s="4">
        <v>0</v>
      </c>
      <c r="I25" s="4"/>
      <c r="J25" s="4">
        <v>0</v>
      </c>
    </row>
    <row r="26" spans="1:10" ht="14.25" customHeight="1" x14ac:dyDescent="0.25">
      <c r="A26" s="8">
        <v>43792</v>
      </c>
      <c r="B26" s="4"/>
      <c r="C26" s="4"/>
      <c r="D26" s="4"/>
      <c r="E26" s="4"/>
      <c r="F26" s="4"/>
      <c r="G26" s="4">
        <v>0</v>
      </c>
      <c r="H26" s="4">
        <v>0</v>
      </c>
      <c r="I26" s="4">
        <v>0</v>
      </c>
      <c r="J26" s="4">
        <v>0</v>
      </c>
    </row>
    <row r="27" spans="1:10" ht="14.25" customHeight="1" x14ac:dyDescent="0.25">
      <c r="A27" s="8">
        <v>43793</v>
      </c>
      <c r="B27" s="4"/>
      <c r="C27" s="4"/>
      <c r="D27" s="4"/>
      <c r="E27" s="4"/>
      <c r="F27" s="4"/>
      <c r="G27" s="4">
        <v>0</v>
      </c>
      <c r="H27" s="4">
        <v>0</v>
      </c>
      <c r="I27" s="4">
        <v>0</v>
      </c>
      <c r="J27" s="4">
        <v>0</v>
      </c>
    </row>
    <row r="28" spans="1:10" ht="14.25" customHeight="1" x14ac:dyDescent="0.25">
      <c r="A28" s="3">
        <v>43794</v>
      </c>
      <c r="B28" s="4">
        <v>0.33217592592592593</v>
      </c>
      <c r="C28" s="4">
        <v>0.52444444444444438</v>
      </c>
      <c r="D28" s="4">
        <v>0.56432870370370369</v>
      </c>
      <c r="E28" s="4">
        <v>0.7076041666666667</v>
      </c>
      <c r="F28" s="4"/>
      <c r="G28" s="4">
        <v>0</v>
      </c>
      <c r="H28" s="4">
        <v>0</v>
      </c>
      <c r="I28" s="4">
        <v>2.2662037037037064E-2</v>
      </c>
      <c r="J28" s="4">
        <v>7.2916666666666963E-4</v>
      </c>
    </row>
    <row r="29" spans="1:10" ht="14.25" customHeight="1" x14ac:dyDescent="0.25">
      <c r="A29" s="3">
        <v>43795</v>
      </c>
      <c r="B29" s="4">
        <v>0.33203703703703707</v>
      </c>
      <c r="C29" s="4">
        <v>0.50035879629629632</v>
      </c>
      <c r="D29" s="4">
        <v>0.54361111111111116</v>
      </c>
      <c r="E29" s="4">
        <v>0.7101736111111111</v>
      </c>
      <c r="F29" s="9"/>
      <c r="G29" s="4">
        <v>0</v>
      </c>
      <c r="H29" s="4">
        <v>3.1736111111111132E-2</v>
      </c>
      <c r="I29" s="4">
        <v>1.9444444444445264E-3</v>
      </c>
      <c r="J29" s="4">
        <v>0</v>
      </c>
    </row>
    <row r="30" spans="1:10" ht="14.25" customHeight="1" x14ac:dyDescent="0.25">
      <c r="A30" s="3">
        <v>43796</v>
      </c>
      <c r="B30" s="4">
        <v>0.39453703703703707</v>
      </c>
      <c r="C30" s="4">
        <v>0.51577546296296295</v>
      </c>
      <c r="D30" s="4">
        <v>0.54195601851851849</v>
      </c>
      <c r="E30" s="4">
        <v>0.71518518518518526</v>
      </c>
      <c r="F30" s="4"/>
      <c r="G30" s="4">
        <v>6.120370370370376E-2</v>
      </c>
      <c r="H30" s="4">
        <v>0</v>
      </c>
      <c r="I30" s="4">
        <v>2.8935185185186008E-4</v>
      </c>
      <c r="J30" s="4">
        <v>0</v>
      </c>
    </row>
    <row r="31" spans="1:10" ht="14.25" customHeight="1" x14ac:dyDescent="0.25">
      <c r="A31" s="3">
        <v>43797</v>
      </c>
      <c r="B31" s="4">
        <v>0.32523148148148145</v>
      </c>
      <c r="C31" s="4">
        <v>0.49774305555555554</v>
      </c>
      <c r="D31" s="4">
        <v>0.54458333333333331</v>
      </c>
      <c r="E31" s="4">
        <v>0.71605324074074073</v>
      </c>
      <c r="F31" s="4"/>
      <c r="G31" s="4">
        <v>0</v>
      </c>
      <c r="H31" s="4">
        <v>2.2569444444444642E-3</v>
      </c>
      <c r="I31" s="4">
        <v>2.9166666666666785E-3</v>
      </c>
      <c r="J31" s="4">
        <v>0</v>
      </c>
    </row>
    <row r="32" spans="1:10" ht="14.25" customHeight="1" x14ac:dyDescent="0.25">
      <c r="A32" s="3">
        <v>43798</v>
      </c>
      <c r="B32" s="4">
        <v>0.33774305555555556</v>
      </c>
      <c r="C32" s="4"/>
      <c r="D32" s="4"/>
      <c r="E32" s="4">
        <v>0.50114583333333329</v>
      </c>
      <c r="F32" s="9"/>
      <c r="G32" s="4">
        <v>4.4097222222222454E-3</v>
      </c>
      <c r="H32" s="4">
        <v>0</v>
      </c>
      <c r="I32" s="4">
        <v>0</v>
      </c>
      <c r="J32" s="4">
        <v>0.16666666666666666</v>
      </c>
    </row>
    <row r="33" spans="1:10" ht="14.25" customHeight="1" x14ac:dyDescent="0.25">
      <c r="A33" s="8">
        <v>43799</v>
      </c>
      <c r="B33" s="4"/>
      <c r="C33" s="4"/>
      <c r="D33" s="4"/>
      <c r="E33" s="4"/>
      <c r="F33" s="4"/>
      <c r="G33" s="4">
        <v>0</v>
      </c>
      <c r="H33" s="4">
        <v>0</v>
      </c>
      <c r="I33" s="4">
        <v>0</v>
      </c>
      <c r="J33" s="4">
        <v>0</v>
      </c>
    </row>
    <row r="34" spans="1:10" ht="14.25" customHeight="1" thickBot="1" x14ac:dyDescent="0.3">
      <c r="A34" s="20"/>
      <c r="B34" s="21"/>
      <c r="C34" s="21"/>
      <c r="D34" s="21"/>
      <c r="E34" s="21"/>
      <c r="F34" s="4"/>
      <c r="G34" s="4">
        <v>0</v>
      </c>
      <c r="H34" s="4">
        <v>0</v>
      </c>
      <c r="I34" s="4">
        <v>0</v>
      </c>
      <c r="J34" s="4">
        <v>0</v>
      </c>
    </row>
    <row r="35" spans="1:10" ht="15.75" thickBot="1" x14ac:dyDescent="0.3">
      <c r="A35" s="39" t="s">
        <v>27</v>
      </c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25">
      <c r="A36" s="42" t="s">
        <v>1</v>
      </c>
      <c r="B36" s="37" t="s">
        <v>2</v>
      </c>
      <c r="C36" s="37" t="s">
        <v>3</v>
      </c>
      <c r="D36" s="37" t="s">
        <v>4</v>
      </c>
      <c r="E36" s="37" t="s">
        <v>5</v>
      </c>
      <c r="F36" s="37" t="s">
        <v>6</v>
      </c>
      <c r="G36" s="37" t="s">
        <v>7</v>
      </c>
      <c r="H36" s="37" t="s">
        <v>8</v>
      </c>
      <c r="I36" s="37" t="s">
        <v>9</v>
      </c>
      <c r="J36" s="37" t="s">
        <v>10</v>
      </c>
    </row>
    <row r="37" spans="1:10" x14ac:dyDescent="0.25">
      <c r="A37" s="43"/>
      <c r="B37" s="38"/>
      <c r="C37" s="38"/>
      <c r="D37" s="38"/>
      <c r="E37" s="38"/>
      <c r="F37" s="38"/>
      <c r="G37" s="38"/>
      <c r="H37" s="38"/>
      <c r="I37" s="38"/>
      <c r="J37" s="38"/>
    </row>
    <row r="38" spans="1:10" x14ac:dyDescent="0.25">
      <c r="A38" s="3">
        <v>43770</v>
      </c>
      <c r="B38" s="4">
        <v>0.31863425925925926</v>
      </c>
      <c r="C38" s="4">
        <v>0.51628472222222221</v>
      </c>
      <c r="D38" s="4">
        <v>0.53762731481481485</v>
      </c>
      <c r="E38" s="5">
        <v>0.7200347222222222</v>
      </c>
      <c r="F38" s="4">
        <v>0.12535879629629629</v>
      </c>
      <c r="G38" s="4">
        <v>0</v>
      </c>
      <c r="H38" s="4">
        <v>0</v>
      </c>
      <c r="I38" s="4">
        <v>0</v>
      </c>
      <c r="J38" s="4">
        <v>0</v>
      </c>
    </row>
    <row r="39" spans="1:10" ht="14.25" customHeight="1" x14ac:dyDescent="0.25">
      <c r="A39" s="8">
        <v>43771</v>
      </c>
      <c r="B39" s="4">
        <v>0.53055555555555556</v>
      </c>
      <c r="C39" s="4"/>
      <c r="D39" s="4"/>
      <c r="E39" s="4">
        <v>0.74337962962962967</v>
      </c>
      <c r="F39" s="4">
        <v>0.21282407407407411</v>
      </c>
      <c r="G39" s="4"/>
      <c r="H39" s="4">
        <v>0</v>
      </c>
      <c r="I39" s="4">
        <v>0</v>
      </c>
      <c r="J39" s="4">
        <v>0</v>
      </c>
    </row>
    <row r="40" spans="1:10" ht="16.5" customHeight="1" x14ac:dyDescent="0.25">
      <c r="A40" s="8">
        <v>43772</v>
      </c>
      <c r="B40" s="4"/>
      <c r="C40" s="4"/>
      <c r="D40" s="4"/>
      <c r="E40" s="4"/>
      <c r="F40" s="4"/>
      <c r="G40" s="4">
        <v>0</v>
      </c>
      <c r="H40" s="4">
        <v>0</v>
      </c>
      <c r="I40" s="4">
        <v>0</v>
      </c>
      <c r="J40" s="4">
        <v>0</v>
      </c>
    </row>
    <row r="41" spans="1:10" ht="16.5" customHeight="1" x14ac:dyDescent="0.25">
      <c r="A41" s="3">
        <v>43773</v>
      </c>
      <c r="B41" s="4">
        <v>0.31372685185185184</v>
      </c>
      <c r="C41" s="4">
        <v>0.51762731481481483</v>
      </c>
      <c r="D41" s="4">
        <v>0.5440625</v>
      </c>
      <c r="E41" s="4">
        <v>0.7217824074074074</v>
      </c>
      <c r="F41" s="4">
        <v>0.14583333333333334</v>
      </c>
      <c r="G41" s="4">
        <v>0</v>
      </c>
      <c r="H41" s="4">
        <v>0</v>
      </c>
      <c r="I41" s="4">
        <v>2.3958333333333748E-3</v>
      </c>
      <c r="J41" s="4">
        <v>0</v>
      </c>
    </row>
    <row r="42" spans="1:10" x14ac:dyDescent="0.25">
      <c r="A42" s="3">
        <v>43774</v>
      </c>
      <c r="B42" s="4">
        <v>0.31877314814814817</v>
      </c>
      <c r="C42" s="4">
        <v>0.51741898148148147</v>
      </c>
      <c r="D42" s="4">
        <v>0.54395833333333332</v>
      </c>
      <c r="E42" s="4">
        <v>0.70719907407407412</v>
      </c>
      <c r="F42" s="9"/>
      <c r="G42" s="4">
        <v>0</v>
      </c>
      <c r="H42" s="4">
        <v>0</v>
      </c>
      <c r="I42" s="4">
        <v>2.2916666666666918E-3</v>
      </c>
      <c r="J42" s="4">
        <v>1.1342592592592515E-3</v>
      </c>
    </row>
    <row r="43" spans="1:10" x14ac:dyDescent="0.25">
      <c r="A43" s="3">
        <v>43775</v>
      </c>
      <c r="B43" s="4">
        <v>0.31256944444444446</v>
      </c>
      <c r="C43" s="4">
        <v>0.51822916666666663</v>
      </c>
      <c r="D43" s="4">
        <v>0.54340277777777779</v>
      </c>
      <c r="E43" s="5">
        <v>0.73243055555555558</v>
      </c>
      <c r="F43" s="4">
        <v>0.18969907407407408</v>
      </c>
      <c r="G43" s="4">
        <v>0</v>
      </c>
      <c r="H43" s="4">
        <v>0</v>
      </c>
      <c r="I43" s="4">
        <v>1.7361111111111605E-3</v>
      </c>
      <c r="J43" s="4">
        <v>0</v>
      </c>
    </row>
    <row r="44" spans="1:10" ht="16.5" customHeight="1" x14ac:dyDescent="0.25">
      <c r="A44" s="3">
        <v>43776</v>
      </c>
      <c r="B44" s="4">
        <v>0.31434027777777779</v>
      </c>
      <c r="C44" s="4">
        <v>0.41935185185185181</v>
      </c>
      <c r="D44" s="4"/>
      <c r="E44" s="4">
        <v>0.41935185185185181</v>
      </c>
      <c r="F44" s="4"/>
      <c r="G44" s="4">
        <v>0</v>
      </c>
      <c r="H44" s="4">
        <v>8.0648148148148149E-2</v>
      </c>
      <c r="I44" s="4">
        <v>0</v>
      </c>
      <c r="J44" s="4">
        <v>0.16666666666666666</v>
      </c>
    </row>
    <row r="45" spans="1:10" ht="15" customHeight="1" x14ac:dyDescent="0.25">
      <c r="A45" s="3">
        <v>43777</v>
      </c>
      <c r="B45" s="4">
        <v>0.31486111111111109</v>
      </c>
      <c r="C45" s="4">
        <v>0.51886574074074077</v>
      </c>
      <c r="D45" s="4">
        <v>0.53839120370370364</v>
      </c>
      <c r="E45" s="4">
        <v>0.70789351851851856</v>
      </c>
      <c r="F45" s="9"/>
      <c r="G45" s="4">
        <v>0</v>
      </c>
      <c r="H45" s="4">
        <v>0</v>
      </c>
      <c r="I45" s="4">
        <v>0</v>
      </c>
      <c r="J45" s="4">
        <v>4.3981481481480955E-4</v>
      </c>
    </row>
    <row r="46" spans="1:10" ht="15" customHeight="1" x14ac:dyDescent="0.25">
      <c r="A46" s="8">
        <v>43778</v>
      </c>
      <c r="B46" s="4">
        <v>0.3530787037037037</v>
      </c>
      <c r="C46" s="4"/>
      <c r="D46" s="4"/>
      <c r="E46" s="4">
        <v>0.68524305555555554</v>
      </c>
      <c r="F46" s="4">
        <v>0.33216435185185184</v>
      </c>
      <c r="G46" s="4"/>
      <c r="H46" s="4">
        <v>0</v>
      </c>
      <c r="I46" s="4">
        <v>0</v>
      </c>
      <c r="J46" s="4"/>
    </row>
    <row r="47" spans="1:10" ht="15" customHeight="1" x14ac:dyDescent="0.25">
      <c r="A47" s="8">
        <v>43779</v>
      </c>
      <c r="B47" s="4"/>
      <c r="C47" s="4"/>
      <c r="D47" s="4"/>
      <c r="E47" s="4"/>
      <c r="F47" s="9"/>
      <c r="G47" s="4">
        <v>0</v>
      </c>
      <c r="H47" s="4">
        <v>0</v>
      </c>
      <c r="I47" s="4">
        <v>0</v>
      </c>
      <c r="J47" s="4">
        <v>0</v>
      </c>
    </row>
    <row r="48" spans="1:10" ht="15" customHeight="1" x14ac:dyDescent="0.25">
      <c r="A48" s="3">
        <v>43780</v>
      </c>
      <c r="B48" s="4">
        <v>0.31359953703703702</v>
      </c>
      <c r="C48" s="4">
        <v>0.51613425925925926</v>
      </c>
      <c r="D48" s="4">
        <v>0.54525462962962956</v>
      </c>
      <c r="E48" s="4">
        <v>0.70769675925925923</v>
      </c>
      <c r="F48" s="4"/>
      <c r="G48" s="4">
        <v>0</v>
      </c>
      <c r="H48" s="4">
        <v>0</v>
      </c>
      <c r="I48" s="4">
        <v>3.5879629629629317E-3</v>
      </c>
      <c r="J48" s="4">
        <v>6.3657407407413658E-4</v>
      </c>
    </row>
    <row r="49" spans="1:10" ht="15" customHeight="1" x14ac:dyDescent="0.25">
      <c r="A49" s="3">
        <v>43781</v>
      </c>
      <c r="B49" s="4">
        <v>0.31244212962962964</v>
      </c>
      <c r="C49" s="4">
        <v>0.52335648148148151</v>
      </c>
      <c r="D49" s="4">
        <v>0.55500000000000005</v>
      </c>
      <c r="E49" s="4">
        <v>0.70811342592592597</v>
      </c>
      <c r="F49" s="9"/>
      <c r="G49" s="4">
        <v>0</v>
      </c>
      <c r="H49" s="4">
        <v>0</v>
      </c>
      <c r="I49" s="4">
        <v>1.3333333333333419E-2</v>
      </c>
      <c r="J49" s="4">
        <v>2.1990740740740478E-4</v>
      </c>
    </row>
    <row r="50" spans="1:10" x14ac:dyDescent="0.25">
      <c r="A50" s="3">
        <v>43782</v>
      </c>
      <c r="B50" s="4">
        <v>0.35537037037037034</v>
      </c>
      <c r="C50" s="4">
        <v>0.52222222222222225</v>
      </c>
      <c r="D50" s="4">
        <v>0.54409722222222223</v>
      </c>
      <c r="E50" s="4">
        <v>0.85405092592592602</v>
      </c>
      <c r="F50" s="9">
        <v>0.10405092592592592</v>
      </c>
      <c r="G50" s="4">
        <v>2.2037037037037022E-2</v>
      </c>
      <c r="H50" s="4">
        <v>0</v>
      </c>
      <c r="I50" s="4">
        <v>2.4305555555556024E-3</v>
      </c>
      <c r="J50" s="4">
        <v>0</v>
      </c>
    </row>
    <row r="51" spans="1:10" x14ac:dyDescent="0.25">
      <c r="A51" s="3">
        <v>43783</v>
      </c>
      <c r="B51" s="4">
        <v>0.34112268518518518</v>
      </c>
      <c r="C51" s="4">
        <v>0.51804398148148145</v>
      </c>
      <c r="D51" s="4">
        <v>0.52965277777777775</v>
      </c>
      <c r="E51" s="4">
        <v>0.70365740740740745</v>
      </c>
      <c r="F51" s="4"/>
      <c r="G51" s="4">
        <v>7.7893518518518667E-3</v>
      </c>
      <c r="H51" s="4">
        <v>0</v>
      </c>
      <c r="I51" s="4">
        <v>0</v>
      </c>
      <c r="J51" s="4">
        <v>4.6759259259259167E-3</v>
      </c>
    </row>
    <row r="52" spans="1:10" x14ac:dyDescent="0.25">
      <c r="A52" s="3">
        <v>43784</v>
      </c>
      <c r="B52" s="4">
        <v>0.37560185185185185</v>
      </c>
      <c r="C52" s="4">
        <v>0.51777777777777778</v>
      </c>
      <c r="D52" s="4">
        <v>0.55714120370370368</v>
      </c>
      <c r="E52" s="4">
        <v>0.80318287037037039</v>
      </c>
      <c r="F52" s="4">
        <v>5.3182870370370366E-2</v>
      </c>
      <c r="G52" s="4">
        <v>4.2268518518518539E-2</v>
      </c>
      <c r="H52" s="4">
        <v>0</v>
      </c>
      <c r="I52" s="4"/>
      <c r="J52" s="4">
        <v>0</v>
      </c>
    </row>
    <row r="53" spans="1:10" x14ac:dyDescent="0.25">
      <c r="A53" s="8">
        <v>43785</v>
      </c>
      <c r="B53" s="4"/>
      <c r="C53" s="4"/>
      <c r="D53" s="4"/>
      <c r="E53" s="4"/>
      <c r="F53" s="4"/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8">
        <v>43786</v>
      </c>
      <c r="B54" s="4"/>
      <c r="C54" s="4"/>
      <c r="D54" s="4"/>
      <c r="E54" s="4"/>
      <c r="F54" s="4"/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3">
        <v>43787</v>
      </c>
      <c r="B55" s="4" t="s">
        <v>28</v>
      </c>
      <c r="C55" s="4"/>
      <c r="D55" s="4"/>
      <c r="E55" s="4"/>
      <c r="F55" s="24"/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3">
        <v>43788</v>
      </c>
      <c r="B56" s="4">
        <v>0.31590277777777781</v>
      </c>
      <c r="C56" s="4">
        <v>0.49893518518518515</v>
      </c>
      <c r="D56" s="4">
        <v>0.54740740740740745</v>
      </c>
      <c r="E56" s="4">
        <v>0.70745370370370375</v>
      </c>
      <c r="F56" s="9"/>
      <c r="G56" s="4">
        <v>0</v>
      </c>
      <c r="H56" s="4">
        <v>1.0648148148148517E-3</v>
      </c>
      <c r="I56" s="4">
        <v>5.740740740740824E-3</v>
      </c>
      <c r="J56" s="4">
        <v>8.796296296296191E-4</v>
      </c>
    </row>
    <row r="57" spans="1:10" x14ac:dyDescent="0.25">
      <c r="A57" s="3">
        <v>43789</v>
      </c>
      <c r="B57" s="4">
        <v>0.31358796296296293</v>
      </c>
      <c r="C57" s="4">
        <v>0.49546296296296299</v>
      </c>
      <c r="D57" s="4">
        <v>0.55114583333333333</v>
      </c>
      <c r="E57" s="4">
        <v>0.70693287037037045</v>
      </c>
      <c r="F57" s="4"/>
      <c r="G57" s="4">
        <v>0</v>
      </c>
      <c r="H57" s="4">
        <v>4.5370370370370061E-3</v>
      </c>
      <c r="I57" s="4">
        <v>9.4791666666667052E-3</v>
      </c>
      <c r="J57" s="4">
        <v>1.4004629629629228E-3</v>
      </c>
    </row>
    <row r="58" spans="1:10" x14ac:dyDescent="0.25">
      <c r="A58" s="3">
        <v>43790</v>
      </c>
      <c r="B58" s="4">
        <v>0.34358796296296296</v>
      </c>
      <c r="C58" s="4">
        <v>0.51768518518518525</v>
      </c>
      <c r="D58" s="4">
        <v>0.54765046296296294</v>
      </c>
      <c r="E58" s="4">
        <v>0.82942129629629635</v>
      </c>
      <c r="F58" s="4">
        <v>6.805555555555555E-2</v>
      </c>
      <c r="G58" s="4">
        <v>1.0254629629629641E-2</v>
      </c>
      <c r="H58" s="4">
        <v>0</v>
      </c>
      <c r="I58" s="4">
        <v>5.9837962962963065E-3</v>
      </c>
      <c r="J58" s="4">
        <v>0</v>
      </c>
    </row>
    <row r="59" spans="1:10" x14ac:dyDescent="0.25">
      <c r="A59" s="3">
        <v>43791</v>
      </c>
      <c r="B59" s="4">
        <v>0.32795138888888892</v>
      </c>
      <c r="C59" s="4">
        <v>0.51836805555555554</v>
      </c>
      <c r="D59" s="4">
        <v>0.53738425925925926</v>
      </c>
      <c r="E59" s="4">
        <v>0.62322916666666661</v>
      </c>
      <c r="F59" s="9"/>
      <c r="G59" s="4">
        <v>0</v>
      </c>
      <c r="H59" s="4">
        <v>0</v>
      </c>
      <c r="I59" s="4">
        <v>0</v>
      </c>
      <c r="J59" s="4">
        <v>8.5104166666666758E-2</v>
      </c>
    </row>
    <row r="60" spans="1:10" x14ac:dyDescent="0.25">
      <c r="A60" s="8">
        <v>43792</v>
      </c>
      <c r="B60" s="4"/>
      <c r="C60" s="4"/>
      <c r="D60" s="4"/>
      <c r="E60" s="4"/>
      <c r="F60" s="4"/>
      <c r="G60" s="4">
        <v>0</v>
      </c>
      <c r="H60" s="4">
        <v>0</v>
      </c>
      <c r="I60" s="4">
        <v>0</v>
      </c>
      <c r="J60" s="4">
        <v>0</v>
      </c>
    </row>
    <row r="61" spans="1:10" ht="14.25" customHeight="1" x14ac:dyDescent="0.25">
      <c r="A61" s="8">
        <v>43793</v>
      </c>
      <c r="B61" s="4"/>
      <c r="C61" s="4"/>
      <c r="D61" s="4"/>
      <c r="E61" s="4"/>
      <c r="F61" s="4"/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3">
        <v>43794</v>
      </c>
      <c r="B62" s="4">
        <v>0.31614583333333335</v>
      </c>
      <c r="C62" s="4">
        <v>0.48914351851851851</v>
      </c>
      <c r="D62" s="4">
        <v>0.54405092592592597</v>
      </c>
      <c r="E62" s="4">
        <v>0.70704861111111106</v>
      </c>
      <c r="F62" s="4"/>
      <c r="G62" s="4">
        <v>0</v>
      </c>
      <c r="H62" s="4">
        <v>1.0856481481481495E-2</v>
      </c>
      <c r="I62" s="4">
        <v>2.3842592592593359E-3</v>
      </c>
      <c r="J62" s="4">
        <v>1.284722222222312E-3</v>
      </c>
    </row>
    <row r="63" spans="1:10" x14ac:dyDescent="0.25">
      <c r="A63" s="3">
        <v>43795</v>
      </c>
      <c r="B63" s="4">
        <v>0.31190972222222219</v>
      </c>
      <c r="C63" s="4">
        <v>0.51714120370370364</v>
      </c>
      <c r="D63" s="4">
        <v>0.54346064814814821</v>
      </c>
      <c r="E63" s="4">
        <v>0.70759259259259266</v>
      </c>
      <c r="F63" s="9"/>
      <c r="G63" s="4">
        <v>0</v>
      </c>
      <c r="H63" s="4">
        <v>0</v>
      </c>
      <c r="I63" s="4">
        <v>1.7939814814815769E-3</v>
      </c>
      <c r="J63" s="4">
        <v>7.407407407407085E-4</v>
      </c>
    </row>
    <row r="64" spans="1:10" x14ac:dyDescent="0.25">
      <c r="A64" s="3">
        <v>43796</v>
      </c>
      <c r="B64" s="4">
        <v>0.31336805555555552</v>
      </c>
      <c r="C64" s="4">
        <v>0.51574074074074072</v>
      </c>
      <c r="D64" s="4">
        <v>0.54199074074074072</v>
      </c>
      <c r="E64" s="4">
        <v>0.70609953703703709</v>
      </c>
      <c r="F64" s="4"/>
      <c r="G64" s="4">
        <v>0</v>
      </c>
      <c r="H64" s="4">
        <v>0</v>
      </c>
      <c r="I64" s="4">
        <v>3.2407407407408773E-4</v>
      </c>
      <c r="J64" s="4">
        <v>2.2337962962962754E-3</v>
      </c>
    </row>
    <row r="65" spans="1:10" x14ac:dyDescent="0.25">
      <c r="A65" s="3">
        <v>43797</v>
      </c>
      <c r="B65" s="4">
        <v>0.34707175925925932</v>
      </c>
      <c r="C65" s="4">
        <v>0.49702546296296296</v>
      </c>
      <c r="D65" s="4">
        <v>0.54459490740740735</v>
      </c>
      <c r="E65" s="4">
        <v>0.70262731481481477</v>
      </c>
      <c r="F65" s="4"/>
      <c r="G65" s="4">
        <v>1.3738425925926001E-2</v>
      </c>
      <c r="H65" s="4">
        <v>2.9745370370370394E-3</v>
      </c>
      <c r="I65" s="4">
        <v>2.9282407407407174E-3</v>
      </c>
      <c r="J65" s="4">
        <v>5.7060185185185963E-3</v>
      </c>
    </row>
    <row r="66" spans="1:10" x14ac:dyDescent="0.25">
      <c r="A66" s="3">
        <v>43798</v>
      </c>
      <c r="B66" s="4">
        <v>0.31231481481481482</v>
      </c>
      <c r="C66" s="4"/>
      <c r="D66" s="4">
        <v>0.55880787037037039</v>
      </c>
      <c r="E66" s="4">
        <v>0.70629629629629631</v>
      </c>
      <c r="F66" s="9"/>
      <c r="G66" s="4">
        <v>0</v>
      </c>
      <c r="H66" s="4">
        <v>0</v>
      </c>
      <c r="I66" s="4"/>
      <c r="J66" s="4">
        <v>2.0370370370370594E-3</v>
      </c>
    </row>
    <row r="67" spans="1:10" x14ac:dyDescent="0.25">
      <c r="A67" s="8">
        <v>43799</v>
      </c>
      <c r="B67" s="4"/>
      <c r="C67" s="4"/>
      <c r="D67" s="4"/>
      <c r="E67" s="4"/>
      <c r="F67" s="4"/>
      <c r="G67" s="4">
        <v>0</v>
      </c>
      <c r="H67" s="4">
        <v>0</v>
      </c>
      <c r="I67" s="4">
        <v>0</v>
      </c>
      <c r="J67" s="4">
        <v>0</v>
      </c>
    </row>
    <row r="68" spans="1:10" ht="15.75" thickBot="1" x14ac:dyDescent="0.3">
      <c r="A68" s="20"/>
      <c r="B68" s="21"/>
      <c r="C68" s="21"/>
      <c r="D68" s="21"/>
      <c r="E68" s="21"/>
      <c r="F68" s="4"/>
      <c r="G68" s="4">
        <v>0</v>
      </c>
      <c r="H68" s="4">
        <v>0</v>
      </c>
      <c r="I68" s="4">
        <v>0</v>
      </c>
      <c r="J68" s="4">
        <v>0</v>
      </c>
    </row>
    <row r="69" spans="1:10" ht="15.75" thickBot="1" x14ac:dyDescent="0.3">
      <c r="A69" s="39" t="s">
        <v>29</v>
      </c>
      <c r="B69" s="40"/>
      <c r="C69" s="40"/>
      <c r="D69" s="40"/>
      <c r="E69" s="40"/>
      <c r="F69" s="40"/>
      <c r="G69" s="40"/>
      <c r="H69" s="40"/>
      <c r="I69" s="40"/>
      <c r="J69" s="41"/>
    </row>
    <row r="70" spans="1:10" x14ac:dyDescent="0.25">
      <c r="A70" s="42" t="s">
        <v>1</v>
      </c>
      <c r="B70" s="37" t="s">
        <v>2</v>
      </c>
      <c r="C70" s="37" t="s">
        <v>3</v>
      </c>
      <c r="D70" s="37" t="s">
        <v>4</v>
      </c>
      <c r="E70" s="37" t="s">
        <v>5</v>
      </c>
      <c r="F70" s="37" t="s">
        <v>6</v>
      </c>
      <c r="G70" s="37" t="s">
        <v>7</v>
      </c>
      <c r="H70" s="37" t="s">
        <v>8</v>
      </c>
      <c r="I70" s="37" t="s">
        <v>9</v>
      </c>
      <c r="J70" s="37" t="s">
        <v>10</v>
      </c>
    </row>
    <row r="71" spans="1:10" x14ac:dyDescent="0.25">
      <c r="A71" s="43"/>
      <c r="B71" s="38"/>
      <c r="C71" s="38"/>
      <c r="D71" s="38"/>
      <c r="E71" s="38"/>
      <c r="F71" s="38"/>
      <c r="G71" s="38"/>
      <c r="H71" s="38"/>
      <c r="I71" s="38"/>
      <c r="J71" s="38"/>
    </row>
    <row r="72" spans="1:10" x14ac:dyDescent="0.25">
      <c r="A72" s="3">
        <v>43770</v>
      </c>
      <c r="B72" s="4">
        <v>0.3052199074074074</v>
      </c>
      <c r="C72" s="4">
        <v>0.49090277777777774</v>
      </c>
      <c r="D72" s="4">
        <v>0.55199074074074073</v>
      </c>
      <c r="E72" s="5">
        <v>0.70464120370370376</v>
      </c>
      <c r="F72" s="4"/>
      <c r="G72" s="4">
        <v>0</v>
      </c>
      <c r="H72" s="4">
        <v>9.0972222222222565E-3</v>
      </c>
      <c r="I72" s="4">
        <v>1.0324074074074097E-2</v>
      </c>
      <c r="J72" s="4">
        <v>3.6921296296296147E-3</v>
      </c>
    </row>
    <row r="73" spans="1:10" ht="14.25" customHeight="1" x14ac:dyDescent="0.25">
      <c r="A73" s="8">
        <v>43771</v>
      </c>
      <c r="B73" s="4"/>
      <c r="C73" s="4"/>
      <c r="D73" s="4"/>
      <c r="E73" s="4"/>
      <c r="F73" s="4"/>
      <c r="G73" s="4">
        <v>0</v>
      </c>
      <c r="H73" s="4">
        <v>0</v>
      </c>
      <c r="I73" s="4">
        <v>0</v>
      </c>
      <c r="J73" s="4">
        <v>0</v>
      </c>
    </row>
    <row r="74" spans="1:10" ht="16.5" customHeight="1" x14ac:dyDescent="0.25">
      <c r="A74" s="8">
        <v>43772</v>
      </c>
      <c r="B74" s="4"/>
      <c r="C74" s="4"/>
      <c r="D74" s="4"/>
      <c r="E74" s="4"/>
      <c r="F74" s="4"/>
      <c r="G74" s="4">
        <v>0</v>
      </c>
      <c r="H74" s="4">
        <v>0</v>
      </c>
      <c r="I74" s="4">
        <v>0</v>
      </c>
      <c r="J74" s="4">
        <v>0</v>
      </c>
    </row>
    <row r="75" spans="1:10" ht="16.5" customHeight="1" x14ac:dyDescent="0.25">
      <c r="A75" s="3">
        <v>43773</v>
      </c>
      <c r="B75" s="4">
        <v>0.33122685185185186</v>
      </c>
      <c r="C75" s="4">
        <v>0.51766203703703706</v>
      </c>
      <c r="D75" s="4">
        <v>0.54424768518518518</v>
      </c>
      <c r="E75" s="4">
        <v>0.70472222222222225</v>
      </c>
      <c r="F75" s="4"/>
      <c r="G75" s="4">
        <v>0</v>
      </c>
      <c r="H75" s="4">
        <v>0</v>
      </c>
      <c r="I75" s="4">
        <v>2.5810185185185519E-3</v>
      </c>
      <c r="J75" s="4">
        <v>3.6111111111111205E-3</v>
      </c>
    </row>
    <row r="76" spans="1:10" x14ac:dyDescent="0.25">
      <c r="A76" s="3">
        <v>43774</v>
      </c>
      <c r="B76" s="4">
        <v>0.33173611111111112</v>
      </c>
      <c r="C76" s="4">
        <v>0.51739583333333339</v>
      </c>
      <c r="D76" s="4">
        <v>0.5440625</v>
      </c>
      <c r="E76" s="4">
        <v>0.71766203703703713</v>
      </c>
      <c r="F76" s="9"/>
      <c r="G76" s="4">
        <v>0</v>
      </c>
      <c r="H76" s="4">
        <v>0</v>
      </c>
      <c r="I76" s="4">
        <v>2.3958333333333748E-3</v>
      </c>
      <c r="J76" s="4">
        <v>0</v>
      </c>
    </row>
    <row r="77" spans="1:10" x14ac:dyDescent="0.25">
      <c r="A77" s="3">
        <v>43775</v>
      </c>
      <c r="B77" s="4">
        <v>0.33862268518518518</v>
      </c>
      <c r="C77" s="4">
        <v>0.51829861111111108</v>
      </c>
      <c r="D77" s="4">
        <v>0.54344907407407406</v>
      </c>
      <c r="E77" s="5">
        <v>0.74810185185185185</v>
      </c>
      <c r="F77" s="44">
        <v>0.19027777777777777</v>
      </c>
      <c r="G77" s="4">
        <v>5.2893518518518645E-3</v>
      </c>
      <c r="H77" s="4">
        <v>0</v>
      </c>
      <c r="I77" s="4">
        <v>1.782407407407427E-3</v>
      </c>
      <c r="J77" s="4">
        <v>0</v>
      </c>
    </row>
    <row r="78" spans="1:10" ht="16.5" customHeight="1" x14ac:dyDescent="0.25">
      <c r="A78" s="3">
        <v>43776</v>
      </c>
      <c r="B78" s="4">
        <v>0.39981481481481485</v>
      </c>
      <c r="C78" s="4">
        <v>0.5002199074074074</v>
      </c>
      <c r="D78" s="4">
        <v>0.54700231481481476</v>
      </c>
      <c r="E78" s="4">
        <v>0.71504629629629635</v>
      </c>
      <c r="F78" s="4"/>
      <c r="G78" s="4">
        <v>6.648148148148153E-2</v>
      </c>
      <c r="H78" s="4">
        <v>0</v>
      </c>
      <c r="I78" s="4">
        <v>5.335648148148131E-3</v>
      </c>
      <c r="J78" s="4">
        <v>0</v>
      </c>
    </row>
    <row r="79" spans="1:10" ht="15" customHeight="1" x14ac:dyDescent="0.25">
      <c r="A79" s="3">
        <v>43777</v>
      </c>
      <c r="B79" s="4">
        <v>0.33134259259259258</v>
      </c>
      <c r="C79" s="4">
        <v>0.49902777777777779</v>
      </c>
      <c r="D79" s="4">
        <v>0.56065972222222216</v>
      </c>
      <c r="E79" s="4">
        <v>0.71307870370370363</v>
      </c>
      <c r="F79" s="9"/>
      <c r="G79" s="4">
        <v>0</v>
      </c>
      <c r="H79" s="4">
        <v>9.7222222222220767E-4</v>
      </c>
      <c r="I79" s="4">
        <v>1.8993055555555527E-2</v>
      </c>
      <c r="J79" s="4">
        <v>0</v>
      </c>
    </row>
    <row r="80" spans="1:10" ht="15" customHeight="1" x14ac:dyDescent="0.25">
      <c r="A80" s="8">
        <v>43778</v>
      </c>
      <c r="B80" s="4">
        <v>0.31179398148148146</v>
      </c>
      <c r="C80" s="4"/>
      <c r="D80" s="4"/>
      <c r="E80" s="4">
        <v>0.83240740740740737</v>
      </c>
      <c r="F80" s="44">
        <v>0.52061342592592585</v>
      </c>
      <c r="G80" s="4">
        <v>0</v>
      </c>
      <c r="H80" s="4">
        <v>0</v>
      </c>
      <c r="I80" s="4">
        <v>0</v>
      </c>
      <c r="J80" s="4">
        <v>0</v>
      </c>
    </row>
    <row r="81" spans="1:10" ht="15" customHeight="1" x14ac:dyDescent="0.25">
      <c r="A81" s="8">
        <v>43779</v>
      </c>
      <c r="B81" s="4"/>
      <c r="C81" s="4"/>
      <c r="D81" s="4"/>
      <c r="E81" s="4"/>
      <c r="F81" s="9"/>
      <c r="G81" s="4">
        <v>0</v>
      </c>
      <c r="H81" s="4">
        <v>0</v>
      </c>
      <c r="I81" s="4">
        <v>0</v>
      </c>
      <c r="J81" s="4">
        <v>0</v>
      </c>
    </row>
    <row r="82" spans="1:10" ht="15" customHeight="1" x14ac:dyDescent="0.25">
      <c r="A82" s="3">
        <v>43780</v>
      </c>
      <c r="B82" s="4">
        <v>0.30961805555555555</v>
      </c>
      <c r="C82" s="4">
        <v>0.51607638888888896</v>
      </c>
      <c r="D82" s="4">
        <v>0.53581018518518519</v>
      </c>
      <c r="E82" s="4">
        <v>0.70788194444444441</v>
      </c>
      <c r="F82" s="4"/>
      <c r="G82" s="4">
        <v>0</v>
      </c>
      <c r="H82" s="4">
        <v>0</v>
      </c>
      <c r="I82" s="4">
        <v>0</v>
      </c>
      <c r="J82" s="4">
        <v>4.5138888888895945E-4</v>
      </c>
    </row>
    <row r="83" spans="1:10" ht="15" customHeight="1" x14ac:dyDescent="0.25">
      <c r="A83" s="3">
        <v>43781</v>
      </c>
      <c r="B83" s="4">
        <v>0.32998842592592592</v>
      </c>
      <c r="C83" s="4">
        <v>0.52333333333333332</v>
      </c>
      <c r="D83" s="4">
        <v>0.55510416666666662</v>
      </c>
      <c r="E83" s="4">
        <v>0.71034722222222213</v>
      </c>
      <c r="F83" s="9"/>
      <c r="G83" s="4">
        <v>0</v>
      </c>
      <c r="H83" s="4">
        <v>0</v>
      </c>
      <c r="I83" s="4">
        <v>1.3437499999999991E-2</v>
      </c>
      <c r="J83" s="4">
        <v>0</v>
      </c>
    </row>
    <row r="84" spans="1:10" x14ac:dyDescent="0.25">
      <c r="A84" s="3">
        <v>43782</v>
      </c>
      <c r="B84" s="4">
        <v>0.30548611111111112</v>
      </c>
      <c r="C84" s="4">
        <v>0.52221064814814822</v>
      </c>
      <c r="D84" s="4">
        <v>0.54417824074074073</v>
      </c>
      <c r="E84" s="4">
        <v>0.71160879629629636</v>
      </c>
      <c r="F84" s="9"/>
      <c r="G84" s="4">
        <v>0</v>
      </c>
      <c r="H84" s="4">
        <v>0</v>
      </c>
      <c r="I84" s="4">
        <v>2.5115740740740966E-3</v>
      </c>
      <c r="J84" s="4">
        <v>0</v>
      </c>
    </row>
    <row r="85" spans="1:10" x14ac:dyDescent="0.25">
      <c r="A85" s="3">
        <v>43783</v>
      </c>
      <c r="B85" s="4">
        <v>0.30541666666666667</v>
      </c>
      <c r="C85" s="4">
        <v>0.49811342592592589</v>
      </c>
      <c r="D85" s="4">
        <v>0.54562500000000003</v>
      </c>
      <c r="E85" s="4">
        <v>0.71313657407407405</v>
      </c>
      <c r="F85" s="4"/>
      <c r="G85" s="4">
        <v>0</v>
      </c>
      <c r="H85" s="4">
        <v>1.8865740740741099E-3</v>
      </c>
      <c r="I85" s="4">
        <v>3.958333333333397E-3</v>
      </c>
      <c r="J85" s="4">
        <v>0</v>
      </c>
    </row>
    <row r="86" spans="1:10" x14ac:dyDescent="0.25">
      <c r="A86" s="3">
        <v>43784</v>
      </c>
      <c r="B86" s="4"/>
      <c r="C86" s="4"/>
      <c r="D86" s="4"/>
      <c r="E86" s="4"/>
      <c r="F86" s="4"/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8">
        <v>43785</v>
      </c>
      <c r="B87" s="4"/>
      <c r="C87" s="4"/>
      <c r="D87" s="4"/>
      <c r="E87" s="4"/>
      <c r="F87" s="4"/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8">
        <v>43786</v>
      </c>
      <c r="B88" s="4"/>
      <c r="C88" s="4"/>
      <c r="D88" s="4"/>
      <c r="E88" s="4"/>
      <c r="F88" s="4"/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3">
        <v>43787</v>
      </c>
      <c r="B89" s="4">
        <v>0.3104513888888889</v>
      </c>
      <c r="C89" s="4">
        <v>0.51738425925925924</v>
      </c>
      <c r="D89" s="4">
        <v>0.54771990740740739</v>
      </c>
      <c r="E89" s="4">
        <v>0.71104166666666668</v>
      </c>
      <c r="F89" s="4"/>
      <c r="G89" s="4">
        <v>0</v>
      </c>
      <c r="H89" s="4">
        <v>0</v>
      </c>
      <c r="I89" s="4">
        <v>6.0532407407407618E-3</v>
      </c>
      <c r="J89" s="4">
        <v>0</v>
      </c>
    </row>
    <row r="90" spans="1:10" x14ac:dyDescent="0.25">
      <c r="A90" s="3">
        <v>43788</v>
      </c>
      <c r="B90" s="4">
        <v>0.32820601851851855</v>
      </c>
      <c r="C90" s="4">
        <v>0.52222222222222225</v>
      </c>
      <c r="D90" s="4">
        <v>0.54745370370370372</v>
      </c>
      <c r="E90" s="4">
        <v>0.70843750000000005</v>
      </c>
      <c r="F90" s="9"/>
      <c r="G90" s="4">
        <v>0</v>
      </c>
      <c r="H90" s="4">
        <v>0</v>
      </c>
      <c r="I90" s="4">
        <v>5.7870370370370905E-3</v>
      </c>
      <c r="J90" s="4">
        <v>0</v>
      </c>
    </row>
    <row r="91" spans="1:10" x14ac:dyDescent="0.25">
      <c r="A91" s="3">
        <v>43789</v>
      </c>
      <c r="B91" s="4">
        <v>0.41466435185185185</v>
      </c>
      <c r="C91" s="4">
        <v>0.49769675925925921</v>
      </c>
      <c r="D91" s="4">
        <v>0.55509259259259258</v>
      </c>
      <c r="E91" s="4">
        <v>0.70803240740740747</v>
      </c>
      <c r="F91" s="4"/>
      <c r="G91" s="4">
        <v>8.1331018518518539E-2</v>
      </c>
      <c r="H91" s="4">
        <v>2.3032407407407862E-3</v>
      </c>
      <c r="I91" s="4">
        <v>1.3425925925925952E-2</v>
      </c>
      <c r="J91" s="4">
        <v>3.0092592592589895E-4</v>
      </c>
    </row>
    <row r="92" spans="1:10" x14ac:dyDescent="0.25">
      <c r="A92" s="3">
        <v>43790</v>
      </c>
      <c r="B92" s="4">
        <v>0.30017361111111113</v>
      </c>
      <c r="C92" s="4">
        <v>0.51761574074074079</v>
      </c>
      <c r="D92" s="4">
        <v>0.54532407407407402</v>
      </c>
      <c r="E92" s="4">
        <v>0.71368055555555554</v>
      </c>
      <c r="F92" s="4"/>
      <c r="G92" s="4">
        <v>0</v>
      </c>
      <c r="H92" s="4">
        <v>0</v>
      </c>
      <c r="I92" s="4">
        <v>3.657407407407387E-3</v>
      </c>
      <c r="J92" s="4">
        <v>0</v>
      </c>
    </row>
    <row r="93" spans="1:10" x14ac:dyDescent="0.25">
      <c r="A93" s="3">
        <v>43791</v>
      </c>
      <c r="B93" s="4"/>
      <c r="C93" s="4"/>
      <c r="D93" s="4"/>
      <c r="E93" s="4"/>
      <c r="F93" s="9"/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8">
        <v>43792</v>
      </c>
      <c r="B94" s="4"/>
      <c r="C94" s="4"/>
      <c r="D94" s="4"/>
      <c r="E94" s="4"/>
      <c r="F94" s="4"/>
      <c r="G94" s="4">
        <v>0</v>
      </c>
      <c r="H94" s="4">
        <v>0</v>
      </c>
      <c r="I94" s="4">
        <v>0</v>
      </c>
      <c r="J94" s="4">
        <v>0</v>
      </c>
    </row>
    <row r="95" spans="1:10" ht="14.25" customHeight="1" x14ac:dyDescent="0.25">
      <c r="A95" s="8">
        <v>43793</v>
      </c>
      <c r="B95" s="4"/>
      <c r="C95" s="4"/>
      <c r="D95" s="4"/>
      <c r="E95" s="4"/>
      <c r="F95" s="4"/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3">
        <v>43794</v>
      </c>
      <c r="B96" s="4">
        <v>0.3321527777777778</v>
      </c>
      <c r="C96" s="4">
        <v>0.52446759259259257</v>
      </c>
      <c r="D96" s="4">
        <v>0.54288194444444449</v>
      </c>
      <c r="E96" s="4">
        <v>0.7076041666666667</v>
      </c>
      <c r="F96" s="4"/>
      <c r="G96" s="4">
        <v>0</v>
      </c>
      <c r="H96" s="4">
        <v>0</v>
      </c>
      <c r="I96" s="4">
        <v>1.2152777777778567E-3</v>
      </c>
      <c r="J96" s="4">
        <v>7.2916666666666963E-4</v>
      </c>
    </row>
    <row r="97" spans="1:10" x14ac:dyDescent="0.25">
      <c r="A97" s="3">
        <v>43795</v>
      </c>
      <c r="B97" s="4">
        <v>0.30607638888888888</v>
      </c>
      <c r="C97" s="4">
        <v>0.50023148148148155</v>
      </c>
      <c r="D97" s="4">
        <v>0.54358796296296297</v>
      </c>
      <c r="E97" s="4">
        <v>0.71016203703703706</v>
      </c>
      <c r="F97" s="9"/>
      <c r="G97" s="4">
        <v>0</v>
      </c>
      <c r="H97" s="4"/>
      <c r="I97" s="4">
        <v>1.9212962962963376E-3</v>
      </c>
      <c r="J97" s="4">
        <v>0</v>
      </c>
    </row>
    <row r="98" spans="1:10" x14ac:dyDescent="0.25">
      <c r="A98" s="3">
        <v>43796</v>
      </c>
      <c r="B98" s="4">
        <v>0.30675925925925923</v>
      </c>
      <c r="C98" s="4">
        <v>0.51576388888888891</v>
      </c>
      <c r="D98" s="4">
        <v>0.53464120370370372</v>
      </c>
      <c r="E98" s="4">
        <v>0.71518518518518526</v>
      </c>
      <c r="F98" s="4"/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3">
        <v>43797</v>
      </c>
      <c r="B99" s="4">
        <v>0.32519675925925923</v>
      </c>
      <c r="C99" s="4">
        <v>0.49699074074074073</v>
      </c>
      <c r="D99" s="4">
        <v>0.56791666666666674</v>
      </c>
      <c r="E99" s="4">
        <v>0.71611111111111114</v>
      </c>
      <c r="F99" s="4"/>
      <c r="G99" s="4">
        <v>0</v>
      </c>
      <c r="H99" s="4">
        <v>3.0092592592592671E-3</v>
      </c>
      <c r="I99" s="4">
        <v>2.6250000000000107E-2</v>
      </c>
      <c r="J99" s="4">
        <v>0</v>
      </c>
    </row>
    <row r="100" spans="1:10" x14ac:dyDescent="0.25">
      <c r="A100" s="3">
        <v>43798</v>
      </c>
      <c r="B100" s="4">
        <v>0.33771990740740737</v>
      </c>
      <c r="C100" s="4">
        <v>0.49971064814814814</v>
      </c>
      <c r="D100" s="4">
        <v>0.54609953703703706</v>
      </c>
      <c r="E100" s="4">
        <v>0.70765046296296286</v>
      </c>
      <c r="F100" s="9"/>
      <c r="G100" s="4">
        <v>4.3865740740740566E-3</v>
      </c>
      <c r="H100" s="4">
        <v>2.8935185185186008E-4</v>
      </c>
      <c r="I100" s="4">
        <v>4.4328703703704342E-3</v>
      </c>
      <c r="J100" s="4">
        <v>6.8287037037051412E-4</v>
      </c>
    </row>
    <row r="101" spans="1:10" x14ac:dyDescent="0.25">
      <c r="A101" s="8">
        <v>43799</v>
      </c>
      <c r="B101" s="4"/>
      <c r="C101" s="4"/>
      <c r="D101" s="4"/>
      <c r="E101" s="4"/>
      <c r="F101" s="4"/>
      <c r="G101" s="4">
        <f t="shared" ref="G101:G102" si="0">IF(B101-"08:00:00"&lt;0,0,B101-"08:00:00")</f>
        <v>0</v>
      </c>
      <c r="H101" s="4">
        <f t="shared" ref="H101:H102" si="1">IF(C101&gt;0,IF("12:00:00"-C101&lt;0,0,"12:00:00"-C101),0)</f>
        <v>0</v>
      </c>
      <c r="I101" s="4">
        <f t="shared" ref="I101:I102" si="2">IF(D101-"13:00:00"&lt;0,0,D101-"13:00:00")</f>
        <v>0</v>
      </c>
      <c r="J101" s="4">
        <f t="shared" ref="J101:J102" si="3">IF(E101&gt;0,IF("17:00:00"-E101&lt;0,0,"17:00:00"-E101),)</f>
        <v>0</v>
      </c>
    </row>
    <row r="102" spans="1:10" ht="15.75" thickBot="1" x14ac:dyDescent="0.3">
      <c r="A102" s="20"/>
      <c r="B102" s="21"/>
      <c r="C102" s="21"/>
      <c r="D102" s="21"/>
      <c r="E102" s="21"/>
      <c r="F102" s="4"/>
      <c r="G102" s="4">
        <f t="shared" si="0"/>
        <v>0</v>
      </c>
      <c r="H102" s="4">
        <f t="shared" si="1"/>
        <v>0</v>
      </c>
      <c r="I102" s="4">
        <f t="shared" si="2"/>
        <v>0</v>
      </c>
      <c r="J102" s="4">
        <f t="shared" si="3"/>
        <v>0</v>
      </c>
    </row>
    <row r="103" spans="1:10" ht="15.75" thickBot="1" x14ac:dyDescent="0.3">
      <c r="A103" s="39" t="s">
        <v>30</v>
      </c>
      <c r="B103" s="40"/>
      <c r="C103" s="40"/>
      <c r="D103" s="40"/>
      <c r="E103" s="40"/>
      <c r="F103" s="40"/>
      <c r="G103" s="40"/>
      <c r="H103" s="40"/>
      <c r="I103" s="40"/>
      <c r="J103" s="41"/>
    </row>
    <row r="104" spans="1:10" x14ac:dyDescent="0.25">
      <c r="A104" s="42" t="s">
        <v>1</v>
      </c>
      <c r="B104" s="37" t="s">
        <v>2</v>
      </c>
      <c r="C104" s="37" t="s">
        <v>3</v>
      </c>
      <c r="D104" s="37" t="s">
        <v>4</v>
      </c>
      <c r="E104" s="37" t="s">
        <v>5</v>
      </c>
      <c r="F104" s="37" t="s">
        <v>6</v>
      </c>
      <c r="G104" s="37" t="s">
        <v>7</v>
      </c>
      <c r="H104" s="37" t="s">
        <v>8</v>
      </c>
      <c r="I104" s="37" t="s">
        <v>9</v>
      </c>
      <c r="J104" s="37" t="s">
        <v>10</v>
      </c>
    </row>
    <row r="105" spans="1:10" x14ac:dyDescent="0.25">
      <c r="A105" s="43"/>
      <c r="B105" s="38"/>
      <c r="C105" s="38"/>
      <c r="D105" s="38"/>
      <c r="E105" s="38"/>
      <c r="F105" s="38"/>
      <c r="G105" s="38"/>
      <c r="H105" s="38"/>
      <c r="I105" s="38"/>
      <c r="J105" s="38"/>
    </row>
    <row r="106" spans="1:10" x14ac:dyDescent="0.25">
      <c r="A106" s="3">
        <v>43770</v>
      </c>
      <c r="B106" s="4">
        <v>0.30975694444444446</v>
      </c>
      <c r="C106" s="4">
        <v>0.50041666666666662</v>
      </c>
      <c r="D106" s="4">
        <v>0.55990740740740741</v>
      </c>
      <c r="E106" s="5">
        <v>0.71402777777777782</v>
      </c>
      <c r="F106" s="4"/>
      <c r="G106" s="4">
        <v>0</v>
      </c>
      <c r="H106" s="4"/>
      <c r="I106" s="4"/>
      <c r="J106" s="4">
        <v>0</v>
      </c>
    </row>
    <row r="107" spans="1:10" ht="14.25" customHeight="1" x14ac:dyDescent="0.25">
      <c r="A107" s="8">
        <v>43771</v>
      </c>
      <c r="B107" s="4"/>
      <c r="C107" s="4"/>
      <c r="D107" s="4"/>
      <c r="E107" s="4"/>
      <c r="F107" s="4"/>
      <c r="G107" s="4">
        <v>0</v>
      </c>
      <c r="H107" s="4">
        <v>0</v>
      </c>
      <c r="I107" s="4">
        <v>0</v>
      </c>
      <c r="J107" s="4">
        <v>0</v>
      </c>
    </row>
    <row r="108" spans="1:10" ht="16.5" customHeight="1" x14ac:dyDescent="0.25">
      <c r="A108" s="8">
        <v>43772</v>
      </c>
      <c r="B108" s="4"/>
      <c r="C108" s="4"/>
      <c r="D108" s="4"/>
      <c r="E108" s="4"/>
      <c r="F108" s="4"/>
      <c r="G108" s="4">
        <v>0</v>
      </c>
      <c r="H108" s="4">
        <v>0</v>
      </c>
      <c r="I108" s="4">
        <v>0</v>
      </c>
      <c r="J108" s="4">
        <v>0</v>
      </c>
    </row>
    <row r="109" spans="1:10" ht="16.5" customHeight="1" x14ac:dyDescent="0.25">
      <c r="A109" s="3">
        <v>43773</v>
      </c>
      <c r="B109" s="4">
        <v>0.40038194444444447</v>
      </c>
      <c r="C109" s="4">
        <v>0.50520833333333337</v>
      </c>
      <c r="D109" s="4">
        <v>0.5451273148148148</v>
      </c>
      <c r="E109" s="4">
        <v>0.80108796296296303</v>
      </c>
      <c r="F109" s="4">
        <v>5.1087962962962967E-2</v>
      </c>
      <c r="G109" s="4">
        <v>6.7048611111111156E-2</v>
      </c>
      <c r="H109" s="4">
        <v>0</v>
      </c>
      <c r="I109" s="4">
        <v>3.460648148148171E-3</v>
      </c>
      <c r="J109" s="4">
        <v>0</v>
      </c>
    </row>
    <row r="110" spans="1:10" x14ac:dyDescent="0.25">
      <c r="A110" s="3">
        <v>43774</v>
      </c>
      <c r="B110" s="4">
        <v>0.33379629629629631</v>
      </c>
      <c r="C110" s="4">
        <v>0.5025115740740741</v>
      </c>
      <c r="D110" s="4">
        <v>0.54084490740740743</v>
      </c>
      <c r="E110" s="4">
        <v>0.7091087962962962</v>
      </c>
      <c r="F110" s="9"/>
      <c r="G110" s="4">
        <v>4.6296296296299833E-4</v>
      </c>
      <c r="H110" s="4">
        <v>0</v>
      </c>
      <c r="I110" s="4">
        <v>0</v>
      </c>
      <c r="J110" s="4">
        <v>0</v>
      </c>
    </row>
    <row r="111" spans="1:10" x14ac:dyDescent="0.25">
      <c r="A111" s="3">
        <v>43775</v>
      </c>
      <c r="B111" s="4">
        <v>0.31077546296296293</v>
      </c>
      <c r="C111" s="4">
        <v>0.5050810185185185</v>
      </c>
      <c r="D111" s="4">
        <v>0.54865740740740743</v>
      </c>
      <c r="E111" s="5">
        <v>0.74197916666666675</v>
      </c>
      <c r="F111" s="44">
        <v>0.15</v>
      </c>
      <c r="G111" s="4">
        <v>0</v>
      </c>
      <c r="H111" s="4">
        <v>0</v>
      </c>
      <c r="I111" s="4">
        <v>6.9907407407407973E-3</v>
      </c>
      <c r="J111" s="4">
        <v>0</v>
      </c>
    </row>
    <row r="112" spans="1:10" ht="14.25" customHeight="1" x14ac:dyDescent="0.25">
      <c r="A112" s="3">
        <v>43776</v>
      </c>
      <c r="B112" s="4">
        <v>0.30721064814814814</v>
      </c>
      <c r="C112" s="4">
        <v>0.51990740740740737</v>
      </c>
      <c r="D112" s="4">
        <v>0.54194444444444445</v>
      </c>
      <c r="E112" s="4">
        <v>0.74152777777777779</v>
      </c>
      <c r="F112" s="44">
        <v>0.13472222222222222</v>
      </c>
      <c r="G112" s="4">
        <v>0</v>
      </c>
      <c r="H112" s="4">
        <v>0</v>
      </c>
      <c r="I112" s="4">
        <v>2.777777777778212E-4</v>
      </c>
      <c r="J112" s="4">
        <v>0</v>
      </c>
    </row>
    <row r="113" spans="1:10" ht="15" customHeight="1" x14ac:dyDescent="0.25">
      <c r="A113" s="3">
        <v>43777</v>
      </c>
      <c r="B113" s="4">
        <v>0.31903935185185184</v>
      </c>
      <c r="C113" s="4">
        <v>0.50266203703703705</v>
      </c>
      <c r="D113" s="4">
        <v>0.53692129629629626</v>
      </c>
      <c r="E113" s="4">
        <v>0.70741898148148152</v>
      </c>
      <c r="F113" s="9"/>
      <c r="G113" s="4">
        <v>0</v>
      </c>
      <c r="H113" s="4">
        <v>0</v>
      </c>
      <c r="I113" s="4">
        <v>0</v>
      </c>
      <c r="J113" s="4">
        <v>9.1435185185184675E-4</v>
      </c>
    </row>
    <row r="114" spans="1:10" ht="15" customHeight="1" x14ac:dyDescent="0.25">
      <c r="A114" s="8">
        <v>43778</v>
      </c>
      <c r="B114" s="4">
        <v>0.12217592592592592</v>
      </c>
      <c r="C114" s="4"/>
      <c r="D114" s="4"/>
      <c r="E114" s="4">
        <v>0.77893518518518512</v>
      </c>
      <c r="F114" s="44">
        <v>0.65675925925925926</v>
      </c>
      <c r="G114" s="4">
        <v>0</v>
      </c>
      <c r="H114" s="4">
        <v>0</v>
      </c>
      <c r="I114" s="4">
        <v>0</v>
      </c>
      <c r="J114" s="4">
        <v>0</v>
      </c>
    </row>
    <row r="115" spans="1:10" ht="15" customHeight="1" x14ac:dyDescent="0.25">
      <c r="A115" s="8">
        <v>43779</v>
      </c>
      <c r="B115" s="4"/>
      <c r="C115" s="4"/>
      <c r="D115" s="4"/>
      <c r="E115" s="4"/>
      <c r="F115" s="9"/>
      <c r="G115" s="4">
        <v>0</v>
      </c>
      <c r="H115" s="4">
        <v>0</v>
      </c>
      <c r="I115" s="4">
        <v>0</v>
      </c>
      <c r="J115" s="4">
        <v>0</v>
      </c>
    </row>
    <row r="116" spans="1:10" ht="15" customHeight="1" x14ac:dyDescent="0.25">
      <c r="A116" s="3">
        <v>43780</v>
      </c>
      <c r="B116" s="4">
        <v>0.38283564814814813</v>
      </c>
      <c r="C116" s="4">
        <v>0.49636574074074075</v>
      </c>
      <c r="D116" s="4">
        <v>0.54570601851851852</v>
      </c>
      <c r="E116" s="4">
        <v>0.75063657407407414</v>
      </c>
      <c r="F116" s="4"/>
      <c r="G116" s="4">
        <v>4.9502314814814818E-2</v>
      </c>
      <c r="H116" s="4">
        <v>3.6342592592592537E-3</v>
      </c>
      <c r="I116" s="4">
        <v>4.0393518518518912E-3</v>
      </c>
      <c r="J116" s="4">
        <v>0</v>
      </c>
    </row>
    <row r="117" spans="1:10" ht="15" customHeight="1" x14ac:dyDescent="0.25">
      <c r="A117" s="3">
        <v>43781</v>
      </c>
      <c r="B117" s="4">
        <v>0.34193287037037035</v>
      </c>
      <c r="C117" s="4">
        <v>0.50115740740740744</v>
      </c>
      <c r="D117" s="4">
        <v>0.5415740740740741</v>
      </c>
      <c r="E117" s="4">
        <v>0.70668981481481474</v>
      </c>
      <c r="F117" s="9"/>
      <c r="G117" s="4">
        <v>8.5995370370370305E-3</v>
      </c>
      <c r="H117" s="4"/>
      <c r="I117" s="4"/>
      <c r="J117" s="4">
        <v>1.6435185185186274E-3</v>
      </c>
    </row>
    <row r="118" spans="1:10" x14ac:dyDescent="0.25">
      <c r="A118" s="3">
        <v>43782</v>
      </c>
      <c r="B118" s="4">
        <v>0.34363425925925922</v>
      </c>
      <c r="C118" s="4">
        <v>0.49938657407407411</v>
      </c>
      <c r="D118" s="4">
        <v>0.55423611111111104</v>
      </c>
      <c r="E118" s="4">
        <v>0.7059375</v>
      </c>
      <c r="F118" s="9"/>
      <c r="G118" s="4">
        <v>1.0300925925925908E-2</v>
      </c>
      <c r="H118" s="4">
        <v>6.1342592592589229E-4</v>
      </c>
      <c r="I118" s="4">
        <v>1.2569444444444411E-2</v>
      </c>
      <c r="J118" s="4">
        <v>2.3958333333333748E-3</v>
      </c>
    </row>
    <row r="119" spans="1:10" x14ac:dyDescent="0.25">
      <c r="A119" s="3">
        <v>43783</v>
      </c>
      <c r="B119" s="4">
        <v>0.33043981481481483</v>
      </c>
      <c r="C119" s="4">
        <v>0.49990740740740741</v>
      </c>
      <c r="D119" s="4">
        <v>0.55186342592592597</v>
      </c>
      <c r="E119" s="4">
        <v>0.70489583333333339</v>
      </c>
      <c r="F119" s="4"/>
      <c r="G119" s="4">
        <v>0</v>
      </c>
      <c r="H119" s="4">
        <v>9.2592592592588563E-5</v>
      </c>
      <c r="I119" s="4">
        <v>1.0196759259259336E-2</v>
      </c>
      <c r="J119" s="4">
        <v>3.4374999999999822E-3</v>
      </c>
    </row>
    <row r="120" spans="1:10" x14ac:dyDescent="0.25">
      <c r="A120" s="23">
        <v>43784</v>
      </c>
      <c r="B120" s="4" t="s">
        <v>28</v>
      </c>
      <c r="C120" s="4"/>
      <c r="D120" s="4"/>
      <c r="E120" s="4"/>
      <c r="F120" s="24"/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8">
        <v>43785</v>
      </c>
      <c r="B121" s="4"/>
      <c r="C121" s="4"/>
      <c r="D121" s="4"/>
      <c r="E121" s="4"/>
      <c r="F121" s="4"/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8">
        <v>43786</v>
      </c>
      <c r="B122" s="4"/>
      <c r="C122" s="4"/>
      <c r="D122" s="4"/>
      <c r="E122" s="4"/>
      <c r="F122" s="4"/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3">
        <v>43787</v>
      </c>
      <c r="B123" s="4">
        <v>0.33679398148148149</v>
      </c>
      <c r="C123" s="4">
        <v>0.50104166666666672</v>
      </c>
      <c r="D123" s="4">
        <v>0.53491898148148154</v>
      </c>
      <c r="E123" s="4">
        <v>0.70899305555555558</v>
      </c>
      <c r="F123" s="4"/>
      <c r="G123" s="4">
        <v>3.460648148148171E-3</v>
      </c>
      <c r="H123" s="4">
        <v>0</v>
      </c>
      <c r="I123" s="4">
        <v>0</v>
      </c>
      <c r="J123" s="4">
        <v>0</v>
      </c>
    </row>
    <row r="124" spans="1:10" x14ac:dyDescent="0.25">
      <c r="A124" s="3">
        <v>43788</v>
      </c>
      <c r="B124" s="4">
        <v>0.33857638888888886</v>
      </c>
      <c r="C124" s="4">
        <v>0.49641203703703707</v>
      </c>
      <c r="D124" s="4">
        <v>0.55355324074074075</v>
      </c>
      <c r="E124" s="4">
        <v>0.70828703703703699</v>
      </c>
      <c r="F124" s="9"/>
      <c r="G124" s="4">
        <v>5.2430555555555425E-3</v>
      </c>
      <c r="H124" s="4">
        <v>3.5879629629629317E-3</v>
      </c>
      <c r="I124" s="4">
        <v>1.1886574074074119E-2</v>
      </c>
      <c r="J124" s="4">
        <v>4.6296296296377548E-5</v>
      </c>
    </row>
    <row r="125" spans="1:10" x14ac:dyDescent="0.25">
      <c r="A125" s="3">
        <v>43789</v>
      </c>
      <c r="B125" s="4">
        <v>0.33445601851851853</v>
      </c>
      <c r="C125" s="4">
        <v>0.49611111111111111</v>
      </c>
      <c r="D125" s="4">
        <v>0.55474537037037031</v>
      </c>
      <c r="E125" s="4">
        <v>0.71032407407407405</v>
      </c>
      <c r="F125" s="4"/>
      <c r="G125" s="4">
        <v>1.1226851851852127E-3</v>
      </c>
      <c r="H125" s="4">
        <v>3.8888888888888862E-3</v>
      </c>
      <c r="I125" s="4">
        <v>1.3078703703703676E-2</v>
      </c>
      <c r="J125" s="4">
        <v>0</v>
      </c>
    </row>
    <row r="126" spans="1:10" x14ac:dyDescent="0.25">
      <c r="A126" s="3">
        <v>43790</v>
      </c>
      <c r="B126" s="4">
        <v>0.33097222222222222</v>
      </c>
      <c r="C126" s="4">
        <v>0.50160879629629629</v>
      </c>
      <c r="D126" s="4">
        <v>0.54462962962962969</v>
      </c>
      <c r="E126" s="4">
        <v>0.71043981481481477</v>
      </c>
      <c r="F126" s="4"/>
      <c r="G126" s="4">
        <v>0</v>
      </c>
      <c r="H126" s="4">
        <v>0</v>
      </c>
      <c r="I126" s="4">
        <v>2.9629629629630561E-3</v>
      </c>
      <c r="J126" s="4">
        <v>0</v>
      </c>
    </row>
    <row r="127" spans="1:10" x14ac:dyDescent="0.25">
      <c r="A127" s="3">
        <v>43791</v>
      </c>
      <c r="B127" s="4">
        <v>0.33596064814814813</v>
      </c>
      <c r="C127" s="4">
        <v>0.52408564814814818</v>
      </c>
      <c r="D127" s="4">
        <v>0.5394444444444445</v>
      </c>
      <c r="E127" s="4">
        <v>0.70587962962962969</v>
      </c>
      <c r="F127" s="9"/>
      <c r="G127" s="4">
        <v>2.6273148148148184E-3</v>
      </c>
      <c r="H127" s="4">
        <v>0</v>
      </c>
      <c r="I127" s="4">
        <v>0</v>
      </c>
      <c r="J127" s="4">
        <v>2.4537037037036802E-3</v>
      </c>
    </row>
    <row r="128" spans="1:10" x14ac:dyDescent="0.25">
      <c r="A128" s="8">
        <v>43792</v>
      </c>
      <c r="B128" s="4"/>
      <c r="C128" s="4"/>
      <c r="D128" s="4"/>
      <c r="E128" s="4"/>
      <c r="F128" s="4"/>
      <c r="G128" s="4">
        <v>0</v>
      </c>
      <c r="H128" s="4">
        <v>0</v>
      </c>
      <c r="I128" s="4">
        <v>0</v>
      </c>
      <c r="J128" s="4">
        <v>0</v>
      </c>
    </row>
    <row r="129" spans="1:10" ht="14.25" customHeight="1" x14ac:dyDescent="0.25">
      <c r="A129" s="8">
        <v>43793</v>
      </c>
      <c r="B129" s="4"/>
      <c r="C129" s="4"/>
      <c r="D129" s="4"/>
      <c r="E129" s="4"/>
      <c r="F129" s="4"/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3">
        <v>43794</v>
      </c>
      <c r="B130" s="4">
        <v>0.33853009259259265</v>
      </c>
      <c r="C130" s="4">
        <v>0.50141203703703707</v>
      </c>
      <c r="D130" s="4">
        <v>0.55185185185185182</v>
      </c>
      <c r="E130" s="4">
        <v>0.73934027777777767</v>
      </c>
      <c r="F130" s="4">
        <v>0.11388888888888889</v>
      </c>
      <c r="G130" s="4">
        <v>5.1967592592593315E-3</v>
      </c>
      <c r="H130" s="4">
        <v>0</v>
      </c>
      <c r="I130" s="4">
        <v>1.0185185185185186E-2</v>
      </c>
      <c r="J130" s="4">
        <v>0</v>
      </c>
    </row>
    <row r="131" spans="1:10" x14ac:dyDescent="0.25">
      <c r="A131" s="3">
        <v>43795</v>
      </c>
      <c r="B131" s="4">
        <v>0.33519675925925929</v>
      </c>
      <c r="C131" s="4">
        <v>0.49828703703703708</v>
      </c>
      <c r="D131" s="4">
        <v>0.54228009259259258</v>
      </c>
      <c r="E131" s="4">
        <v>0.71137731481481481</v>
      </c>
      <c r="F131" s="9"/>
      <c r="G131" s="4">
        <v>1.8634259259259767E-3</v>
      </c>
      <c r="H131" s="4">
        <v>1.7129629629629162E-3</v>
      </c>
      <c r="I131" s="4">
        <v>6.134259259259478E-4</v>
      </c>
      <c r="J131" s="4">
        <v>0</v>
      </c>
    </row>
    <row r="132" spans="1:10" x14ac:dyDescent="0.25">
      <c r="A132" s="3">
        <v>43796</v>
      </c>
      <c r="B132" s="4">
        <v>0.39600694444444445</v>
      </c>
      <c r="C132" s="4">
        <v>0.49563657407407408</v>
      </c>
      <c r="D132" s="4">
        <v>0.54359953703703701</v>
      </c>
      <c r="E132" s="4">
        <v>0.70937499999999998</v>
      </c>
      <c r="F132" s="4"/>
      <c r="G132" s="4">
        <v>6.2673611111111138E-2</v>
      </c>
      <c r="H132" s="4">
        <v>4.3634259259259234E-3</v>
      </c>
      <c r="I132" s="4">
        <v>1.9328703703703765E-3</v>
      </c>
      <c r="J132" s="4">
        <v>0</v>
      </c>
    </row>
    <row r="133" spans="1:10" x14ac:dyDescent="0.25">
      <c r="A133" s="3">
        <v>43797</v>
      </c>
      <c r="B133" s="4">
        <v>0.33087962962962963</v>
      </c>
      <c r="C133" s="4">
        <v>0.49385416666666665</v>
      </c>
      <c r="D133" s="4">
        <v>0.54461805555555554</v>
      </c>
      <c r="E133" s="4">
        <v>0.78646990740740741</v>
      </c>
      <c r="F133" s="4">
        <v>3.6469907407407402E-2</v>
      </c>
      <c r="G133" s="4">
        <v>0</v>
      </c>
      <c r="H133" s="4">
        <v>6.1458333333333504E-3</v>
      </c>
      <c r="I133" s="4">
        <v>2.9513888888889062E-3</v>
      </c>
      <c r="J133" s="4">
        <v>0</v>
      </c>
    </row>
    <row r="134" spans="1:10" x14ac:dyDescent="0.25">
      <c r="A134" s="3">
        <v>43798</v>
      </c>
      <c r="B134" s="4">
        <v>0.3153125</v>
      </c>
      <c r="C134" s="4">
        <v>0.49929398148148146</v>
      </c>
      <c r="D134" s="4">
        <v>0.53298611111111105</v>
      </c>
      <c r="E134" s="4">
        <v>0.70697916666666671</v>
      </c>
      <c r="F134" s="9"/>
      <c r="G134" s="4">
        <v>0</v>
      </c>
      <c r="H134" s="4">
        <v>7.0601851851853636E-4</v>
      </c>
      <c r="I134" s="4">
        <v>0</v>
      </c>
      <c r="J134" s="4">
        <v>1.3541666666666563E-3</v>
      </c>
    </row>
    <row r="135" spans="1:10" x14ac:dyDescent="0.25">
      <c r="A135" s="8">
        <v>43799</v>
      </c>
      <c r="B135" s="4"/>
      <c r="C135" s="4"/>
      <c r="D135" s="4"/>
      <c r="E135" s="4"/>
      <c r="F135" s="4"/>
      <c r="G135" s="4">
        <v>0</v>
      </c>
      <c r="H135" s="4">
        <v>0</v>
      </c>
      <c r="I135" s="4">
        <v>0</v>
      </c>
      <c r="J135" s="4">
        <v>0</v>
      </c>
    </row>
    <row r="136" spans="1:10" ht="15.75" thickBot="1" x14ac:dyDescent="0.3">
      <c r="A136" s="20"/>
      <c r="B136" s="21"/>
      <c r="C136" s="21"/>
      <c r="D136" s="21"/>
      <c r="E136" s="21"/>
      <c r="F136" s="4"/>
      <c r="G136" s="4">
        <v>0</v>
      </c>
      <c r="H136" s="4">
        <v>0</v>
      </c>
      <c r="I136" s="4">
        <v>0</v>
      </c>
      <c r="J136" s="4">
        <v>0</v>
      </c>
    </row>
    <row r="137" spans="1:10" ht="15.75" thickBot="1" x14ac:dyDescent="0.3">
      <c r="A137" s="39" t="s">
        <v>31</v>
      </c>
      <c r="B137" s="40"/>
      <c r="C137" s="40"/>
      <c r="D137" s="40"/>
      <c r="E137" s="40"/>
      <c r="F137" s="40"/>
      <c r="G137" s="40"/>
      <c r="H137" s="40"/>
      <c r="I137" s="40"/>
      <c r="J137" s="41"/>
    </row>
    <row r="138" spans="1:10" x14ac:dyDescent="0.25">
      <c r="A138" s="42" t="s">
        <v>1</v>
      </c>
      <c r="B138" s="37" t="s">
        <v>2</v>
      </c>
      <c r="C138" s="37" t="s">
        <v>3</v>
      </c>
      <c r="D138" s="37" t="s">
        <v>4</v>
      </c>
      <c r="E138" s="37" t="s">
        <v>5</v>
      </c>
      <c r="F138" s="37" t="s">
        <v>6</v>
      </c>
      <c r="G138" s="37" t="s">
        <v>7</v>
      </c>
      <c r="H138" s="37" t="s">
        <v>8</v>
      </c>
      <c r="I138" s="37" t="s">
        <v>9</v>
      </c>
      <c r="J138" s="37" t="s">
        <v>10</v>
      </c>
    </row>
    <row r="139" spans="1:10" x14ac:dyDescent="0.25">
      <c r="A139" s="43"/>
      <c r="B139" s="38"/>
      <c r="C139" s="38"/>
      <c r="D139" s="38"/>
      <c r="E139" s="38"/>
      <c r="F139" s="38"/>
      <c r="G139" s="38"/>
      <c r="H139" s="38"/>
      <c r="I139" s="38"/>
      <c r="J139" s="38"/>
    </row>
    <row r="140" spans="1:10" x14ac:dyDescent="0.25">
      <c r="A140" s="3">
        <v>43770</v>
      </c>
      <c r="B140" s="4">
        <v>0.35166666666666663</v>
      </c>
      <c r="C140" s="4">
        <v>0.4975</v>
      </c>
      <c r="D140" s="4">
        <v>0.55987268518518518</v>
      </c>
      <c r="E140" s="5">
        <v>0.71400462962962974</v>
      </c>
      <c r="F140" s="4"/>
      <c r="G140" s="4">
        <v>1.8333333333333313E-2</v>
      </c>
      <c r="H140" s="4">
        <v>3.8344907407407425E-2</v>
      </c>
      <c r="I140" s="4">
        <v>1.8206018518518552E-2</v>
      </c>
      <c r="J140" s="4">
        <v>0</v>
      </c>
    </row>
    <row r="141" spans="1:10" ht="14.25" customHeight="1" x14ac:dyDescent="0.25">
      <c r="A141" s="8">
        <v>43771</v>
      </c>
      <c r="B141" s="4"/>
      <c r="C141" s="4"/>
      <c r="D141" s="4"/>
      <c r="E141" s="4"/>
      <c r="F141" s="4"/>
      <c r="G141" s="4">
        <v>0</v>
      </c>
      <c r="H141" s="4">
        <v>0</v>
      </c>
      <c r="I141" s="4">
        <v>0</v>
      </c>
      <c r="J141" s="4">
        <v>0</v>
      </c>
    </row>
    <row r="142" spans="1:10" ht="15.75" customHeight="1" x14ac:dyDescent="0.25">
      <c r="A142" s="8">
        <v>43772</v>
      </c>
      <c r="B142" s="4"/>
      <c r="C142" s="4"/>
      <c r="D142" s="4"/>
      <c r="E142" s="4"/>
      <c r="F142" s="4"/>
      <c r="G142" s="4">
        <v>0</v>
      </c>
      <c r="H142" s="4">
        <v>0</v>
      </c>
      <c r="I142" s="4">
        <v>0</v>
      </c>
      <c r="J142" s="4">
        <v>0</v>
      </c>
    </row>
    <row r="143" spans="1:10" ht="16.5" customHeight="1" x14ac:dyDescent="0.25">
      <c r="A143" s="3">
        <v>43773</v>
      </c>
      <c r="B143" s="4">
        <v>0.31202546296296296</v>
      </c>
      <c r="C143" s="4">
        <v>0.49923611111111116</v>
      </c>
      <c r="D143" s="4">
        <v>0.54431712962962964</v>
      </c>
      <c r="E143" s="4">
        <v>0.7047337962962964</v>
      </c>
      <c r="F143" s="4"/>
      <c r="G143" s="4">
        <v>0</v>
      </c>
      <c r="H143" s="4">
        <v>7.6388888888884177E-4</v>
      </c>
      <c r="I143" s="4">
        <v>2.6504629629629625E-3</v>
      </c>
      <c r="J143" s="4">
        <v>3.5995370370369706E-3</v>
      </c>
    </row>
    <row r="144" spans="1:10" x14ac:dyDescent="0.25">
      <c r="A144" s="3">
        <v>43774</v>
      </c>
      <c r="B144" s="4">
        <v>0.33046296296296296</v>
      </c>
      <c r="C144" s="4"/>
      <c r="D144" s="4">
        <v>0.54400462962962959</v>
      </c>
      <c r="E144" s="4">
        <v>0.71766203703703713</v>
      </c>
      <c r="F144" s="9"/>
      <c r="G144" s="4">
        <v>0</v>
      </c>
      <c r="H144" s="4">
        <v>0</v>
      </c>
      <c r="I144" s="4">
        <v>2.3379629629629631E-3</v>
      </c>
      <c r="J144" s="4">
        <v>0</v>
      </c>
    </row>
    <row r="145" spans="1:10" x14ac:dyDescent="0.25">
      <c r="A145" s="23">
        <v>43775</v>
      </c>
      <c r="B145" s="4" t="s">
        <v>28</v>
      </c>
      <c r="C145" s="4"/>
      <c r="D145" s="4"/>
      <c r="E145" s="5"/>
      <c r="F145" s="24"/>
      <c r="G145" s="4">
        <v>0</v>
      </c>
      <c r="H145" s="4">
        <v>0</v>
      </c>
      <c r="I145" s="4">
        <v>0</v>
      </c>
      <c r="J145" s="4">
        <v>0</v>
      </c>
    </row>
    <row r="146" spans="1:10" ht="14.25" customHeight="1" x14ac:dyDescent="0.25">
      <c r="A146" s="3">
        <v>43776</v>
      </c>
      <c r="B146" s="4">
        <v>0.32479166666666665</v>
      </c>
      <c r="C146" s="4">
        <v>0.49939814814814815</v>
      </c>
      <c r="D146" s="4">
        <v>0.5470370370370371</v>
      </c>
      <c r="E146" s="4">
        <v>0.70930555555555552</v>
      </c>
      <c r="F146" s="4"/>
      <c r="G146" s="4">
        <v>0</v>
      </c>
      <c r="H146" s="4">
        <v>6.0185185185185341E-4</v>
      </c>
      <c r="I146" s="4">
        <v>5.3703703703704697E-3</v>
      </c>
      <c r="J146" s="4">
        <v>0</v>
      </c>
    </row>
    <row r="147" spans="1:10" ht="15" customHeight="1" x14ac:dyDescent="0.25">
      <c r="A147" s="3">
        <v>43777</v>
      </c>
      <c r="B147" s="4">
        <v>0.3054513888888889</v>
      </c>
      <c r="C147" s="4">
        <v>0.49906249999999996</v>
      </c>
      <c r="D147" s="4">
        <v>0.57002314814814814</v>
      </c>
      <c r="E147" s="4">
        <v>0.70652777777777775</v>
      </c>
      <c r="F147" s="9"/>
      <c r="G147" s="4">
        <v>0</v>
      </c>
      <c r="H147" s="4">
        <v>9.3750000000003553E-4</v>
      </c>
      <c r="I147" s="4">
        <v>2.835648148148151E-2</v>
      </c>
      <c r="J147" s="4">
        <v>1.8055555555556158E-3</v>
      </c>
    </row>
    <row r="148" spans="1:10" ht="15" customHeight="1" x14ac:dyDescent="0.25">
      <c r="A148" s="8">
        <v>43778</v>
      </c>
      <c r="B148" s="4">
        <v>0.3064236111111111</v>
      </c>
      <c r="C148" s="4"/>
      <c r="D148" s="4"/>
      <c r="E148" s="4">
        <v>0.61410879629629633</v>
      </c>
      <c r="F148" s="4">
        <v>0.30768518518518523</v>
      </c>
      <c r="G148" s="4">
        <v>0</v>
      </c>
      <c r="H148" s="4">
        <v>0</v>
      </c>
      <c r="I148" s="4">
        <v>0</v>
      </c>
      <c r="J148" s="4"/>
    </row>
    <row r="149" spans="1:10" ht="15" customHeight="1" x14ac:dyDescent="0.25">
      <c r="A149" s="8">
        <v>43779</v>
      </c>
      <c r="B149" s="4"/>
      <c r="C149" s="4"/>
      <c r="D149" s="4"/>
      <c r="E149" s="4"/>
      <c r="F149" s="9"/>
      <c r="G149" s="4">
        <v>0</v>
      </c>
      <c r="H149" s="4">
        <v>0</v>
      </c>
      <c r="I149" s="4">
        <v>0</v>
      </c>
      <c r="J149" s="4">
        <v>0</v>
      </c>
    </row>
    <row r="150" spans="1:10" ht="15" customHeight="1" x14ac:dyDescent="0.25">
      <c r="A150" s="3">
        <v>43780</v>
      </c>
      <c r="B150" s="4">
        <v>0.30819444444444444</v>
      </c>
      <c r="C150" s="4">
        <v>0.51611111111111108</v>
      </c>
      <c r="D150" s="4">
        <v>0.53548611111111111</v>
      </c>
      <c r="E150" s="4">
        <v>0.70604166666666668</v>
      </c>
      <c r="F150" s="4"/>
      <c r="G150" s="4">
        <v>0</v>
      </c>
      <c r="H150" s="4">
        <v>0</v>
      </c>
      <c r="I150" s="4">
        <v>0</v>
      </c>
      <c r="J150" s="4">
        <v>2.2916666666666918E-3</v>
      </c>
    </row>
    <row r="151" spans="1:10" ht="15" customHeight="1" x14ac:dyDescent="0.25">
      <c r="A151" s="3">
        <v>43781</v>
      </c>
      <c r="B151" s="4">
        <v>0.42203703703703704</v>
      </c>
      <c r="C151" s="4">
        <v>0.50113425925925925</v>
      </c>
      <c r="D151" s="4">
        <v>0.54843750000000002</v>
      </c>
      <c r="E151" s="4">
        <v>0.70898148148148143</v>
      </c>
      <c r="F151" s="9"/>
      <c r="G151" s="4">
        <v>8.8703703703703729E-2</v>
      </c>
      <c r="H151" s="4">
        <v>4.0879629629629655E-2</v>
      </c>
      <c r="I151" s="4">
        <v>6.7708333333333925E-3</v>
      </c>
      <c r="J151" s="4">
        <v>0</v>
      </c>
    </row>
    <row r="152" spans="1:10" x14ac:dyDescent="0.25">
      <c r="A152" s="3">
        <v>43782</v>
      </c>
      <c r="B152" s="4">
        <v>0.30430555555555555</v>
      </c>
      <c r="C152" s="4">
        <v>0.49942129629629628</v>
      </c>
      <c r="D152" s="4">
        <v>0.55409722222222224</v>
      </c>
      <c r="E152" s="4">
        <v>0.70834490740740741</v>
      </c>
      <c r="F152" s="9"/>
      <c r="G152" s="4">
        <v>0</v>
      </c>
      <c r="H152" s="4">
        <v>5.7870370370372015E-4</v>
      </c>
      <c r="I152" s="4">
        <v>1.2430555555555611E-2</v>
      </c>
      <c r="J152" s="4">
        <v>0</v>
      </c>
    </row>
    <row r="153" spans="1:10" x14ac:dyDescent="0.25">
      <c r="A153" s="23">
        <v>43783</v>
      </c>
      <c r="B153" s="4" t="s">
        <v>28</v>
      </c>
      <c r="C153" s="4"/>
      <c r="D153" s="4"/>
      <c r="E153" s="4"/>
      <c r="F153" s="24"/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3">
        <v>43784</v>
      </c>
      <c r="B154" s="4" t="s">
        <v>28</v>
      </c>
      <c r="C154" s="4"/>
      <c r="D154" s="4"/>
      <c r="E154" s="4"/>
      <c r="F154" s="24"/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8">
        <v>43785</v>
      </c>
      <c r="B155" s="4"/>
      <c r="C155" s="4"/>
      <c r="D155" s="4"/>
      <c r="E155" s="4"/>
      <c r="F155" s="4"/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8">
        <v>43786</v>
      </c>
      <c r="B156" s="4"/>
      <c r="C156" s="4"/>
      <c r="D156" s="4"/>
      <c r="E156" s="4"/>
      <c r="F156" s="4"/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3">
        <v>43787</v>
      </c>
      <c r="B157" s="4">
        <v>0.55292824074074076</v>
      </c>
      <c r="C157" s="4"/>
      <c r="D157" s="4"/>
      <c r="E157" s="4">
        <v>0.71578703703703705</v>
      </c>
      <c r="F157" s="4"/>
      <c r="G157" s="4">
        <v>0.16666666666666666</v>
      </c>
      <c r="H157" s="4">
        <v>0</v>
      </c>
      <c r="I157" s="4">
        <v>0</v>
      </c>
      <c r="J157" s="4">
        <v>0</v>
      </c>
    </row>
    <row r="158" spans="1:10" x14ac:dyDescent="0.25">
      <c r="A158" s="3">
        <v>43788</v>
      </c>
      <c r="B158" s="4">
        <v>0.32751157407407411</v>
      </c>
      <c r="C158" s="4"/>
      <c r="D158" s="4">
        <v>0.53998842592592589</v>
      </c>
      <c r="E158" s="4">
        <v>0.71105324074074072</v>
      </c>
      <c r="F158" s="9"/>
      <c r="G158" s="4">
        <v>0</v>
      </c>
      <c r="H158" s="4"/>
      <c r="I158" s="4">
        <v>0</v>
      </c>
      <c r="J158" s="4">
        <v>0</v>
      </c>
    </row>
    <row r="159" spans="1:10" x14ac:dyDescent="0.25">
      <c r="A159" s="3">
        <v>43789</v>
      </c>
      <c r="B159" s="4">
        <v>0.37037037037037041</v>
      </c>
      <c r="C159" s="4">
        <v>0.49606481481481479</v>
      </c>
      <c r="D159" s="4">
        <v>0.56189814814814809</v>
      </c>
      <c r="E159" s="4">
        <v>0.71043981481481477</v>
      </c>
      <c r="F159" s="4"/>
      <c r="G159" s="4">
        <v>3.703703703703709E-2</v>
      </c>
      <c r="H159" s="4">
        <v>3.9351851851852082E-3</v>
      </c>
      <c r="I159" s="4">
        <v>2.0231481481481461E-2</v>
      </c>
      <c r="J159" s="4">
        <v>0</v>
      </c>
    </row>
    <row r="160" spans="1:10" x14ac:dyDescent="0.25">
      <c r="A160" s="3">
        <v>43790</v>
      </c>
      <c r="B160" s="4">
        <v>0.32907407407407407</v>
      </c>
      <c r="C160" s="4">
        <v>0.50157407407407406</v>
      </c>
      <c r="D160" s="4">
        <v>0.54459490740740735</v>
      </c>
      <c r="E160" s="4">
        <v>0.70994212962962966</v>
      </c>
      <c r="F160" s="4"/>
      <c r="G160" s="4">
        <v>0</v>
      </c>
      <c r="H160" s="4">
        <v>0</v>
      </c>
      <c r="I160" s="4">
        <v>2.9282407407407174E-3</v>
      </c>
      <c r="J160" s="4">
        <v>0</v>
      </c>
    </row>
    <row r="161" spans="1:10" x14ac:dyDescent="0.25">
      <c r="A161" s="3">
        <v>43791</v>
      </c>
      <c r="B161" s="4">
        <v>0.46493055555555557</v>
      </c>
      <c r="C161" s="4">
        <v>0.49747685185185181</v>
      </c>
      <c r="D161" s="4">
        <v>0.55685185185185182</v>
      </c>
      <c r="E161" s="4">
        <v>0.71116898148148155</v>
      </c>
      <c r="F161" s="9"/>
      <c r="G161" s="4">
        <v>0.13159722222222225</v>
      </c>
      <c r="H161" s="4">
        <v>2.523148148148191E-3</v>
      </c>
      <c r="I161" s="4">
        <v>1.518518518518519E-2</v>
      </c>
      <c r="J161" s="4">
        <v>0</v>
      </c>
    </row>
    <row r="162" spans="1:10" x14ac:dyDescent="0.25">
      <c r="A162" s="8">
        <v>43792</v>
      </c>
      <c r="B162" s="4"/>
      <c r="C162" s="4"/>
      <c r="D162" s="4"/>
      <c r="E162" s="4"/>
      <c r="F162" s="4"/>
      <c r="G162" s="4">
        <v>0</v>
      </c>
      <c r="H162" s="4">
        <v>0</v>
      </c>
      <c r="I162" s="4">
        <v>0</v>
      </c>
      <c r="J162" s="4">
        <v>0</v>
      </c>
    </row>
    <row r="163" spans="1:10" ht="14.25" customHeight="1" x14ac:dyDescent="0.25">
      <c r="A163" s="8">
        <v>43793</v>
      </c>
      <c r="B163" s="4"/>
      <c r="C163" s="4"/>
      <c r="D163" s="4"/>
      <c r="E163" s="4"/>
      <c r="F163" s="4"/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3">
        <v>43794</v>
      </c>
      <c r="B164" s="4">
        <v>0.3291203703703704</v>
      </c>
      <c r="C164" s="4"/>
      <c r="D164" s="4">
        <v>0.5279166666666667</v>
      </c>
      <c r="E164" s="4">
        <v>0.70594907407407403</v>
      </c>
      <c r="F164" s="4"/>
      <c r="G164" s="4">
        <v>0</v>
      </c>
      <c r="H164" s="4">
        <v>0</v>
      </c>
      <c r="I164" s="4">
        <v>0</v>
      </c>
      <c r="J164" s="4">
        <v>2.3842592592593359E-3</v>
      </c>
    </row>
    <row r="165" spans="1:10" x14ac:dyDescent="0.25">
      <c r="A165" s="3">
        <v>43795</v>
      </c>
      <c r="B165" s="4">
        <v>0.34849537037037037</v>
      </c>
      <c r="C165" s="4">
        <v>0.49579861111111106</v>
      </c>
      <c r="D165" s="4">
        <v>0.54233796296296299</v>
      </c>
      <c r="E165" s="4">
        <v>0.71021990740740737</v>
      </c>
      <c r="F165" s="9"/>
      <c r="G165" s="4">
        <v>1.5162037037037057E-2</v>
      </c>
      <c r="H165" s="4">
        <v>4.201388888888935E-3</v>
      </c>
      <c r="I165" s="4">
        <v>6.7129629629636423E-4</v>
      </c>
      <c r="J165" s="4">
        <v>0</v>
      </c>
    </row>
    <row r="166" spans="1:10" x14ac:dyDescent="0.25">
      <c r="A166" s="3">
        <v>43796</v>
      </c>
      <c r="B166" s="4">
        <v>0.33141203703703703</v>
      </c>
      <c r="C166" s="4">
        <v>0.49571759259259257</v>
      </c>
      <c r="D166" s="4">
        <v>0.54361111111111116</v>
      </c>
      <c r="E166" s="4">
        <v>0.71138888888888896</v>
      </c>
      <c r="F166" s="4"/>
      <c r="G166" s="4">
        <v>0</v>
      </c>
      <c r="H166" s="4">
        <v>4.2824074074074292E-3</v>
      </c>
      <c r="I166" s="4">
        <v>1.9444444444445264E-3</v>
      </c>
      <c r="J166" s="4">
        <v>0</v>
      </c>
    </row>
    <row r="167" spans="1:10" x14ac:dyDescent="0.25">
      <c r="A167" s="3">
        <v>43797</v>
      </c>
      <c r="B167" s="4">
        <v>0.3308680555555556</v>
      </c>
      <c r="C167" s="4">
        <v>0.49892361111111111</v>
      </c>
      <c r="D167" s="4"/>
      <c r="E167" s="4">
        <v>0.62268518518518523</v>
      </c>
      <c r="F167" s="4"/>
      <c r="G167" s="4">
        <v>0</v>
      </c>
      <c r="H167" s="4">
        <v>1.0763888888888906E-3</v>
      </c>
      <c r="I167" s="4">
        <v>0</v>
      </c>
      <c r="J167" s="4">
        <v>8.564814814814814E-2</v>
      </c>
    </row>
    <row r="168" spans="1:10" x14ac:dyDescent="0.25">
      <c r="A168" s="23">
        <v>43798</v>
      </c>
      <c r="B168" s="4" t="s">
        <v>28</v>
      </c>
      <c r="C168" s="4"/>
      <c r="D168" s="4"/>
      <c r="E168" s="4"/>
      <c r="F168" s="25"/>
      <c r="G168" s="4"/>
      <c r="H168" s="4">
        <f t="shared" ref="H168:H170" si="4">IF(C168&gt;0,IF("12:00:00"-C168&lt;0,0,"12:00:00"-C168),0)</f>
        <v>0</v>
      </c>
      <c r="I168" s="4">
        <f t="shared" ref="I168:I170" si="5">IF(D168-"13:00:00"&lt;0,0,D168-"13:00:00")</f>
        <v>0</v>
      </c>
      <c r="J168" s="4">
        <f t="shared" ref="J168:J170" si="6">IF(E168&gt;0,IF("17:00:00"-E168&lt;0,0,"17:00:00"-E168),)</f>
        <v>0</v>
      </c>
    </row>
    <row r="169" spans="1:10" x14ac:dyDescent="0.25">
      <c r="A169" s="8">
        <v>43799</v>
      </c>
      <c r="B169" s="4"/>
      <c r="C169" s="4"/>
      <c r="D169" s="4"/>
      <c r="E169" s="4"/>
      <c r="F169" s="4"/>
      <c r="G169" s="4">
        <f t="shared" ref="G169:G170" si="7">IF(B169-"08:00:00"&lt;0,0,B169-"08:00:00")</f>
        <v>0</v>
      </c>
      <c r="H169" s="4">
        <f t="shared" si="4"/>
        <v>0</v>
      </c>
      <c r="I169" s="4">
        <f t="shared" si="5"/>
        <v>0</v>
      </c>
      <c r="J169" s="4">
        <f t="shared" si="6"/>
        <v>0</v>
      </c>
    </row>
    <row r="170" spans="1:10" ht="15.75" thickBot="1" x14ac:dyDescent="0.3">
      <c r="A170" s="20"/>
      <c r="B170" s="21"/>
      <c r="C170" s="21"/>
      <c r="D170" s="21"/>
      <c r="E170" s="21"/>
      <c r="F170" s="4"/>
      <c r="G170" s="4">
        <f t="shared" si="7"/>
        <v>0</v>
      </c>
      <c r="H170" s="4">
        <f t="shared" si="4"/>
        <v>0</v>
      </c>
      <c r="I170" s="4">
        <f t="shared" si="5"/>
        <v>0</v>
      </c>
      <c r="J170" s="4">
        <f t="shared" si="6"/>
        <v>0</v>
      </c>
    </row>
    <row r="171" spans="1:10" ht="15.75" thickBot="1" x14ac:dyDescent="0.3">
      <c r="A171" s="39" t="s">
        <v>32</v>
      </c>
      <c r="B171" s="40"/>
      <c r="C171" s="40"/>
      <c r="D171" s="40"/>
      <c r="E171" s="40"/>
      <c r="F171" s="40"/>
      <c r="G171" s="40"/>
      <c r="H171" s="40"/>
      <c r="I171" s="40"/>
      <c r="J171" s="41"/>
    </row>
    <row r="172" spans="1:10" x14ac:dyDescent="0.25">
      <c r="A172" s="42" t="s">
        <v>1</v>
      </c>
      <c r="B172" s="37" t="s">
        <v>2</v>
      </c>
      <c r="C172" s="37" t="s">
        <v>3</v>
      </c>
      <c r="D172" s="37" t="s">
        <v>4</v>
      </c>
      <c r="E172" s="37" t="s">
        <v>5</v>
      </c>
      <c r="F172" s="37" t="s">
        <v>6</v>
      </c>
      <c r="G172" s="37" t="s">
        <v>7</v>
      </c>
      <c r="H172" s="37" t="s">
        <v>8</v>
      </c>
      <c r="I172" s="37" t="s">
        <v>9</v>
      </c>
      <c r="J172" s="37" t="s">
        <v>10</v>
      </c>
    </row>
    <row r="173" spans="1:10" x14ac:dyDescent="0.25">
      <c r="A173" s="43"/>
      <c r="B173" s="38"/>
      <c r="C173" s="38"/>
      <c r="D173" s="38"/>
      <c r="E173" s="38"/>
      <c r="F173" s="38"/>
      <c r="G173" s="38"/>
      <c r="H173" s="38"/>
      <c r="I173" s="38"/>
      <c r="J173" s="38"/>
    </row>
    <row r="174" spans="1:10" x14ac:dyDescent="0.25">
      <c r="A174" s="3">
        <v>43770</v>
      </c>
      <c r="B174" s="4">
        <v>0.40229166666666666</v>
      </c>
      <c r="C174" s="4">
        <v>0.50040509259259258</v>
      </c>
      <c r="D174" s="4">
        <v>0.55988425925925933</v>
      </c>
      <c r="E174" s="5">
        <v>0.77798611111111116</v>
      </c>
      <c r="F174" s="4">
        <v>2.7986111111111111E-2</v>
      </c>
      <c r="G174" s="4">
        <v>6.8958333333333344E-2</v>
      </c>
      <c r="H174" s="4">
        <v>0</v>
      </c>
      <c r="I174" s="4"/>
      <c r="J174" s="4">
        <v>0</v>
      </c>
    </row>
    <row r="175" spans="1:10" ht="14.25" customHeight="1" x14ac:dyDescent="0.25">
      <c r="A175" s="8">
        <v>43771</v>
      </c>
      <c r="B175" s="4"/>
      <c r="C175" s="4"/>
      <c r="D175" s="4"/>
      <c r="E175" s="4"/>
      <c r="F175" s="4"/>
      <c r="G175" s="4">
        <v>0</v>
      </c>
      <c r="H175" s="4">
        <v>0</v>
      </c>
      <c r="I175" s="4">
        <v>0</v>
      </c>
      <c r="J175" s="4">
        <v>0</v>
      </c>
    </row>
    <row r="176" spans="1:10" ht="14.25" customHeight="1" x14ac:dyDescent="0.25">
      <c r="A176" s="8">
        <v>43772</v>
      </c>
      <c r="B176" s="4"/>
      <c r="C176" s="4"/>
      <c r="D176" s="4"/>
      <c r="E176" s="4"/>
      <c r="F176" s="4"/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3">
        <v>43773</v>
      </c>
      <c r="B177" s="4">
        <v>0.43255787037037036</v>
      </c>
      <c r="C177" s="4">
        <v>0.50520833333333337</v>
      </c>
      <c r="D177" s="4">
        <v>0.5450694444444445</v>
      </c>
      <c r="E177" s="4">
        <v>0.70567129629629621</v>
      </c>
      <c r="F177" s="4"/>
      <c r="G177" s="4">
        <v>9.9224537037037042E-2</v>
      </c>
      <c r="H177" s="4">
        <v>0</v>
      </c>
      <c r="I177" s="4">
        <v>3.4027777777778656E-3</v>
      </c>
      <c r="J177" s="4">
        <v>2.6620370370371571E-3</v>
      </c>
    </row>
    <row r="178" spans="1:10" ht="14.25" customHeight="1" x14ac:dyDescent="0.25">
      <c r="A178" s="3">
        <v>43774</v>
      </c>
      <c r="B178" s="4">
        <v>0.35122685185185182</v>
      </c>
      <c r="C178" s="4">
        <v>0.50255787037037036</v>
      </c>
      <c r="D178" s="4">
        <v>0.54078703703703701</v>
      </c>
      <c r="E178" s="4">
        <v>0.72429398148148139</v>
      </c>
      <c r="F178" s="9"/>
      <c r="G178" s="4">
        <v>1.7893518518518503E-2</v>
      </c>
      <c r="H178" s="4">
        <v>0</v>
      </c>
      <c r="I178" s="4">
        <v>0</v>
      </c>
      <c r="J178" s="4">
        <v>0</v>
      </c>
    </row>
    <row r="179" spans="1:10" ht="14.25" customHeight="1" x14ac:dyDescent="0.25">
      <c r="A179" s="3">
        <v>43775</v>
      </c>
      <c r="B179" s="4">
        <v>0.32299768518518518</v>
      </c>
      <c r="C179" s="4">
        <v>0.50510416666666669</v>
      </c>
      <c r="D179" s="4">
        <v>0.54863425925925924</v>
      </c>
      <c r="E179" s="5">
        <v>0.71108796296296306</v>
      </c>
      <c r="F179" s="4"/>
      <c r="G179" s="4">
        <v>0</v>
      </c>
      <c r="H179" s="4">
        <v>0</v>
      </c>
      <c r="I179" s="4">
        <v>6.9675925925926085E-3</v>
      </c>
      <c r="J179" s="4">
        <v>0</v>
      </c>
    </row>
    <row r="180" spans="1:10" ht="14.25" customHeight="1" x14ac:dyDescent="0.25">
      <c r="A180" s="3">
        <v>43776</v>
      </c>
      <c r="B180" s="4">
        <v>0.38136574074074076</v>
      </c>
      <c r="C180" s="4">
        <v>0.50189814814814815</v>
      </c>
      <c r="D180" s="4">
        <v>0.54350694444444447</v>
      </c>
      <c r="E180" s="4">
        <v>0.7415046296296296</v>
      </c>
      <c r="F180" s="44">
        <v>0.13521990740740741</v>
      </c>
      <c r="G180" s="4">
        <v>4.803240740740744E-2</v>
      </c>
      <c r="H180" s="4">
        <v>0</v>
      </c>
      <c r="I180" s="4">
        <v>1.8402777777778434E-3</v>
      </c>
      <c r="J180" s="4">
        <v>0</v>
      </c>
    </row>
    <row r="181" spans="1:10" ht="14.25" customHeight="1" x14ac:dyDescent="0.25">
      <c r="A181" s="3">
        <v>43777</v>
      </c>
      <c r="B181" s="4">
        <v>0.3190162037037037</v>
      </c>
      <c r="C181" s="4">
        <v>0.5037152777777778</v>
      </c>
      <c r="D181" s="4">
        <v>0.53681712962962969</v>
      </c>
      <c r="E181" s="4">
        <v>0.7065393518518519</v>
      </c>
      <c r="F181" s="9"/>
      <c r="G181" s="4">
        <v>0</v>
      </c>
      <c r="H181" s="4">
        <v>0</v>
      </c>
      <c r="I181" s="4">
        <v>0</v>
      </c>
      <c r="J181" s="4">
        <v>1.7939814814814659E-3</v>
      </c>
    </row>
    <row r="182" spans="1:10" ht="14.25" customHeight="1" x14ac:dyDescent="0.25">
      <c r="A182" s="8">
        <v>43778</v>
      </c>
      <c r="B182" s="4">
        <v>0.12856481481481483</v>
      </c>
      <c r="C182" s="4"/>
      <c r="D182" s="4"/>
      <c r="E182" s="4">
        <v>0.65336805555555555</v>
      </c>
      <c r="F182" s="44">
        <v>0.5248032407407407</v>
      </c>
      <c r="G182" s="4">
        <v>0</v>
      </c>
      <c r="H182" s="4">
        <v>0</v>
      </c>
      <c r="I182" s="4">
        <v>0</v>
      </c>
      <c r="J182" s="4"/>
    </row>
    <row r="183" spans="1:10" ht="14.25" customHeight="1" x14ac:dyDescent="0.25">
      <c r="A183" s="8">
        <v>43779</v>
      </c>
      <c r="B183" s="4"/>
      <c r="C183" s="4"/>
      <c r="D183" s="4"/>
      <c r="E183" s="4"/>
      <c r="F183" s="9"/>
      <c r="G183" s="4">
        <v>0</v>
      </c>
      <c r="H183" s="4">
        <v>0</v>
      </c>
      <c r="I183" s="4">
        <v>0</v>
      </c>
      <c r="J183" s="4">
        <v>0</v>
      </c>
    </row>
    <row r="184" spans="1:10" ht="14.25" customHeight="1" x14ac:dyDescent="0.25">
      <c r="A184" s="3">
        <v>43780</v>
      </c>
      <c r="B184" s="4">
        <v>0.34793981481481479</v>
      </c>
      <c r="C184" s="4">
        <v>0.49638888888888894</v>
      </c>
      <c r="D184" s="4">
        <v>0.54583333333333328</v>
      </c>
      <c r="E184" s="4">
        <v>0.70675925925925931</v>
      </c>
      <c r="F184" s="4"/>
      <c r="G184" s="4">
        <v>1.460648148148147E-2</v>
      </c>
      <c r="H184" s="4">
        <v>3.611111111111065E-3</v>
      </c>
      <c r="I184" s="4">
        <v>4.1666666666666519E-3</v>
      </c>
      <c r="J184" s="4">
        <v>1.5740740740740611E-3</v>
      </c>
    </row>
    <row r="185" spans="1:10" ht="14.25" customHeight="1" x14ac:dyDescent="0.25">
      <c r="A185" s="3">
        <v>43781</v>
      </c>
      <c r="B185" s="4">
        <v>0.32270833333333332</v>
      </c>
      <c r="C185" s="4">
        <v>0.50120370370370371</v>
      </c>
      <c r="D185" s="4">
        <v>0.54162037037037036</v>
      </c>
      <c r="E185" s="4">
        <v>0.70664351851851848</v>
      </c>
      <c r="F185" s="9"/>
      <c r="G185" s="4">
        <v>0</v>
      </c>
      <c r="H185" s="4">
        <v>3.7303240740740762E-2</v>
      </c>
      <c r="I185" s="4">
        <v>4.1412037037037108E-2</v>
      </c>
      <c r="J185" s="4">
        <v>1.6898148148148939E-3</v>
      </c>
    </row>
    <row r="186" spans="1:10" ht="14.25" customHeight="1" x14ac:dyDescent="0.25">
      <c r="A186" s="3">
        <v>43782</v>
      </c>
      <c r="B186" s="4">
        <v>0.32291666666666669</v>
      </c>
      <c r="C186" s="4">
        <v>0.5001620370370371</v>
      </c>
      <c r="D186" s="4">
        <v>0.55403935185185182</v>
      </c>
      <c r="E186" s="4">
        <v>0.71268518518518509</v>
      </c>
      <c r="F186" s="9"/>
      <c r="G186" s="4">
        <v>0</v>
      </c>
      <c r="H186" s="4">
        <v>0</v>
      </c>
      <c r="I186" s="4">
        <v>1.2372685185185195E-2</v>
      </c>
      <c r="J186" s="4">
        <v>0</v>
      </c>
    </row>
    <row r="187" spans="1:10" ht="14.25" customHeight="1" x14ac:dyDescent="0.25">
      <c r="A187" s="3">
        <v>43783</v>
      </c>
      <c r="B187" s="4">
        <v>0.32244212962962965</v>
      </c>
      <c r="C187" s="4">
        <v>0.50437500000000002</v>
      </c>
      <c r="D187" s="4">
        <v>0.55182870370370374</v>
      </c>
      <c r="E187" s="4">
        <v>0.70822916666666658</v>
      </c>
      <c r="F187" s="4"/>
      <c r="G187" s="4">
        <v>0</v>
      </c>
      <c r="H187" s="4">
        <v>0</v>
      </c>
      <c r="I187" s="4">
        <v>1.0162037037037108E-2</v>
      </c>
      <c r="J187" s="4">
        <v>1.0416666666679397E-4</v>
      </c>
    </row>
    <row r="188" spans="1:10" ht="14.25" customHeight="1" x14ac:dyDescent="0.25">
      <c r="A188" s="3">
        <v>43784</v>
      </c>
      <c r="B188" s="4">
        <v>0.31797453703703704</v>
      </c>
      <c r="C188" s="4">
        <v>0.50185185185185188</v>
      </c>
      <c r="D188" s="4">
        <v>0.5744097222222222</v>
      </c>
      <c r="E188" s="4">
        <v>0.7063194444444445</v>
      </c>
      <c r="F188" s="4"/>
      <c r="G188" s="4">
        <v>0</v>
      </c>
      <c r="H188" s="4">
        <v>0</v>
      </c>
      <c r="I188" s="4"/>
      <c r="J188" s="4">
        <v>2.0138888888888706E-3</v>
      </c>
    </row>
    <row r="189" spans="1:10" ht="14.25" customHeight="1" x14ac:dyDescent="0.25">
      <c r="A189" s="8">
        <v>43785</v>
      </c>
      <c r="B189" s="4"/>
      <c r="C189" s="4"/>
      <c r="D189" s="4"/>
      <c r="E189" s="4"/>
      <c r="F189" s="4"/>
      <c r="G189" s="4">
        <v>0</v>
      </c>
      <c r="H189" s="4">
        <v>0</v>
      </c>
      <c r="I189" s="4">
        <v>0</v>
      </c>
      <c r="J189" s="4">
        <v>0</v>
      </c>
    </row>
    <row r="190" spans="1:10" ht="14.25" customHeight="1" x14ac:dyDescent="0.25">
      <c r="A190" s="8">
        <v>43786</v>
      </c>
      <c r="B190" s="4"/>
      <c r="C190" s="4"/>
      <c r="D190" s="4"/>
      <c r="E190" s="4"/>
      <c r="F190" s="4"/>
      <c r="G190" s="4">
        <v>0</v>
      </c>
      <c r="H190" s="4">
        <v>0</v>
      </c>
      <c r="I190" s="4">
        <v>0</v>
      </c>
      <c r="J190" s="4">
        <v>0</v>
      </c>
    </row>
    <row r="191" spans="1:10" ht="14.25" customHeight="1" x14ac:dyDescent="0.25">
      <c r="A191" s="3">
        <v>43787</v>
      </c>
      <c r="B191" s="4">
        <v>0.33059027777777777</v>
      </c>
      <c r="C191" s="4">
        <v>0.49541666666666667</v>
      </c>
      <c r="D191" s="4">
        <v>0.53491898148148154</v>
      </c>
      <c r="E191" s="4">
        <v>0.70557870370370368</v>
      </c>
      <c r="F191" s="4"/>
      <c r="G191" s="4">
        <v>0</v>
      </c>
      <c r="H191" s="4">
        <v>4.5833333333333282E-3</v>
      </c>
      <c r="I191" s="4">
        <v>0</v>
      </c>
      <c r="J191" s="4">
        <v>2.7546296296296902E-3</v>
      </c>
    </row>
    <row r="192" spans="1:10" ht="14.25" customHeight="1" x14ac:dyDescent="0.25">
      <c r="A192" s="3">
        <v>43788</v>
      </c>
      <c r="B192" s="4">
        <v>0.41609953703703706</v>
      </c>
      <c r="C192" s="4">
        <v>0.50200231481481483</v>
      </c>
      <c r="D192" s="4">
        <v>0.55351851851851852</v>
      </c>
      <c r="E192" s="4">
        <v>0.70626157407407408</v>
      </c>
      <c r="F192" s="9"/>
      <c r="G192" s="4">
        <v>8.2766203703703745E-2</v>
      </c>
      <c r="H192" s="4">
        <v>0</v>
      </c>
      <c r="I192" s="4">
        <v>1.1851851851851891E-2</v>
      </c>
      <c r="J192" s="4">
        <v>2.0717592592592871E-3</v>
      </c>
    </row>
    <row r="193" spans="1:10" ht="14.25" customHeight="1" x14ac:dyDescent="0.25">
      <c r="A193" s="3">
        <v>43789</v>
      </c>
      <c r="B193" s="4">
        <v>0.31706018518518519</v>
      </c>
      <c r="C193" s="4">
        <v>0.50290509259259253</v>
      </c>
      <c r="D193" s="4">
        <v>0.55479166666666668</v>
      </c>
      <c r="E193" s="4">
        <v>0.71407407407407408</v>
      </c>
      <c r="F193" s="4"/>
      <c r="G193" s="4">
        <v>0</v>
      </c>
      <c r="H193" s="4">
        <v>0</v>
      </c>
      <c r="I193" s="4">
        <v>1.3125000000000053E-2</v>
      </c>
      <c r="J193" s="4">
        <v>0</v>
      </c>
    </row>
    <row r="194" spans="1:10" ht="14.25" customHeight="1" x14ac:dyDescent="0.25">
      <c r="A194" s="3">
        <v>43790</v>
      </c>
      <c r="B194" s="4">
        <v>0.3187962962962963</v>
      </c>
      <c r="C194" s="4">
        <v>0.49504629629629626</v>
      </c>
      <c r="D194" s="4">
        <v>0.53853009259259255</v>
      </c>
      <c r="E194" s="4">
        <v>0.70708333333333329</v>
      </c>
      <c r="F194" s="4"/>
      <c r="G194" s="4">
        <v>0</v>
      </c>
      <c r="H194" s="4">
        <v>4.9537037037037379E-3</v>
      </c>
      <c r="I194" s="4">
        <v>0</v>
      </c>
      <c r="J194" s="4">
        <v>1.2500000000000844E-3</v>
      </c>
    </row>
    <row r="195" spans="1:10" ht="14.25" customHeight="1" x14ac:dyDescent="0.25">
      <c r="A195" s="3">
        <v>43791</v>
      </c>
      <c r="B195" s="4">
        <v>0.32099537037037035</v>
      </c>
      <c r="C195" s="4">
        <v>0.49619212962962966</v>
      </c>
      <c r="D195" s="4">
        <v>0.54341435185185183</v>
      </c>
      <c r="E195" s="4">
        <v>0.70490740740740743</v>
      </c>
      <c r="F195" s="9"/>
      <c r="G195" s="4">
        <v>0</v>
      </c>
      <c r="H195" s="4">
        <v>3.8078703703703365E-3</v>
      </c>
      <c r="I195" s="4"/>
      <c r="J195" s="4">
        <v>3.4259259259259434E-3</v>
      </c>
    </row>
    <row r="196" spans="1:10" ht="14.25" customHeight="1" x14ac:dyDescent="0.25">
      <c r="A196" s="8">
        <v>43792</v>
      </c>
      <c r="B196" s="4"/>
      <c r="C196" s="4"/>
      <c r="D196" s="4"/>
      <c r="E196" s="4"/>
      <c r="F196" s="4"/>
      <c r="G196" s="4">
        <v>0</v>
      </c>
      <c r="H196" s="4">
        <v>0</v>
      </c>
      <c r="I196" s="4">
        <v>0</v>
      </c>
      <c r="J196" s="4">
        <v>0</v>
      </c>
    </row>
    <row r="197" spans="1:10" ht="14.25" customHeight="1" x14ac:dyDescent="0.25">
      <c r="A197" s="8">
        <v>43793</v>
      </c>
      <c r="B197" s="4"/>
      <c r="C197" s="4"/>
      <c r="D197" s="4"/>
      <c r="E197" s="4"/>
      <c r="F197" s="4"/>
      <c r="G197" s="4">
        <v>0</v>
      </c>
      <c r="H197" s="4">
        <v>0</v>
      </c>
      <c r="I197" s="4">
        <v>0</v>
      </c>
      <c r="J197" s="4">
        <v>0</v>
      </c>
    </row>
    <row r="198" spans="1:10" ht="14.25" customHeight="1" x14ac:dyDescent="0.25">
      <c r="A198" s="3">
        <v>43794</v>
      </c>
      <c r="B198" s="4">
        <v>0.37245370370370368</v>
      </c>
      <c r="C198" s="4">
        <v>0.49122685185185189</v>
      </c>
      <c r="D198" s="4">
        <v>0.5420949074074074</v>
      </c>
      <c r="E198" s="4">
        <v>0.71069444444444452</v>
      </c>
      <c r="F198" s="4"/>
      <c r="G198" s="4">
        <v>3.9120370370370361E-2</v>
      </c>
      <c r="H198" s="4">
        <v>8.7731481481481133E-3</v>
      </c>
      <c r="I198" s="4">
        <v>4.2824074074077068E-4</v>
      </c>
      <c r="J198" s="4">
        <v>0</v>
      </c>
    </row>
    <row r="199" spans="1:10" ht="14.25" customHeight="1" x14ac:dyDescent="0.25">
      <c r="A199" s="3">
        <v>43795</v>
      </c>
      <c r="B199" s="4">
        <v>0.35864583333333333</v>
      </c>
      <c r="C199" s="4">
        <v>0.50093750000000004</v>
      </c>
      <c r="D199" s="4">
        <v>0.54240740740740734</v>
      </c>
      <c r="E199" s="4">
        <v>0.71253472222222225</v>
      </c>
      <c r="F199" s="9"/>
      <c r="G199" s="4">
        <v>2.5312500000000016E-2</v>
      </c>
      <c r="H199" s="4">
        <v>0</v>
      </c>
      <c r="I199" s="4">
        <v>7.407407407407085E-4</v>
      </c>
      <c r="J199" s="4">
        <v>0</v>
      </c>
    </row>
    <row r="200" spans="1:10" ht="14.25" customHeight="1" x14ac:dyDescent="0.25">
      <c r="A200" s="3">
        <v>43796</v>
      </c>
      <c r="B200" s="4">
        <v>0.35881944444444441</v>
      </c>
      <c r="C200" s="4">
        <v>0.49832175925925926</v>
      </c>
      <c r="D200" s="4">
        <v>0.54358796296296297</v>
      </c>
      <c r="E200" s="4">
        <v>0.74267361111111108</v>
      </c>
      <c r="F200" s="44">
        <v>8.340277777777777E-2</v>
      </c>
      <c r="G200" s="4">
        <v>2.5486111111111098E-2</v>
      </c>
      <c r="H200" s="4">
        <v>1.678240740740744E-3</v>
      </c>
      <c r="I200" s="4">
        <v>1.9212962962963376E-3</v>
      </c>
      <c r="J200" s="4">
        <v>0</v>
      </c>
    </row>
    <row r="201" spans="1:10" ht="14.25" customHeight="1" x14ac:dyDescent="0.25">
      <c r="A201" s="3">
        <v>43797</v>
      </c>
      <c r="B201" s="4">
        <v>0.32210648148148152</v>
      </c>
      <c r="C201" s="4">
        <v>0.5037962962962963</v>
      </c>
      <c r="D201" s="4">
        <v>0.53959490740740745</v>
      </c>
      <c r="E201" s="4">
        <v>0.72627314814814825</v>
      </c>
      <c r="F201" s="44">
        <v>9.9004629629629637E-2</v>
      </c>
      <c r="G201" s="4">
        <v>0</v>
      </c>
      <c r="H201" s="4"/>
      <c r="I201" s="4">
        <v>0</v>
      </c>
      <c r="J201" s="4">
        <v>0</v>
      </c>
    </row>
    <row r="202" spans="1:10" ht="14.25" customHeight="1" x14ac:dyDescent="0.25">
      <c r="A202" s="3">
        <v>43798</v>
      </c>
      <c r="B202" s="4">
        <v>0.34472222222222221</v>
      </c>
      <c r="C202" s="4">
        <v>0.50270833333333331</v>
      </c>
      <c r="D202" s="4">
        <v>0.53847222222222224</v>
      </c>
      <c r="E202" s="4">
        <v>0.70512731481481483</v>
      </c>
      <c r="F202" s="9"/>
      <c r="G202" s="4">
        <v>1.1388888888888893E-2</v>
      </c>
      <c r="H202" s="4">
        <v>0</v>
      </c>
      <c r="I202" s="4">
        <v>0</v>
      </c>
      <c r="J202" s="4">
        <v>3.2060185185185386E-3</v>
      </c>
    </row>
    <row r="203" spans="1:10" ht="14.25" customHeight="1" x14ac:dyDescent="0.25">
      <c r="A203" s="8">
        <v>43799</v>
      </c>
      <c r="B203" s="4"/>
      <c r="C203" s="4"/>
      <c r="D203" s="4"/>
      <c r="E203" s="4"/>
      <c r="F203" s="4"/>
      <c r="G203" s="4">
        <f t="shared" ref="G203:G204" si="8">IF(B203-"08:00:00"&lt;0,0,B203-"08:00:00")</f>
        <v>0</v>
      </c>
      <c r="H203" s="4">
        <f t="shared" ref="H203:H204" si="9">IF(C203&gt;0,IF("12:00:00"-C203&lt;0,0,"12:00:00"-C203),0)</f>
        <v>0</v>
      </c>
      <c r="I203" s="4">
        <f t="shared" ref="I203:I204" si="10">IF(D203-"13:00:00"&lt;0,0,D203-"13:00:00")</f>
        <v>0</v>
      </c>
      <c r="J203" s="4">
        <f t="shared" ref="J203:J204" si="11">IF(E203&gt;0,IF("17:00:00"-E203&lt;0,0,"17:00:00"-E203),)</f>
        <v>0</v>
      </c>
    </row>
    <row r="204" spans="1:10" ht="14.25" customHeight="1" thickBot="1" x14ac:dyDescent="0.3">
      <c r="A204" s="20"/>
      <c r="B204" s="21"/>
      <c r="C204" s="21"/>
      <c r="D204" s="21"/>
      <c r="E204" s="21"/>
      <c r="F204" s="4"/>
      <c r="G204" s="4">
        <f t="shared" si="8"/>
        <v>0</v>
      </c>
      <c r="H204" s="4">
        <f t="shared" si="9"/>
        <v>0</v>
      </c>
      <c r="I204" s="4">
        <f t="shared" si="10"/>
        <v>0</v>
      </c>
      <c r="J204" s="4">
        <f t="shared" si="11"/>
        <v>0</v>
      </c>
    </row>
    <row r="205" spans="1:10" ht="15.75" thickBot="1" x14ac:dyDescent="0.3">
      <c r="A205" s="39" t="s">
        <v>33</v>
      </c>
      <c r="B205" s="40"/>
      <c r="C205" s="40"/>
      <c r="D205" s="40"/>
      <c r="E205" s="40"/>
      <c r="F205" s="40"/>
      <c r="G205" s="40"/>
      <c r="H205" s="40"/>
      <c r="I205" s="40"/>
      <c r="J205" s="41"/>
    </row>
    <row r="206" spans="1:10" x14ac:dyDescent="0.25">
      <c r="A206" s="42" t="s">
        <v>1</v>
      </c>
      <c r="B206" s="37" t="s">
        <v>2</v>
      </c>
      <c r="C206" s="37" t="s">
        <v>3</v>
      </c>
      <c r="D206" s="37" t="s">
        <v>4</v>
      </c>
      <c r="E206" s="37" t="s">
        <v>5</v>
      </c>
      <c r="F206" s="37" t="s">
        <v>6</v>
      </c>
      <c r="G206" s="37" t="s">
        <v>7</v>
      </c>
      <c r="H206" s="37" t="s">
        <v>8</v>
      </c>
      <c r="I206" s="37" t="s">
        <v>9</v>
      </c>
      <c r="J206" s="37" t="s">
        <v>10</v>
      </c>
    </row>
    <row r="207" spans="1:10" x14ac:dyDescent="0.25">
      <c r="A207" s="43"/>
      <c r="B207" s="38"/>
      <c r="C207" s="38"/>
      <c r="D207" s="38"/>
      <c r="E207" s="38"/>
      <c r="F207" s="38"/>
      <c r="G207" s="38"/>
      <c r="H207" s="38"/>
      <c r="I207" s="38"/>
      <c r="J207" s="38"/>
    </row>
    <row r="208" spans="1:10" x14ac:dyDescent="0.25">
      <c r="A208" s="3">
        <v>43770</v>
      </c>
      <c r="B208" s="4">
        <v>0.35107638888888887</v>
      </c>
      <c r="C208" s="4">
        <v>0.49956018518518519</v>
      </c>
      <c r="D208" s="4">
        <v>0.55201388888888892</v>
      </c>
      <c r="E208" s="5">
        <v>0.71150462962962957</v>
      </c>
      <c r="F208" s="4"/>
      <c r="G208" s="4">
        <v>1.7743055555555554E-2</v>
      </c>
      <c r="H208" s="4">
        <v>4.3981481481481481E-4</v>
      </c>
      <c r="I208" s="4"/>
      <c r="J208" s="4">
        <v>0</v>
      </c>
    </row>
    <row r="209" spans="1:10" ht="14.25" customHeight="1" x14ac:dyDescent="0.25">
      <c r="A209" s="8">
        <v>43771</v>
      </c>
      <c r="B209" s="4"/>
      <c r="C209" s="4"/>
      <c r="D209" s="4"/>
      <c r="E209" s="4"/>
      <c r="F209" s="4"/>
      <c r="G209" s="4">
        <v>0</v>
      </c>
      <c r="H209" s="4">
        <v>0</v>
      </c>
      <c r="I209" s="4">
        <v>0</v>
      </c>
      <c r="J209" s="4">
        <v>0</v>
      </c>
    </row>
    <row r="210" spans="1:10" ht="16.5" customHeight="1" x14ac:dyDescent="0.25">
      <c r="A210" s="8">
        <v>43772</v>
      </c>
      <c r="B210" s="4"/>
      <c r="C210" s="4"/>
      <c r="D210" s="4"/>
      <c r="E210" s="4"/>
      <c r="F210" s="4"/>
      <c r="G210" s="4">
        <v>0</v>
      </c>
      <c r="H210" s="4">
        <v>0</v>
      </c>
      <c r="I210" s="4">
        <v>0</v>
      </c>
      <c r="J210" s="4">
        <v>0</v>
      </c>
    </row>
    <row r="211" spans="1:10" ht="16.5" customHeight="1" x14ac:dyDescent="0.25">
      <c r="A211" s="3">
        <v>43773</v>
      </c>
      <c r="B211" s="4">
        <v>0.3810763888888889</v>
      </c>
      <c r="C211" s="4"/>
      <c r="D211" s="4"/>
      <c r="E211" s="4">
        <v>0.71371527777777777</v>
      </c>
      <c r="F211" s="4"/>
      <c r="G211" s="4">
        <v>4.774305555555558E-2</v>
      </c>
      <c r="H211" s="4">
        <v>0</v>
      </c>
      <c r="I211" s="4">
        <v>0</v>
      </c>
      <c r="J211" s="4">
        <v>0</v>
      </c>
    </row>
    <row r="212" spans="1:10" x14ac:dyDescent="0.25">
      <c r="A212" s="3">
        <v>43774</v>
      </c>
      <c r="B212" s="4">
        <v>0.38438657407407412</v>
      </c>
      <c r="C212" s="4">
        <v>0.51734953703703701</v>
      </c>
      <c r="D212" s="4">
        <v>0.54399305555555555</v>
      </c>
      <c r="E212" s="4">
        <v>0.75790509259259264</v>
      </c>
      <c r="F212" s="9"/>
      <c r="G212" s="4">
        <v>5.1053240740740802E-2</v>
      </c>
      <c r="H212" s="4">
        <v>0</v>
      </c>
      <c r="I212" s="4">
        <v>2.3263888888889195E-3</v>
      </c>
      <c r="J212" s="4">
        <v>0</v>
      </c>
    </row>
    <row r="213" spans="1:10" x14ac:dyDescent="0.25">
      <c r="A213" s="23">
        <v>43775</v>
      </c>
      <c r="B213" s="4" t="s">
        <v>28</v>
      </c>
      <c r="C213" s="4"/>
      <c r="D213" s="4"/>
      <c r="E213" s="5"/>
      <c r="F213" s="24"/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3">
        <v>43776</v>
      </c>
      <c r="B214" s="4">
        <v>0.3925925925925926</v>
      </c>
      <c r="C214" s="4">
        <v>0.49937499999999996</v>
      </c>
      <c r="D214" s="4">
        <v>0.54711805555555559</v>
      </c>
      <c r="E214" s="4">
        <v>3.8090277777777778E-2</v>
      </c>
      <c r="F214" s="4">
        <v>0.28809027777777779</v>
      </c>
      <c r="G214" s="4">
        <v>5.9259259259259289E-2</v>
      </c>
      <c r="H214" s="4">
        <v>6.2500000000004219E-4</v>
      </c>
      <c r="I214" s="4">
        <v>5.4513888888889639E-3</v>
      </c>
      <c r="J214" s="4"/>
    </row>
    <row r="215" spans="1:10" ht="15" customHeight="1" x14ac:dyDescent="0.25">
      <c r="A215" s="3">
        <v>43777</v>
      </c>
      <c r="B215" s="4">
        <v>0.40674768518518517</v>
      </c>
      <c r="C215" s="4">
        <v>0.50121527777777775</v>
      </c>
      <c r="D215" s="4">
        <v>0.58225694444444442</v>
      </c>
      <c r="E215" s="4">
        <v>0.71399305555555559</v>
      </c>
      <c r="F215" s="9"/>
      <c r="G215" s="4">
        <v>7.3414351851851856E-2</v>
      </c>
      <c r="H215" s="4">
        <v>0</v>
      </c>
      <c r="I215" s="4">
        <v>5.8680555555555543E-3</v>
      </c>
      <c r="J215" s="4">
        <v>0</v>
      </c>
    </row>
    <row r="216" spans="1:10" ht="15" customHeight="1" x14ac:dyDescent="0.25">
      <c r="A216" s="27">
        <v>43778</v>
      </c>
      <c r="B216" s="28"/>
      <c r="C216" s="28"/>
      <c r="D216" s="28"/>
      <c r="E216" s="28"/>
      <c r="F216" s="28"/>
      <c r="G216" s="4">
        <f t="shared" ref="G216:G238" si="12">IF(B216-"08:00:00"&lt;0,0,B216-"08:00:00")</f>
        <v>0</v>
      </c>
      <c r="H216" s="4">
        <f t="shared" ref="H216:H238" si="13">IF(C216&gt;0,IF("12:00:00"-C216&lt;0,0,"12:00:00"-C216),0)</f>
        <v>0</v>
      </c>
      <c r="I216" s="4">
        <f t="shared" ref="I216:I238" si="14">IF(D216-"13:00:00"&lt;0,0,D216-"13:00:00")</f>
        <v>0</v>
      </c>
      <c r="J216" s="4">
        <f t="shared" ref="J216:J219" si="15">IF(E216&gt;0,IF("17:00:00"-E216&lt;0,0,"17:00:00"-E216),)</f>
        <v>0</v>
      </c>
    </row>
    <row r="217" spans="1:10" ht="15" customHeight="1" x14ac:dyDescent="0.25">
      <c r="A217" s="27">
        <v>43779</v>
      </c>
      <c r="B217" s="28"/>
      <c r="C217" s="28"/>
      <c r="D217" s="28"/>
      <c r="E217" s="28"/>
      <c r="F217" s="29"/>
      <c r="G217" s="4">
        <f t="shared" si="12"/>
        <v>0</v>
      </c>
      <c r="H217" s="4">
        <f t="shared" si="13"/>
        <v>0</v>
      </c>
      <c r="I217" s="4">
        <f t="shared" si="14"/>
        <v>0</v>
      </c>
      <c r="J217" s="4">
        <f t="shared" si="15"/>
        <v>0</v>
      </c>
    </row>
    <row r="218" spans="1:10" ht="15" customHeight="1" x14ac:dyDescent="0.25">
      <c r="A218" s="27">
        <v>43780</v>
      </c>
      <c r="B218" s="28"/>
      <c r="C218" s="28"/>
      <c r="D218" s="28"/>
      <c r="E218" s="28"/>
      <c r="F218" s="28"/>
      <c r="G218" s="4">
        <f t="shared" si="12"/>
        <v>0</v>
      </c>
      <c r="H218" s="4">
        <f t="shared" si="13"/>
        <v>0</v>
      </c>
      <c r="I218" s="4">
        <f t="shared" si="14"/>
        <v>0</v>
      </c>
      <c r="J218" s="4">
        <f t="shared" si="15"/>
        <v>0</v>
      </c>
    </row>
    <row r="219" spans="1:10" ht="15" customHeight="1" x14ac:dyDescent="0.25">
      <c r="A219" s="27">
        <v>43781</v>
      </c>
      <c r="B219" s="28"/>
      <c r="C219" s="28"/>
      <c r="D219" s="28"/>
      <c r="E219" s="28"/>
      <c r="F219" s="29"/>
      <c r="G219" s="4">
        <f t="shared" si="12"/>
        <v>0</v>
      </c>
      <c r="H219" s="4">
        <f t="shared" si="13"/>
        <v>0</v>
      </c>
      <c r="I219" s="4">
        <f t="shared" si="14"/>
        <v>0</v>
      </c>
      <c r="J219" s="4">
        <f t="shared" si="15"/>
        <v>0</v>
      </c>
    </row>
    <row r="220" spans="1:10" x14ac:dyDescent="0.25">
      <c r="A220" s="27">
        <v>43782</v>
      </c>
      <c r="B220" s="28"/>
      <c r="C220" s="28"/>
      <c r="D220" s="28"/>
      <c r="E220" s="28"/>
      <c r="F220" s="29"/>
      <c r="G220" s="4">
        <f t="shared" si="12"/>
        <v>0</v>
      </c>
      <c r="H220" s="4">
        <f t="shared" si="13"/>
        <v>0</v>
      </c>
      <c r="I220" s="4">
        <f t="shared" si="14"/>
        <v>0</v>
      </c>
      <c r="J220" s="4">
        <f>IF(E220&gt;0,IF("17:00:00"-E220&lt;0,0,"17:00:00"-E220),)</f>
        <v>0</v>
      </c>
    </row>
    <row r="221" spans="1:10" x14ac:dyDescent="0.25">
      <c r="A221" s="27">
        <v>43783</v>
      </c>
      <c r="B221" s="28"/>
      <c r="C221" s="28"/>
      <c r="D221" s="28"/>
      <c r="E221" s="28"/>
      <c r="F221" s="28"/>
      <c r="G221" s="4">
        <f t="shared" si="12"/>
        <v>0</v>
      </c>
      <c r="H221" s="4">
        <f t="shared" si="13"/>
        <v>0</v>
      </c>
      <c r="I221" s="4">
        <f t="shared" si="14"/>
        <v>0</v>
      </c>
      <c r="J221" s="4">
        <f t="shared" ref="J221:J238" si="16">IF(E221&gt;0,IF("17:00:00"-E221&lt;0,0,"17:00:00"-E221),)</f>
        <v>0</v>
      </c>
    </row>
    <row r="222" spans="1:10" x14ac:dyDescent="0.25">
      <c r="A222" s="27">
        <v>43784</v>
      </c>
      <c r="B222" s="28"/>
      <c r="C222" s="28"/>
      <c r="D222" s="28"/>
      <c r="E222" s="28"/>
      <c r="F222" s="28"/>
      <c r="G222" s="4">
        <f t="shared" si="12"/>
        <v>0</v>
      </c>
      <c r="H222" s="4">
        <f t="shared" si="13"/>
        <v>0</v>
      </c>
      <c r="I222" s="4">
        <f t="shared" si="14"/>
        <v>0</v>
      </c>
      <c r="J222" s="4">
        <f t="shared" si="16"/>
        <v>0</v>
      </c>
    </row>
    <row r="223" spans="1:10" x14ac:dyDescent="0.25">
      <c r="A223" s="27">
        <v>43785</v>
      </c>
      <c r="B223" s="28"/>
      <c r="C223" s="28"/>
      <c r="D223" s="28"/>
      <c r="E223" s="28"/>
      <c r="F223" s="28"/>
      <c r="G223" s="4">
        <f t="shared" si="12"/>
        <v>0</v>
      </c>
      <c r="H223" s="4">
        <f t="shared" si="13"/>
        <v>0</v>
      </c>
      <c r="I223" s="4">
        <f t="shared" si="14"/>
        <v>0</v>
      </c>
      <c r="J223" s="4">
        <f t="shared" si="16"/>
        <v>0</v>
      </c>
    </row>
    <row r="224" spans="1:10" x14ac:dyDescent="0.25">
      <c r="A224" s="27">
        <v>43786</v>
      </c>
      <c r="B224" s="28"/>
      <c r="C224" s="28"/>
      <c r="D224" s="28"/>
      <c r="E224" s="28"/>
      <c r="F224" s="28"/>
      <c r="G224" s="4">
        <f t="shared" si="12"/>
        <v>0</v>
      </c>
      <c r="H224" s="4">
        <f t="shared" si="13"/>
        <v>0</v>
      </c>
      <c r="I224" s="4">
        <f t="shared" si="14"/>
        <v>0</v>
      </c>
      <c r="J224" s="4">
        <f t="shared" si="16"/>
        <v>0</v>
      </c>
    </row>
    <row r="225" spans="1:10" x14ac:dyDescent="0.25">
      <c r="A225" s="27">
        <v>43787</v>
      </c>
      <c r="B225" s="28"/>
      <c r="C225" s="28"/>
      <c r="D225" s="28"/>
      <c r="E225" s="28"/>
      <c r="F225" s="28"/>
      <c r="G225" s="4">
        <f t="shared" si="12"/>
        <v>0</v>
      </c>
      <c r="H225" s="4">
        <f t="shared" si="13"/>
        <v>0</v>
      </c>
      <c r="I225" s="4">
        <f t="shared" si="14"/>
        <v>0</v>
      </c>
      <c r="J225" s="4">
        <f t="shared" si="16"/>
        <v>0</v>
      </c>
    </row>
    <row r="226" spans="1:10" x14ac:dyDescent="0.25">
      <c r="A226" s="27">
        <v>43788</v>
      </c>
      <c r="B226" s="28"/>
      <c r="C226" s="28"/>
      <c r="D226" s="28"/>
      <c r="E226" s="28"/>
      <c r="F226" s="29"/>
      <c r="G226" s="4">
        <f t="shared" si="12"/>
        <v>0</v>
      </c>
      <c r="H226" s="4">
        <f t="shared" si="13"/>
        <v>0</v>
      </c>
      <c r="I226" s="4">
        <f t="shared" si="14"/>
        <v>0</v>
      </c>
      <c r="J226" s="4">
        <f t="shared" si="16"/>
        <v>0</v>
      </c>
    </row>
    <row r="227" spans="1:10" x14ac:dyDescent="0.25">
      <c r="A227" s="27">
        <v>43789</v>
      </c>
      <c r="B227" s="28"/>
      <c r="C227" s="28"/>
      <c r="D227" s="28"/>
      <c r="E227" s="28"/>
      <c r="F227" s="28"/>
      <c r="G227" s="4">
        <f t="shared" si="12"/>
        <v>0</v>
      </c>
      <c r="H227" s="4">
        <f t="shared" si="13"/>
        <v>0</v>
      </c>
      <c r="I227" s="4">
        <f t="shared" si="14"/>
        <v>0</v>
      </c>
      <c r="J227" s="4">
        <f t="shared" si="16"/>
        <v>0</v>
      </c>
    </row>
    <row r="228" spans="1:10" x14ac:dyDescent="0.25">
      <c r="A228" s="27">
        <v>43790</v>
      </c>
      <c r="B228" s="28"/>
      <c r="C228" s="28"/>
      <c r="D228" s="28"/>
      <c r="E228" s="28"/>
      <c r="F228" s="28"/>
      <c r="G228" s="4">
        <f t="shared" si="12"/>
        <v>0</v>
      </c>
      <c r="H228" s="4">
        <f t="shared" si="13"/>
        <v>0</v>
      </c>
      <c r="I228" s="4">
        <f t="shared" si="14"/>
        <v>0</v>
      </c>
      <c r="J228" s="4">
        <f t="shared" si="16"/>
        <v>0</v>
      </c>
    </row>
    <row r="229" spans="1:10" x14ac:dyDescent="0.25">
      <c r="A229" s="27">
        <v>43791</v>
      </c>
      <c r="B229" s="28"/>
      <c r="C229" s="28"/>
      <c r="D229" s="28"/>
      <c r="E229" s="28"/>
      <c r="F229" s="29"/>
      <c r="G229" s="4">
        <f t="shared" si="12"/>
        <v>0</v>
      </c>
      <c r="H229" s="4">
        <f t="shared" si="13"/>
        <v>0</v>
      </c>
      <c r="I229" s="4">
        <f t="shared" si="14"/>
        <v>0</v>
      </c>
      <c r="J229" s="4">
        <f t="shared" si="16"/>
        <v>0</v>
      </c>
    </row>
    <row r="230" spans="1:10" x14ac:dyDescent="0.25">
      <c r="A230" s="27">
        <v>43792</v>
      </c>
      <c r="B230" s="28"/>
      <c r="C230" s="28"/>
      <c r="D230" s="28"/>
      <c r="E230" s="28"/>
      <c r="F230" s="28"/>
      <c r="G230" s="4">
        <f t="shared" si="12"/>
        <v>0</v>
      </c>
      <c r="H230" s="4">
        <f t="shared" si="13"/>
        <v>0</v>
      </c>
      <c r="I230" s="4">
        <f t="shared" si="14"/>
        <v>0</v>
      </c>
      <c r="J230" s="4">
        <f t="shared" si="16"/>
        <v>0</v>
      </c>
    </row>
    <row r="231" spans="1:10" ht="14.25" customHeight="1" x14ac:dyDescent="0.25">
      <c r="A231" s="27">
        <v>43793</v>
      </c>
      <c r="B231" s="28"/>
      <c r="C231" s="28"/>
      <c r="D231" s="28"/>
      <c r="E231" s="28"/>
      <c r="F231" s="28"/>
      <c r="G231" s="4">
        <f t="shared" si="12"/>
        <v>0</v>
      </c>
      <c r="H231" s="4">
        <f t="shared" si="13"/>
        <v>0</v>
      </c>
      <c r="I231" s="4">
        <f t="shared" si="14"/>
        <v>0</v>
      </c>
      <c r="J231" s="4">
        <f t="shared" si="16"/>
        <v>0</v>
      </c>
    </row>
    <row r="232" spans="1:10" x14ac:dyDescent="0.25">
      <c r="A232" s="27">
        <v>43794</v>
      </c>
      <c r="B232" s="28"/>
      <c r="C232" s="28"/>
      <c r="D232" s="28"/>
      <c r="E232" s="28"/>
      <c r="F232" s="28"/>
      <c r="G232" s="4">
        <f t="shared" si="12"/>
        <v>0</v>
      </c>
      <c r="H232" s="4">
        <f t="shared" si="13"/>
        <v>0</v>
      </c>
      <c r="I232" s="4">
        <f t="shared" si="14"/>
        <v>0</v>
      </c>
      <c r="J232" s="4">
        <f t="shared" si="16"/>
        <v>0</v>
      </c>
    </row>
    <row r="233" spans="1:10" x14ac:dyDescent="0.25">
      <c r="A233" s="27">
        <v>43795</v>
      </c>
      <c r="B233" s="28"/>
      <c r="C233" s="28"/>
      <c r="D233" s="28"/>
      <c r="E233" s="28"/>
      <c r="F233" s="29"/>
      <c r="G233" s="4">
        <f t="shared" si="12"/>
        <v>0</v>
      </c>
      <c r="H233" s="4">
        <f t="shared" si="13"/>
        <v>0</v>
      </c>
      <c r="I233" s="4">
        <f t="shared" si="14"/>
        <v>0</v>
      </c>
      <c r="J233" s="4">
        <f t="shared" si="16"/>
        <v>0</v>
      </c>
    </row>
    <row r="234" spans="1:10" x14ac:dyDescent="0.25">
      <c r="A234" s="27">
        <v>43796</v>
      </c>
      <c r="B234" s="28"/>
      <c r="C234" s="28"/>
      <c r="D234" s="28"/>
      <c r="E234" s="28"/>
      <c r="F234" s="28"/>
      <c r="G234" s="4">
        <f t="shared" si="12"/>
        <v>0</v>
      </c>
      <c r="H234" s="4">
        <f t="shared" si="13"/>
        <v>0</v>
      </c>
      <c r="I234" s="4">
        <f t="shared" si="14"/>
        <v>0</v>
      </c>
      <c r="J234" s="4">
        <f t="shared" si="16"/>
        <v>0</v>
      </c>
    </row>
    <row r="235" spans="1:10" x14ac:dyDescent="0.25">
      <c r="A235" s="27">
        <v>43797</v>
      </c>
      <c r="B235" s="28"/>
      <c r="C235" s="28"/>
      <c r="D235" s="28"/>
      <c r="E235" s="28"/>
      <c r="F235" s="28"/>
      <c r="G235" s="4">
        <f t="shared" si="12"/>
        <v>0</v>
      </c>
      <c r="H235" s="4">
        <f t="shared" si="13"/>
        <v>0</v>
      </c>
      <c r="I235" s="4">
        <f t="shared" si="14"/>
        <v>0</v>
      </c>
      <c r="J235" s="4">
        <f t="shared" si="16"/>
        <v>0</v>
      </c>
    </row>
    <row r="236" spans="1:10" x14ac:dyDescent="0.25">
      <c r="A236" s="27">
        <v>43798</v>
      </c>
      <c r="B236" s="28"/>
      <c r="C236" s="28"/>
      <c r="D236" s="28"/>
      <c r="E236" s="28"/>
      <c r="F236" s="29"/>
      <c r="G236" s="4">
        <f t="shared" si="12"/>
        <v>0</v>
      </c>
      <c r="H236" s="4">
        <f t="shared" si="13"/>
        <v>0</v>
      </c>
      <c r="I236" s="4">
        <f t="shared" si="14"/>
        <v>0</v>
      </c>
      <c r="J236" s="4">
        <f t="shared" si="16"/>
        <v>0</v>
      </c>
    </row>
    <row r="237" spans="1:10" x14ac:dyDescent="0.25">
      <c r="A237" s="27">
        <v>43799</v>
      </c>
      <c r="B237" s="28"/>
      <c r="C237" s="28"/>
      <c r="D237" s="28"/>
      <c r="E237" s="28"/>
      <c r="F237" s="28"/>
      <c r="G237" s="4">
        <f t="shared" si="12"/>
        <v>0</v>
      </c>
      <c r="H237" s="4">
        <f t="shared" si="13"/>
        <v>0</v>
      </c>
      <c r="I237" s="4">
        <f t="shared" si="14"/>
        <v>0</v>
      </c>
      <c r="J237" s="4">
        <f t="shared" si="16"/>
        <v>0</v>
      </c>
    </row>
    <row r="238" spans="1:10" ht="15.75" thickBot="1" x14ac:dyDescent="0.3">
      <c r="A238" s="30"/>
      <c r="B238" s="31"/>
      <c r="C238" s="31"/>
      <c r="D238" s="31"/>
      <c r="E238" s="31"/>
      <c r="F238" s="28"/>
      <c r="G238" s="4">
        <f t="shared" si="12"/>
        <v>0</v>
      </c>
      <c r="H238" s="4">
        <f t="shared" si="13"/>
        <v>0</v>
      </c>
      <c r="I238" s="4">
        <f t="shared" si="14"/>
        <v>0</v>
      </c>
      <c r="J238" s="4">
        <f t="shared" si="16"/>
        <v>0</v>
      </c>
    </row>
    <row r="239" spans="1:10" ht="15.75" thickBot="1" x14ac:dyDescent="0.3">
      <c r="A239" s="39" t="s">
        <v>34</v>
      </c>
      <c r="B239" s="40"/>
      <c r="C239" s="40"/>
      <c r="D239" s="40"/>
      <c r="E239" s="40"/>
      <c r="F239" s="40"/>
      <c r="G239" s="40"/>
      <c r="H239" s="40"/>
      <c r="I239" s="40"/>
      <c r="J239" s="41"/>
    </row>
    <row r="240" spans="1:10" x14ac:dyDescent="0.25">
      <c r="A240" s="42" t="s">
        <v>1</v>
      </c>
      <c r="B240" s="37" t="s">
        <v>2</v>
      </c>
      <c r="C240" s="37" t="s">
        <v>3</v>
      </c>
      <c r="D240" s="37" t="s">
        <v>4</v>
      </c>
      <c r="E240" s="37" t="s">
        <v>5</v>
      </c>
      <c r="F240" s="37" t="s">
        <v>6</v>
      </c>
      <c r="G240" s="37" t="s">
        <v>7</v>
      </c>
      <c r="H240" s="37" t="s">
        <v>8</v>
      </c>
      <c r="I240" s="37" t="s">
        <v>9</v>
      </c>
      <c r="J240" s="37" t="s">
        <v>10</v>
      </c>
    </row>
    <row r="241" spans="1:10" x14ac:dyDescent="0.25">
      <c r="A241" s="43"/>
      <c r="B241" s="38"/>
      <c r="C241" s="38"/>
      <c r="D241" s="38"/>
      <c r="E241" s="38"/>
      <c r="F241" s="38"/>
      <c r="G241" s="38"/>
      <c r="H241" s="38"/>
      <c r="I241" s="38"/>
      <c r="J241" s="38"/>
    </row>
    <row r="242" spans="1:10" x14ac:dyDescent="0.25">
      <c r="A242" s="3">
        <v>43770</v>
      </c>
      <c r="B242" s="4">
        <v>0.33938657407407408</v>
      </c>
      <c r="C242" s="4">
        <v>0.51640046296296294</v>
      </c>
      <c r="D242" s="4">
        <v>0.55188657407407404</v>
      </c>
      <c r="E242" s="5">
        <v>0.71399305555555559</v>
      </c>
      <c r="F242" s="4"/>
      <c r="G242" s="4">
        <v>6.0532407407407618E-3</v>
      </c>
      <c r="H242" s="4">
        <v>0</v>
      </c>
      <c r="I242" s="4">
        <v>1.0219907407407414E-2</v>
      </c>
      <c r="J242" s="4">
        <v>0</v>
      </c>
    </row>
    <row r="243" spans="1:10" ht="14.25" customHeight="1" x14ac:dyDescent="0.25">
      <c r="A243" s="8">
        <v>43771</v>
      </c>
      <c r="B243" s="4"/>
      <c r="C243" s="4"/>
      <c r="D243" s="4"/>
      <c r="E243" s="4"/>
      <c r="F243" s="4"/>
      <c r="G243" s="4">
        <v>0</v>
      </c>
      <c r="H243" s="4">
        <v>0</v>
      </c>
      <c r="I243" s="4">
        <v>0</v>
      </c>
      <c r="J243" s="4">
        <v>0</v>
      </c>
    </row>
    <row r="244" spans="1:10" ht="16.5" customHeight="1" x14ac:dyDescent="0.25">
      <c r="A244" s="8">
        <v>43772</v>
      </c>
      <c r="B244" s="4"/>
      <c r="C244" s="4"/>
      <c r="D244" s="4"/>
      <c r="E244" s="4"/>
      <c r="F244" s="4"/>
      <c r="G244" s="4">
        <v>0</v>
      </c>
      <c r="H244" s="4">
        <v>0</v>
      </c>
      <c r="I244" s="4">
        <v>0</v>
      </c>
      <c r="J244" s="4">
        <v>0</v>
      </c>
    </row>
    <row r="245" spans="1:10" ht="16.5" customHeight="1" x14ac:dyDescent="0.25">
      <c r="A245" s="3">
        <v>43773</v>
      </c>
      <c r="B245" s="4">
        <v>0.31406249999999997</v>
      </c>
      <c r="C245" s="4">
        <v>0.51763888888888887</v>
      </c>
      <c r="D245" s="4">
        <v>0.54405092592592597</v>
      </c>
      <c r="E245" s="4">
        <v>0.71354166666666663</v>
      </c>
      <c r="F245" s="4"/>
      <c r="G245" s="4">
        <v>0</v>
      </c>
      <c r="H245" s="4">
        <v>0</v>
      </c>
      <c r="I245" s="4">
        <v>2.3842592592593359E-3</v>
      </c>
      <c r="J245" s="4">
        <v>0</v>
      </c>
    </row>
    <row r="246" spans="1:10" x14ac:dyDescent="0.25">
      <c r="A246" s="3">
        <v>43774</v>
      </c>
      <c r="B246" s="4">
        <v>0.30918981481481483</v>
      </c>
      <c r="C246" s="4">
        <v>0.5173726851851852</v>
      </c>
      <c r="D246" s="4">
        <v>0.54379629629629633</v>
      </c>
      <c r="E246" s="4">
        <v>0.91942129629629632</v>
      </c>
      <c r="F246" s="9">
        <v>0.16041666666666668</v>
      </c>
      <c r="G246" s="4">
        <v>0</v>
      </c>
      <c r="H246" s="4">
        <v>0</v>
      </c>
      <c r="I246" s="4">
        <v>2.1296296296297035E-3</v>
      </c>
      <c r="J246" s="4">
        <v>0</v>
      </c>
    </row>
    <row r="247" spans="1:10" x14ac:dyDescent="0.25">
      <c r="A247" s="3">
        <v>43775</v>
      </c>
      <c r="B247" s="4">
        <v>0.30959490740740742</v>
      </c>
      <c r="C247" s="4">
        <v>0.51831018518518512</v>
      </c>
      <c r="D247" s="4">
        <v>0.54347222222222225</v>
      </c>
      <c r="E247" s="5">
        <v>0.71108796296296306</v>
      </c>
      <c r="F247" s="4"/>
      <c r="G247" s="4">
        <v>0</v>
      </c>
      <c r="H247" s="4">
        <v>0</v>
      </c>
      <c r="I247" s="4">
        <v>1.8055555555556158E-3</v>
      </c>
      <c r="J247" s="4">
        <v>0</v>
      </c>
    </row>
    <row r="248" spans="1:10" ht="15" customHeight="1" x14ac:dyDescent="0.25">
      <c r="A248" s="3">
        <v>43776</v>
      </c>
      <c r="B248" s="4">
        <v>0.30885416666666665</v>
      </c>
      <c r="C248" s="4">
        <v>0.50020833333333337</v>
      </c>
      <c r="D248" s="4">
        <v>0.54706018518518518</v>
      </c>
      <c r="E248" s="4">
        <v>0.73835648148148147</v>
      </c>
      <c r="F248" s="4">
        <v>8.8888888888888892E-2</v>
      </c>
      <c r="G248" s="4">
        <v>0</v>
      </c>
      <c r="H248" s="4">
        <v>0</v>
      </c>
      <c r="I248" s="4">
        <v>5.3935185185185475E-3</v>
      </c>
      <c r="J248" s="4">
        <v>0</v>
      </c>
    </row>
    <row r="249" spans="1:10" ht="15" customHeight="1" x14ac:dyDescent="0.25">
      <c r="A249" s="3">
        <v>43777</v>
      </c>
      <c r="B249" s="4">
        <v>0.37461805555555555</v>
      </c>
      <c r="C249" s="4">
        <v>0.49905092592592593</v>
      </c>
      <c r="D249" s="4">
        <v>0.5607523148148148</v>
      </c>
      <c r="E249" s="4">
        <v>0.70657407407407413</v>
      </c>
      <c r="F249" s="9"/>
      <c r="G249" s="4">
        <v>4.1284722222222237E-2</v>
      </c>
      <c r="H249" s="4">
        <v>3.5925925925925917E-2</v>
      </c>
      <c r="I249" s="4">
        <v>1.9085648148148171E-2</v>
      </c>
      <c r="J249" s="4">
        <v>1.7592592592592382E-3</v>
      </c>
    </row>
    <row r="250" spans="1:10" ht="15" customHeight="1" x14ac:dyDescent="0.25">
      <c r="A250" s="8">
        <v>43778</v>
      </c>
      <c r="B250" s="4">
        <v>0.3162847222222222</v>
      </c>
      <c r="C250" s="4"/>
      <c r="D250" s="4"/>
      <c r="E250" s="4">
        <v>0.73533564814814811</v>
      </c>
      <c r="F250" s="4">
        <f>E250-B250</f>
        <v>0.41905092592592591</v>
      </c>
      <c r="G250" s="4">
        <v>0</v>
      </c>
      <c r="H250" s="4">
        <v>0</v>
      </c>
      <c r="I250" s="4">
        <v>0</v>
      </c>
      <c r="J250" s="4">
        <v>0</v>
      </c>
    </row>
    <row r="251" spans="1:10" ht="15" customHeight="1" x14ac:dyDescent="0.25">
      <c r="A251" s="8">
        <v>43779</v>
      </c>
      <c r="B251" s="4"/>
      <c r="C251" s="4"/>
      <c r="D251" s="4"/>
      <c r="E251" s="4"/>
      <c r="F251" s="9"/>
      <c r="G251" s="4">
        <v>0</v>
      </c>
      <c r="H251" s="4">
        <v>0</v>
      </c>
      <c r="I251" s="4">
        <v>0</v>
      </c>
      <c r="J251" s="4">
        <v>0</v>
      </c>
    </row>
    <row r="252" spans="1:10" ht="15" customHeight="1" x14ac:dyDescent="0.25">
      <c r="A252" s="3">
        <v>43780</v>
      </c>
      <c r="B252" s="4">
        <v>0.34952546296296294</v>
      </c>
      <c r="C252" s="4">
        <v>0.51607638888888896</v>
      </c>
      <c r="D252" s="4">
        <v>0.54527777777777775</v>
      </c>
      <c r="E252" s="4">
        <v>0.7079050925925926</v>
      </c>
      <c r="F252" s="4"/>
      <c r="G252" s="4">
        <v>1.6192129629629626E-2</v>
      </c>
      <c r="H252" s="4">
        <v>0</v>
      </c>
      <c r="I252" s="4">
        <v>3.6111111111111205E-3</v>
      </c>
      <c r="J252" s="4">
        <v>4.2824074074077068E-4</v>
      </c>
    </row>
    <row r="253" spans="1:10" ht="15" customHeight="1" x14ac:dyDescent="0.25">
      <c r="A253" s="3">
        <v>43781</v>
      </c>
      <c r="B253" s="4">
        <v>0.33730324074074075</v>
      </c>
      <c r="C253" s="4">
        <v>0.52331018518518524</v>
      </c>
      <c r="D253" s="4">
        <v>0.55519675925925926</v>
      </c>
      <c r="E253" s="4">
        <v>0.71034722222222213</v>
      </c>
      <c r="F253" s="9"/>
      <c r="G253" s="4">
        <v>3.9699074074074359E-3</v>
      </c>
      <c r="H253" s="4">
        <v>0</v>
      </c>
      <c r="I253" s="4">
        <v>1.3530092592592635E-2</v>
      </c>
      <c r="J253" s="4">
        <v>0</v>
      </c>
    </row>
    <row r="254" spans="1:10" x14ac:dyDescent="0.25">
      <c r="A254" s="3">
        <v>43782</v>
      </c>
      <c r="B254" s="4">
        <v>0.30767361111111108</v>
      </c>
      <c r="C254" s="4">
        <v>0.52224537037037033</v>
      </c>
      <c r="D254" s="4">
        <v>0.54416666666666669</v>
      </c>
      <c r="E254" s="4">
        <v>0.70829861111111114</v>
      </c>
      <c r="F254" s="9"/>
      <c r="G254" s="4">
        <v>0</v>
      </c>
      <c r="H254" s="4">
        <v>0</v>
      </c>
      <c r="I254" s="4">
        <v>2.5000000000000577E-3</v>
      </c>
      <c r="J254" s="4">
        <v>3.472222222222765E-5</v>
      </c>
    </row>
    <row r="255" spans="1:10" x14ac:dyDescent="0.25">
      <c r="A255" s="3">
        <v>43783</v>
      </c>
      <c r="B255" s="4">
        <v>0.33979166666666666</v>
      </c>
      <c r="C255" s="4">
        <v>0.49800925925925926</v>
      </c>
      <c r="D255" s="4">
        <v>0.54553240740740738</v>
      </c>
      <c r="E255" s="4">
        <v>0.70895833333333336</v>
      </c>
      <c r="F255" s="4"/>
      <c r="G255" s="4">
        <v>6.4583333333333437E-3</v>
      </c>
      <c r="H255" s="4">
        <v>4.0520833333333339E-2</v>
      </c>
      <c r="I255" s="4">
        <v>3.8657407407407529E-3</v>
      </c>
      <c r="J255" s="4">
        <v>0</v>
      </c>
    </row>
    <row r="256" spans="1:10" x14ac:dyDescent="0.25">
      <c r="A256" s="3">
        <v>43784</v>
      </c>
      <c r="B256" s="4">
        <v>0.33609953703703704</v>
      </c>
      <c r="C256" s="4">
        <v>0.49831018518518522</v>
      </c>
      <c r="D256" s="4">
        <v>0.56678240740740737</v>
      </c>
      <c r="E256" s="4">
        <v>0.7063194444444445</v>
      </c>
      <c r="F256" s="4"/>
      <c r="G256" s="4">
        <v>2.766203703703729E-3</v>
      </c>
      <c r="H256" s="4">
        <v>4.0706018518518572E-2</v>
      </c>
      <c r="I256" s="4">
        <v>2.5115740740740744E-2</v>
      </c>
      <c r="J256" s="4">
        <v>2.0138888888888706E-3</v>
      </c>
    </row>
    <row r="257" spans="1:10" x14ac:dyDescent="0.25">
      <c r="A257" s="8">
        <v>43785</v>
      </c>
      <c r="B257" s="4"/>
      <c r="C257" s="4"/>
      <c r="D257" s="4"/>
      <c r="E257" s="4"/>
      <c r="F257" s="4"/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8">
        <v>43786</v>
      </c>
      <c r="B258" s="4"/>
      <c r="C258" s="4"/>
      <c r="D258" s="4"/>
      <c r="E258" s="4"/>
      <c r="F258" s="4"/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3">
        <v>43787</v>
      </c>
      <c r="B259" s="4">
        <v>0.31340277777777775</v>
      </c>
      <c r="C259" s="4">
        <v>0.51741898148148147</v>
      </c>
      <c r="D259" s="4">
        <v>0.54773148148148143</v>
      </c>
      <c r="E259" s="4">
        <v>0.70900462962962962</v>
      </c>
      <c r="F259" s="4"/>
      <c r="G259" s="4">
        <v>0</v>
      </c>
      <c r="H259" s="4">
        <v>0</v>
      </c>
      <c r="I259" s="4">
        <v>6.0648148148148007E-3</v>
      </c>
      <c r="J259" s="4">
        <v>0</v>
      </c>
    </row>
    <row r="260" spans="1:10" x14ac:dyDescent="0.25">
      <c r="A260" s="3">
        <v>43788</v>
      </c>
      <c r="B260" s="4">
        <v>0.33612268518518523</v>
      </c>
      <c r="C260" s="4">
        <v>0.52221064814814822</v>
      </c>
      <c r="D260" s="4">
        <v>0.54746527777777776</v>
      </c>
      <c r="E260" s="4">
        <v>0.7084259259259259</v>
      </c>
      <c r="F260" s="9"/>
      <c r="G260" s="4">
        <v>2.7893518518519178E-3</v>
      </c>
      <c r="H260" s="4">
        <v>0</v>
      </c>
      <c r="I260" s="4">
        <v>5.7986111111111294E-3</v>
      </c>
      <c r="J260" s="4">
        <v>0</v>
      </c>
    </row>
    <row r="261" spans="1:10" x14ac:dyDescent="0.25">
      <c r="A261" s="3">
        <v>43789</v>
      </c>
      <c r="B261" s="4">
        <v>0.33355324074074072</v>
      </c>
      <c r="C261" s="4">
        <v>0.49687500000000001</v>
      </c>
      <c r="D261" s="4">
        <v>0.56908564814814822</v>
      </c>
      <c r="E261" s="4">
        <v>0.70804398148148151</v>
      </c>
      <c r="F261" s="4"/>
      <c r="G261" s="4">
        <v>2.1990740740740478E-4</v>
      </c>
      <c r="H261" s="4">
        <v>3.1249999999999889E-3</v>
      </c>
      <c r="I261" s="4">
        <v>2.7418981481481586E-2</v>
      </c>
      <c r="J261" s="4">
        <v>2.8935185185186008E-4</v>
      </c>
    </row>
    <row r="262" spans="1:10" x14ac:dyDescent="0.25">
      <c r="A262" s="3">
        <v>43790</v>
      </c>
      <c r="B262" s="4"/>
      <c r="C262" s="4">
        <v>0.49715277777777778</v>
      </c>
      <c r="D262" s="4">
        <v>0.54533564814814817</v>
      </c>
      <c r="E262" s="4">
        <v>0.70832175925925922</v>
      </c>
      <c r="F262" s="4"/>
      <c r="G262" s="4">
        <v>0</v>
      </c>
      <c r="H262" s="4">
        <v>2.8472222222222232E-3</v>
      </c>
      <c r="I262" s="4">
        <v>3.6689814814815369E-3</v>
      </c>
      <c r="J262" s="4">
        <v>1.1574074074149898E-5</v>
      </c>
    </row>
    <row r="263" spans="1:10" x14ac:dyDescent="0.25">
      <c r="A263" s="3">
        <v>43791</v>
      </c>
      <c r="B263" s="4">
        <v>0.30494212962962963</v>
      </c>
      <c r="C263" s="4">
        <v>0.51832175925925927</v>
      </c>
      <c r="D263" s="4">
        <v>0.55553240740740739</v>
      </c>
      <c r="E263" s="4">
        <v>0.71226851851851858</v>
      </c>
      <c r="F263" s="9"/>
      <c r="G263" s="4">
        <v>0</v>
      </c>
      <c r="H263" s="4">
        <v>0</v>
      </c>
      <c r="I263" s="4">
        <v>1.3865740740740762E-2</v>
      </c>
      <c r="J263" s="4">
        <v>0</v>
      </c>
    </row>
    <row r="264" spans="1:10" x14ac:dyDescent="0.25">
      <c r="A264" s="8">
        <v>43792</v>
      </c>
      <c r="B264" s="4"/>
      <c r="C264" s="4"/>
      <c r="D264" s="4"/>
      <c r="E264" s="4"/>
      <c r="F264" s="4"/>
      <c r="G264" s="4">
        <v>0</v>
      </c>
      <c r="H264" s="4">
        <v>0</v>
      </c>
      <c r="I264" s="4">
        <v>0</v>
      </c>
      <c r="J264" s="4">
        <v>0</v>
      </c>
    </row>
    <row r="265" spans="1:10" ht="14.25" customHeight="1" x14ac:dyDescent="0.25">
      <c r="A265" s="8">
        <v>43793</v>
      </c>
      <c r="B265" s="4"/>
      <c r="C265" s="4"/>
      <c r="D265" s="4"/>
      <c r="E265" s="4"/>
      <c r="F265" s="4"/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3">
        <v>43794</v>
      </c>
      <c r="B266" s="4">
        <v>0.3105208333333333</v>
      </c>
      <c r="C266" s="4">
        <v>0.52445601851851853</v>
      </c>
      <c r="D266" s="4">
        <v>0.54276620370370365</v>
      </c>
      <c r="E266" s="4">
        <v>0.70894675925925921</v>
      </c>
      <c r="F266" s="4"/>
      <c r="G266" s="4">
        <v>0</v>
      </c>
      <c r="H266" s="4">
        <v>0</v>
      </c>
      <c r="I266" s="4">
        <v>1.0995370370370239E-3</v>
      </c>
      <c r="J266" s="4">
        <v>0</v>
      </c>
    </row>
    <row r="267" spans="1:10" x14ac:dyDescent="0.25">
      <c r="A267" s="3">
        <v>43795</v>
      </c>
      <c r="B267" s="4">
        <v>0.30678240740740742</v>
      </c>
      <c r="C267" s="4">
        <v>0.51716435185185183</v>
      </c>
      <c r="D267" s="4">
        <v>0.54347222222222225</v>
      </c>
      <c r="E267" s="4">
        <v>0.7101736111111111</v>
      </c>
      <c r="F267" s="9"/>
      <c r="G267" s="4">
        <v>0</v>
      </c>
      <c r="H267" s="4"/>
      <c r="I267" s="4">
        <v>1.8055555555556158E-3</v>
      </c>
      <c r="J267" s="4">
        <v>0</v>
      </c>
    </row>
    <row r="268" spans="1:10" x14ac:dyDescent="0.25">
      <c r="A268" s="3">
        <v>43796</v>
      </c>
      <c r="B268" s="4">
        <v>0.3074884259259259</v>
      </c>
      <c r="C268" s="4">
        <v>0.4972569444444444</v>
      </c>
      <c r="D268" s="4">
        <v>0.53896990740740736</v>
      </c>
      <c r="E268" s="4">
        <v>0.70849537037037036</v>
      </c>
      <c r="F268" s="4"/>
      <c r="G268" s="4">
        <v>0</v>
      </c>
      <c r="H268" s="4">
        <v>2.7430555555555958E-3</v>
      </c>
      <c r="I268" s="4">
        <v>0</v>
      </c>
      <c r="J268" s="4">
        <v>0</v>
      </c>
    </row>
    <row r="269" spans="1:10" x14ac:dyDescent="0.25">
      <c r="A269" s="3">
        <v>43797</v>
      </c>
      <c r="B269" s="4">
        <v>0.30505787037037035</v>
      </c>
      <c r="C269" s="4">
        <v>0.5198842592592593</v>
      </c>
      <c r="D269" s="4">
        <v>0.5447453703703703</v>
      </c>
      <c r="E269" s="4">
        <v>0.70701388888888894</v>
      </c>
      <c r="F269" s="4"/>
      <c r="G269" s="4">
        <v>0</v>
      </c>
      <c r="H269" s="4">
        <v>0</v>
      </c>
      <c r="I269" s="4">
        <v>3.0787037037036669E-3</v>
      </c>
      <c r="J269" s="4">
        <v>1.3194444444444287E-3</v>
      </c>
    </row>
    <row r="270" spans="1:10" x14ac:dyDescent="0.25">
      <c r="A270" s="3">
        <v>43798</v>
      </c>
      <c r="B270" s="4">
        <v>0.30368055555555556</v>
      </c>
      <c r="C270" s="4">
        <v>0.52013888888888882</v>
      </c>
      <c r="D270" s="4">
        <v>0.54613425925925929</v>
      </c>
      <c r="E270" s="4">
        <v>0.70991898148148147</v>
      </c>
      <c r="F270" s="9"/>
      <c r="G270" s="4">
        <v>0</v>
      </c>
      <c r="H270" s="4">
        <v>0</v>
      </c>
      <c r="I270" s="4">
        <v>4.4675925925926618E-3</v>
      </c>
      <c r="J270" s="4">
        <v>0</v>
      </c>
    </row>
    <row r="271" spans="1:10" x14ac:dyDescent="0.25">
      <c r="A271" s="8">
        <v>43799</v>
      </c>
      <c r="B271" s="4"/>
      <c r="C271" s="4"/>
      <c r="D271" s="4"/>
      <c r="E271" s="4"/>
      <c r="F271" s="4"/>
      <c r="G271" s="4">
        <f t="shared" ref="G271:G272" si="17">IF(B271-"08:00:00"&lt;0,0,B271-"08:00:00")</f>
        <v>0</v>
      </c>
      <c r="H271" s="4">
        <f t="shared" ref="H271:H272" si="18">IF(C271&gt;0,IF("12:00:00"-C271&lt;0,0,"12:00:00"-C271),0)</f>
        <v>0</v>
      </c>
      <c r="I271" s="4">
        <f t="shared" ref="I271:I272" si="19">IF(D271-"13:00:00"&lt;0,0,D271-"13:00:00")</f>
        <v>0</v>
      </c>
      <c r="J271" s="4">
        <f t="shared" ref="J271:J272" si="20">IF(E271&gt;0,IF("17:00:00"-E271&lt;0,0,"17:00:00"-E271),)</f>
        <v>0</v>
      </c>
    </row>
    <row r="272" spans="1:10" ht="15.75" thickBot="1" x14ac:dyDescent="0.3">
      <c r="A272" s="20"/>
      <c r="B272" s="21"/>
      <c r="C272" s="21"/>
      <c r="D272" s="21"/>
      <c r="E272" s="21"/>
      <c r="F272" s="4"/>
      <c r="G272" s="4">
        <f t="shared" si="17"/>
        <v>0</v>
      </c>
      <c r="H272" s="4">
        <f t="shared" si="18"/>
        <v>0</v>
      </c>
      <c r="I272" s="4">
        <f t="shared" si="19"/>
        <v>0</v>
      </c>
      <c r="J272" s="4">
        <f t="shared" si="20"/>
        <v>0</v>
      </c>
    </row>
    <row r="273" spans="1:10" ht="15.75" thickBot="1" x14ac:dyDescent="0.3">
      <c r="A273" s="39" t="s">
        <v>35</v>
      </c>
      <c r="B273" s="40"/>
      <c r="C273" s="40"/>
      <c r="D273" s="40"/>
      <c r="E273" s="40"/>
      <c r="F273" s="40"/>
      <c r="G273" s="40"/>
      <c r="H273" s="40"/>
      <c r="I273" s="40"/>
      <c r="J273" s="41"/>
    </row>
    <row r="274" spans="1:10" x14ac:dyDescent="0.25">
      <c r="A274" s="42" t="s">
        <v>1</v>
      </c>
      <c r="B274" s="37" t="s">
        <v>2</v>
      </c>
      <c r="C274" s="37" t="s">
        <v>3</v>
      </c>
      <c r="D274" s="37" t="s">
        <v>4</v>
      </c>
      <c r="E274" s="37" t="s">
        <v>5</v>
      </c>
      <c r="F274" s="37" t="s">
        <v>6</v>
      </c>
      <c r="G274" s="37" t="s">
        <v>7</v>
      </c>
      <c r="H274" s="37" t="s">
        <v>8</v>
      </c>
      <c r="I274" s="37" t="s">
        <v>9</v>
      </c>
      <c r="J274" s="37" t="s">
        <v>10</v>
      </c>
    </row>
    <row r="275" spans="1:10" x14ac:dyDescent="0.25">
      <c r="A275" s="43"/>
      <c r="B275" s="38"/>
      <c r="C275" s="38"/>
      <c r="D275" s="38"/>
      <c r="E275" s="38"/>
      <c r="F275" s="38"/>
      <c r="G275" s="38"/>
      <c r="H275" s="38"/>
      <c r="I275" s="38"/>
      <c r="J275" s="38"/>
    </row>
    <row r="276" spans="1:10" x14ac:dyDescent="0.25">
      <c r="A276" s="3">
        <v>43770</v>
      </c>
      <c r="B276" s="4">
        <v>0.32883101851851854</v>
      </c>
      <c r="C276" s="4">
        <v>0.49983796296296296</v>
      </c>
      <c r="D276" s="4"/>
      <c r="E276" s="5">
        <v>0.50202546296296291</v>
      </c>
      <c r="F276" s="4"/>
      <c r="G276" s="4">
        <f>IF(B276-"08:00:00"&lt;0,0,B276-"08:00:00")</f>
        <v>0</v>
      </c>
      <c r="H276" s="4">
        <f>IF(C276&gt;0,IF("12:00:00"-C276&lt;0,0,"12:00:00"-C276),0)</f>
        <v>1.6203703703704386E-4</v>
      </c>
      <c r="I276" s="4">
        <f>IF(D276-"13:00:00"&lt;0,0,D276-"13:00:00")</f>
        <v>0</v>
      </c>
      <c r="J276" s="4">
        <f t="shared" ref="J276:J286" si="21">IF(E276&gt;0,IF("17:00:00"-E276&lt;0,0,"17:00:00"-E276),)</f>
        <v>0.20630787037037046</v>
      </c>
    </row>
    <row r="277" spans="1:10" ht="14.25" customHeight="1" x14ac:dyDescent="0.25">
      <c r="A277" s="8">
        <v>43771</v>
      </c>
      <c r="B277" s="4"/>
      <c r="C277" s="4"/>
      <c r="D277" s="4"/>
      <c r="E277" s="4"/>
      <c r="F277" s="4"/>
      <c r="G277" s="4">
        <f t="shared" ref="G277:G306" si="22">IF(B277-"08:00:00"&lt;0,0,B277-"08:00:00")</f>
        <v>0</v>
      </c>
      <c r="H277" s="4">
        <f t="shared" ref="H277:H306" si="23">IF(C277&gt;0,IF("12:00:00"-C277&lt;0,0,"12:00:00"-C277),0)</f>
        <v>0</v>
      </c>
      <c r="I277" s="4">
        <f t="shared" ref="I277:I306" si="24">IF(D277-"13:00:00"&lt;0,0,D277-"13:00:00")</f>
        <v>0</v>
      </c>
      <c r="J277" s="4">
        <f t="shared" si="21"/>
        <v>0</v>
      </c>
    </row>
    <row r="278" spans="1:10" ht="16.5" customHeight="1" x14ac:dyDescent="0.25">
      <c r="A278" s="8">
        <v>43772</v>
      </c>
      <c r="B278" s="4"/>
      <c r="C278" s="4"/>
      <c r="D278" s="4"/>
      <c r="E278" s="4"/>
      <c r="F278" s="4"/>
      <c r="G278" s="4">
        <f t="shared" si="22"/>
        <v>0</v>
      </c>
      <c r="H278" s="4">
        <f t="shared" si="23"/>
        <v>0</v>
      </c>
      <c r="I278" s="4">
        <f t="shared" si="24"/>
        <v>0</v>
      </c>
      <c r="J278" s="4">
        <f t="shared" si="21"/>
        <v>0</v>
      </c>
    </row>
    <row r="279" spans="1:10" ht="16.5" customHeight="1" x14ac:dyDescent="0.25">
      <c r="A279" s="3">
        <v>43773</v>
      </c>
      <c r="B279" s="4">
        <v>0.32603009259259258</v>
      </c>
      <c r="C279" s="4">
        <v>0.49591435185185184</v>
      </c>
      <c r="D279" s="4">
        <v>0.55990740740740741</v>
      </c>
      <c r="E279" s="4">
        <v>0.71165509259259263</v>
      </c>
      <c r="F279" s="4"/>
      <c r="G279" s="4">
        <f t="shared" si="22"/>
        <v>0</v>
      </c>
      <c r="H279" s="4">
        <f t="shared" si="23"/>
        <v>4.0856481481481577E-3</v>
      </c>
      <c r="I279" s="4">
        <f t="shared" si="24"/>
        <v>1.824074074074078E-2</v>
      </c>
      <c r="J279" s="4">
        <f t="shared" si="21"/>
        <v>0</v>
      </c>
    </row>
    <row r="280" spans="1:10" x14ac:dyDescent="0.25">
      <c r="A280" s="3">
        <v>43774</v>
      </c>
      <c r="B280" s="4">
        <v>0.32856481481481481</v>
      </c>
      <c r="C280" s="4">
        <v>0.49300925925925926</v>
      </c>
      <c r="D280" s="4">
        <v>0.56784722222222228</v>
      </c>
      <c r="E280" s="4">
        <v>0.91525462962962967</v>
      </c>
      <c r="F280" s="45">
        <v>0.16525462962962964</v>
      </c>
      <c r="G280" s="4">
        <f t="shared" si="22"/>
        <v>0</v>
      </c>
      <c r="H280" s="4">
        <f t="shared" si="23"/>
        <v>6.9907407407407418E-3</v>
      </c>
      <c r="I280" s="4">
        <f t="shared" si="24"/>
        <v>2.6180555555555651E-2</v>
      </c>
      <c r="J280" s="4">
        <f t="shared" si="21"/>
        <v>0</v>
      </c>
    </row>
    <row r="281" spans="1:10" x14ac:dyDescent="0.25">
      <c r="A281" s="3">
        <v>43775</v>
      </c>
      <c r="B281" s="4">
        <v>0.32681712962962961</v>
      </c>
      <c r="C281" s="4">
        <v>0.51753472222222219</v>
      </c>
      <c r="D281" s="4">
        <v>0.54295138888888894</v>
      </c>
      <c r="E281" s="5">
        <v>0.95047453703703699</v>
      </c>
      <c r="F281" s="44">
        <v>0.20047453703703702</v>
      </c>
      <c r="G281" s="4">
        <f t="shared" si="22"/>
        <v>0</v>
      </c>
      <c r="H281" s="4">
        <f t="shared" si="23"/>
        <v>0</v>
      </c>
      <c r="I281" s="4">
        <f t="shared" si="24"/>
        <v>1.284722222222312E-3</v>
      </c>
      <c r="J281" s="4">
        <f t="shared" si="21"/>
        <v>0</v>
      </c>
    </row>
    <row r="282" spans="1:10" x14ac:dyDescent="0.25">
      <c r="A282" s="3">
        <v>43776</v>
      </c>
      <c r="B282" s="4">
        <v>0.38505787037037037</v>
      </c>
      <c r="C282" s="4">
        <v>0.49810185185185185</v>
      </c>
      <c r="D282" s="4">
        <v>0.55327546296296293</v>
      </c>
      <c r="E282" s="4">
        <v>0.95996527777777774</v>
      </c>
      <c r="F282" s="44">
        <v>0.20996527777777776</v>
      </c>
      <c r="G282" s="4">
        <f t="shared" si="22"/>
        <v>5.1724537037037055E-2</v>
      </c>
      <c r="H282" s="4">
        <f t="shared" si="23"/>
        <v>1.8981481481481488E-3</v>
      </c>
      <c r="I282" s="4">
        <f t="shared" si="24"/>
        <v>1.1608796296296298E-2</v>
      </c>
      <c r="J282" s="4">
        <f t="shared" si="21"/>
        <v>0</v>
      </c>
    </row>
    <row r="283" spans="1:10" ht="15" customHeight="1" x14ac:dyDescent="0.25">
      <c r="A283" s="3">
        <v>43777</v>
      </c>
      <c r="B283" s="4">
        <v>0.36385416666666665</v>
      </c>
      <c r="C283" s="4">
        <v>0.49929398148148146</v>
      </c>
      <c r="D283" s="4">
        <v>0.56363425925925925</v>
      </c>
      <c r="E283" s="4">
        <v>0.79562499999999992</v>
      </c>
      <c r="F283" s="45">
        <v>4.5624999999999999E-2</v>
      </c>
      <c r="G283" s="4">
        <f t="shared" si="22"/>
        <v>3.052083333333333E-2</v>
      </c>
      <c r="H283" s="4">
        <f t="shared" si="23"/>
        <v>7.0601851851853636E-4</v>
      </c>
      <c r="I283" s="4">
        <f t="shared" si="24"/>
        <v>2.1967592592592622E-2</v>
      </c>
      <c r="J283" s="4">
        <f t="shared" si="21"/>
        <v>0</v>
      </c>
    </row>
    <row r="284" spans="1:10" ht="15" customHeight="1" x14ac:dyDescent="0.25">
      <c r="A284" s="8">
        <v>43778</v>
      </c>
      <c r="B284" s="4">
        <v>0.14224537037037036</v>
      </c>
      <c r="C284" s="4"/>
      <c r="D284" s="4"/>
      <c r="E284" s="4">
        <v>0.74804398148148143</v>
      </c>
      <c r="F284" s="44">
        <f>E284-B284</f>
        <v>0.60579861111111111</v>
      </c>
      <c r="G284" s="4">
        <f t="shared" si="22"/>
        <v>0</v>
      </c>
      <c r="H284" s="4">
        <f t="shared" si="23"/>
        <v>0</v>
      </c>
      <c r="I284" s="4">
        <f t="shared" si="24"/>
        <v>0</v>
      </c>
      <c r="J284" s="4">
        <f t="shared" si="21"/>
        <v>0</v>
      </c>
    </row>
    <row r="285" spans="1:10" ht="15" customHeight="1" x14ac:dyDescent="0.25">
      <c r="A285" s="8">
        <v>43779</v>
      </c>
      <c r="B285" s="4"/>
      <c r="C285" s="4"/>
      <c r="D285" s="4"/>
      <c r="E285" s="4"/>
      <c r="F285" s="9"/>
      <c r="G285" s="4">
        <f t="shared" si="22"/>
        <v>0</v>
      </c>
      <c r="H285" s="4">
        <f t="shared" si="23"/>
        <v>0</v>
      </c>
      <c r="I285" s="4">
        <f t="shared" si="24"/>
        <v>0</v>
      </c>
      <c r="J285" s="4">
        <f t="shared" si="21"/>
        <v>0</v>
      </c>
    </row>
    <row r="286" spans="1:10" ht="15" customHeight="1" x14ac:dyDescent="0.25">
      <c r="A286" s="3">
        <v>43780</v>
      </c>
      <c r="B286" s="4">
        <v>0.32726851851851851</v>
      </c>
      <c r="C286" s="4">
        <v>0.47730324074074071</v>
      </c>
      <c r="D286" s="4">
        <v>0.55844907407407407</v>
      </c>
      <c r="E286" s="4">
        <v>0.70884259259259252</v>
      </c>
      <c r="F286" s="4"/>
      <c r="G286" s="4">
        <f t="shared" si="22"/>
        <v>0</v>
      </c>
      <c r="H286" s="4">
        <f t="shared" si="23"/>
        <v>2.2696759259259291E-2</v>
      </c>
      <c r="I286" s="4">
        <f t="shared" si="24"/>
        <v>1.678240740740744E-2</v>
      </c>
      <c r="J286" s="4">
        <f t="shared" si="21"/>
        <v>0</v>
      </c>
    </row>
    <row r="287" spans="1:10" ht="15" customHeight="1" x14ac:dyDescent="0.25">
      <c r="A287" s="3">
        <v>43781</v>
      </c>
      <c r="B287" s="4">
        <v>0.32946759259259256</v>
      </c>
      <c r="C287" s="4"/>
      <c r="D287" s="4"/>
      <c r="E287" s="4">
        <v>0.50112268518518521</v>
      </c>
      <c r="F287" s="9"/>
      <c r="G287" s="4">
        <f t="shared" si="22"/>
        <v>0</v>
      </c>
      <c r="H287" s="4">
        <f t="shared" si="23"/>
        <v>0</v>
      </c>
      <c r="I287" s="4">
        <f t="shared" si="24"/>
        <v>0</v>
      </c>
      <c r="J287" s="4">
        <v>0.16666666666666666</v>
      </c>
    </row>
    <row r="288" spans="1:10" x14ac:dyDescent="0.25">
      <c r="A288" s="23">
        <v>43782</v>
      </c>
      <c r="B288" s="4" t="s">
        <v>28</v>
      </c>
      <c r="C288" s="4"/>
      <c r="D288" s="4"/>
      <c r="E288" s="4"/>
      <c r="F288" s="25"/>
      <c r="G288" s="4"/>
      <c r="H288" s="4">
        <f t="shared" si="23"/>
        <v>0</v>
      </c>
      <c r="I288" s="4">
        <f t="shared" si="24"/>
        <v>0</v>
      </c>
      <c r="J288" s="4">
        <f>IF(E288&gt;0,IF("17:00:00"-E288&lt;0,0,"17:00:00"-E288),)</f>
        <v>0</v>
      </c>
    </row>
    <row r="289" spans="1:10" x14ac:dyDescent="0.25">
      <c r="A289" s="3">
        <v>43783</v>
      </c>
      <c r="B289" s="4">
        <v>0.3303935185185185</v>
      </c>
      <c r="C289" s="4">
        <v>0.49331018518518516</v>
      </c>
      <c r="D289" s="4">
        <v>0.53957175925925926</v>
      </c>
      <c r="E289" s="4">
        <v>0.70778935185185177</v>
      </c>
      <c r="F289" s="4"/>
      <c r="G289" s="4">
        <f t="shared" si="22"/>
        <v>0</v>
      </c>
      <c r="H289" s="4">
        <f t="shared" si="23"/>
        <v>6.6898148148148429E-3</v>
      </c>
      <c r="I289" s="4">
        <f t="shared" si="24"/>
        <v>0</v>
      </c>
      <c r="J289" s="4">
        <f t="shared" ref="J289:J306" si="25">IF(E289&gt;0,IF("17:00:00"-E289&lt;0,0,"17:00:00"-E289),)</f>
        <v>5.4398148148160352E-4</v>
      </c>
    </row>
    <row r="290" spans="1:10" x14ac:dyDescent="0.25">
      <c r="A290" s="3">
        <v>43784</v>
      </c>
      <c r="B290" s="4">
        <v>0.33614583333333337</v>
      </c>
      <c r="C290" s="4">
        <v>0.51474537037037038</v>
      </c>
      <c r="D290" s="4">
        <v>0.54820601851851858</v>
      </c>
      <c r="E290" s="4">
        <v>0.70943287037037039</v>
      </c>
      <c r="F290" s="4"/>
      <c r="G290" s="4">
        <f t="shared" si="22"/>
        <v>2.8125000000000511E-3</v>
      </c>
      <c r="H290" s="4">
        <f t="shared" si="23"/>
        <v>0</v>
      </c>
      <c r="I290" s="4">
        <f t="shared" si="24"/>
        <v>6.5393518518519489E-3</v>
      </c>
      <c r="J290" s="4">
        <f t="shared" si="25"/>
        <v>0</v>
      </c>
    </row>
    <row r="291" spans="1:10" x14ac:dyDescent="0.25">
      <c r="A291" s="8">
        <v>43785</v>
      </c>
      <c r="B291" s="4"/>
      <c r="C291" s="4"/>
      <c r="D291" s="4"/>
      <c r="E291" s="4"/>
      <c r="F291" s="4"/>
      <c r="G291" s="4">
        <f t="shared" si="22"/>
        <v>0</v>
      </c>
      <c r="H291" s="4">
        <f t="shared" si="23"/>
        <v>0</v>
      </c>
      <c r="I291" s="4">
        <f t="shared" si="24"/>
        <v>0</v>
      </c>
      <c r="J291" s="4">
        <f t="shared" si="25"/>
        <v>0</v>
      </c>
    </row>
    <row r="292" spans="1:10" x14ac:dyDescent="0.25">
      <c r="A292" s="8">
        <v>43786</v>
      </c>
      <c r="B292" s="4"/>
      <c r="C292" s="4"/>
      <c r="D292" s="4"/>
      <c r="E292" s="4"/>
      <c r="F292" s="4"/>
      <c r="G292" s="4">
        <f t="shared" si="22"/>
        <v>0</v>
      </c>
      <c r="H292" s="4">
        <f t="shared" si="23"/>
        <v>0</v>
      </c>
      <c r="I292" s="4">
        <f t="shared" si="24"/>
        <v>0</v>
      </c>
      <c r="J292" s="4">
        <f t="shared" si="25"/>
        <v>0</v>
      </c>
    </row>
    <row r="293" spans="1:10" x14ac:dyDescent="0.25">
      <c r="A293" s="3">
        <v>43787</v>
      </c>
      <c r="B293" s="4">
        <v>0.32921296296296299</v>
      </c>
      <c r="C293" s="4">
        <v>0.4949305555555556</v>
      </c>
      <c r="D293" s="4">
        <v>0.54935185185185187</v>
      </c>
      <c r="E293" s="4">
        <v>0.7077430555555555</v>
      </c>
      <c r="F293" s="4"/>
      <c r="G293" s="4">
        <f t="shared" si="22"/>
        <v>0</v>
      </c>
      <c r="H293" s="4">
        <f t="shared" si="23"/>
        <v>5.0694444444444042E-3</v>
      </c>
      <c r="I293" s="4">
        <f t="shared" si="24"/>
        <v>7.6851851851852393E-3</v>
      </c>
      <c r="J293" s="4">
        <f t="shared" si="25"/>
        <v>5.9027777777787005E-4</v>
      </c>
    </row>
    <row r="294" spans="1:10" x14ac:dyDescent="0.25">
      <c r="A294" s="3">
        <v>43788</v>
      </c>
      <c r="B294" s="4">
        <v>0.32754629629629628</v>
      </c>
      <c r="C294" s="4">
        <v>0.49625000000000002</v>
      </c>
      <c r="D294" s="4">
        <v>0.56331018518518516</v>
      </c>
      <c r="E294" s="4">
        <v>0.5818402777777778</v>
      </c>
      <c r="F294" s="9"/>
      <c r="G294" s="4">
        <f t="shared" si="22"/>
        <v>0</v>
      </c>
      <c r="H294" s="4">
        <f t="shared" si="23"/>
        <v>3.7499999999999756E-3</v>
      </c>
      <c r="I294" s="4">
        <f t="shared" si="24"/>
        <v>2.1643518518518534E-2</v>
      </c>
      <c r="J294" s="4">
        <f t="shared" si="25"/>
        <v>0.12649305555555557</v>
      </c>
    </row>
    <row r="295" spans="1:10" x14ac:dyDescent="0.25">
      <c r="A295" s="3">
        <v>43789</v>
      </c>
      <c r="B295" s="4">
        <v>0.32643518518518516</v>
      </c>
      <c r="C295" s="4">
        <v>0.49608796296296293</v>
      </c>
      <c r="D295" s="4">
        <v>0.55483796296296295</v>
      </c>
      <c r="E295" s="4">
        <v>0.70920138888888884</v>
      </c>
      <c r="F295" s="4"/>
      <c r="G295" s="4">
        <f t="shared" si="22"/>
        <v>0</v>
      </c>
      <c r="H295" s="4">
        <f t="shared" si="23"/>
        <v>3.9120370370370749E-3</v>
      </c>
      <c r="I295" s="4">
        <f t="shared" si="24"/>
        <v>1.317129629629632E-2</v>
      </c>
      <c r="J295" s="4">
        <f t="shared" si="25"/>
        <v>0</v>
      </c>
    </row>
    <row r="296" spans="1:10" x14ac:dyDescent="0.25">
      <c r="A296" s="3">
        <v>43790</v>
      </c>
      <c r="B296" s="4">
        <v>0.32604166666666667</v>
      </c>
      <c r="C296" s="4">
        <v>0.49414351851851851</v>
      </c>
      <c r="D296" s="4">
        <v>0.56115740740740738</v>
      </c>
      <c r="E296" s="4">
        <v>0.71040509259259255</v>
      </c>
      <c r="F296" s="4"/>
      <c r="G296" s="4">
        <f t="shared" si="22"/>
        <v>0</v>
      </c>
      <c r="H296" s="4">
        <f t="shared" si="23"/>
        <v>5.8564814814814903E-3</v>
      </c>
      <c r="I296" s="4">
        <f t="shared" si="24"/>
        <v>1.9490740740740753E-2</v>
      </c>
      <c r="J296" s="4">
        <f t="shared" si="25"/>
        <v>0</v>
      </c>
    </row>
    <row r="297" spans="1:10" x14ac:dyDescent="0.25">
      <c r="A297" s="3">
        <v>43791</v>
      </c>
      <c r="B297" s="4">
        <v>0.32128472222222221</v>
      </c>
      <c r="C297" s="4">
        <v>0.49275462962962963</v>
      </c>
      <c r="D297" s="4">
        <v>0.55599537037037039</v>
      </c>
      <c r="E297" s="4">
        <v>0.70783564814814814</v>
      </c>
      <c r="F297" s="9"/>
      <c r="G297" s="4">
        <f t="shared" si="22"/>
        <v>0</v>
      </c>
      <c r="H297" s="4">
        <f t="shared" si="23"/>
        <v>7.2453703703703742E-3</v>
      </c>
      <c r="I297" s="4">
        <f t="shared" si="24"/>
        <v>1.432870370370376E-2</v>
      </c>
      <c r="J297" s="4">
        <f t="shared" si="25"/>
        <v>4.9768518518522598E-4</v>
      </c>
    </row>
    <row r="298" spans="1:10" x14ac:dyDescent="0.25">
      <c r="A298" s="8">
        <v>43792</v>
      </c>
      <c r="B298" s="4"/>
      <c r="C298" s="4"/>
      <c r="D298" s="4"/>
      <c r="E298" s="4"/>
      <c r="F298" s="4"/>
      <c r="G298" s="4">
        <f t="shared" si="22"/>
        <v>0</v>
      </c>
      <c r="H298" s="4">
        <f t="shared" si="23"/>
        <v>0</v>
      </c>
      <c r="I298" s="4">
        <f t="shared" si="24"/>
        <v>0</v>
      </c>
      <c r="J298" s="4">
        <f t="shared" si="25"/>
        <v>0</v>
      </c>
    </row>
    <row r="299" spans="1:10" ht="14.25" customHeight="1" x14ac:dyDescent="0.25">
      <c r="A299" s="8">
        <v>43793</v>
      </c>
      <c r="B299" s="4"/>
      <c r="C299" s="4"/>
      <c r="D299" s="4"/>
      <c r="E299" s="4"/>
      <c r="F299" s="4"/>
      <c r="G299" s="4">
        <f t="shared" si="22"/>
        <v>0</v>
      </c>
      <c r="H299" s="4">
        <f t="shared" si="23"/>
        <v>0</v>
      </c>
      <c r="I299" s="4">
        <f t="shared" si="24"/>
        <v>0</v>
      </c>
      <c r="J299" s="4">
        <f t="shared" si="25"/>
        <v>0</v>
      </c>
    </row>
    <row r="300" spans="1:10" x14ac:dyDescent="0.25">
      <c r="A300" s="3">
        <v>43794</v>
      </c>
      <c r="B300" s="4">
        <v>0.32805555555555554</v>
      </c>
      <c r="C300" s="4">
        <v>0.49461805555555555</v>
      </c>
      <c r="D300" s="4">
        <v>0.56120370370370376</v>
      </c>
      <c r="E300" s="4">
        <v>0.70873842592592595</v>
      </c>
      <c r="F300" s="4"/>
      <c r="G300" s="4">
        <f t="shared" si="22"/>
        <v>0</v>
      </c>
      <c r="H300" s="4">
        <f t="shared" si="23"/>
        <v>5.3819444444444531E-3</v>
      </c>
      <c r="I300" s="4">
        <f t="shared" si="24"/>
        <v>1.953703703703713E-2</v>
      </c>
      <c r="J300" s="4">
        <f t="shared" si="25"/>
        <v>0</v>
      </c>
    </row>
    <row r="301" spans="1:10" x14ac:dyDescent="0.25">
      <c r="A301" s="3">
        <v>43795</v>
      </c>
      <c r="B301" s="4">
        <v>0.3895717592592593</v>
      </c>
      <c r="C301" s="4">
        <v>0.49601851851851847</v>
      </c>
      <c r="D301" s="4">
        <v>0.56172453703703706</v>
      </c>
      <c r="E301" s="4">
        <v>0.70818287037037031</v>
      </c>
      <c r="F301" s="9"/>
      <c r="G301" s="4">
        <f t="shared" si="22"/>
        <v>5.6238425925925983E-2</v>
      </c>
      <c r="H301" s="4">
        <f t="shared" si="23"/>
        <v>3.9814814814815302E-3</v>
      </c>
      <c r="I301" s="4">
        <f t="shared" si="24"/>
        <v>2.0057870370370434E-2</v>
      </c>
      <c r="J301" s="4">
        <f t="shared" si="25"/>
        <v>1.504629629630605E-4</v>
      </c>
    </row>
    <row r="302" spans="1:10" x14ac:dyDescent="0.25">
      <c r="A302" s="3">
        <v>43796</v>
      </c>
      <c r="B302" s="4">
        <v>0.32958333333333334</v>
      </c>
      <c r="C302" s="4">
        <v>0.4971990740740741</v>
      </c>
      <c r="D302" s="4">
        <v>0.54883101851851845</v>
      </c>
      <c r="E302" s="4">
        <v>0.71188657407407396</v>
      </c>
      <c r="F302" s="4"/>
      <c r="G302" s="4">
        <f t="shared" si="22"/>
        <v>0</v>
      </c>
      <c r="H302" s="4">
        <f t="shared" si="23"/>
        <v>2.8009259259259012E-3</v>
      </c>
      <c r="I302" s="4">
        <f t="shared" si="24"/>
        <v>7.1643518518518245E-3</v>
      </c>
      <c r="J302" s="4">
        <f t="shared" si="25"/>
        <v>0</v>
      </c>
    </row>
    <row r="303" spans="1:10" x14ac:dyDescent="0.25">
      <c r="A303" s="3">
        <v>43797</v>
      </c>
      <c r="B303" s="4">
        <v>0.32322916666666668</v>
      </c>
      <c r="C303" s="4">
        <v>0.51984953703703707</v>
      </c>
      <c r="D303" s="4">
        <v>0.54454861111111108</v>
      </c>
      <c r="E303" s="4">
        <v>0.62780092592592596</v>
      </c>
      <c r="F303" s="4"/>
      <c r="G303" s="4">
        <f t="shared" si="22"/>
        <v>0</v>
      </c>
      <c r="H303" s="4">
        <f t="shared" si="23"/>
        <v>0</v>
      </c>
      <c r="I303" s="4">
        <f t="shared" si="24"/>
        <v>2.8819444444444509E-3</v>
      </c>
      <c r="J303" s="4">
        <f t="shared" si="25"/>
        <v>8.0532407407407414E-2</v>
      </c>
    </row>
    <row r="304" spans="1:10" x14ac:dyDescent="0.25">
      <c r="A304" s="3">
        <v>43798</v>
      </c>
      <c r="B304" s="4">
        <v>0.32143518518518516</v>
      </c>
      <c r="C304" s="4"/>
      <c r="D304" s="4"/>
      <c r="E304" s="4">
        <v>0.50108796296296299</v>
      </c>
      <c r="F304" s="9"/>
      <c r="G304" s="4">
        <f t="shared" si="22"/>
        <v>0</v>
      </c>
      <c r="H304" s="4">
        <f t="shared" si="23"/>
        <v>0</v>
      </c>
      <c r="I304" s="4">
        <f t="shared" si="24"/>
        <v>0</v>
      </c>
      <c r="J304" s="4">
        <v>0.16666666666666666</v>
      </c>
    </row>
    <row r="305" spans="1:10" x14ac:dyDescent="0.25">
      <c r="A305" s="8">
        <v>43799</v>
      </c>
      <c r="B305" s="4"/>
      <c r="C305" s="4"/>
      <c r="D305" s="4"/>
      <c r="E305" s="4"/>
      <c r="F305" s="4"/>
      <c r="G305" s="4">
        <f t="shared" si="22"/>
        <v>0</v>
      </c>
      <c r="H305" s="4">
        <f t="shared" si="23"/>
        <v>0</v>
      </c>
      <c r="I305" s="4">
        <f t="shared" si="24"/>
        <v>0</v>
      </c>
      <c r="J305" s="4">
        <f t="shared" si="25"/>
        <v>0</v>
      </c>
    </row>
    <row r="306" spans="1:10" ht="15.75" thickBot="1" x14ac:dyDescent="0.3">
      <c r="A306" s="20"/>
      <c r="B306" s="21"/>
      <c r="C306" s="21"/>
      <c r="D306" s="21"/>
      <c r="E306" s="21"/>
      <c r="F306" s="4"/>
      <c r="G306" s="4">
        <f t="shared" si="22"/>
        <v>0</v>
      </c>
      <c r="H306" s="4">
        <f t="shared" si="23"/>
        <v>0</v>
      </c>
      <c r="I306" s="4">
        <f t="shared" si="24"/>
        <v>0</v>
      </c>
      <c r="J306" s="4">
        <f t="shared" si="25"/>
        <v>0</v>
      </c>
    </row>
    <row r="307" spans="1:10" ht="15.75" thickBot="1" x14ac:dyDescent="0.3">
      <c r="A307" s="39" t="s">
        <v>36</v>
      </c>
      <c r="B307" s="40"/>
      <c r="C307" s="40"/>
      <c r="D307" s="40"/>
      <c r="E307" s="40"/>
      <c r="F307" s="40"/>
      <c r="G307" s="40"/>
      <c r="H307" s="40"/>
      <c r="I307" s="40"/>
      <c r="J307" s="41"/>
    </row>
    <row r="308" spans="1:10" x14ac:dyDescent="0.25">
      <c r="A308" s="42" t="s">
        <v>1</v>
      </c>
      <c r="B308" s="37" t="s">
        <v>2</v>
      </c>
      <c r="C308" s="37" t="s">
        <v>3</v>
      </c>
      <c r="D308" s="37" t="s">
        <v>4</v>
      </c>
      <c r="E308" s="37" t="s">
        <v>5</v>
      </c>
      <c r="F308" s="37" t="s">
        <v>6</v>
      </c>
      <c r="G308" s="37" t="s">
        <v>7</v>
      </c>
      <c r="H308" s="37" t="s">
        <v>8</v>
      </c>
      <c r="I308" s="37" t="s">
        <v>9</v>
      </c>
      <c r="J308" s="37" t="s">
        <v>10</v>
      </c>
    </row>
    <row r="309" spans="1:10" x14ac:dyDescent="0.25">
      <c r="A309" s="43"/>
      <c r="B309" s="38"/>
      <c r="C309" s="38"/>
      <c r="D309" s="38"/>
      <c r="E309" s="38"/>
      <c r="F309" s="38"/>
      <c r="G309" s="38"/>
      <c r="H309" s="38"/>
      <c r="I309" s="38"/>
      <c r="J309" s="38"/>
    </row>
    <row r="310" spans="1:10" x14ac:dyDescent="0.25">
      <c r="A310" s="3">
        <v>43770</v>
      </c>
      <c r="B310" s="4">
        <v>0.37945601851851851</v>
      </c>
      <c r="C310" s="4">
        <v>0.50552083333333331</v>
      </c>
      <c r="D310" s="4">
        <v>0.54798611111111117</v>
      </c>
      <c r="E310" s="5">
        <v>0.72736111111111112</v>
      </c>
      <c r="F310" s="4"/>
      <c r="G310" s="4">
        <f>IF(B310-"08:00:00"&lt;0,0,B310-"08:00:00")</f>
        <v>4.6122685185185197E-2</v>
      </c>
      <c r="H310" s="4">
        <f>IF(C310&gt;0,IF("12:00:00"-C310&lt;0,0,"12:00:00"-C310),0)</f>
        <v>0</v>
      </c>
      <c r="I310" s="4">
        <f>IF(D310-"13:00:00"&lt;0,0,D310-"13:00:00")</f>
        <v>6.3194444444445441E-3</v>
      </c>
      <c r="J310" s="4">
        <f t="shared" ref="J310:J321" si="26">IF(E310&gt;0,IF("17:00:00"-E310&lt;0,0,"17:00:00"-E310),)</f>
        <v>0</v>
      </c>
    </row>
    <row r="311" spans="1:10" ht="14.25" customHeight="1" x14ac:dyDescent="0.25">
      <c r="A311" s="8">
        <v>43771</v>
      </c>
      <c r="B311" s="4">
        <v>0.54422453703703699</v>
      </c>
      <c r="C311" s="4"/>
      <c r="D311" s="4"/>
      <c r="E311" s="4">
        <v>0.70650462962962957</v>
      </c>
      <c r="F311" s="44">
        <f>E311-B311</f>
        <v>0.16228009259259257</v>
      </c>
      <c r="G311" s="4"/>
      <c r="H311" s="4">
        <f t="shared" ref="H311:H340" si="27">IF(C311&gt;0,IF("12:00:00"-C311&lt;0,0,"12:00:00"-C311),0)</f>
        <v>0</v>
      </c>
      <c r="I311" s="4">
        <f t="shared" ref="I311:I340" si="28">IF(D311-"13:00:00"&lt;0,0,D311-"13:00:00")</f>
        <v>0</v>
      </c>
      <c r="J311" s="4"/>
    </row>
    <row r="312" spans="1:10" ht="16.5" customHeight="1" x14ac:dyDescent="0.25">
      <c r="A312" s="8">
        <v>43772</v>
      </c>
      <c r="B312" s="4"/>
      <c r="C312" s="4"/>
      <c r="D312" s="4"/>
      <c r="E312" s="4"/>
      <c r="F312" s="4"/>
      <c r="G312" s="4">
        <f t="shared" ref="G312:G340" si="29">IF(B312-"08:00:00"&lt;0,0,B312-"08:00:00")</f>
        <v>0</v>
      </c>
      <c r="H312" s="4">
        <f t="shared" si="27"/>
        <v>0</v>
      </c>
      <c r="I312" s="4">
        <f t="shared" si="28"/>
        <v>0</v>
      </c>
      <c r="J312" s="4">
        <f t="shared" si="26"/>
        <v>0</v>
      </c>
    </row>
    <row r="313" spans="1:10" ht="16.5" customHeight="1" x14ac:dyDescent="0.25">
      <c r="A313" s="3">
        <v>43773</v>
      </c>
      <c r="B313" s="4">
        <v>0.3115046296296296</v>
      </c>
      <c r="C313" s="4">
        <v>0.49785879629629631</v>
      </c>
      <c r="D313" s="4">
        <v>0.53444444444444439</v>
      </c>
      <c r="E313" s="4">
        <v>0.89299768518518519</v>
      </c>
      <c r="F313" s="44">
        <v>0.1423611111111111</v>
      </c>
      <c r="G313" s="4">
        <f t="shared" si="29"/>
        <v>0</v>
      </c>
      <c r="H313" s="4">
        <f t="shared" si="27"/>
        <v>2.1412037037036868E-3</v>
      </c>
      <c r="I313" s="4">
        <f t="shared" si="28"/>
        <v>0</v>
      </c>
      <c r="J313" s="4">
        <f t="shared" si="26"/>
        <v>0</v>
      </c>
    </row>
    <row r="314" spans="1:10" x14ac:dyDescent="0.25">
      <c r="A314" s="3">
        <v>43774</v>
      </c>
      <c r="B314" s="4">
        <v>0.4214236111111111</v>
      </c>
      <c r="C314" s="4">
        <v>0.52697916666666667</v>
      </c>
      <c r="D314" s="4">
        <v>0.54597222222222219</v>
      </c>
      <c r="E314" s="4">
        <v>0.72357638888888898</v>
      </c>
      <c r="F314" s="45">
        <v>9.9999999999999992E-2</v>
      </c>
      <c r="G314" s="4">
        <f t="shared" si="29"/>
        <v>8.8090277777777781E-2</v>
      </c>
      <c r="H314" s="4">
        <f t="shared" si="27"/>
        <v>0</v>
      </c>
      <c r="I314" s="4">
        <f t="shared" si="28"/>
        <v>4.3055555555555625E-3</v>
      </c>
      <c r="J314" s="4">
        <f t="shared" si="26"/>
        <v>0</v>
      </c>
    </row>
    <row r="315" spans="1:10" x14ac:dyDescent="0.25">
      <c r="A315" s="3">
        <v>43775</v>
      </c>
      <c r="B315" s="4">
        <v>0.31501157407407404</v>
      </c>
      <c r="C315" s="4">
        <v>0.51765046296296291</v>
      </c>
      <c r="D315" s="4">
        <v>0.54983796296296295</v>
      </c>
      <c r="E315" s="5">
        <v>0.74275462962962957</v>
      </c>
      <c r="F315" s="44">
        <v>0.18888888888888888</v>
      </c>
      <c r="G315" s="4">
        <f t="shared" si="29"/>
        <v>0</v>
      </c>
      <c r="H315" s="4">
        <f t="shared" si="27"/>
        <v>0</v>
      </c>
      <c r="I315" s="4">
        <f t="shared" si="28"/>
        <v>8.1712962962963154E-3</v>
      </c>
      <c r="J315" s="4">
        <f t="shared" si="26"/>
        <v>0</v>
      </c>
    </row>
    <row r="316" spans="1:10" ht="15" customHeight="1" x14ac:dyDescent="0.25">
      <c r="A316" s="3">
        <v>43776</v>
      </c>
      <c r="B316" s="4">
        <v>0.44215277777777778</v>
      </c>
      <c r="C316" s="4">
        <v>0.50223379629629628</v>
      </c>
      <c r="D316" s="4">
        <v>0.56089120370370371</v>
      </c>
      <c r="E316" s="4">
        <v>0.74173611111111104</v>
      </c>
      <c r="F316" s="44">
        <v>8.4027777777777771E-2</v>
      </c>
      <c r="G316" s="4">
        <f t="shared" si="29"/>
        <v>0.10881944444444447</v>
      </c>
      <c r="H316" s="4">
        <f t="shared" si="27"/>
        <v>0</v>
      </c>
      <c r="I316" s="4">
        <f t="shared" si="28"/>
        <v>1.9224537037037082E-2</v>
      </c>
      <c r="J316" s="4">
        <f t="shared" si="26"/>
        <v>0</v>
      </c>
    </row>
    <row r="317" spans="1:10" ht="15" customHeight="1" x14ac:dyDescent="0.25">
      <c r="A317" s="3">
        <v>43777</v>
      </c>
      <c r="B317" s="4">
        <v>0.3795486111111111</v>
      </c>
      <c r="C317" s="4">
        <v>0.49840277777777775</v>
      </c>
      <c r="D317" s="4">
        <v>0.5700925925925926</v>
      </c>
      <c r="E317" s="4">
        <v>0.70149305555555552</v>
      </c>
      <c r="F317" s="9"/>
      <c r="G317" s="4">
        <f t="shared" si="29"/>
        <v>4.6215277777777786E-2</v>
      </c>
      <c r="H317" s="4">
        <f t="shared" si="27"/>
        <v>1.5972222222222499E-3</v>
      </c>
      <c r="I317" s="4">
        <f t="shared" si="28"/>
        <v>2.8425925925925966E-2</v>
      </c>
      <c r="J317" s="4">
        <f t="shared" si="26"/>
        <v>6.8402777777778478E-3</v>
      </c>
    </row>
    <row r="318" spans="1:10" ht="15" customHeight="1" x14ac:dyDescent="0.25">
      <c r="A318" s="8">
        <v>43778</v>
      </c>
      <c r="B318" s="4">
        <v>8.2326388888888893E-2</v>
      </c>
      <c r="C318" s="4"/>
      <c r="D318" s="4"/>
      <c r="E318" s="4">
        <v>0.47010416666666671</v>
      </c>
      <c r="F318" s="44">
        <f>E318-B318</f>
        <v>0.38777777777777783</v>
      </c>
      <c r="G318" s="4">
        <f t="shared" si="29"/>
        <v>0</v>
      </c>
      <c r="H318" s="4">
        <f t="shared" si="27"/>
        <v>0</v>
      </c>
      <c r="I318" s="4">
        <f t="shared" si="28"/>
        <v>0</v>
      </c>
      <c r="J318" s="4"/>
    </row>
    <row r="319" spans="1:10" ht="15" customHeight="1" x14ac:dyDescent="0.25">
      <c r="A319" s="8">
        <v>43779</v>
      </c>
      <c r="B319" s="4"/>
      <c r="C319" s="4"/>
      <c r="D319" s="4"/>
      <c r="E319" s="4"/>
      <c r="F319" s="9"/>
      <c r="G319" s="4">
        <f t="shared" si="29"/>
        <v>0</v>
      </c>
      <c r="H319" s="4">
        <f t="shared" si="27"/>
        <v>0</v>
      </c>
      <c r="I319" s="4">
        <f t="shared" si="28"/>
        <v>0</v>
      </c>
      <c r="J319" s="4">
        <f t="shared" si="26"/>
        <v>0</v>
      </c>
    </row>
    <row r="320" spans="1:10" ht="15" customHeight="1" x14ac:dyDescent="0.25">
      <c r="A320" s="23">
        <v>43780</v>
      </c>
      <c r="B320" s="4" t="s">
        <v>28</v>
      </c>
      <c r="C320" s="4"/>
      <c r="D320" s="4"/>
      <c r="E320" s="4"/>
      <c r="F320" s="24"/>
      <c r="G320" s="4"/>
      <c r="H320" s="4">
        <f t="shared" si="27"/>
        <v>0</v>
      </c>
      <c r="I320" s="4">
        <f t="shared" si="28"/>
        <v>0</v>
      </c>
      <c r="J320" s="4">
        <f t="shared" si="26"/>
        <v>0</v>
      </c>
    </row>
    <row r="321" spans="1:10" ht="15" customHeight="1" x14ac:dyDescent="0.25">
      <c r="A321" s="3">
        <v>43781</v>
      </c>
      <c r="B321" s="4">
        <v>0.31234953703703705</v>
      </c>
      <c r="C321" s="4">
        <v>0.49605324074074075</v>
      </c>
      <c r="D321" s="4">
        <v>0.53065972222222224</v>
      </c>
      <c r="E321" s="4">
        <v>0.70343750000000005</v>
      </c>
      <c r="F321" s="9"/>
      <c r="G321" s="4">
        <f t="shared" si="29"/>
        <v>0</v>
      </c>
      <c r="H321" s="4">
        <f t="shared" si="27"/>
        <v>3.9467592592592471E-3</v>
      </c>
      <c r="I321" s="4">
        <f t="shared" si="28"/>
        <v>0</v>
      </c>
      <c r="J321" s="4">
        <f t="shared" si="26"/>
        <v>4.8958333333333215E-3</v>
      </c>
    </row>
    <row r="322" spans="1:10" x14ac:dyDescent="0.25">
      <c r="A322" s="3">
        <v>43782</v>
      </c>
      <c r="B322" s="4">
        <v>0.37770833333333331</v>
      </c>
      <c r="C322" s="4">
        <v>0.49835648148148143</v>
      </c>
      <c r="D322" s="4">
        <v>0.5560532407407407</v>
      </c>
      <c r="E322" s="4">
        <v>0.70873842592592595</v>
      </c>
      <c r="F322" s="9"/>
      <c r="G322" s="4">
        <f t="shared" si="29"/>
        <v>4.4374999999999998E-2</v>
      </c>
      <c r="H322" s="4">
        <f t="shared" si="27"/>
        <v>1.6435185185185719E-3</v>
      </c>
      <c r="I322" s="4">
        <f t="shared" si="28"/>
        <v>1.4386574074074066E-2</v>
      </c>
      <c r="J322" s="4">
        <f>IF(E322&gt;0,IF("17:00:00"-E322&lt;0,0,"17:00:00"-E322),)</f>
        <v>0</v>
      </c>
    </row>
    <row r="323" spans="1:10" x14ac:dyDescent="0.25">
      <c r="A323" s="3">
        <v>43783</v>
      </c>
      <c r="B323" s="4">
        <v>0.38708333333333328</v>
      </c>
      <c r="C323" s="4">
        <v>0.5250231481481481</v>
      </c>
      <c r="D323" s="4">
        <v>0.5428587962962963</v>
      </c>
      <c r="E323" s="4">
        <v>0.70490740740740743</v>
      </c>
      <c r="F323" s="4"/>
      <c r="G323" s="4">
        <f t="shared" si="29"/>
        <v>5.3749999999999964E-2</v>
      </c>
      <c r="H323" s="4">
        <f t="shared" si="27"/>
        <v>0</v>
      </c>
      <c r="I323" s="4">
        <f t="shared" si="28"/>
        <v>1.192129629629668E-3</v>
      </c>
      <c r="J323" s="4">
        <f t="shared" ref="J323:J340" si="30">IF(E323&gt;0,IF("17:00:00"-E323&lt;0,0,"17:00:00"-E323),)</f>
        <v>3.4259259259259434E-3</v>
      </c>
    </row>
    <row r="324" spans="1:10" x14ac:dyDescent="0.25">
      <c r="A324" s="3">
        <v>43784</v>
      </c>
      <c r="B324" s="4">
        <v>0.38624999999999998</v>
      </c>
      <c r="C324" s="4">
        <v>0.49981481481481477</v>
      </c>
      <c r="D324" s="4">
        <v>0.54826388888888888</v>
      </c>
      <c r="E324" s="4">
        <v>0.70571759259259259</v>
      </c>
      <c r="F324" s="4"/>
      <c r="G324" s="4">
        <f t="shared" si="29"/>
        <v>5.2916666666666667E-2</v>
      </c>
      <c r="H324" s="4">
        <f t="shared" si="27"/>
        <v>1.8518518518523264E-4</v>
      </c>
      <c r="I324" s="4">
        <f t="shared" si="28"/>
        <v>6.5972222222222543E-3</v>
      </c>
      <c r="J324" s="4">
        <f t="shared" si="30"/>
        <v>2.6157407407407796E-3</v>
      </c>
    </row>
    <row r="325" spans="1:10" x14ac:dyDescent="0.25">
      <c r="A325" s="8">
        <v>43785</v>
      </c>
      <c r="B325" s="4"/>
      <c r="C325" s="4"/>
      <c r="D325" s="4"/>
      <c r="E325" s="4"/>
      <c r="F325" s="4"/>
      <c r="G325" s="4">
        <f t="shared" si="29"/>
        <v>0</v>
      </c>
      <c r="H325" s="4">
        <f t="shared" si="27"/>
        <v>0</v>
      </c>
      <c r="I325" s="4">
        <f t="shared" si="28"/>
        <v>0</v>
      </c>
      <c r="J325" s="4">
        <f t="shared" si="30"/>
        <v>0</v>
      </c>
    </row>
    <row r="326" spans="1:10" x14ac:dyDescent="0.25">
      <c r="A326" s="8">
        <v>43786</v>
      </c>
      <c r="B326" s="4"/>
      <c r="C326" s="4"/>
      <c r="D326" s="4"/>
      <c r="E326" s="4"/>
      <c r="F326" s="4"/>
      <c r="G326" s="4">
        <f t="shared" si="29"/>
        <v>0</v>
      </c>
      <c r="H326" s="4">
        <f t="shared" si="27"/>
        <v>0</v>
      </c>
      <c r="I326" s="4">
        <f t="shared" si="28"/>
        <v>0</v>
      </c>
      <c r="J326" s="4">
        <f t="shared" si="30"/>
        <v>0</v>
      </c>
    </row>
    <row r="327" spans="1:10" x14ac:dyDescent="0.25">
      <c r="A327" s="3">
        <v>43787</v>
      </c>
      <c r="B327" s="4">
        <v>0.42478009259259258</v>
      </c>
      <c r="C327" s="4">
        <v>0.50547453703703704</v>
      </c>
      <c r="D327" s="4">
        <v>0.55289351851851853</v>
      </c>
      <c r="E327" s="4">
        <v>0.7056365740740741</v>
      </c>
      <c r="F327" s="4"/>
      <c r="G327" s="4">
        <f t="shared" si="29"/>
        <v>9.1446759259259269E-2</v>
      </c>
      <c r="H327" s="4">
        <f t="shared" si="27"/>
        <v>0</v>
      </c>
      <c r="I327" s="4">
        <f t="shared" si="28"/>
        <v>1.1226851851851904E-2</v>
      </c>
      <c r="J327" s="4">
        <f t="shared" si="30"/>
        <v>2.6967592592592737E-3</v>
      </c>
    </row>
    <row r="328" spans="1:10" x14ac:dyDescent="0.25">
      <c r="A328" s="3">
        <v>43788</v>
      </c>
      <c r="B328" s="4">
        <v>0.31487268518518519</v>
      </c>
      <c r="C328" s="4">
        <v>0.4977314814814815</v>
      </c>
      <c r="D328" s="4">
        <v>0.55001157407407408</v>
      </c>
      <c r="E328" s="4">
        <v>0.70828703703703699</v>
      </c>
      <c r="F328" s="9"/>
      <c r="G328" s="4">
        <f t="shared" si="29"/>
        <v>0</v>
      </c>
      <c r="H328" s="4">
        <f t="shared" si="27"/>
        <v>2.2685185185185031E-3</v>
      </c>
      <c r="I328" s="4">
        <f t="shared" si="28"/>
        <v>8.3449074074074536E-3</v>
      </c>
      <c r="J328" s="4">
        <f t="shared" si="30"/>
        <v>4.6296296296377548E-5</v>
      </c>
    </row>
    <row r="329" spans="1:10" x14ac:dyDescent="0.25">
      <c r="A329" s="3">
        <v>43789</v>
      </c>
      <c r="B329" s="4">
        <v>0.3135532407407407</v>
      </c>
      <c r="C329" s="4">
        <v>0.49607638888888889</v>
      </c>
      <c r="D329" s="4">
        <v>0.56188657407407405</v>
      </c>
      <c r="E329" s="4">
        <v>0.70572916666666663</v>
      </c>
      <c r="F329" s="4"/>
      <c r="G329" s="4">
        <f t="shared" si="29"/>
        <v>0</v>
      </c>
      <c r="H329" s="4">
        <f t="shared" si="27"/>
        <v>3.9236111111111138E-3</v>
      </c>
      <c r="I329" s="4">
        <f t="shared" si="28"/>
        <v>2.0219907407407423E-2</v>
      </c>
      <c r="J329" s="4">
        <f t="shared" si="30"/>
        <v>2.6041666666667407E-3</v>
      </c>
    </row>
    <row r="330" spans="1:10" x14ac:dyDescent="0.25">
      <c r="A330" s="3">
        <v>43790</v>
      </c>
      <c r="B330" s="4">
        <v>0.37590277777777775</v>
      </c>
      <c r="C330" s="4">
        <v>0.49603009259259262</v>
      </c>
      <c r="D330" s="4">
        <v>0.55751157407407403</v>
      </c>
      <c r="E330" s="4">
        <v>0.84993055555555552</v>
      </c>
      <c r="F330" s="44">
        <v>9.9930555555555564E-2</v>
      </c>
      <c r="G330" s="4">
        <f t="shared" si="29"/>
        <v>4.2569444444444438E-2</v>
      </c>
      <c r="H330" s="4">
        <f t="shared" si="27"/>
        <v>3.9699074074073804E-3</v>
      </c>
      <c r="I330" s="4">
        <f t="shared" si="28"/>
        <v>1.5844907407407405E-2</v>
      </c>
      <c r="J330" s="4">
        <f t="shared" si="30"/>
        <v>0</v>
      </c>
    </row>
    <row r="331" spans="1:10" x14ac:dyDescent="0.25">
      <c r="A331" s="3">
        <v>43791</v>
      </c>
      <c r="B331" s="4">
        <v>0.31266203703703704</v>
      </c>
      <c r="C331" s="4">
        <v>0.52295138888888892</v>
      </c>
      <c r="D331" s="4">
        <v>0.57532407407407404</v>
      </c>
      <c r="E331" s="4">
        <v>0.70582175925925927</v>
      </c>
      <c r="F331" s="9"/>
      <c r="G331" s="4">
        <f t="shared" si="29"/>
        <v>0</v>
      </c>
      <c r="H331" s="4">
        <f t="shared" si="27"/>
        <v>0</v>
      </c>
      <c r="I331" s="4">
        <f t="shared" si="28"/>
        <v>3.3657407407407414E-2</v>
      </c>
      <c r="J331" s="4">
        <f t="shared" si="30"/>
        <v>2.5115740740740966E-3</v>
      </c>
    </row>
    <row r="332" spans="1:10" x14ac:dyDescent="0.25">
      <c r="A332" s="8">
        <v>43792</v>
      </c>
      <c r="B332" s="4"/>
      <c r="C332" s="4"/>
      <c r="D332" s="4"/>
      <c r="E332" s="4"/>
      <c r="F332" s="4"/>
      <c r="G332" s="4">
        <f t="shared" si="29"/>
        <v>0</v>
      </c>
      <c r="H332" s="4">
        <f t="shared" si="27"/>
        <v>0</v>
      </c>
      <c r="I332" s="4">
        <f t="shared" si="28"/>
        <v>0</v>
      </c>
      <c r="J332" s="4">
        <f t="shared" si="30"/>
        <v>0</v>
      </c>
    </row>
    <row r="333" spans="1:10" ht="14.25" customHeight="1" x14ac:dyDescent="0.25">
      <c r="A333" s="8">
        <v>43793</v>
      </c>
      <c r="B333" s="4"/>
      <c r="C333" s="4"/>
      <c r="D333" s="4"/>
      <c r="E333" s="4"/>
      <c r="F333" s="4"/>
      <c r="G333" s="4">
        <f t="shared" si="29"/>
        <v>0</v>
      </c>
      <c r="H333" s="4">
        <f t="shared" si="27"/>
        <v>0</v>
      </c>
      <c r="I333" s="4">
        <f t="shared" si="28"/>
        <v>0</v>
      </c>
      <c r="J333" s="4">
        <f t="shared" si="30"/>
        <v>0</v>
      </c>
    </row>
    <row r="334" spans="1:10" x14ac:dyDescent="0.25">
      <c r="A334" s="3">
        <v>43794</v>
      </c>
      <c r="B334" s="4">
        <v>0.31232638888888892</v>
      </c>
      <c r="C334" s="4">
        <v>0.52790509259259266</v>
      </c>
      <c r="D334" s="4"/>
      <c r="E334" s="4">
        <v>0.70325231481481476</v>
      </c>
      <c r="F334" s="4"/>
      <c r="G334" s="4">
        <f t="shared" si="29"/>
        <v>0</v>
      </c>
      <c r="H334" s="4">
        <f t="shared" si="27"/>
        <v>0</v>
      </c>
      <c r="I334" s="4">
        <f t="shared" si="28"/>
        <v>0</v>
      </c>
      <c r="J334" s="4">
        <f t="shared" si="30"/>
        <v>5.0810185185186096E-3</v>
      </c>
    </row>
    <row r="335" spans="1:10" x14ac:dyDescent="0.25">
      <c r="A335" s="3">
        <v>43795</v>
      </c>
      <c r="B335" s="4">
        <v>0.31311342592592589</v>
      </c>
      <c r="C335" s="4">
        <v>0.49582175925925925</v>
      </c>
      <c r="D335" s="4">
        <v>0.55612268518518515</v>
      </c>
      <c r="E335" s="4">
        <v>0.70545138888888881</v>
      </c>
      <c r="F335" s="9"/>
      <c r="G335" s="4">
        <f t="shared" si="29"/>
        <v>0</v>
      </c>
      <c r="H335" s="4">
        <f t="shared" si="27"/>
        <v>4.1782407407407463E-3</v>
      </c>
      <c r="I335" s="4">
        <f t="shared" si="28"/>
        <v>1.4456018518518521E-2</v>
      </c>
      <c r="J335" s="4">
        <f t="shared" si="30"/>
        <v>2.8819444444445619E-3</v>
      </c>
    </row>
    <row r="336" spans="1:10" x14ac:dyDescent="0.25">
      <c r="A336" s="3">
        <v>43796</v>
      </c>
      <c r="B336" s="4">
        <v>0.43964120370370369</v>
      </c>
      <c r="C336" s="4">
        <v>0.49997685185185187</v>
      </c>
      <c r="D336" s="4">
        <v>0.54361111111111116</v>
      </c>
      <c r="E336" s="4">
        <v>0.7075231481481481</v>
      </c>
      <c r="F336" s="4"/>
      <c r="G336" s="4">
        <f t="shared" si="29"/>
        <v>0.10630787037037037</v>
      </c>
      <c r="H336" s="4">
        <f t="shared" si="27"/>
        <v>2.3148148148133263E-5</v>
      </c>
      <c r="I336" s="4">
        <f t="shared" si="28"/>
        <v>1.9444444444445264E-3</v>
      </c>
      <c r="J336" s="4">
        <f t="shared" si="30"/>
        <v>8.1018518518527483E-4</v>
      </c>
    </row>
    <row r="337" spans="1:10" x14ac:dyDescent="0.25">
      <c r="A337" s="3">
        <v>43797</v>
      </c>
      <c r="B337" s="4">
        <v>0.37049768518518517</v>
      </c>
      <c r="C337" s="4"/>
      <c r="D337" s="4">
        <v>0.53751157407407402</v>
      </c>
      <c r="E337" s="4">
        <v>0.70547453703703711</v>
      </c>
      <c r="F337" s="4"/>
      <c r="G337" s="4">
        <f t="shared" si="29"/>
        <v>3.7164351851851851E-2</v>
      </c>
      <c r="H337" s="4">
        <f t="shared" si="27"/>
        <v>0</v>
      </c>
      <c r="I337" s="4">
        <f t="shared" si="28"/>
        <v>0</v>
      </c>
      <c r="J337" s="4">
        <f t="shared" si="30"/>
        <v>2.8587962962962621E-3</v>
      </c>
    </row>
    <row r="338" spans="1:10" x14ac:dyDescent="0.25">
      <c r="A338" s="3">
        <v>43798</v>
      </c>
      <c r="B338" s="4">
        <v>0.38201388888888888</v>
      </c>
      <c r="C338" s="4">
        <v>0.49776620370370367</v>
      </c>
      <c r="D338" s="4">
        <v>0.53296296296296297</v>
      </c>
      <c r="E338" s="4">
        <v>0.70915509259259257</v>
      </c>
      <c r="F338" s="9"/>
      <c r="G338" s="4">
        <f t="shared" si="29"/>
        <v>4.868055555555556E-2</v>
      </c>
      <c r="H338" s="4">
        <f t="shared" si="27"/>
        <v>2.2337962962963309E-3</v>
      </c>
      <c r="I338" s="4">
        <f t="shared" si="28"/>
        <v>0</v>
      </c>
      <c r="J338" s="4">
        <f t="shared" si="30"/>
        <v>0</v>
      </c>
    </row>
    <row r="339" spans="1:10" x14ac:dyDescent="0.25">
      <c r="A339" s="8">
        <v>43799</v>
      </c>
      <c r="B339" s="4"/>
      <c r="C339" s="4"/>
      <c r="D339" s="4"/>
      <c r="E339" s="4"/>
      <c r="F339" s="4"/>
      <c r="G339" s="4">
        <f t="shared" si="29"/>
        <v>0</v>
      </c>
      <c r="H339" s="4">
        <f t="shared" si="27"/>
        <v>0</v>
      </c>
      <c r="I339" s="4">
        <f t="shared" si="28"/>
        <v>0</v>
      </c>
      <c r="J339" s="4">
        <f t="shared" si="30"/>
        <v>0</v>
      </c>
    </row>
    <row r="340" spans="1:10" ht="15.75" thickBot="1" x14ac:dyDescent="0.3">
      <c r="A340" s="20"/>
      <c r="B340" s="21"/>
      <c r="C340" s="21"/>
      <c r="D340" s="21"/>
      <c r="E340" s="21"/>
      <c r="F340" s="4"/>
      <c r="G340" s="4">
        <f t="shared" si="29"/>
        <v>0</v>
      </c>
      <c r="H340" s="4">
        <f t="shared" si="27"/>
        <v>0</v>
      </c>
      <c r="I340" s="4">
        <f t="shared" si="28"/>
        <v>0</v>
      </c>
      <c r="J340" s="4">
        <f t="shared" si="30"/>
        <v>0</v>
      </c>
    </row>
    <row r="341" spans="1:10" ht="15.75" thickBot="1" x14ac:dyDescent="0.3">
      <c r="A341" s="39" t="s">
        <v>37</v>
      </c>
      <c r="B341" s="40"/>
      <c r="C341" s="40"/>
      <c r="D341" s="40"/>
      <c r="E341" s="40"/>
      <c r="F341" s="40"/>
      <c r="G341" s="40"/>
      <c r="H341" s="40"/>
      <c r="I341" s="40"/>
      <c r="J341" s="41"/>
    </row>
    <row r="342" spans="1:10" x14ac:dyDescent="0.25">
      <c r="A342" s="42" t="s">
        <v>1</v>
      </c>
      <c r="B342" s="37" t="s">
        <v>2</v>
      </c>
      <c r="C342" s="37" t="s">
        <v>3</v>
      </c>
      <c r="D342" s="37" t="s">
        <v>4</v>
      </c>
      <c r="E342" s="37" t="s">
        <v>5</v>
      </c>
      <c r="F342" s="37" t="s">
        <v>6</v>
      </c>
      <c r="G342" s="37" t="s">
        <v>7</v>
      </c>
      <c r="H342" s="37" t="s">
        <v>8</v>
      </c>
      <c r="I342" s="37" t="s">
        <v>9</v>
      </c>
      <c r="J342" s="37" t="s">
        <v>10</v>
      </c>
    </row>
    <row r="343" spans="1:10" x14ac:dyDescent="0.25">
      <c r="A343" s="43"/>
      <c r="B343" s="38"/>
      <c r="C343" s="38"/>
      <c r="D343" s="38"/>
      <c r="E343" s="38"/>
      <c r="F343" s="38"/>
      <c r="G343" s="38"/>
      <c r="H343" s="38"/>
      <c r="I343" s="38"/>
      <c r="J343" s="38"/>
    </row>
    <row r="344" spans="1:10" ht="14.25" customHeight="1" x14ac:dyDescent="0.25">
      <c r="A344" s="3">
        <v>43770</v>
      </c>
      <c r="B344" s="4">
        <v>0.3096990740740741</v>
      </c>
      <c r="C344" s="4"/>
      <c r="D344" s="4">
        <v>0.54800925925925925</v>
      </c>
      <c r="E344" s="5">
        <v>0.7273842592592592</v>
      </c>
      <c r="F344" s="4"/>
      <c r="G344" s="4">
        <f>IF(B344-"08:00:00"&lt;0,0,B344-"08:00:00")</f>
        <v>0</v>
      </c>
      <c r="H344" s="4">
        <f>IF(C344&gt;0,IF("12:00:00"-C344&lt;0,0,"12:00:00"-C344),0)</f>
        <v>0</v>
      </c>
      <c r="I344" s="4">
        <f>IF(D344-"13:00:00"&lt;0,0,D344-"13:00:00")</f>
        <v>6.3425925925926219E-3</v>
      </c>
      <c r="J344" s="4">
        <f t="shared" ref="J344:J355" si="31">IF(E344&gt;0,IF("17:00:00"-E344&lt;0,0,"17:00:00"-E344),)</f>
        <v>0</v>
      </c>
    </row>
    <row r="345" spans="1:10" ht="16.5" customHeight="1" x14ac:dyDescent="0.25">
      <c r="A345" s="8">
        <v>43771</v>
      </c>
      <c r="B345" s="4"/>
      <c r="C345" s="4"/>
      <c r="D345" s="4"/>
      <c r="E345" s="4"/>
      <c r="F345" s="4"/>
      <c r="G345" s="4">
        <f t="shared" ref="G345:G374" si="32">IF(B345-"08:00:00"&lt;0,0,B345-"08:00:00")</f>
        <v>0</v>
      </c>
      <c r="H345" s="4">
        <f t="shared" ref="H345:H374" si="33">IF(C345&gt;0,IF("12:00:00"-C345&lt;0,0,"12:00:00"-C345),0)</f>
        <v>0</v>
      </c>
      <c r="I345" s="4">
        <f t="shared" ref="I345:I374" si="34">IF(D345-"13:00:00"&lt;0,0,D345-"13:00:00")</f>
        <v>0</v>
      </c>
      <c r="J345" s="4">
        <f t="shared" si="31"/>
        <v>0</v>
      </c>
    </row>
    <row r="346" spans="1:10" ht="16.5" customHeight="1" x14ac:dyDescent="0.25">
      <c r="A346" s="8">
        <v>43772</v>
      </c>
      <c r="B346" s="4"/>
      <c r="C346" s="4"/>
      <c r="D346" s="4"/>
      <c r="E346" s="4"/>
      <c r="F346" s="4"/>
      <c r="G346" s="4">
        <f t="shared" si="32"/>
        <v>0</v>
      </c>
      <c r="H346" s="4">
        <f t="shared" si="33"/>
        <v>0</v>
      </c>
      <c r="I346" s="4">
        <f t="shared" si="34"/>
        <v>0</v>
      </c>
      <c r="J346" s="4">
        <f t="shared" si="31"/>
        <v>0</v>
      </c>
    </row>
    <row r="347" spans="1:10" x14ac:dyDescent="0.25">
      <c r="A347" s="3">
        <v>43773</v>
      </c>
      <c r="B347" s="4">
        <v>0.32093749999999999</v>
      </c>
      <c r="C347" s="4"/>
      <c r="D347" s="4">
        <v>0.53452546296296299</v>
      </c>
      <c r="E347" s="4">
        <v>0.70952546296296293</v>
      </c>
      <c r="F347" s="4"/>
      <c r="G347" s="4">
        <f t="shared" si="32"/>
        <v>0</v>
      </c>
      <c r="H347" s="4">
        <f t="shared" si="33"/>
        <v>0</v>
      </c>
      <c r="I347" s="4">
        <f t="shared" si="34"/>
        <v>0</v>
      </c>
      <c r="J347" s="4">
        <f t="shared" si="31"/>
        <v>0</v>
      </c>
    </row>
    <row r="348" spans="1:10" x14ac:dyDescent="0.25">
      <c r="A348" s="3">
        <v>43774</v>
      </c>
      <c r="B348" s="4">
        <v>0.30877314814814816</v>
      </c>
      <c r="C348" s="4">
        <v>0.49722222222222223</v>
      </c>
      <c r="D348" s="4">
        <v>0.54594907407407411</v>
      </c>
      <c r="E348" s="4">
        <v>0.71009259259259261</v>
      </c>
      <c r="F348" s="9"/>
      <c r="G348" s="4">
        <f t="shared" si="32"/>
        <v>0</v>
      </c>
      <c r="H348" s="4">
        <f t="shared" si="33"/>
        <v>2.7777777777777679E-3</v>
      </c>
      <c r="I348" s="4">
        <f t="shared" si="34"/>
        <v>4.2824074074074847E-3</v>
      </c>
      <c r="J348" s="4">
        <f t="shared" si="31"/>
        <v>0</v>
      </c>
    </row>
    <row r="349" spans="1:10" ht="14.25" customHeight="1" x14ac:dyDescent="0.25">
      <c r="A349" s="3">
        <v>43775</v>
      </c>
      <c r="B349" s="4">
        <v>0.30990740740740741</v>
      </c>
      <c r="C349" s="4"/>
      <c r="D349" s="4">
        <v>0.54983796296296295</v>
      </c>
      <c r="E349" s="5">
        <v>0.74276620370370372</v>
      </c>
      <c r="F349" s="44">
        <v>0.19722222222222222</v>
      </c>
      <c r="G349" s="4">
        <f t="shared" si="32"/>
        <v>0</v>
      </c>
      <c r="H349" s="4">
        <f t="shared" si="33"/>
        <v>0</v>
      </c>
      <c r="I349" s="4">
        <f t="shared" si="34"/>
        <v>8.1712962962963154E-3</v>
      </c>
      <c r="J349" s="4">
        <f t="shared" si="31"/>
        <v>0</v>
      </c>
    </row>
    <row r="350" spans="1:10" ht="15" customHeight="1" x14ac:dyDescent="0.25">
      <c r="A350" s="3">
        <v>43776</v>
      </c>
      <c r="B350" s="4">
        <v>0.42055555555555557</v>
      </c>
      <c r="C350" s="4">
        <v>0.50223379629629628</v>
      </c>
      <c r="D350" s="4">
        <v>0.5528819444444445</v>
      </c>
      <c r="E350" s="4">
        <v>0.74174768518518519</v>
      </c>
      <c r="F350" s="44">
        <v>0.11458333333333333</v>
      </c>
      <c r="G350" s="4">
        <f t="shared" si="32"/>
        <v>8.7222222222222257E-2</v>
      </c>
      <c r="H350" s="4">
        <f t="shared" si="33"/>
        <v>0</v>
      </c>
      <c r="I350" s="4">
        <f t="shared" si="34"/>
        <v>1.1215277777777866E-2</v>
      </c>
      <c r="J350" s="4">
        <f t="shared" si="31"/>
        <v>0</v>
      </c>
    </row>
    <row r="351" spans="1:10" ht="15" customHeight="1" x14ac:dyDescent="0.25">
      <c r="A351" s="3">
        <v>43777</v>
      </c>
      <c r="B351" s="4">
        <v>0.31425925925925924</v>
      </c>
      <c r="C351" s="4">
        <v>0.49840277777777775</v>
      </c>
      <c r="D351" s="4">
        <v>0.5777430555555555</v>
      </c>
      <c r="E351" s="4">
        <v>0.71101851851851849</v>
      </c>
      <c r="F351" s="9"/>
      <c r="G351" s="4">
        <f t="shared" si="32"/>
        <v>0</v>
      </c>
      <c r="H351" s="4">
        <f t="shared" si="33"/>
        <v>1.5972222222222499E-3</v>
      </c>
      <c r="I351" s="4">
        <f t="shared" si="34"/>
        <v>3.6076388888888866E-2</v>
      </c>
      <c r="J351" s="4">
        <f t="shared" si="31"/>
        <v>0</v>
      </c>
    </row>
    <row r="352" spans="1:10" ht="15" customHeight="1" x14ac:dyDescent="0.25">
      <c r="A352" s="8">
        <v>43778</v>
      </c>
      <c r="B352" s="4">
        <v>0.41825231481481479</v>
      </c>
      <c r="C352" s="4"/>
      <c r="D352" s="4"/>
      <c r="E352" s="4">
        <v>0.82098379629629636</v>
      </c>
      <c r="F352" s="44">
        <f>E352-B352</f>
        <v>0.40273148148148158</v>
      </c>
      <c r="G352" s="4"/>
      <c r="H352" s="4">
        <f t="shared" si="33"/>
        <v>0</v>
      </c>
      <c r="I352" s="4">
        <f t="shared" si="34"/>
        <v>0</v>
      </c>
      <c r="J352" s="4">
        <f t="shared" si="31"/>
        <v>0</v>
      </c>
    </row>
    <row r="353" spans="1:10" ht="15" customHeight="1" x14ac:dyDescent="0.25">
      <c r="A353" s="8">
        <v>43779</v>
      </c>
      <c r="B353" s="4"/>
      <c r="C353" s="4"/>
      <c r="D353" s="4"/>
      <c r="E353" s="4"/>
      <c r="F353" s="9"/>
      <c r="G353" s="4">
        <f t="shared" si="32"/>
        <v>0</v>
      </c>
      <c r="H353" s="4">
        <f t="shared" si="33"/>
        <v>0</v>
      </c>
      <c r="I353" s="4">
        <f t="shared" si="34"/>
        <v>0</v>
      </c>
      <c r="J353" s="4">
        <f t="shared" si="31"/>
        <v>0</v>
      </c>
    </row>
    <row r="354" spans="1:10" ht="15" customHeight="1" x14ac:dyDescent="0.25">
      <c r="A354" s="3">
        <v>43780</v>
      </c>
      <c r="B354" s="4">
        <v>0.35417824074074072</v>
      </c>
      <c r="C354" s="4">
        <v>0.49891203703703701</v>
      </c>
      <c r="D354" s="4">
        <v>0.55420138888888892</v>
      </c>
      <c r="E354" s="4">
        <v>0.70846064814814813</v>
      </c>
      <c r="F354" s="4"/>
      <c r="G354" s="4">
        <f t="shared" si="32"/>
        <v>2.0844907407407409E-2</v>
      </c>
      <c r="H354" s="4">
        <f t="shared" si="33"/>
        <v>1.087962962962985E-3</v>
      </c>
      <c r="I354" s="4">
        <f t="shared" si="34"/>
        <v>1.2534722222222294E-2</v>
      </c>
      <c r="J354" s="4">
        <f t="shared" si="31"/>
        <v>0</v>
      </c>
    </row>
    <row r="355" spans="1:10" x14ac:dyDescent="0.25">
      <c r="A355" s="23">
        <v>43781</v>
      </c>
      <c r="B355" s="4" t="s">
        <v>28</v>
      </c>
      <c r="C355" s="4"/>
      <c r="D355" s="4"/>
      <c r="E355" s="4"/>
      <c r="F355" s="25"/>
      <c r="G355" s="4"/>
      <c r="H355" s="4">
        <f t="shared" si="33"/>
        <v>0</v>
      </c>
      <c r="I355" s="4">
        <f t="shared" si="34"/>
        <v>0</v>
      </c>
      <c r="J355" s="4">
        <f t="shared" si="31"/>
        <v>0</v>
      </c>
    </row>
    <row r="356" spans="1:10" x14ac:dyDescent="0.25">
      <c r="A356" s="3">
        <v>43782</v>
      </c>
      <c r="B356" s="4">
        <v>0.35049768518518515</v>
      </c>
      <c r="C356" s="4">
        <v>0.49836805555555558</v>
      </c>
      <c r="D356" s="4">
        <v>0.5560532407407407</v>
      </c>
      <c r="E356" s="4">
        <v>0.71018518518518514</v>
      </c>
      <c r="F356" s="9"/>
      <c r="G356" s="4">
        <f t="shared" si="32"/>
        <v>1.7164351851851833E-2</v>
      </c>
      <c r="H356" s="4">
        <f t="shared" si="33"/>
        <v>1.631944444444422E-3</v>
      </c>
      <c r="I356" s="4">
        <f t="shared" si="34"/>
        <v>1.4386574074074066E-2</v>
      </c>
      <c r="J356" s="4">
        <f>IF(E356&gt;0,IF("17:00:00"-E356&lt;0,0,"17:00:00"-E356),)</f>
        <v>0</v>
      </c>
    </row>
    <row r="357" spans="1:10" x14ac:dyDescent="0.25">
      <c r="A357" s="3">
        <v>43783</v>
      </c>
      <c r="B357" s="4">
        <v>0.31025462962962963</v>
      </c>
      <c r="C357" s="4">
        <v>0.50262731481481482</v>
      </c>
      <c r="D357" s="4">
        <v>0.54278935185185184</v>
      </c>
      <c r="E357" s="4">
        <v>0.71091435185185192</v>
      </c>
      <c r="F357" s="4"/>
      <c r="G357" s="4">
        <f t="shared" si="32"/>
        <v>0</v>
      </c>
      <c r="H357" s="4">
        <f t="shared" si="33"/>
        <v>0</v>
      </c>
      <c r="I357" s="4">
        <f t="shared" si="34"/>
        <v>1.1226851851852127E-3</v>
      </c>
      <c r="J357" s="4">
        <f t="shared" ref="J357:J363" si="35">IF(E357&gt;0,IF("17:00:00"-E357&lt;0,0,"17:00:00"-E357),)</f>
        <v>0</v>
      </c>
    </row>
    <row r="358" spans="1:10" x14ac:dyDescent="0.25">
      <c r="A358" s="3">
        <v>43784</v>
      </c>
      <c r="B358" s="4">
        <v>0.30962962962962964</v>
      </c>
      <c r="C358" s="4">
        <v>0.49982638888888892</v>
      </c>
      <c r="D358" s="4">
        <v>0.54826388888888888</v>
      </c>
      <c r="E358" s="4">
        <v>0.70574074074074078</v>
      </c>
      <c r="F358" s="4"/>
      <c r="G358" s="4">
        <f t="shared" si="32"/>
        <v>0</v>
      </c>
      <c r="H358" s="4">
        <f t="shared" si="33"/>
        <v>1.7361111111108274E-4</v>
      </c>
      <c r="I358" s="4">
        <f t="shared" si="34"/>
        <v>6.5972222222222543E-3</v>
      </c>
      <c r="J358" s="4">
        <f t="shared" si="35"/>
        <v>2.5925925925925908E-3</v>
      </c>
    </row>
    <row r="359" spans="1:10" x14ac:dyDescent="0.25">
      <c r="A359" s="8">
        <v>43785</v>
      </c>
      <c r="B359" s="4"/>
      <c r="C359" s="4"/>
      <c r="D359" s="4"/>
      <c r="E359" s="4"/>
      <c r="F359" s="4"/>
      <c r="G359" s="4">
        <f t="shared" si="32"/>
        <v>0</v>
      </c>
      <c r="H359" s="4">
        <f t="shared" si="33"/>
        <v>0</v>
      </c>
      <c r="I359" s="4">
        <f t="shared" si="34"/>
        <v>0</v>
      </c>
      <c r="J359" s="4">
        <f t="shared" si="35"/>
        <v>0</v>
      </c>
    </row>
    <row r="360" spans="1:10" x14ac:dyDescent="0.25">
      <c r="A360" s="8">
        <v>43786</v>
      </c>
      <c r="B360" s="4"/>
      <c r="C360" s="4"/>
      <c r="D360" s="4"/>
      <c r="E360" s="4"/>
      <c r="F360" s="4"/>
      <c r="G360" s="4">
        <f t="shared" si="32"/>
        <v>0</v>
      </c>
      <c r="H360" s="4">
        <f t="shared" si="33"/>
        <v>0</v>
      </c>
      <c r="I360" s="4">
        <f t="shared" si="34"/>
        <v>0</v>
      </c>
      <c r="J360" s="4">
        <f t="shared" si="35"/>
        <v>0</v>
      </c>
    </row>
    <row r="361" spans="1:10" x14ac:dyDescent="0.25">
      <c r="A361" s="3">
        <v>43787</v>
      </c>
      <c r="B361" s="4">
        <v>0.31556712962962963</v>
      </c>
      <c r="C361" s="4">
        <v>0.5088773148148148</v>
      </c>
      <c r="D361" s="4">
        <v>0.54006944444444438</v>
      </c>
      <c r="E361" s="4">
        <v>0.70561342592592602</v>
      </c>
      <c r="F361" s="4"/>
      <c r="G361" s="4">
        <f t="shared" si="32"/>
        <v>0</v>
      </c>
      <c r="H361" s="4">
        <f t="shared" si="33"/>
        <v>0</v>
      </c>
      <c r="I361" s="4">
        <f t="shared" si="34"/>
        <v>0</v>
      </c>
      <c r="J361" s="4">
        <f t="shared" si="35"/>
        <v>2.7199074074073515E-3</v>
      </c>
    </row>
    <row r="362" spans="1:10" x14ac:dyDescent="0.25">
      <c r="A362" s="3">
        <v>43788</v>
      </c>
      <c r="B362" s="4">
        <v>0.30805555555555558</v>
      </c>
      <c r="C362" s="4">
        <v>0.49309027777777775</v>
      </c>
      <c r="D362" s="4">
        <v>0.55003472222222227</v>
      </c>
      <c r="E362" s="4">
        <v>0.7133680555555556</v>
      </c>
      <c r="F362" s="9"/>
      <c r="G362" s="4">
        <f t="shared" si="32"/>
        <v>0</v>
      </c>
      <c r="H362" s="4">
        <f t="shared" si="33"/>
        <v>6.9097222222222476E-3</v>
      </c>
      <c r="I362" s="4">
        <f t="shared" si="34"/>
        <v>8.3680555555556424E-3</v>
      </c>
      <c r="J362" s="4">
        <f t="shared" si="35"/>
        <v>0</v>
      </c>
    </row>
    <row r="363" spans="1:10" x14ac:dyDescent="0.25">
      <c r="A363" s="3">
        <v>43789</v>
      </c>
      <c r="B363" s="4">
        <v>0.39597222222222223</v>
      </c>
      <c r="C363" s="4">
        <v>0.4944560185185185</v>
      </c>
      <c r="D363" s="4">
        <v>0.56189814814814809</v>
      </c>
      <c r="E363" s="4">
        <v>0.71034722222222213</v>
      </c>
      <c r="F363" s="4"/>
      <c r="G363" s="4">
        <f t="shared" si="32"/>
        <v>6.2638888888888911E-2</v>
      </c>
      <c r="H363" s="4">
        <f t="shared" si="33"/>
        <v>5.5439814814814969E-3</v>
      </c>
      <c r="I363" s="4">
        <f t="shared" si="34"/>
        <v>2.0231481481481461E-2</v>
      </c>
      <c r="J363" s="4">
        <f t="shared" si="35"/>
        <v>0</v>
      </c>
    </row>
    <row r="364" spans="1:10" x14ac:dyDescent="0.25">
      <c r="A364" s="3">
        <v>43790</v>
      </c>
      <c r="B364" s="4">
        <v>0.30846064814814816</v>
      </c>
      <c r="C364" s="4">
        <v>0.49783564814814812</v>
      </c>
      <c r="D364" s="4"/>
      <c r="E364" s="4">
        <v>0.49783564814814812</v>
      </c>
      <c r="F364" s="4"/>
      <c r="G364" s="4">
        <f t="shared" si="32"/>
        <v>0</v>
      </c>
      <c r="H364" s="4">
        <f t="shared" si="33"/>
        <v>2.1643518518518756E-3</v>
      </c>
      <c r="I364" s="4">
        <f t="shared" si="34"/>
        <v>0</v>
      </c>
      <c r="J364" s="4">
        <v>0.16666666666666666</v>
      </c>
    </row>
    <row r="365" spans="1:10" x14ac:dyDescent="0.25">
      <c r="A365" s="27">
        <v>43791</v>
      </c>
      <c r="B365" s="28"/>
      <c r="C365" s="28"/>
      <c r="D365" s="28"/>
      <c r="E365" s="28"/>
      <c r="F365" s="29"/>
      <c r="G365" s="4">
        <f t="shared" si="32"/>
        <v>0</v>
      </c>
      <c r="H365" s="4">
        <f t="shared" si="33"/>
        <v>0</v>
      </c>
      <c r="I365" s="4">
        <f t="shared" si="34"/>
        <v>0</v>
      </c>
      <c r="J365" s="4">
        <f t="shared" ref="J365:J374" si="36">IF(E365&gt;0,IF("17:00:00"-E365&lt;0,0,"17:00:00"-E365),)</f>
        <v>0</v>
      </c>
    </row>
    <row r="366" spans="1:10" ht="14.25" customHeight="1" x14ac:dyDescent="0.25">
      <c r="A366" s="27">
        <v>43792</v>
      </c>
      <c r="B366" s="28"/>
      <c r="C366" s="28"/>
      <c r="D366" s="28"/>
      <c r="E366" s="28"/>
      <c r="F366" s="28"/>
      <c r="G366" s="4">
        <f t="shared" si="32"/>
        <v>0</v>
      </c>
      <c r="H366" s="4">
        <f t="shared" si="33"/>
        <v>0</v>
      </c>
      <c r="I366" s="4">
        <f t="shared" si="34"/>
        <v>0</v>
      </c>
      <c r="J366" s="4">
        <f t="shared" si="36"/>
        <v>0</v>
      </c>
    </row>
    <row r="367" spans="1:10" x14ac:dyDescent="0.25">
      <c r="A367" s="27">
        <v>43793</v>
      </c>
      <c r="B367" s="28"/>
      <c r="C367" s="28"/>
      <c r="D367" s="28"/>
      <c r="E367" s="28"/>
      <c r="F367" s="28"/>
      <c r="G367" s="4">
        <f t="shared" si="32"/>
        <v>0</v>
      </c>
      <c r="H367" s="4">
        <f t="shared" si="33"/>
        <v>0</v>
      </c>
      <c r="I367" s="4">
        <f t="shared" si="34"/>
        <v>0</v>
      </c>
      <c r="J367" s="4">
        <f t="shared" si="36"/>
        <v>0</v>
      </c>
    </row>
    <row r="368" spans="1:10" x14ac:dyDescent="0.25">
      <c r="A368" s="27">
        <v>43794</v>
      </c>
      <c r="B368" s="28"/>
      <c r="C368" s="28"/>
      <c r="D368" s="28"/>
      <c r="E368" s="28"/>
      <c r="F368" s="28"/>
      <c r="G368" s="4">
        <f t="shared" si="32"/>
        <v>0</v>
      </c>
      <c r="H368" s="4">
        <f t="shared" si="33"/>
        <v>0</v>
      </c>
      <c r="I368" s="4">
        <f t="shared" si="34"/>
        <v>0</v>
      </c>
      <c r="J368" s="4">
        <f t="shared" si="36"/>
        <v>0</v>
      </c>
    </row>
    <row r="369" spans="1:10" x14ac:dyDescent="0.25">
      <c r="A369" s="27">
        <v>43795</v>
      </c>
      <c r="B369" s="28"/>
      <c r="C369" s="28"/>
      <c r="D369" s="28"/>
      <c r="E369" s="28"/>
      <c r="F369" s="29"/>
      <c r="G369" s="4">
        <f t="shared" si="32"/>
        <v>0</v>
      </c>
      <c r="H369" s="4">
        <f t="shared" si="33"/>
        <v>0</v>
      </c>
      <c r="I369" s="4">
        <f t="shared" si="34"/>
        <v>0</v>
      </c>
      <c r="J369" s="4">
        <f t="shared" si="36"/>
        <v>0</v>
      </c>
    </row>
    <row r="370" spans="1:10" x14ac:dyDescent="0.25">
      <c r="A370" s="27">
        <v>43796</v>
      </c>
      <c r="B370" s="28"/>
      <c r="C370" s="28"/>
      <c r="D370" s="28"/>
      <c r="E370" s="28"/>
      <c r="F370" s="28"/>
      <c r="G370" s="4">
        <f t="shared" si="32"/>
        <v>0</v>
      </c>
      <c r="H370" s="4">
        <f t="shared" si="33"/>
        <v>0</v>
      </c>
      <c r="I370" s="4">
        <f t="shared" si="34"/>
        <v>0</v>
      </c>
      <c r="J370" s="4">
        <f t="shared" si="36"/>
        <v>0</v>
      </c>
    </row>
    <row r="371" spans="1:10" x14ac:dyDescent="0.25">
      <c r="A371" s="27">
        <v>43797</v>
      </c>
      <c r="B371" s="28"/>
      <c r="C371" s="28"/>
      <c r="D371" s="28"/>
      <c r="E371" s="28"/>
      <c r="F371" s="28"/>
      <c r="G371" s="4">
        <f t="shared" si="32"/>
        <v>0</v>
      </c>
      <c r="H371" s="4">
        <f t="shared" si="33"/>
        <v>0</v>
      </c>
      <c r="I371" s="4">
        <f t="shared" si="34"/>
        <v>0</v>
      </c>
      <c r="J371" s="4">
        <f t="shared" si="36"/>
        <v>0</v>
      </c>
    </row>
    <row r="372" spans="1:10" x14ac:dyDescent="0.25">
      <c r="A372" s="27">
        <v>43798</v>
      </c>
      <c r="B372" s="28"/>
      <c r="C372" s="28"/>
      <c r="D372" s="28"/>
      <c r="E372" s="28"/>
      <c r="F372" s="29"/>
      <c r="G372" s="4">
        <f t="shared" si="32"/>
        <v>0</v>
      </c>
      <c r="H372" s="4">
        <f t="shared" si="33"/>
        <v>0</v>
      </c>
      <c r="I372" s="4">
        <f t="shared" si="34"/>
        <v>0</v>
      </c>
      <c r="J372" s="4">
        <f t="shared" si="36"/>
        <v>0</v>
      </c>
    </row>
    <row r="373" spans="1:10" x14ac:dyDescent="0.25">
      <c r="A373" s="27">
        <v>43799</v>
      </c>
      <c r="B373" s="28"/>
      <c r="C373" s="28"/>
      <c r="D373" s="28"/>
      <c r="E373" s="28"/>
      <c r="F373" s="28"/>
      <c r="G373" s="4">
        <f t="shared" si="32"/>
        <v>0</v>
      </c>
      <c r="H373" s="4">
        <f t="shared" si="33"/>
        <v>0</v>
      </c>
      <c r="I373" s="4">
        <f t="shared" si="34"/>
        <v>0</v>
      </c>
      <c r="J373" s="4">
        <f t="shared" si="36"/>
        <v>0</v>
      </c>
    </row>
    <row r="374" spans="1:10" ht="15.75" thickBot="1" x14ac:dyDescent="0.3">
      <c r="A374" s="30"/>
      <c r="B374" s="31"/>
      <c r="C374" s="31"/>
      <c r="D374" s="31"/>
      <c r="E374" s="31"/>
      <c r="F374" s="28"/>
      <c r="G374" s="4">
        <f t="shared" si="32"/>
        <v>0</v>
      </c>
      <c r="H374" s="4">
        <f t="shared" si="33"/>
        <v>0</v>
      </c>
      <c r="I374" s="4">
        <f t="shared" si="34"/>
        <v>0</v>
      </c>
      <c r="J374" s="4">
        <f t="shared" si="36"/>
        <v>0</v>
      </c>
    </row>
    <row r="375" spans="1:10" ht="15.75" thickBot="1" x14ac:dyDescent="0.3">
      <c r="A375" s="39" t="s">
        <v>38</v>
      </c>
      <c r="B375" s="40"/>
      <c r="C375" s="40"/>
      <c r="D375" s="40"/>
      <c r="E375" s="40"/>
      <c r="F375" s="40"/>
      <c r="G375" s="40"/>
      <c r="H375" s="40"/>
      <c r="I375" s="40"/>
      <c r="J375" s="41"/>
    </row>
    <row r="376" spans="1:10" x14ac:dyDescent="0.25">
      <c r="A376" s="42" t="s">
        <v>1</v>
      </c>
      <c r="B376" s="37" t="s">
        <v>2</v>
      </c>
      <c r="C376" s="37" t="s">
        <v>3</v>
      </c>
      <c r="D376" s="37" t="s">
        <v>4</v>
      </c>
      <c r="E376" s="37" t="s">
        <v>5</v>
      </c>
      <c r="F376" s="37" t="s">
        <v>6</v>
      </c>
      <c r="G376" s="37" t="s">
        <v>7</v>
      </c>
      <c r="H376" s="37" t="s">
        <v>8</v>
      </c>
      <c r="I376" s="37" t="s">
        <v>9</v>
      </c>
      <c r="J376" s="37" t="s">
        <v>10</v>
      </c>
    </row>
    <row r="377" spans="1:10" x14ac:dyDescent="0.25">
      <c r="A377" s="43"/>
      <c r="B377" s="38"/>
      <c r="C377" s="38"/>
      <c r="D377" s="38"/>
      <c r="E377" s="38"/>
      <c r="F377" s="38"/>
      <c r="G377" s="38"/>
      <c r="H377" s="38"/>
      <c r="I377" s="38"/>
      <c r="J377" s="38"/>
    </row>
    <row r="378" spans="1:10" ht="14.25" customHeight="1" x14ac:dyDescent="0.25">
      <c r="A378" s="3">
        <v>43770</v>
      </c>
      <c r="B378" s="4">
        <v>0.3394212962962963</v>
      </c>
      <c r="C378" s="4">
        <v>0.50244212962962964</v>
      </c>
      <c r="D378" s="4">
        <v>0.52813657407407411</v>
      </c>
      <c r="E378" s="5">
        <v>0.71285879629629623</v>
      </c>
      <c r="F378" s="4"/>
      <c r="G378" s="4">
        <f>IF(B378-"08:00:00"&lt;0,0,B378-"08:00:00")</f>
        <v>6.0879629629629894E-3</v>
      </c>
      <c r="H378" s="4">
        <f>IF(C378&gt;0,IF("12:00:00"-C378&lt;0,0,"12:00:00"-C378),0)</f>
        <v>0</v>
      </c>
      <c r="I378" s="4">
        <f>IF(D378-"13:00:00"&lt;0,0,D378-"13:00:00")</f>
        <v>0</v>
      </c>
      <c r="J378" s="4">
        <f t="shared" ref="J378:J389" si="37">IF(E378&gt;0,IF("17:00:00"-E378&lt;0,0,"17:00:00"-E378),)</f>
        <v>0</v>
      </c>
    </row>
    <row r="379" spans="1:10" ht="16.5" customHeight="1" x14ac:dyDescent="0.25">
      <c r="A379" s="8">
        <v>43771</v>
      </c>
      <c r="B379" s="4"/>
      <c r="C379" s="4"/>
      <c r="D379" s="4"/>
      <c r="E379" s="4"/>
      <c r="F379" s="4"/>
      <c r="G379" s="4">
        <f t="shared" ref="G379:G408" si="38">IF(B379-"08:00:00"&lt;0,0,B379-"08:00:00")</f>
        <v>0</v>
      </c>
      <c r="H379" s="4">
        <f t="shared" ref="H379:H408" si="39">IF(C379&gt;0,IF("12:00:00"-C379&lt;0,0,"12:00:00"-C379),0)</f>
        <v>0</v>
      </c>
      <c r="I379" s="4">
        <f t="shared" ref="I379:I408" si="40">IF(D379-"13:00:00"&lt;0,0,D379-"13:00:00")</f>
        <v>0</v>
      </c>
      <c r="J379" s="4">
        <f t="shared" si="37"/>
        <v>0</v>
      </c>
    </row>
    <row r="380" spans="1:10" ht="16.5" customHeight="1" x14ac:dyDescent="0.25">
      <c r="A380" s="8">
        <v>43772</v>
      </c>
      <c r="B380" s="4"/>
      <c r="C380" s="4"/>
      <c r="D380" s="4"/>
      <c r="E380" s="4"/>
      <c r="F380" s="4"/>
      <c r="G380" s="4">
        <f t="shared" si="38"/>
        <v>0</v>
      </c>
      <c r="H380" s="4">
        <f t="shared" si="39"/>
        <v>0</v>
      </c>
      <c r="I380" s="4">
        <f t="shared" si="40"/>
        <v>0</v>
      </c>
      <c r="J380" s="4">
        <f t="shared" si="37"/>
        <v>0</v>
      </c>
    </row>
    <row r="381" spans="1:10" x14ac:dyDescent="0.25">
      <c r="A381" s="3">
        <v>43773</v>
      </c>
      <c r="B381" s="4">
        <v>0.31270833333333331</v>
      </c>
      <c r="C381" s="4">
        <v>0.52126157407407414</v>
      </c>
      <c r="D381" s="4">
        <v>0.5430787037037037</v>
      </c>
      <c r="E381" s="4">
        <v>0.70940972222222232</v>
      </c>
      <c r="F381" s="4"/>
      <c r="G381" s="4">
        <f t="shared" si="38"/>
        <v>0</v>
      </c>
      <c r="H381" s="4">
        <f t="shared" si="39"/>
        <v>0</v>
      </c>
      <c r="I381" s="4">
        <f t="shared" si="40"/>
        <v>1.4120370370370727E-3</v>
      </c>
      <c r="J381" s="4">
        <f t="shared" si="37"/>
        <v>0</v>
      </c>
    </row>
    <row r="382" spans="1:10" x14ac:dyDescent="0.25">
      <c r="A382" s="3">
        <v>43774</v>
      </c>
      <c r="B382" s="4">
        <v>0.3104513888888889</v>
      </c>
      <c r="C382" s="4">
        <v>0.51146990740740739</v>
      </c>
      <c r="D382" s="4">
        <v>0.55170138888888887</v>
      </c>
      <c r="E382" s="4">
        <v>0.70778935185185177</v>
      </c>
      <c r="F382" s="9"/>
      <c r="G382" s="4">
        <f t="shared" si="38"/>
        <v>0</v>
      </c>
      <c r="H382" s="4">
        <f t="shared" si="39"/>
        <v>0</v>
      </c>
      <c r="I382" s="4">
        <f t="shared" si="40"/>
        <v>1.0034722222222237E-2</v>
      </c>
      <c r="J382" s="4">
        <f t="shared" si="37"/>
        <v>5.4398148148160352E-4</v>
      </c>
    </row>
    <row r="383" spans="1:10" ht="16.5" customHeight="1" x14ac:dyDescent="0.25">
      <c r="A383" s="3">
        <v>43775</v>
      </c>
      <c r="B383" s="4">
        <v>0.30935185185185182</v>
      </c>
      <c r="C383" s="4">
        <v>0.50506944444444446</v>
      </c>
      <c r="D383" s="4">
        <v>0.54252314814814817</v>
      </c>
      <c r="E383" s="5">
        <v>0.71203703703703702</v>
      </c>
      <c r="F383" s="4"/>
      <c r="G383" s="4">
        <f t="shared" si="38"/>
        <v>0</v>
      </c>
      <c r="H383" s="4">
        <f t="shared" si="39"/>
        <v>0</v>
      </c>
      <c r="I383" s="4">
        <f t="shared" si="40"/>
        <v>8.5648148148154135E-4</v>
      </c>
      <c r="J383" s="4">
        <f t="shared" si="37"/>
        <v>0</v>
      </c>
    </row>
    <row r="384" spans="1:10" ht="15" customHeight="1" x14ac:dyDescent="0.25">
      <c r="A384" s="3">
        <v>43776</v>
      </c>
      <c r="B384" s="4">
        <v>0.30729166666666669</v>
      </c>
      <c r="C384" s="4"/>
      <c r="D384" s="4">
        <v>0.54199074074074072</v>
      </c>
      <c r="E384" s="4">
        <v>0.71430555555555564</v>
      </c>
      <c r="F384" s="4"/>
      <c r="G384" s="4">
        <f t="shared" si="38"/>
        <v>0</v>
      </c>
      <c r="H384" s="4">
        <f t="shared" si="39"/>
        <v>0</v>
      </c>
      <c r="I384" s="4">
        <f t="shared" si="40"/>
        <v>3.2407407407408773E-4</v>
      </c>
      <c r="J384" s="4">
        <f t="shared" si="37"/>
        <v>0</v>
      </c>
    </row>
    <row r="385" spans="1:10" ht="15" customHeight="1" x14ac:dyDescent="0.25">
      <c r="A385" s="3">
        <v>43777</v>
      </c>
      <c r="B385" s="4">
        <v>0.30583333333333335</v>
      </c>
      <c r="C385" s="4">
        <v>0.52413194444444444</v>
      </c>
      <c r="D385" s="4">
        <v>0.5586458333333334</v>
      </c>
      <c r="E385" s="4">
        <v>0.71097222222222223</v>
      </c>
      <c r="F385" s="9"/>
      <c r="G385" s="4">
        <f t="shared" si="38"/>
        <v>0</v>
      </c>
      <c r="H385" s="4">
        <f t="shared" si="39"/>
        <v>0</v>
      </c>
      <c r="I385" s="4">
        <f t="shared" si="40"/>
        <v>1.6979166666666767E-2</v>
      </c>
      <c r="J385" s="4">
        <f t="shared" si="37"/>
        <v>0</v>
      </c>
    </row>
    <row r="386" spans="1:10" ht="15" customHeight="1" x14ac:dyDescent="0.25">
      <c r="A386" s="8">
        <v>43778</v>
      </c>
      <c r="B386" s="4"/>
      <c r="C386" s="4"/>
      <c r="D386" s="4"/>
      <c r="E386" s="4"/>
      <c r="F386" s="4"/>
      <c r="G386" s="4">
        <f t="shared" si="38"/>
        <v>0</v>
      </c>
      <c r="H386" s="4">
        <f t="shared" si="39"/>
        <v>0</v>
      </c>
      <c r="I386" s="4">
        <f t="shared" si="40"/>
        <v>0</v>
      </c>
      <c r="J386" s="4">
        <f t="shared" si="37"/>
        <v>0</v>
      </c>
    </row>
    <row r="387" spans="1:10" ht="15" customHeight="1" x14ac:dyDescent="0.25">
      <c r="A387" s="8">
        <v>43779</v>
      </c>
      <c r="B387" s="4"/>
      <c r="C387" s="4"/>
      <c r="D387" s="4"/>
      <c r="E387" s="4"/>
      <c r="F387" s="9"/>
      <c r="G387" s="4">
        <f t="shared" si="38"/>
        <v>0</v>
      </c>
      <c r="H387" s="4">
        <f t="shared" si="39"/>
        <v>0</v>
      </c>
      <c r="I387" s="4">
        <f t="shared" si="40"/>
        <v>0</v>
      </c>
      <c r="J387" s="4">
        <f t="shared" si="37"/>
        <v>0</v>
      </c>
    </row>
    <row r="388" spans="1:10" ht="15" customHeight="1" x14ac:dyDescent="0.25">
      <c r="A388" s="3">
        <v>43780</v>
      </c>
      <c r="B388" s="4">
        <v>0.30973379629629633</v>
      </c>
      <c r="C388" s="4">
        <v>0.51887731481481481</v>
      </c>
      <c r="D388" s="4">
        <v>0.54206018518518517</v>
      </c>
      <c r="E388" s="4">
        <v>0.70777777777777784</v>
      </c>
      <c r="F388" s="4"/>
      <c r="G388" s="4">
        <f t="shared" si="38"/>
        <v>0</v>
      </c>
      <c r="H388" s="4">
        <f t="shared" si="39"/>
        <v>0</v>
      </c>
      <c r="I388" s="4">
        <f t="shared" si="40"/>
        <v>3.9351851851854303E-4</v>
      </c>
      <c r="J388" s="4">
        <f t="shared" si="37"/>
        <v>5.5555555555553138E-4</v>
      </c>
    </row>
    <row r="389" spans="1:10" x14ac:dyDescent="0.25">
      <c r="A389" s="3">
        <v>43781</v>
      </c>
      <c r="B389" s="4">
        <v>0.30532407407407408</v>
      </c>
      <c r="C389" s="4">
        <v>0.5223726851851852</v>
      </c>
      <c r="D389" s="4">
        <v>0.5448263888888889</v>
      </c>
      <c r="E389" s="4">
        <v>0.71359953703703705</v>
      </c>
      <c r="F389" s="9"/>
      <c r="G389" s="4">
        <f t="shared" si="38"/>
        <v>0</v>
      </c>
      <c r="H389" s="4">
        <f t="shared" si="39"/>
        <v>0</v>
      </c>
      <c r="I389" s="4">
        <f t="shared" si="40"/>
        <v>3.1597222222222721E-3</v>
      </c>
      <c r="J389" s="4">
        <f t="shared" si="37"/>
        <v>0</v>
      </c>
    </row>
    <row r="390" spans="1:10" x14ac:dyDescent="0.25">
      <c r="A390" s="3">
        <v>43782</v>
      </c>
      <c r="B390" s="4">
        <v>0.30281249999999998</v>
      </c>
      <c r="C390" s="4">
        <v>0.52481481481481485</v>
      </c>
      <c r="D390" s="4">
        <v>0.54480324074074071</v>
      </c>
      <c r="E390" s="4">
        <v>0.7103356481481482</v>
      </c>
      <c r="F390" s="9"/>
      <c r="G390" s="4">
        <f t="shared" si="38"/>
        <v>0</v>
      </c>
      <c r="H390" s="4">
        <f t="shared" si="39"/>
        <v>0</v>
      </c>
      <c r="I390" s="4">
        <f t="shared" si="40"/>
        <v>3.1365740740740833E-3</v>
      </c>
      <c r="J390" s="4">
        <f>IF(E390&gt;0,IF("17:00:00"-E390&lt;0,0,"17:00:00"-E390),)</f>
        <v>0</v>
      </c>
    </row>
    <row r="391" spans="1:10" x14ac:dyDescent="0.25">
      <c r="A391" s="3">
        <v>43783</v>
      </c>
      <c r="B391" s="4">
        <v>0.30693287037037037</v>
      </c>
      <c r="C391" s="4">
        <v>0.5210069444444444</v>
      </c>
      <c r="D391" s="4">
        <v>0.56936342592592593</v>
      </c>
      <c r="E391" s="4"/>
      <c r="F391" s="4"/>
      <c r="G391" s="4">
        <f t="shared" si="38"/>
        <v>0</v>
      </c>
      <c r="H391" s="4">
        <f t="shared" si="39"/>
        <v>0</v>
      </c>
      <c r="I391" s="4">
        <f t="shared" si="40"/>
        <v>2.7696759259259296E-2</v>
      </c>
      <c r="J391" s="4">
        <f t="shared" ref="J391:J408" si="41">IF(E391&gt;0,IF("17:00:00"-E391&lt;0,0,"17:00:00"-E391),)</f>
        <v>0</v>
      </c>
    </row>
    <row r="392" spans="1:10" x14ac:dyDescent="0.25">
      <c r="A392" s="3">
        <v>43784</v>
      </c>
      <c r="B392" s="4">
        <v>0.33659722222222221</v>
      </c>
      <c r="C392" s="4">
        <v>0.5038541666666666</v>
      </c>
      <c r="D392" s="4">
        <v>0.55906250000000002</v>
      </c>
      <c r="E392" s="4"/>
      <c r="F392" s="4"/>
      <c r="G392" s="4">
        <f t="shared" si="38"/>
        <v>3.2638888888888995E-3</v>
      </c>
      <c r="H392" s="4">
        <f t="shared" si="39"/>
        <v>0</v>
      </c>
      <c r="I392" s="4">
        <f t="shared" si="40"/>
        <v>1.7395833333333388E-2</v>
      </c>
      <c r="J392" s="4">
        <f t="shared" si="41"/>
        <v>0</v>
      </c>
    </row>
    <row r="393" spans="1:10" x14ac:dyDescent="0.25">
      <c r="A393" s="8">
        <v>43785</v>
      </c>
      <c r="B393" s="4"/>
      <c r="C393" s="4"/>
      <c r="D393" s="4"/>
      <c r="E393" s="4"/>
      <c r="F393" s="4"/>
      <c r="G393" s="4">
        <f t="shared" si="38"/>
        <v>0</v>
      </c>
      <c r="H393" s="4">
        <f t="shared" si="39"/>
        <v>0</v>
      </c>
      <c r="I393" s="4">
        <f t="shared" si="40"/>
        <v>0</v>
      </c>
      <c r="J393" s="4">
        <f t="shared" si="41"/>
        <v>0</v>
      </c>
    </row>
    <row r="394" spans="1:10" x14ac:dyDescent="0.25">
      <c r="A394" s="8">
        <v>43786</v>
      </c>
      <c r="B394" s="4"/>
      <c r="C394" s="4"/>
      <c r="D394" s="4"/>
      <c r="E394" s="4"/>
      <c r="F394" s="4"/>
      <c r="G394" s="4">
        <f t="shared" si="38"/>
        <v>0</v>
      </c>
      <c r="H394" s="4">
        <f t="shared" si="39"/>
        <v>0</v>
      </c>
      <c r="I394" s="4">
        <f t="shared" si="40"/>
        <v>0</v>
      </c>
      <c r="J394" s="4">
        <f t="shared" si="41"/>
        <v>0</v>
      </c>
    </row>
    <row r="395" spans="1:10" x14ac:dyDescent="0.25">
      <c r="A395" s="3">
        <v>43787</v>
      </c>
      <c r="B395" s="4">
        <v>0.30608796296296298</v>
      </c>
      <c r="C395" s="4">
        <v>0.50277777777777777</v>
      </c>
      <c r="D395" s="4">
        <v>0.54003472222222226</v>
      </c>
      <c r="E395" s="4">
        <v>0.70690972222222215</v>
      </c>
      <c r="F395" s="4"/>
      <c r="G395" s="4">
        <f t="shared" si="38"/>
        <v>0</v>
      </c>
      <c r="H395" s="4">
        <f t="shared" si="39"/>
        <v>0</v>
      </c>
      <c r="I395" s="4">
        <f t="shared" si="40"/>
        <v>0</v>
      </c>
      <c r="J395" s="4">
        <f t="shared" si="41"/>
        <v>1.4236111111112226E-3</v>
      </c>
    </row>
    <row r="396" spans="1:10" x14ac:dyDescent="0.25">
      <c r="A396" s="3">
        <v>43788</v>
      </c>
      <c r="B396" s="4">
        <v>0.30163194444444447</v>
      </c>
      <c r="C396" s="4">
        <v>0.53473379629629625</v>
      </c>
      <c r="D396" s="4">
        <v>0.55137731481481478</v>
      </c>
      <c r="E396" s="4">
        <v>0.71010416666666665</v>
      </c>
      <c r="F396" s="9"/>
      <c r="G396" s="4">
        <f t="shared" si="38"/>
        <v>0</v>
      </c>
      <c r="H396" s="4">
        <f t="shared" si="39"/>
        <v>0</v>
      </c>
      <c r="I396" s="4">
        <f t="shared" si="40"/>
        <v>9.7106481481481488E-3</v>
      </c>
      <c r="J396" s="4">
        <f t="shared" si="41"/>
        <v>0</v>
      </c>
    </row>
    <row r="397" spans="1:10" x14ac:dyDescent="0.25">
      <c r="A397" s="3">
        <v>43789</v>
      </c>
      <c r="B397" s="4">
        <v>0.30740740740740741</v>
      </c>
      <c r="C397" s="4">
        <v>0.49612268518518521</v>
      </c>
      <c r="D397" s="4">
        <v>0.55458333333333332</v>
      </c>
      <c r="E397" s="4">
        <v>0.70922453703703703</v>
      </c>
      <c r="F397" s="4"/>
      <c r="G397" s="4">
        <f t="shared" si="38"/>
        <v>0</v>
      </c>
      <c r="H397" s="4">
        <f t="shared" si="39"/>
        <v>3.8773148148147918E-3</v>
      </c>
      <c r="I397" s="4">
        <f t="shared" si="40"/>
        <v>1.2916666666666687E-2</v>
      </c>
      <c r="J397" s="4">
        <f t="shared" si="41"/>
        <v>0</v>
      </c>
    </row>
    <row r="398" spans="1:10" x14ac:dyDescent="0.25">
      <c r="A398" s="3">
        <v>43790</v>
      </c>
      <c r="B398" s="4">
        <v>0.33535879629629628</v>
      </c>
      <c r="C398" s="4">
        <v>0.50731481481481489</v>
      </c>
      <c r="D398" s="4">
        <v>0.53939814814814813</v>
      </c>
      <c r="E398" s="4">
        <v>0.70916666666666661</v>
      </c>
      <c r="F398" s="4"/>
      <c r="G398" s="4">
        <f t="shared" si="38"/>
        <v>2.025462962962965E-3</v>
      </c>
      <c r="H398" s="4">
        <f t="shared" si="39"/>
        <v>0</v>
      </c>
      <c r="I398" s="4">
        <f t="shared" si="40"/>
        <v>0</v>
      </c>
      <c r="J398" s="4">
        <f t="shared" si="41"/>
        <v>0</v>
      </c>
    </row>
    <row r="399" spans="1:10" x14ac:dyDescent="0.25">
      <c r="A399" s="3">
        <v>43791</v>
      </c>
      <c r="B399" s="4">
        <v>0.3049189814814815</v>
      </c>
      <c r="C399" s="4">
        <v>0.50886574074074076</v>
      </c>
      <c r="D399" s="4">
        <v>0.55953703703703705</v>
      </c>
      <c r="E399" s="4">
        <v>0.71226851851851858</v>
      </c>
      <c r="F399" s="9"/>
      <c r="G399" s="4">
        <f t="shared" si="38"/>
        <v>0</v>
      </c>
      <c r="H399" s="4">
        <f t="shared" si="39"/>
        <v>0</v>
      </c>
      <c r="I399" s="4">
        <f t="shared" si="40"/>
        <v>1.7870370370370425E-2</v>
      </c>
      <c r="J399" s="4">
        <f t="shared" si="41"/>
        <v>0</v>
      </c>
    </row>
    <row r="400" spans="1:10" ht="14.25" customHeight="1" x14ac:dyDescent="0.25">
      <c r="A400" s="8">
        <v>43792</v>
      </c>
      <c r="B400" s="4"/>
      <c r="C400" s="4"/>
      <c r="D400" s="4"/>
      <c r="E400" s="4"/>
      <c r="F400" s="4"/>
      <c r="G400" s="4">
        <f t="shared" si="38"/>
        <v>0</v>
      </c>
      <c r="H400" s="4">
        <f t="shared" si="39"/>
        <v>0</v>
      </c>
      <c r="I400" s="4">
        <f t="shared" si="40"/>
        <v>0</v>
      </c>
      <c r="J400" s="4">
        <f t="shared" si="41"/>
        <v>0</v>
      </c>
    </row>
    <row r="401" spans="1:10" x14ac:dyDescent="0.25">
      <c r="A401" s="8">
        <v>43793</v>
      </c>
      <c r="B401" s="4"/>
      <c r="C401" s="4"/>
      <c r="D401" s="4"/>
      <c r="E401" s="4"/>
      <c r="F401" s="4"/>
      <c r="G401" s="4">
        <f t="shared" si="38"/>
        <v>0</v>
      </c>
      <c r="H401" s="4">
        <f t="shared" si="39"/>
        <v>0</v>
      </c>
      <c r="I401" s="4">
        <f t="shared" si="40"/>
        <v>0</v>
      </c>
      <c r="J401" s="4">
        <f t="shared" si="41"/>
        <v>0</v>
      </c>
    </row>
    <row r="402" spans="1:10" x14ac:dyDescent="0.25">
      <c r="A402" s="3">
        <v>43794</v>
      </c>
      <c r="B402" s="4">
        <v>0.3399537037037037</v>
      </c>
      <c r="C402" s="4">
        <v>0.49934027777777779</v>
      </c>
      <c r="D402" s="4">
        <v>0.56812499999999999</v>
      </c>
      <c r="E402" s="4">
        <v>0.7076041666666667</v>
      </c>
      <c r="F402" s="4"/>
      <c r="G402" s="4">
        <f t="shared" si="38"/>
        <v>6.6203703703703876E-3</v>
      </c>
      <c r="H402" s="4">
        <f t="shared" si="39"/>
        <v>6.5972222222221433E-4</v>
      </c>
      <c r="I402" s="4">
        <f t="shared" si="40"/>
        <v>2.6458333333333361E-2</v>
      </c>
      <c r="J402" s="4">
        <f t="shared" si="41"/>
        <v>7.2916666666666963E-4</v>
      </c>
    </row>
    <row r="403" spans="1:10" x14ac:dyDescent="0.25">
      <c r="A403" s="3">
        <v>43795</v>
      </c>
      <c r="B403" s="4">
        <v>0.33736111111111106</v>
      </c>
      <c r="C403" s="4">
        <v>0.50942129629629629</v>
      </c>
      <c r="D403" s="4">
        <v>0.5475578703703704</v>
      </c>
      <c r="E403" s="4">
        <v>0.71021990740740737</v>
      </c>
      <c r="F403" s="9"/>
      <c r="G403" s="4">
        <f t="shared" si="38"/>
        <v>4.0277777777777413E-3</v>
      </c>
      <c r="H403" s="4">
        <f t="shared" si="39"/>
        <v>0</v>
      </c>
      <c r="I403" s="4">
        <f t="shared" si="40"/>
        <v>5.8912037037037734E-3</v>
      </c>
      <c r="J403" s="4">
        <f t="shared" si="41"/>
        <v>0</v>
      </c>
    </row>
    <row r="404" spans="1:10" x14ac:dyDescent="0.25">
      <c r="A404" s="3">
        <v>43796</v>
      </c>
      <c r="B404" s="4">
        <v>0.3376736111111111</v>
      </c>
      <c r="C404" s="4">
        <v>0.4956828703703704</v>
      </c>
      <c r="D404" s="4">
        <v>0.5464930555555555</v>
      </c>
      <c r="E404" s="4">
        <v>0.71422453703703714</v>
      </c>
      <c r="F404" s="4"/>
      <c r="G404" s="4">
        <f t="shared" si="38"/>
        <v>4.3402777777777901E-3</v>
      </c>
      <c r="H404" s="4">
        <f t="shared" si="39"/>
        <v>4.3171296296296013E-3</v>
      </c>
      <c r="I404" s="4">
        <f t="shared" si="40"/>
        <v>4.8263888888888662E-3</v>
      </c>
      <c r="J404" s="4">
        <f t="shared" si="41"/>
        <v>0</v>
      </c>
    </row>
    <row r="405" spans="1:10" x14ac:dyDescent="0.25">
      <c r="A405" s="3">
        <v>43797</v>
      </c>
      <c r="B405" s="4">
        <v>0.33755787037037038</v>
      </c>
      <c r="C405" s="4">
        <v>0.50960648148148147</v>
      </c>
      <c r="D405" s="4">
        <v>0.5499074074074074</v>
      </c>
      <c r="E405" s="4">
        <v>0.70719907407407412</v>
      </c>
      <c r="F405" s="4"/>
      <c r="G405" s="4">
        <f t="shared" si="38"/>
        <v>4.2245370370370683E-3</v>
      </c>
      <c r="H405" s="4">
        <f t="shared" si="39"/>
        <v>0</v>
      </c>
      <c r="I405" s="4">
        <f t="shared" si="40"/>
        <v>8.2407407407407707E-3</v>
      </c>
      <c r="J405" s="4">
        <f t="shared" si="41"/>
        <v>1.1342592592592515E-3</v>
      </c>
    </row>
    <row r="406" spans="1:10" x14ac:dyDescent="0.25">
      <c r="A406" s="3">
        <v>43798</v>
      </c>
      <c r="B406" s="4">
        <v>0.30354166666666665</v>
      </c>
      <c r="C406" s="4">
        <v>0.50216435185185182</v>
      </c>
      <c r="D406" s="4">
        <v>0.56253472222222223</v>
      </c>
      <c r="E406" s="4">
        <v>0.70967592592592599</v>
      </c>
      <c r="F406" s="9"/>
      <c r="G406" s="4">
        <f t="shared" si="38"/>
        <v>0</v>
      </c>
      <c r="H406" s="4">
        <f t="shared" si="39"/>
        <v>0</v>
      </c>
      <c r="I406" s="4">
        <f t="shared" si="40"/>
        <v>2.0868055555555598E-2</v>
      </c>
      <c r="J406" s="4">
        <f t="shared" si="41"/>
        <v>0</v>
      </c>
    </row>
    <row r="407" spans="1:10" x14ac:dyDescent="0.25">
      <c r="A407" s="8">
        <v>43799</v>
      </c>
      <c r="B407" s="4"/>
      <c r="C407" s="4"/>
      <c r="D407" s="4"/>
      <c r="E407" s="4"/>
      <c r="F407" s="4"/>
      <c r="G407" s="4">
        <f t="shared" si="38"/>
        <v>0</v>
      </c>
      <c r="H407" s="4">
        <f t="shared" si="39"/>
        <v>0</v>
      </c>
      <c r="I407" s="4">
        <f t="shared" si="40"/>
        <v>0</v>
      </c>
      <c r="J407" s="4">
        <f t="shared" si="41"/>
        <v>0</v>
      </c>
    </row>
    <row r="408" spans="1:10" ht="15.75" thickBot="1" x14ac:dyDescent="0.3">
      <c r="A408" s="20"/>
      <c r="B408" s="21"/>
      <c r="C408" s="21"/>
      <c r="D408" s="21"/>
      <c r="E408" s="21"/>
      <c r="F408" s="4"/>
      <c r="G408" s="4">
        <f t="shared" si="38"/>
        <v>0</v>
      </c>
      <c r="H408" s="4">
        <f t="shared" si="39"/>
        <v>0</v>
      </c>
      <c r="I408" s="4">
        <f t="shared" si="40"/>
        <v>0</v>
      </c>
      <c r="J408" s="4">
        <f t="shared" si="41"/>
        <v>0</v>
      </c>
    </row>
    <row r="409" spans="1:10" ht="15.75" thickBot="1" x14ac:dyDescent="0.3">
      <c r="A409" s="39" t="s">
        <v>39</v>
      </c>
      <c r="B409" s="40"/>
      <c r="C409" s="40"/>
      <c r="D409" s="40"/>
      <c r="E409" s="40"/>
      <c r="F409" s="40"/>
      <c r="G409" s="40"/>
      <c r="H409" s="40"/>
      <c r="I409" s="40"/>
      <c r="J409" s="41"/>
    </row>
    <row r="410" spans="1:10" x14ac:dyDescent="0.25">
      <c r="A410" s="42" t="s">
        <v>1</v>
      </c>
      <c r="B410" s="37" t="s">
        <v>2</v>
      </c>
      <c r="C410" s="37" t="s">
        <v>3</v>
      </c>
      <c r="D410" s="37" t="s">
        <v>4</v>
      </c>
      <c r="E410" s="37" t="s">
        <v>5</v>
      </c>
      <c r="F410" s="37" t="s">
        <v>6</v>
      </c>
      <c r="G410" s="37" t="s">
        <v>7</v>
      </c>
      <c r="H410" s="37" t="s">
        <v>8</v>
      </c>
      <c r="I410" s="37" t="s">
        <v>9</v>
      </c>
      <c r="J410" s="37" t="s">
        <v>10</v>
      </c>
    </row>
    <row r="411" spans="1:10" x14ac:dyDescent="0.25">
      <c r="A411" s="43"/>
      <c r="B411" s="38"/>
      <c r="C411" s="38"/>
      <c r="D411" s="38"/>
      <c r="E411" s="38"/>
      <c r="F411" s="38"/>
      <c r="G411" s="38"/>
      <c r="H411" s="38"/>
      <c r="I411" s="38"/>
      <c r="J411" s="38"/>
    </row>
    <row r="412" spans="1:10" ht="14.25" customHeight="1" x14ac:dyDescent="0.25">
      <c r="A412" s="27">
        <v>43770</v>
      </c>
      <c r="B412" s="28"/>
      <c r="C412" s="28"/>
      <c r="D412" s="28"/>
      <c r="E412" s="32"/>
      <c r="F412" s="28"/>
      <c r="G412" s="4">
        <f>IF(B412-"08:00:00"&lt;0,0,B412-"08:00:00")</f>
        <v>0</v>
      </c>
      <c r="H412" s="4">
        <f>IF(C412&gt;0,IF("12:00:00"-C412&lt;0,0,"12:00:00"-C412),0)</f>
        <v>0</v>
      </c>
      <c r="I412" s="4">
        <f>IF(D412-"13:00:00"&lt;0,0,D412-"13:00:00")</f>
        <v>0</v>
      </c>
      <c r="J412" s="4">
        <f t="shared" ref="J412:J423" si="42">IF(E412&gt;0,IF("17:00:00"-E412&lt;0,0,"17:00:00"-E412),)</f>
        <v>0</v>
      </c>
    </row>
    <row r="413" spans="1:10" ht="16.5" customHeight="1" x14ac:dyDescent="0.25">
      <c r="A413" s="27">
        <v>43771</v>
      </c>
      <c r="B413" s="28"/>
      <c r="C413" s="28"/>
      <c r="D413" s="28"/>
      <c r="E413" s="28"/>
      <c r="F413" s="28"/>
      <c r="G413" s="4">
        <f t="shared" ref="G413:G442" si="43">IF(B413-"08:00:00"&lt;0,0,B413-"08:00:00")</f>
        <v>0</v>
      </c>
      <c r="H413" s="4">
        <f t="shared" ref="H413:H442" si="44">IF(C413&gt;0,IF("12:00:00"-C413&lt;0,0,"12:00:00"-C413),0)</f>
        <v>0</v>
      </c>
      <c r="I413" s="4">
        <f t="shared" ref="I413:I442" si="45">IF(D413-"13:00:00"&lt;0,0,D413-"13:00:00")</f>
        <v>0</v>
      </c>
      <c r="J413" s="4">
        <f t="shared" si="42"/>
        <v>0</v>
      </c>
    </row>
    <row r="414" spans="1:10" ht="16.5" customHeight="1" x14ac:dyDescent="0.25">
      <c r="A414" s="27">
        <v>43772</v>
      </c>
      <c r="B414" s="28"/>
      <c r="C414" s="28"/>
      <c r="D414" s="28"/>
      <c r="E414" s="28"/>
      <c r="F414" s="28"/>
      <c r="G414" s="4">
        <f t="shared" si="43"/>
        <v>0</v>
      </c>
      <c r="H414" s="4">
        <f t="shared" si="44"/>
        <v>0</v>
      </c>
      <c r="I414" s="4">
        <f t="shared" si="45"/>
        <v>0</v>
      </c>
      <c r="J414" s="4">
        <f t="shared" si="42"/>
        <v>0</v>
      </c>
    </row>
    <row r="415" spans="1:10" x14ac:dyDescent="0.25">
      <c r="A415" s="27">
        <v>43773</v>
      </c>
      <c r="B415" s="28"/>
      <c r="C415" s="28"/>
      <c r="D415" s="28"/>
      <c r="E415" s="28"/>
      <c r="F415" s="28"/>
      <c r="G415" s="4">
        <f t="shared" si="43"/>
        <v>0</v>
      </c>
      <c r="H415" s="4">
        <f t="shared" si="44"/>
        <v>0</v>
      </c>
      <c r="I415" s="4">
        <f t="shared" si="45"/>
        <v>0</v>
      </c>
      <c r="J415" s="4">
        <f t="shared" si="42"/>
        <v>0</v>
      </c>
    </row>
    <row r="416" spans="1:10" x14ac:dyDescent="0.25">
      <c r="A416" s="27">
        <v>43774</v>
      </c>
      <c r="B416" s="28"/>
      <c r="C416" s="28"/>
      <c r="D416" s="28"/>
      <c r="E416" s="28"/>
      <c r="F416" s="29"/>
      <c r="G416" s="4">
        <f t="shared" si="43"/>
        <v>0</v>
      </c>
      <c r="H416" s="4">
        <f t="shared" si="44"/>
        <v>0</v>
      </c>
      <c r="I416" s="4">
        <f t="shared" si="45"/>
        <v>0</v>
      </c>
      <c r="J416" s="4">
        <f t="shared" si="42"/>
        <v>0</v>
      </c>
    </row>
    <row r="417" spans="1:10" ht="16.5" customHeight="1" x14ac:dyDescent="0.25">
      <c r="A417" s="27">
        <v>43775</v>
      </c>
      <c r="B417" s="28"/>
      <c r="C417" s="28"/>
      <c r="D417" s="28"/>
      <c r="E417" s="32"/>
      <c r="F417" s="28"/>
      <c r="G417" s="4">
        <f t="shared" si="43"/>
        <v>0</v>
      </c>
      <c r="H417" s="4">
        <f t="shared" si="44"/>
        <v>0</v>
      </c>
      <c r="I417" s="4">
        <f t="shared" si="45"/>
        <v>0</v>
      </c>
      <c r="J417" s="4">
        <f t="shared" si="42"/>
        <v>0</v>
      </c>
    </row>
    <row r="418" spans="1:10" ht="15" customHeight="1" x14ac:dyDescent="0.25">
      <c r="A418" s="27">
        <v>43776</v>
      </c>
      <c r="B418" s="28"/>
      <c r="C418" s="28"/>
      <c r="D418" s="28"/>
      <c r="E418" s="28"/>
      <c r="F418" s="28"/>
      <c r="G418" s="4">
        <f t="shared" si="43"/>
        <v>0</v>
      </c>
      <c r="H418" s="4">
        <f t="shared" si="44"/>
        <v>0</v>
      </c>
      <c r="I418" s="4">
        <f t="shared" si="45"/>
        <v>0</v>
      </c>
      <c r="J418" s="4">
        <f t="shared" si="42"/>
        <v>0</v>
      </c>
    </row>
    <row r="419" spans="1:10" ht="15" customHeight="1" x14ac:dyDescent="0.25">
      <c r="A419" s="27">
        <v>43777</v>
      </c>
      <c r="B419" s="28"/>
      <c r="C419" s="28"/>
      <c r="D419" s="28"/>
      <c r="E419" s="28"/>
      <c r="F419" s="29"/>
      <c r="G419" s="4">
        <f t="shared" si="43"/>
        <v>0</v>
      </c>
      <c r="H419" s="4">
        <f t="shared" si="44"/>
        <v>0</v>
      </c>
      <c r="I419" s="4">
        <f t="shared" si="45"/>
        <v>0</v>
      </c>
      <c r="J419" s="4">
        <f t="shared" si="42"/>
        <v>0</v>
      </c>
    </row>
    <row r="420" spans="1:10" ht="15" customHeight="1" x14ac:dyDescent="0.25">
      <c r="A420" s="27">
        <v>43778</v>
      </c>
      <c r="B420" s="28"/>
      <c r="C420" s="28"/>
      <c r="D420" s="28"/>
      <c r="E420" s="28"/>
      <c r="F420" s="28"/>
      <c r="G420" s="4">
        <f t="shared" si="43"/>
        <v>0</v>
      </c>
      <c r="H420" s="4">
        <f t="shared" si="44"/>
        <v>0</v>
      </c>
      <c r="I420" s="4">
        <f t="shared" si="45"/>
        <v>0</v>
      </c>
      <c r="J420" s="4">
        <f t="shared" si="42"/>
        <v>0</v>
      </c>
    </row>
    <row r="421" spans="1:10" ht="15" customHeight="1" x14ac:dyDescent="0.25">
      <c r="A421" s="27">
        <v>43779</v>
      </c>
      <c r="B421" s="28"/>
      <c r="C421" s="28"/>
      <c r="D421" s="28"/>
      <c r="E421" s="28"/>
      <c r="F421" s="29"/>
      <c r="G421" s="4">
        <f t="shared" si="43"/>
        <v>0</v>
      </c>
      <c r="H421" s="4">
        <f t="shared" si="44"/>
        <v>0</v>
      </c>
      <c r="I421" s="4">
        <f t="shared" si="45"/>
        <v>0</v>
      </c>
      <c r="J421" s="4">
        <f t="shared" si="42"/>
        <v>0</v>
      </c>
    </row>
    <row r="422" spans="1:10" ht="15" customHeight="1" x14ac:dyDescent="0.25">
      <c r="A422" s="3">
        <v>43780</v>
      </c>
      <c r="B422" s="46" t="s">
        <v>40</v>
      </c>
      <c r="C422" s="47"/>
      <c r="D422" s="47"/>
      <c r="E422" s="48"/>
      <c r="F422" s="4"/>
      <c r="G422" s="4"/>
      <c r="H422" s="4">
        <f t="shared" si="44"/>
        <v>0</v>
      </c>
      <c r="I422" s="4">
        <f t="shared" si="45"/>
        <v>0</v>
      </c>
      <c r="J422" s="4">
        <f t="shared" si="42"/>
        <v>0</v>
      </c>
    </row>
    <row r="423" spans="1:10" x14ac:dyDescent="0.25">
      <c r="A423" s="3">
        <v>43781</v>
      </c>
      <c r="B423" s="49"/>
      <c r="C423" s="50"/>
      <c r="D423" s="50"/>
      <c r="E423" s="51"/>
      <c r="F423" s="9"/>
      <c r="G423" s="4">
        <f t="shared" si="43"/>
        <v>0</v>
      </c>
      <c r="H423" s="4">
        <f t="shared" si="44"/>
        <v>0</v>
      </c>
      <c r="I423" s="4">
        <f t="shared" si="45"/>
        <v>0</v>
      </c>
      <c r="J423" s="4">
        <f t="shared" si="42"/>
        <v>0</v>
      </c>
    </row>
    <row r="424" spans="1:10" x14ac:dyDescent="0.25">
      <c r="A424" s="3">
        <v>43782</v>
      </c>
      <c r="B424" s="52"/>
      <c r="C424" s="53"/>
      <c r="D424" s="53"/>
      <c r="E424" s="54"/>
      <c r="F424" s="9"/>
      <c r="G424" s="4">
        <f t="shared" si="43"/>
        <v>0</v>
      </c>
      <c r="H424" s="4">
        <f t="shared" si="44"/>
        <v>0</v>
      </c>
      <c r="I424" s="4">
        <f t="shared" si="45"/>
        <v>0</v>
      </c>
      <c r="J424" s="4">
        <f>IF(E424&gt;0,IF("17:00:00"-E424&lt;0,0,"17:00:00"-E424),)</f>
        <v>0</v>
      </c>
    </row>
    <row r="425" spans="1:10" x14ac:dyDescent="0.25">
      <c r="A425" s="3">
        <v>43783</v>
      </c>
      <c r="B425" s="4"/>
      <c r="C425" s="4"/>
      <c r="D425" s="4"/>
      <c r="E425" s="4">
        <v>0.70637731481481481</v>
      </c>
      <c r="F425" s="4"/>
      <c r="G425" s="4">
        <f t="shared" si="43"/>
        <v>0</v>
      </c>
      <c r="H425" s="4">
        <f t="shared" si="44"/>
        <v>0</v>
      </c>
      <c r="I425" s="4">
        <f t="shared" si="45"/>
        <v>0</v>
      </c>
      <c r="J425" s="4">
        <f t="shared" ref="J425:J442" si="46">IF(E425&gt;0,IF("17:00:00"-E425&lt;0,0,"17:00:00"-E425),)</f>
        <v>1.9560185185185652E-3</v>
      </c>
    </row>
    <row r="426" spans="1:10" x14ac:dyDescent="0.25">
      <c r="A426" s="3">
        <v>43784</v>
      </c>
      <c r="B426" s="4">
        <v>0.32579861111111114</v>
      </c>
      <c r="C426" s="4">
        <v>0.49914351851851851</v>
      </c>
      <c r="D426" s="4">
        <v>0.55795138888888884</v>
      </c>
      <c r="E426" s="4">
        <v>0.70616898148148144</v>
      </c>
      <c r="F426" s="4"/>
      <c r="G426" s="4">
        <f t="shared" si="43"/>
        <v>0</v>
      </c>
      <c r="H426" s="4">
        <f t="shared" si="44"/>
        <v>8.5648148148148584E-4</v>
      </c>
      <c r="I426" s="4">
        <f t="shared" si="45"/>
        <v>1.6284722222222214E-2</v>
      </c>
      <c r="J426" s="4">
        <f t="shared" si="46"/>
        <v>2.1643518518519311E-3</v>
      </c>
    </row>
    <row r="427" spans="1:10" x14ac:dyDescent="0.25">
      <c r="A427" s="8">
        <v>43785</v>
      </c>
      <c r="B427" s="4"/>
      <c r="C427" s="4"/>
      <c r="D427" s="4"/>
      <c r="E427" s="4"/>
      <c r="F427" s="4"/>
      <c r="G427" s="4">
        <f t="shared" si="43"/>
        <v>0</v>
      </c>
      <c r="H427" s="4">
        <f t="shared" si="44"/>
        <v>0</v>
      </c>
      <c r="I427" s="4">
        <f t="shared" si="45"/>
        <v>0</v>
      </c>
      <c r="J427" s="4">
        <f t="shared" si="46"/>
        <v>0</v>
      </c>
    </row>
    <row r="428" spans="1:10" x14ac:dyDescent="0.25">
      <c r="A428" s="8">
        <v>43786</v>
      </c>
      <c r="B428" s="4"/>
      <c r="C428" s="4"/>
      <c r="D428" s="4"/>
      <c r="E428" s="4"/>
      <c r="F428" s="4"/>
      <c r="G428" s="4">
        <f t="shared" si="43"/>
        <v>0</v>
      </c>
      <c r="H428" s="4">
        <f t="shared" si="44"/>
        <v>0</v>
      </c>
      <c r="I428" s="4">
        <f t="shared" si="45"/>
        <v>0</v>
      </c>
      <c r="J428" s="4">
        <f t="shared" si="46"/>
        <v>0</v>
      </c>
    </row>
    <row r="429" spans="1:10" x14ac:dyDescent="0.25">
      <c r="A429" s="3">
        <v>43787</v>
      </c>
      <c r="B429" s="4">
        <v>0.32325231481481481</v>
      </c>
      <c r="C429" s="4"/>
      <c r="D429" s="4"/>
      <c r="E429" s="4">
        <v>0.49780092592592595</v>
      </c>
      <c r="F429" s="4"/>
      <c r="G429" s="4">
        <f t="shared" si="43"/>
        <v>0</v>
      </c>
      <c r="H429" s="4">
        <f t="shared" si="44"/>
        <v>0</v>
      </c>
      <c r="I429" s="4">
        <f t="shared" si="45"/>
        <v>0</v>
      </c>
      <c r="J429" s="4">
        <f t="shared" si="46"/>
        <v>0.21053240740740742</v>
      </c>
    </row>
    <row r="430" spans="1:10" x14ac:dyDescent="0.25">
      <c r="A430" s="3">
        <v>43788</v>
      </c>
      <c r="B430" s="4">
        <v>0.32810185185185187</v>
      </c>
      <c r="C430" s="4">
        <v>0.49896990740740743</v>
      </c>
      <c r="D430" s="4">
        <v>0.54180555555555554</v>
      </c>
      <c r="E430" s="4">
        <v>0.70712962962962955</v>
      </c>
      <c r="F430" s="9"/>
      <c r="G430" s="4">
        <f t="shared" si="43"/>
        <v>0</v>
      </c>
      <c r="H430" s="4">
        <f t="shared" si="44"/>
        <v>1.0300925925925686E-3</v>
      </c>
      <c r="I430" s="4">
        <f t="shared" si="45"/>
        <v>1.388888888889106E-4</v>
      </c>
      <c r="J430" s="4">
        <f t="shared" si="46"/>
        <v>1.2037037037038179E-3</v>
      </c>
    </row>
    <row r="431" spans="1:10" x14ac:dyDescent="0.25">
      <c r="A431" s="3">
        <v>43789</v>
      </c>
      <c r="B431" s="4">
        <v>0.33193287037037039</v>
      </c>
      <c r="C431" s="4">
        <v>0.4971990740740741</v>
      </c>
      <c r="D431" s="4">
        <v>0.53945601851851854</v>
      </c>
      <c r="E431" s="4">
        <v>0.70928240740740733</v>
      </c>
      <c r="F431" s="4"/>
      <c r="G431" s="4">
        <f t="shared" si="43"/>
        <v>0</v>
      </c>
      <c r="H431" s="4">
        <f t="shared" si="44"/>
        <v>2.8009259259259012E-3</v>
      </c>
      <c r="I431" s="4">
        <f t="shared" si="45"/>
        <v>0</v>
      </c>
      <c r="J431" s="4">
        <f t="shared" si="46"/>
        <v>0</v>
      </c>
    </row>
    <row r="432" spans="1:10" x14ac:dyDescent="0.25">
      <c r="A432" s="3">
        <v>43790</v>
      </c>
      <c r="B432" s="4">
        <v>0.34128472222222223</v>
      </c>
      <c r="C432" s="4">
        <v>0.49864583333333329</v>
      </c>
      <c r="D432" s="4">
        <v>0.53899305555555554</v>
      </c>
      <c r="E432" s="4">
        <v>0.70906249999999993</v>
      </c>
      <c r="F432" s="4"/>
      <c r="G432" s="4">
        <f t="shared" si="43"/>
        <v>7.9513888888889106E-3</v>
      </c>
      <c r="H432" s="4">
        <f t="shared" si="44"/>
        <v>1.3541666666667118E-3</v>
      </c>
      <c r="I432" s="4">
        <f t="shared" si="45"/>
        <v>0</v>
      </c>
      <c r="J432" s="4">
        <f t="shared" si="46"/>
        <v>0</v>
      </c>
    </row>
    <row r="433" spans="1:10" x14ac:dyDescent="0.25">
      <c r="A433" s="3">
        <v>43791</v>
      </c>
      <c r="B433" s="4">
        <v>0.32969907407407406</v>
      </c>
      <c r="C433" s="4">
        <v>0.4941550925925926</v>
      </c>
      <c r="D433" s="4">
        <v>0.55260416666666667</v>
      </c>
      <c r="E433" s="4">
        <v>0.70671296296296304</v>
      </c>
      <c r="F433" s="9"/>
      <c r="G433" s="4">
        <f t="shared" si="43"/>
        <v>0</v>
      </c>
      <c r="H433" s="4">
        <f t="shared" si="44"/>
        <v>5.8449074074073959E-3</v>
      </c>
      <c r="I433" s="4">
        <f t="shared" si="45"/>
        <v>1.0937500000000044E-2</v>
      </c>
      <c r="J433" s="4">
        <f t="shared" si="46"/>
        <v>1.6203703703703276E-3</v>
      </c>
    </row>
    <row r="434" spans="1:10" ht="14.25" customHeight="1" x14ac:dyDescent="0.25">
      <c r="A434" s="8">
        <v>43792</v>
      </c>
      <c r="B434" s="4"/>
      <c r="C434" s="4"/>
      <c r="D434" s="4"/>
      <c r="E434" s="4"/>
      <c r="F434" s="4"/>
      <c r="G434" s="4">
        <f t="shared" si="43"/>
        <v>0</v>
      </c>
      <c r="H434" s="4">
        <f t="shared" si="44"/>
        <v>0</v>
      </c>
      <c r="I434" s="4">
        <f t="shared" si="45"/>
        <v>0</v>
      </c>
      <c r="J434" s="4">
        <f t="shared" si="46"/>
        <v>0</v>
      </c>
    </row>
    <row r="435" spans="1:10" x14ac:dyDescent="0.25">
      <c r="A435" s="8">
        <v>43793</v>
      </c>
      <c r="B435" s="4"/>
      <c r="C435" s="4"/>
      <c r="D435" s="4"/>
      <c r="E435" s="4"/>
      <c r="F435" s="4"/>
      <c r="G435" s="4">
        <f t="shared" si="43"/>
        <v>0</v>
      </c>
      <c r="H435" s="4">
        <f t="shared" si="44"/>
        <v>0</v>
      </c>
      <c r="I435" s="4">
        <f t="shared" si="45"/>
        <v>0</v>
      </c>
      <c r="J435" s="4">
        <f t="shared" si="46"/>
        <v>0</v>
      </c>
    </row>
    <row r="436" spans="1:10" x14ac:dyDescent="0.25">
      <c r="A436" s="3">
        <v>43794</v>
      </c>
      <c r="B436" s="4">
        <v>0.32802083333333337</v>
      </c>
      <c r="C436" s="4">
        <v>0.49638888888888894</v>
      </c>
      <c r="D436" s="4">
        <v>0.53824074074074069</v>
      </c>
      <c r="E436" s="4">
        <v>0.70762731481481478</v>
      </c>
      <c r="F436" s="4"/>
      <c r="G436" s="4">
        <f t="shared" si="43"/>
        <v>0</v>
      </c>
      <c r="H436" s="4">
        <f t="shared" si="44"/>
        <v>3.611111111111065E-3</v>
      </c>
      <c r="I436" s="4">
        <f t="shared" si="45"/>
        <v>0</v>
      </c>
      <c r="J436" s="4">
        <f t="shared" si="46"/>
        <v>7.0601851851859188E-4</v>
      </c>
    </row>
    <row r="437" spans="1:10" x14ac:dyDescent="0.25">
      <c r="A437" s="3">
        <v>43795</v>
      </c>
      <c r="B437" s="4">
        <v>0.33059027777777777</v>
      </c>
      <c r="C437" s="4">
        <v>0.50855324074074071</v>
      </c>
      <c r="D437" s="4">
        <v>0.54219907407407408</v>
      </c>
      <c r="E437" s="4">
        <v>0.71125000000000005</v>
      </c>
      <c r="F437" s="9"/>
      <c r="G437" s="4">
        <f t="shared" si="43"/>
        <v>0</v>
      </c>
      <c r="H437" s="4">
        <f t="shared" si="44"/>
        <v>0</v>
      </c>
      <c r="I437" s="4">
        <f t="shared" si="45"/>
        <v>5.3240740740745363E-4</v>
      </c>
      <c r="J437" s="4">
        <f t="shared" si="46"/>
        <v>0</v>
      </c>
    </row>
    <row r="438" spans="1:10" x14ac:dyDescent="0.25">
      <c r="A438" s="3">
        <v>43796</v>
      </c>
      <c r="B438" s="4">
        <v>0.32753472222222224</v>
      </c>
      <c r="C438" s="4">
        <v>0.49565972222222227</v>
      </c>
      <c r="D438" s="4">
        <v>0.53861111111111104</v>
      </c>
      <c r="E438" s="4">
        <v>0.70458333333333334</v>
      </c>
      <c r="F438" s="4"/>
      <c r="G438" s="4">
        <f t="shared" si="43"/>
        <v>0</v>
      </c>
      <c r="H438" s="4">
        <f t="shared" si="44"/>
        <v>4.3402777777777346E-3</v>
      </c>
      <c r="I438" s="4">
        <f t="shared" si="45"/>
        <v>0</v>
      </c>
      <c r="J438" s="4">
        <f t="shared" si="46"/>
        <v>3.7500000000000311E-3</v>
      </c>
    </row>
    <row r="439" spans="1:10" x14ac:dyDescent="0.25">
      <c r="A439" s="3">
        <v>43797</v>
      </c>
      <c r="B439" s="4">
        <v>0.3309375</v>
      </c>
      <c r="C439" s="4">
        <v>0.50979166666666664</v>
      </c>
      <c r="D439" s="4">
        <v>0.53825231481481484</v>
      </c>
      <c r="E439" s="4">
        <v>0.70596064814814818</v>
      </c>
      <c r="F439" s="4"/>
      <c r="G439" s="4">
        <f t="shared" si="43"/>
        <v>0</v>
      </c>
      <c r="H439" s="4">
        <f t="shared" si="44"/>
        <v>0</v>
      </c>
      <c r="I439" s="4">
        <f t="shared" si="45"/>
        <v>0</v>
      </c>
      <c r="J439" s="4">
        <f t="shared" si="46"/>
        <v>2.372685185185186E-3</v>
      </c>
    </row>
    <row r="440" spans="1:10" x14ac:dyDescent="0.25">
      <c r="A440" s="3">
        <v>43798</v>
      </c>
      <c r="B440" s="4">
        <v>0.32563657407407409</v>
      </c>
      <c r="C440" s="4">
        <v>0.49452546296296296</v>
      </c>
      <c r="D440" s="4">
        <v>0.55232638888888885</v>
      </c>
      <c r="E440" s="4">
        <v>0.70478009259259267</v>
      </c>
      <c r="F440" s="9"/>
      <c r="G440" s="4">
        <f t="shared" si="43"/>
        <v>0</v>
      </c>
      <c r="H440" s="4">
        <f t="shared" si="44"/>
        <v>5.4745370370370416E-3</v>
      </c>
      <c r="I440" s="4">
        <f t="shared" si="45"/>
        <v>1.0659722222222223E-2</v>
      </c>
      <c r="J440" s="4">
        <f t="shared" si="46"/>
        <v>3.5532407407407041E-3</v>
      </c>
    </row>
    <row r="441" spans="1:10" x14ac:dyDescent="0.25">
      <c r="A441" s="8">
        <v>43799</v>
      </c>
      <c r="B441" s="4"/>
      <c r="C441" s="4"/>
      <c r="D441" s="4"/>
      <c r="E441" s="4"/>
      <c r="F441" s="4"/>
      <c r="G441" s="4">
        <f t="shared" si="43"/>
        <v>0</v>
      </c>
      <c r="H441" s="4">
        <f t="shared" si="44"/>
        <v>0</v>
      </c>
      <c r="I441" s="4">
        <f t="shared" si="45"/>
        <v>0</v>
      </c>
      <c r="J441" s="4">
        <f t="shared" si="46"/>
        <v>0</v>
      </c>
    </row>
    <row r="442" spans="1:10" ht="15.75" thickBot="1" x14ac:dyDescent="0.3">
      <c r="A442" s="20"/>
      <c r="B442" s="21"/>
      <c r="C442" s="21"/>
      <c r="D442" s="21"/>
      <c r="E442" s="21"/>
      <c r="F442" s="4"/>
      <c r="G442" s="4">
        <f t="shared" si="43"/>
        <v>0</v>
      </c>
      <c r="H442" s="4">
        <f t="shared" si="44"/>
        <v>0</v>
      </c>
      <c r="I442" s="4">
        <f t="shared" si="45"/>
        <v>0</v>
      </c>
      <c r="J442" s="4">
        <f t="shared" si="46"/>
        <v>0</v>
      </c>
    </row>
    <row r="443" spans="1:10" ht="15.75" thickBot="1" x14ac:dyDescent="0.3">
      <c r="A443" s="39" t="s">
        <v>42</v>
      </c>
      <c r="B443" s="40"/>
      <c r="C443" s="40"/>
      <c r="D443" s="40"/>
      <c r="E443" s="40"/>
      <c r="F443" s="40"/>
      <c r="G443" s="40"/>
      <c r="H443" s="40"/>
      <c r="I443" s="40"/>
      <c r="J443" s="41"/>
    </row>
    <row r="444" spans="1:10" x14ac:dyDescent="0.25">
      <c r="A444" s="42" t="s">
        <v>1</v>
      </c>
      <c r="B444" s="37" t="s">
        <v>2</v>
      </c>
      <c r="C444" s="37" t="s">
        <v>3</v>
      </c>
      <c r="D444" s="37" t="s">
        <v>4</v>
      </c>
      <c r="E444" s="37" t="s">
        <v>5</v>
      </c>
      <c r="F444" s="37" t="s">
        <v>6</v>
      </c>
      <c r="G444" s="37" t="s">
        <v>7</v>
      </c>
      <c r="H444" s="37" t="s">
        <v>8</v>
      </c>
      <c r="I444" s="37" t="s">
        <v>9</v>
      </c>
      <c r="J444" s="37" t="s">
        <v>10</v>
      </c>
    </row>
    <row r="445" spans="1:10" x14ac:dyDescent="0.25">
      <c r="A445" s="43"/>
      <c r="B445" s="38"/>
      <c r="C445" s="38"/>
      <c r="D445" s="38"/>
      <c r="E445" s="38"/>
      <c r="F445" s="38"/>
      <c r="G445" s="38"/>
      <c r="H445" s="38"/>
      <c r="I445" s="38"/>
      <c r="J445" s="38"/>
    </row>
    <row r="446" spans="1:10" x14ac:dyDescent="0.25">
      <c r="A446" s="27">
        <v>43770</v>
      </c>
      <c r="B446" s="28"/>
      <c r="C446" s="28"/>
      <c r="D446" s="28"/>
      <c r="E446" s="32"/>
      <c r="F446" s="28"/>
      <c r="G446" s="4">
        <f>IF(B446-"08:00:00"&lt;0,0,B446-"08:00:00")</f>
        <v>0</v>
      </c>
      <c r="H446" s="4">
        <f>IF(C446&gt;0,IF("12:00:00"-C446&lt;0,0,"12:00:00"-C446),0)</f>
        <v>0</v>
      </c>
      <c r="I446" s="4">
        <f>IF(D446-"13:00:00"&lt;0,0,D446-"13:00:00")</f>
        <v>0</v>
      </c>
      <c r="J446" s="4">
        <f t="shared" ref="J446:J457" si="47">IF(E446&gt;0,IF("17:00:00"-E446&lt;0,0,"17:00:00"-E446),)</f>
        <v>0</v>
      </c>
    </row>
    <row r="447" spans="1:10" ht="16.5" customHeight="1" x14ac:dyDescent="0.25">
      <c r="A447" s="27">
        <v>43771</v>
      </c>
      <c r="B447" s="28"/>
      <c r="C447" s="28"/>
      <c r="D447" s="28"/>
      <c r="E447" s="28"/>
      <c r="F447" s="28"/>
      <c r="G447" s="4">
        <f t="shared" ref="G447:G476" si="48">IF(B447-"08:00:00"&lt;0,0,B447-"08:00:00")</f>
        <v>0</v>
      </c>
      <c r="H447" s="4">
        <f t="shared" ref="H447:H476" si="49">IF(C447&gt;0,IF("12:00:00"-C447&lt;0,0,"12:00:00"-C447),0)</f>
        <v>0</v>
      </c>
      <c r="I447" s="4">
        <f t="shared" ref="I447:I476" si="50">IF(D447-"13:00:00"&lt;0,0,D447-"13:00:00")</f>
        <v>0</v>
      </c>
      <c r="J447" s="4">
        <f t="shared" si="47"/>
        <v>0</v>
      </c>
    </row>
    <row r="448" spans="1:10" ht="16.5" customHeight="1" x14ac:dyDescent="0.25">
      <c r="A448" s="27">
        <v>43772</v>
      </c>
      <c r="B448" s="28"/>
      <c r="C448" s="28"/>
      <c r="D448" s="28"/>
      <c r="E448" s="28"/>
      <c r="F448" s="28"/>
      <c r="G448" s="4">
        <f t="shared" si="48"/>
        <v>0</v>
      </c>
      <c r="H448" s="4">
        <f t="shared" si="49"/>
        <v>0</v>
      </c>
      <c r="I448" s="4">
        <f t="shared" si="50"/>
        <v>0</v>
      </c>
      <c r="J448" s="4">
        <f t="shared" si="47"/>
        <v>0</v>
      </c>
    </row>
    <row r="449" spans="1:10" x14ac:dyDescent="0.25">
      <c r="A449" s="27">
        <v>43773</v>
      </c>
      <c r="B449" s="28"/>
      <c r="C449" s="28"/>
      <c r="D449" s="28"/>
      <c r="E449" s="28"/>
      <c r="F449" s="28"/>
      <c r="G449" s="4">
        <f t="shared" si="48"/>
        <v>0</v>
      </c>
      <c r="H449" s="4">
        <f t="shared" si="49"/>
        <v>0</v>
      </c>
      <c r="I449" s="4">
        <f t="shared" si="50"/>
        <v>0</v>
      </c>
      <c r="J449" s="4">
        <f t="shared" si="47"/>
        <v>0</v>
      </c>
    </row>
    <row r="450" spans="1:10" x14ac:dyDescent="0.25">
      <c r="A450" s="27">
        <v>43774</v>
      </c>
      <c r="B450" s="28"/>
      <c r="C450" s="28"/>
      <c r="D450" s="28"/>
      <c r="E450" s="28"/>
      <c r="F450" s="29"/>
      <c r="G450" s="4">
        <f t="shared" si="48"/>
        <v>0</v>
      </c>
      <c r="H450" s="4">
        <f t="shared" si="49"/>
        <v>0</v>
      </c>
      <c r="I450" s="4">
        <f t="shared" si="50"/>
        <v>0</v>
      </c>
      <c r="J450" s="4">
        <f t="shared" si="47"/>
        <v>0</v>
      </c>
    </row>
    <row r="451" spans="1:10" ht="16.5" customHeight="1" x14ac:dyDescent="0.25">
      <c r="A451" s="27">
        <v>43775</v>
      </c>
      <c r="B451" s="28"/>
      <c r="C451" s="28"/>
      <c r="D451" s="28"/>
      <c r="E451" s="32"/>
      <c r="F451" s="28"/>
      <c r="G451" s="4">
        <f t="shared" si="48"/>
        <v>0</v>
      </c>
      <c r="H451" s="4">
        <f t="shared" si="49"/>
        <v>0</v>
      </c>
      <c r="I451" s="4">
        <f t="shared" si="50"/>
        <v>0</v>
      </c>
      <c r="J451" s="4">
        <f t="shared" si="47"/>
        <v>0</v>
      </c>
    </row>
    <row r="452" spans="1:10" ht="15" customHeight="1" x14ac:dyDescent="0.25">
      <c r="A452" s="27">
        <v>43776</v>
      </c>
      <c r="B452" s="28"/>
      <c r="C452" s="28"/>
      <c r="D452" s="28"/>
      <c r="E452" s="28"/>
      <c r="F452" s="28"/>
      <c r="G452" s="4">
        <f t="shared" si="48"/>
        <v>0</v>
      </c>
      <c r="H452" s="4">
        <f t="shared" si="49"/>
        <v>0</v>
      </c>
      <c r="I452" s="4">
        <f t="shared" si="50"/>
        <v>0</v>
      </c>
      <c r="J452" s="4">
        <f t="shared" si="47"/>
        <v>0</v>
      </c>
    </row>
    <row r="453" spans="1:10" ht="15" customHeight="1" x14ac:dyDescent="0.25">
      <c r="A453" s="27">
        <v>43777</v>
      </c>
      <c r="B453" s="28"/>
      <c r="C453" s="28"/>
      <c r="D453" s="28"/>
      <c r="E453" s="28"/>
      <c r="F453" s="29"/>
      <c r="G453" s="4">
        <f t="shared" si="48"/>
        <v>0</v>
      </c>
      <c r="H453" s="4">
        <f t="shared" si="49"/>
        <v>0</v>
      </c>
      <c r="I453" s="4">
        <f t="shared" si="50"/>
        <v>0</v>
      </c>
      <c r="J453" s="4">
        <f t="shared" si="47"/>
        <v>0</v>
      </c>
    </row>
    <row r="454" spans="1:10" ht="15" customHeight="1" x14ac:dyDescent="0.25">
      <c r="A454" s="27">
        <v>43778</v>
      </c>
      <c r="B454" s="28"/>
      <c r="C454" s="28"/>
      <c r="D454" s="28"/>
      <c r="E454" s="28"/>
      <c r="F454" s="28"/>
      <c r="G454" s="4">
        <f t="shared" si="48"/>
        <v>0</v>
      </c>
      <c r="H454" s="4">
        <f t="shared" si="49"/>
        <v>0</v>
      </c>
      <c r="I454" s="4">
        <f t="shared" si="50"/>
        <v>0</v>
      </c>
      <c r="J454" s="4">
        <f t="shared" si="47"/>
        <v>0</v>
      </c>
    </row>
    <row r="455" spans="1:10" ht="15" customHeight="1" x14ac:dyDescent="0.25">
      <c r="A455" s="27">
        <v>43779</v>
      </c>
      <c r="B455" s="28"/>
      <c r="C455" s="28"/>
      <c r="D455" s="28"/>
      <c r="E455" s="28"/>
      <c r="F455" s="29"/>
      <c r="G455" s="4">
        <f t="shared" si="48"/>
        <v>0</v>
      </c>
      <c r="H455" s="4">
        <f t="shared" si="49"/>
        <v>0</v>
      </c>
      <c r="I455" s="4">
        <f t="shared" si="50"/>
        <v>0</v>
      </c>
      <c r="J455" s="4">
        <f t="shared" si="47"/>
        <v>0</v>
      </c>
    </row>
    <row r="456" spans="1:10" ht="15" customHeight="1" x14ac:dyDescent="0.25">
      <c r="A456" s="27">
        <v>43780</v>
      </c>
      <c r="B456" s="28"/>
      <c r="C456" s="28"/>
      <c r="D456" s="28"/>
      <c r="E456" s="28"/>
      <c r="F456" s="28"/>
      <c r="G456" s="4">
        <f t="shared" si="48"/>
        <v>0</v>
      </c>
      <c r="H456" s="4">
        <f t="shared" si="49"/>
        <v>0</v>
      </c>
      <c r="I456" s="4">
        <f t="shared" si="50"/>
        <v>0</v>
      </c>
      <c r="J456" s="4">
        <f t="shared" si="47"/>
        <v>0</v>
      </c>
    </row>
    <row r="457" spans="1:10" x14ac:dyDescent="0.25">
      <c r="A457" s="27">
        <v>43781</v>
      </c>
      <c r="B457" s="28"/>
      <c r="C457" s="28"/>
      <c r="D457" s="28"/>
      <c r="E457" s="28"/>
      <c r="F457" s="29"/>
      <c r="G457" s="4">
        <f t="shared" si="48"/>
        <v>0</v>
      </c>
      <c r="H457" s="4">
        <f t="shared" si="49"/>
        <v>0</v>
      </c>
      <c r="I457" s="4">
        <f t="shared" si="50"/>
        <v>0</v>
      </c>
      <c r="J457" s="4">
        <f t="shared" si="47"/>
        <v>0</v>
      </c>
    </row>
    <row r="458" spans="1:10" x14ac:dyDescent="0.25">
      <c r="A458" s="27">
        <v>43782</v>
      </c>
      <c r="B458" s="28"/>
      <c r="C458" s="28"/>
      <c r="D458" s="28"/>
      <c r="E458" s="28"/>
      <c r="F458" s="29"/>
      <c r="G458" s="4">
        <f t="shared" si="48"/>
        <v>0</v>
      </c>
      <c r="H458" s="4">
        <f t="shared" si="49"/>
        <v>0</v>
      </c>
      <c r="I458" s="4">
        <f t="shared" si="50"/>
        <v>0</v>
      </c>
      <c r="J458" s="4">
        <f>IF(E458&gt;0,IF("17:00:00"-E458&lt;0,0,"17:00:00"-E458),)</f>
        <v>0</v>
      </c>
    </row>
    <row r="459" spans="1:10" x14ac:dyDescent="0.25">
      <c r="A459" s="27">
        <v>43783</v>
      </c>
      <c r="B459" s="28"/>
      <c r="C459" s="28"/>
      <c r="D459" s="28"/>
      <c r="E459" s="28"/>
      <c r="F459" s="28"/>
      <c r="G459" s="4">
        <f t="shared" si="48"/>
        <v>0</v>
      </c>
      <c r="H459" s="4">
        <f t="shared" si="49"/>
        <v>0</v>
      </c>
      <c r="I459" s="4">
        <f t="shared" si="50"/>
        <v>0</v>
      </c>
      <c r="J459" s="4">
        <f t="shared" ref="J459:J476" si="51">IF(E459&gt;0,IF("17:00:00"-E459&lt;0,0,"17:00:00"-E459),)</f>
        <v>0</v>
      </c>
    </row>
    <row r="460" spans="1:10" x14ac:dyDescent="0.25">
      <c r="A460" s="27">
        <v>43784</v>
      </c>
      <c r="B460" s="28"/>
      <c r="C460" s="28"/>
      <c r="D460" s="28"/>
      <c r="E460" s="28"/>
      <c r="F460" s="28"/>
      <c r="G460" s="4">
        <f t="shared" si="48"/>
        <v>0</v>
      </c>
      <c r="H460" s="4">
        <f t="shared" si="49"/>
        <v>0</v>
      </c>
      <c r="I460" s="4">
        <f t="shared" si="50"/>
        <v>0</v>
      </c>
      <c r="J460" s="4">
        <f t="shared" si="51"/>
        <v>0</v>
      </c>
    </row>
    <row r="461" spans="1:10" x14ac:dyDescent="0.25">
      <c r="A461" s="27">
        <v>43785</v>
      </c>
      <c r="B461" s="28"/>
      <c r="C461" s="28"/>
      <c r="D461" s="28"/>
      <c r="E461" s="28"/>
      <c r="F461" s="28"/>
      <c r="G461" s="4">
        <f t="shared" si="48"/>
        <v>0</v>
      </c>
      <c r="H461" s="4">
        <f t="shared" si="49"/>
        <v>0</v>
      </c>
      <c r="I461" s="4">
        <f t="shared" si="50"/>
        <v>0</v>
      </c>
      <c r="J461" s="4">
        <f t="shared" si="51"/>
        <v>0</v>
      </c>
    </row>
    <row r="462" spans="1:10" x14ac:dyDescent="0.25">
      <c r="A462" s="27">
        <v>43786</v>
      </c>
      <c r="B462" s="28"/>
      <c r="C462" s="28"/>
      <c r="D462" s="28"/>
      <c r="E462" s="28"/>
      <c r="F462" s="28"/>
      <c r="G462" s="4">
        <f t="shared" si="48"/>
        <v>0</v>
      </c>
      <c r="H462" s="4">
        <f t="shared" si="49"/>
        <v>0</v>
      </c>
      <c r="I462" s="4">
        <f t="shared" si="50"/>
        <v>0</v>
      </c>
      <c r="J462" s="4">
        <f t="shared" si="51"/>
        <v>0</v>
      </c>
    </row>
    <row r="463" spans="1:10" x14ac:dyDescent="0.25">
      <c r="A463" s="27">
        <v>43787</v>
      </c>
      <c r="B463" s="28"/>
      <c r="C463" s="28"/>
      <c r="D463" s="28"/>
      <c r="E463" s="28"/>
      <c r="F463" s="28"/>
      <c r="G463" s="4">
        <f t="shared" si="48"/>
        <v>0</v>
      </c>
      <c r="H463" s="4">
        <f t="shared" si="49"/>
        <v>0</v>
      </c>
      <c r="I463" s="4">
        <f t="shared" si="50"/>
        <v>0</v>
      </c>
      <c r="J463" s="4">
        <f t="shared" si="51"/>
        <v>0</v>
      </c>
    </row>
    <row r="464" spans="1:10" x14ac:dyDescent="0.25">
      <c r="A464" s="27">
        <v>43788</v>
      </c>
      <c r="B464" s="28"/>
      <c r="C464" s="28"/>
      <c r="D464" s="28"/>
      <c r="E464" s="28"/>
      <c r="F464" s="29"/>
      <c r="G464" s="4">
        <f t="shared" si="48"/>
        <v>0</v>
      </c>
      <c r="H464" s="4">
        <f t="shared" si="49"/>
        <v>0</v>
      </c>
      <c r="I464" s="4">
        <f t="shared" si="50"/>
        <v>0</v>
      </c>
      <c r="J464" s="4">
        <f t="shared" si="51"/>
        <v>0</v>
      </c>
    </row>
    <row r="465" spans="1:10" x14ac:dyDescent="0.25">
      <c r="A465" s="27">
        <v>43789</v>
      </c>
      <c r="B465" s="28"/>
      <c r="C465" s="28"/>
      <c r="D465" s="28"/>
      <c r="E465" s="28"/>
      <c r="F465" s="28"/>
      <c r="G465" s="4">
        <f t="shared" si="48"/>
        <v>0</v>
      </c>
      <c r="H465" s="4">
        <f t="shared" si="49"/>
        <v>0</v>
      </c>
      <c r="I465" s="4">
        <f t="shared" si="50"/>
        <v>0</v>
      </c>
      <c r="J465" s="4">
        <f t="shared" si="51"/>
        <v>0</v>
      </c>
    </row>
    <row r="466" spans="1:10" x14ac:dyDescent="0.25">
      <c r="A466" s="27">
        <v>43790</v>
      </c>
      <c r="B466" s="28"/>
      <c r="C466" s="28"/>
      <c r="D466" s="28"/>
      <c r="E466" s="28"/>
      <c r="F466" s="28"/>
      <c r="G466" s="4">
        <f t="shared" si="48"/>
        <v>0</v>
      </c>
      <c r="H466" s="4">
        <f t="shared" si="49"/>
        <v>0</v>
      </c>
      <c r="I466" s="4">
        <f t="shared" si="50"/>
        <v>0</v>
      </c>
      <c r="J466" s="4">
        <f t="shared" si="51"/>
        <v>0</v>
      </c>
    </row>
    <row r="467" spans="1:10" x14ac:dyDescent="0.25">
      <c r="A467" s="27">
        <v>43791</v>
      </c>
      <c r="B467" s="28"/>
      <c r="C467" s="28"/>
      <c r="D467" s="28"/>
      <c r="E467" s="28"/>
      <c r="F467" s="29"/>
      <c r="G467" s="4">
        <f t="shared" si="48"/>
        <v>0</v>
      </c>
      <c r="H467" s="4">
        <f t="shared" si="49"/>
        <v>0</v>
      </c>
      <c r="I467" s="4">
        <f t="shared" si="50"/>
        <v>0</v>
      </c>
      <c r="J467" s="4">
        <f t="shared" si="51"/>
        <v>0</v>
      </c>
    </row>
    <row r="468" spans="1:10" ht="14.25" customHeight="1" x14ac:dyDescent="0.25">
      <c r="A468" s="27">
        <v>43792</v>
      </c>
      <c r="B468" s="28"/>
      <c r="C468" s="28"/>
      <c r="D468" s="28"/>
      <c r="E468" s="28"/>
      <c r="F468" s="28"/>
      <c r="G468" s="4">
        <f t="shared" si="48"/>
        <v>0</v>
      </c>
      <c r="H468" s="4">
        <f t="shared" si="49"/>
        <v>0</v>
      </c>
      <c r="I468" s="4">
        <f t="shared" si="50"/>
        <v>0</v>
      </c>
      <c r="J468" s="4">
        <f t="shared" si="51"/>
        <v>0</v>
      </c>
    </row>
    <row r="469" spans="1:10" x14ac:dyDescent="0.25">
      <c r="A469" s="27">
        <v>43793</v>
      </c>
      <c r="B469" s="28"/>
      <c r="C469" s="28"/>
      <c r="D469" s="28"/>
      <c r="E469" s="28"/>
      <c r="F469" s="28"/>
      <c r="G469" s="4">
        <f t="shared" si="48"/>
        <v>0</v>
      </c>
      <c r="H469" s="4">
        <f t="shared" si="49"/>
        <v>0</v>
      </c>
      <c r="I469" s="4">
        <f t="shared" si="50"/>
        <v>0</v>
      </c>
      <c r="J469" s="4">
        <f t="shared" si="51"/>
        <v>0</v>
      </c>
    </row>
    <row r="470" spans="1:10" x14ac:dyDescent="0.25">
      <c r="A470" s="3">
        <v>43794</v>
      </c>
      <c r="B470" s="46" t="s">
        <v>43</v>
      </c>
      <c r="C470" s="47"/>
      <c r="D470" s="47"/>
      <c r="E470" s="47"/>
      <c r="F470" s="48"/>
      <c r="G470" s="4"/>
      <c r="H470" s="4">
        <f t="shared" si="49"/>
        <v>0</v>
      </c>
      <c r="I470" s="4">
        <f t="shared" si="50"/>
        <v>0</v>
      </c>
      <c r="J470" s="4">
        <f t="shared" si="51"/>
        <v>0</v>
      </c>
    </row>
    <row r="471" spans="1:10" x14ac:dyDescent="0.25">
      <c r="A471" s="3">
        <v>43795</v>
      </c>
      <c r="B471" s="49"/>
      <c r="C471" s="50"/>
      <c r="D471" s="50"/>
      <c r="E471" s="50"/>
      <c r="F471" s="51"/>
      <c r="G471" s="4">
        <f t="shared" si="48"/>
        <v>0</v>
      </c>
      <c r="H471" s="4">
        <f t="shared" si="49"/>
        <v>0</v>
      </c>
      <c r="I471" s="4">
        <f t="shared" si="50"/>
        <v>0</v>
      </c>
      <c r="J471" s="4">
        <f t="shared" si="51"/>
        <v>0</v>
      </c>
    </row>
    <row r="472" spans="1:10" x14ac:dyDescent="0.25">
      <c r="A472" s="3">
        <v>43796</v>
      </c>
      <c r="B472" s="49"/>
      <c r="C472" s="50"/>
      <c r="D472" s="50"/>
      <c r="E472" s="50"/>
      <c r="F472" s="51"/>
      <c r="G472" s="4">
        <f t="shared" si="48"/>
        <v>0</v>
      </c>
      <c r="H472" s="4">
        <f t="shared" si="49"/>
        <v>0</v>
      </c>
      <c r="I472" s="4">
        <f t="shared" si="50"/>
        <v>0</v>
      </c>
      <c r="J472" s="4">
        <f t="shared" si="51"/>
        <v>0</v>
      </c>
    </row>
    <row r="473" spans="1:10" x14ac:dyDescent="0.25">
      <c r="A473" s="3">
        <v>43797</v>
      </c>
      <c r="B473" s="49"/>
      <c r="C473" s="50"/>
      <c r="D473" s="50"/>
      <c r="E473" s="50"/>
      <c r="F473" s="51"/>
      <c r="G473" s="4">
        <f t="shared" si="48"/>
        <v>0</v>
      </c>
      <c r="H473" s="4">
        <f t="shared" si="49"/>
        <v>0</v>
      </c>
      <c r="I473" s="4">
        <f t="shared" si="50"/>
        <v>0</v>
      </c>
      <c r="J473" s="4">
        <f t="shared" si="51"/>
        <v>0</v>
      </c>
    </row>
    <row r="474" spans="1:10" x14ac:dyDescent="0.25">
      <c r="A474" s="3">
        <v>43798</v>
      </c>
      <c r="B474" s="52"/>
      <c r="C474" s="53"/>
      <c r="D474" s="53"/>
      <c r="E474" s="53"/>
      <c r="F474" s="54"/>
      <c r="G474" s="4">
        <f t="shared" si="48"/>
        <v>0</v>
      </c>
      <c r="H474" s="4">
        <f t="shared" si="49"/>
        <v>0</v>
      </c>
      <c r="I474" s="4">
        <f t="shared" si="50"/>
        <v>0</v>
      </c>
      <c r="J474" s="4">
        <f t="shared" si="51"/>
        <v>0</v>
      </c>
    </row>
    <row r="475" spans="1:10" x14ac:dyDescent="0.25">
      <c r="A475" s="8">
        <v>43799</v>
      </c>
      <c r="B475" s="4"/>
      <c r="C475" s="4"/>
      <c r="D475" s="4"/>
      <c r="E475" s="4"/>
      <c r="F475" s="4"/>
      <c r="G475" s="4">
        <f t="shared" si="48"/>
        <v>0</v>
      </c>
      <c r="H475" s="4">
        <f t="shared" si="49"/>
        <v>0</v>
      </c>
      <c r="I475" s="4">
        <f t="shared" si="50"/>
        <v>0</v>
      </c>
      <c r="J475" s="4">
        <f t="shared" si="51"/>
        <v>0</v>
      </c>
    </row>
    <row r="476" spans="1:10" x14ac:dyDescent="0.25">
      <c r="A476" s="55"/>
      <c r="B476" s="56"/>
      <c r="C476" s="56"/>
      <c r="D476" s="56"/>
      <c r="E476" s="56"/>
      <c r="F476" s="56"/>
      <c r="G476" s="56">
        <f t="shared" si="48"/>
        <v>0</v>
      </c>
      <c r="H476" s="56">
        <f t="shared" si="49"/>
        <v>0</v>
      </c>
      <c r="I476" s="56">
        <f t="shared" si="50"/>
        <v>0</v>
      </c>
      <c r="J476" s="56">
        <f t="shared" si="51"/>
        <v>0</v>
      </c>
    </row>
  </sheetData>
  <mergeCells count="156">
    <mergeCell ref="B470:F474"/>
    <mergeCell ref="A443:J443"/>
    <mergeCell ref="A444:A445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B422:E424"/>
    <mergeCell ref="A409:J409"/>
    <mergeCell ref="A410:A411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A375:J375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J376:J377"/>
    <mergeCell ref="A341:J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F308:F309"/>
    <mergeCell ref="G308:G309"/>
    <mergeCell ref="H308:H309"/>
    <mergeCell ref="I308:I309"/>
    <mergeCell ref="J308:J309"/>
    <mergeCell ref="A273:J273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A239:J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A205:J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A171:J171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A137:J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A103:J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A69:J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A35:J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307:J307"/>
    <mergeCell ref="A308:A309"/>
    <mergeCell ref="B308:B309"/>
    <mergeCell ref="C308:C309"/>
    <mergeCell ref="D308:D309"/>
    <mergeCell ref="E308:E309"/>
  </mergeCells>
  <conditionalFormatting sqref="G4:J34">
    <cfRule type="cellIs" dxfId="59" priority="60" operator="equal">
      <formula>0</formula>
    </cfRule>
  </conditionalFormatting>
  <conditionalFormatting sqref="B4:E34">
    <cfRule type="containsBlanks" dxfId="58" priority="58">
      <formula>LEN(TRIM(B4))=0</formula>
    </cfRule>
    <cfRule type="cellIs" dxfId="57" priority="59" operator="equal">
      <formula>TIMEVALUE("12:00:00 AM")</formula>
    </cfRule>
  </conditionalFormatting>
  <conditionalFormatting sqref="G38:J68">
    <cfRule type="cellIs" dxfId="56" priority="57" operator="equal">
      <formula>0</formula>
    </cfRule>
  </conditionalFormatting>
  <conditionalFormatting sqref="B38:E68">
    <cfRule type="containsBlanks" dxfId="55" priority="55">
      <formula>LEN(TRIM(B38))=0</formula>
    </cfRule>
    <cfRule type="cellIs" dxfId="54" priority="56" operator="equal">
      <formula>TIMEVALUE("12:00:00 AM")</formula>
    </cfRule>
  </conditionalFormatting>
  <conditionalFormatting sqref="G72:J102">
    <cfRule type="cellIs" dxfId="53" priority="54" operator="equal">
      <formula>0</formula>
    </cfRule>
  </conditionalFormatting>
  <conditionalFormatting sqref="B72:E102">
    <cfRule type="containsBlanks" dxfId="52" priority="52">
      <formula>LEN(TRIM(B72))=0</formula>
    </cfRule>
    <cfRule type="cellIs" dxfId="51" priority="53" operator="equal">
      <formula>TIMEVALUE("12:00:00 AM")</formula>
    </cfRule>
  </conditionalFormatting>
  <conditionalFormatting sqref="G106:J136">
    <cfRule type="cellIs" dxfId="50" priority="51" operator="equal">
      <formula>0</formula>
    </cfRule>
  </conditionalFormatting>
  <conditionalFormatting sqref="B106:E136">
    <cfRule type="containsBlanks" dxfId="49" priority="49">
      <formula>LEN(TRIM(B106))=0</formula>
    </cfRule>
    <cfRule type="cellIs" dxfId="48" priority="50" operator="equal">
      <formula>TIMEVALUE("12:00:00 AM")</formula>
    </cfRule>
  </conditionalFormatting>
  <conditionalFormatting sqref="G140:J170">
    <cfRule type="cellIs" dxfId="47" priority="48" operator="equal">
      <formula>0</formula>
    </cfRule>
  </conditionalFormatting>
  <conditionalFormatting sqref="B140:E170">
    <cfRule type="containsBlanks" dxfId="46" priority="46">
      <formula>LEN(TRIM(B140))=0</formula>
    </cfRule>
    <cfRule type="cellIs" dxfId="45" priority="47" operator="equal">
      <formula>TIMEVALUE("12:00:00 AM")</formula>
    </cfRule>
  </conditionalFormatting>
  <conditionalFormatting sqref="G174:J204">
    <cfRule type="cellIs" dxfId="44" priority="45" operator="equal">
      <formula>0</formula>
    </cfRule>
  </conditionalFormatting>
  <conditionalFormatting sqref="B174:E204">
    <cfRule type="containsBlanks" dxfId="43" priority="43">
      <formula>LEN(TRIM(B174))=0</formula>
    </cfRule>
    <cfRule type="cellIs" dxfId="42" priority="44" operator="equal">
      <formula>TIMEVALUE("12:00:00 AM")</formula>
    </cfRule>
  </conditionalFormatting>
  <conditionalFormatting sqref="G218:J238">
    <cfRule type="cellIs" dxfId="41" priority="42" operator="equal">
      <formula>0</formula>
    </cfRule>
  </conditionalFormatting>
  <conditionalFormatting sqref="B218:E238">
    <cfRule type="containsBlanks" dxfId="40" priority="40">
      <formula>LEN(TRIM(B218))=0</formula>
    </cfRule>
    <cfRule type="cellIs" dxfId="39" priority="41" operator="equal">
      <formula>TIMEVALUE("12:00:00 AM")</formula>
    </cfRule>
  </conditionalFormatting>
  <conditionalFormatting sqref="G242:J272">
    <cfRule type="cellIs" dxfId="38" priority="39" operator="equal">
      <formula>0</formula>
    </cfRule>
  </conditionalFormatting>
  <conditionalFormatting sqref="B242:E272">
    <cfRule type="containsBlanks" dxfId="37" priority="37">
      <formula>LEN(TRIM(B242))=0</formula>
    </cfRule>
    <cfRule type="cellIs" dxfId="36" priority="38" operator="equal">
      <formula>TIMEVALUE("12:00:00 AM")</formula>
    </cfRule>
  </conditionalFormatting>
  <conditionalFormatting sqref="G306:J306">
    <cfRule type="cellIs" dxfId="35" priority="36" operator="equal">
      <formula>0</formula>
    </cfRule>
  </conditionalFormatting>
  <conditionalFormatting sqref="B306:E306">
    <cfRule type="containsBlanks" dxfId="34" priority="34">
      <formula>LEN(TRIM(B306))=0</formula>
    </cfRule>
    <cfRule type="cellIs" dxfId="33" priority="35" operator="equal">
      <formula>TIMEVALUE("12:00:00 AM")</formula>
    </cfRule>
  </conditionalFormatting>
  <conditionalFormatting sqref="G339:J340">
    <cfRule type="cellIs" dxfId="32" priority="33" operator="equal">
      <formula>0</formula>
    </cfRule>
  </conditionalFormatting>
  <conditionalFormatting sqref="B339:E340">
    <cfRule type="containsBlanks" dxfId="31" priority="31">
      <formula>LEN(TRIM(B339))=0</formula>
    </cfRule>
    <cfRule type="cellIs" dxfId="30" priority="32" operator="equal">
      <formula>TIMEVALUE("12:00:00 AM")</formula>
    </cfRule>
  </conditionalFormatting>
  <conditionalFormatting sqref="G365:J374">
    <cfRule type="cellIs" dxfId="29" priority="30" operator="equal">
      <formula>0</formula>
    </cfRule>
  </conditionalFormatting>
  <conditionalFormatting sqref="B365:E374">
    <cfRule type="containsBlanks" dxfId="28" priority="28">
      <formula>LEN(TRIM(B365))=0</formula>
    </cfRule>
    <cfRule type="cellIs" dxfId="27" priority="29" operator="equal">
      <formula>TIMEVALUE("12:00:00 AM")</formula>
    </cfRule>
  </conditionalFormatting>
  <conditionalFormatting sqref="G407:J408">
    <cfRule type="cellIs" dxfId="26" priority="27" operator="equal">
      <formula>0</formula>
    </cfRule>
  </conditionalFormatting>
  <conditionalFormatting sqref="B407:E408">
    <cfRule type="containsBlanks" dxfId="25" priority="25">
      <formula>LEN(TRIM(B407))=0</formula>
    </cfRule>
    <cfRule type="cellIs" dxfId="24" priority="26" operator="equal">
      <formula>TIMEVALUE("12:00:00 AM")</formula>
    </cfRule>
  </conditionalFormatting>
  <conditionalFormatting sqref="G412:J424 G441:J442">
    <cfRule type="cellIs" dxfId="23" priority="24" operator="equal">
      <formula>0</formula>
    </cfRule>
  </conditionalFormatting>
  <conditionalFormatting sqref="B412:E421 B441:E442 B422">
    <cfRule type="containsBlanks" dxfId="22" priority="22">
      <formula>LEN(TRIM(B412))=0</formula>
    </cfRule>
    <cfRule type="cellIs" dxfId="21" priority="23" operator="equal">
      <formula>TIMEVALUE("12:00:00 AM")</formula>
    </cfRule>
  </conditionalFormatting>
  <conditionalFormatting sqref="G446:J476">
    <cfRule type="cellIs" dxfId="20" priority="21" operator="equal">
      <formula>0</formula>
    </cfRule>
  </conditionalFormatting>
  <conditionalFormatting sqref="B446:E469 B475:E476 B470">
    <cfRule type="containsBlanks" dxfId="19" priority="19">
      <formula>LEN(TRIM(B446))=0</formula>
    </cfRule>
    <cfRule type="cellIs" dxfId="18" priority="20" operator="equal">
      <formula>TIMEVALUE("12:00:00 AM")</formula>
    </cfRule>
  </conditionalFormatting>
  <conditionalFormatting sqref="G208:J217">
    <cfRule type="cellIs" dxfId="17" priority="18" operator="equal">
      <formula>0</formula>
    </cfRule>
  </conditionalFormatting>
  <conditionalFormatting sqref="B208:E217">
    <cfRule type="containsBlanks" dxfId="16" priority="16">
      <formula>LEN(TRIM(B208))=0</formula>
    </cfRule>
    <cfRule type="cellIs" dxfId="15" priority="17" operator="equal">
      <formula>TIMEVALUE("12:00:00 AM")</formula>
    </cfRule>
  </conditionalFormatting>
  <conditionalFormatting sqref="G344:J364">
    <cfRule type="cellIs" dxfId="14" priority="9" operator="equal">
      <formula>0</formula>
    </cfRule>
  </conditionalFormatting>
  <conditionalFormatting sqref="B344:E364">
    <cfRule type="containsBlanks" dxfId="13" priority="7">
      <formula>LEN(TRIM(B344))=0</formula>
    </cfRule>
    <cfRule type="cellIs" dxfId="12" priority="8" operator="equal">
      <formula>TIMEVALUE("12:00:00 AM")</formula>
    </cfRule>
  </conditionalFormatting>
  <conditionalFormatting sqref="G276:J305">
    <cfRule type="cellIs" dxfId="11" priority="15" operator="equal">
      <formula>0</formula>
    </cfRule>
  </conditionalFormatting>
  <conditionalFormatting sqref="B276:E305">
    <cfRule type="containsBlanks" dxfId="10" priority="13">
      <formula>LEN(TRIM(B276))=0</formula>
    </cfRule>
    <cfRule type="cellIs" dxfId="9" priority="14" operator="equal">
      <formula>TIMEVALUE("12:00:00 AM")</formula>
    </cfRule>
  </conditionalFormatting>
  <conditionalFormatting sqref="G310:J338">
    <cfRule type="cellIs" dxfId="8" priority="12" operator="equal">
      <formula>0</formula>
    </cfRule>
  </conditionalFormatting>
  <conditionalFormatting sqref="B310:E338">
    <cfRule type="containsBlanks" dxfId="7" priority="10">
      <formula>LEN(TRIM(B310))=0</formula>
    </cfRule>
    <cfRule type="cellIs" dxfId="6" priority="11" operator="equal">
      <formula>TIMEVALUE("12:00:00 AM")</formula>
    </cfRule>
  </conditionalFormatting>
  <conditionalFormatting sqref="G378:J406">
    <cfRule type="cellIs" dxfId="5" priority="6" operator="equal">
      <formula>0</formula>
    </cfRule>
  </conditionalFormatting>
  <conditionalFormatting sqref="B378:E406">
    <cfRule type="containsBlanks" dxfId="4" priority="4">
      <formula>LEN(TRIM(B378))=0</formula>
    </cfRule>
    <cfRule type="cellIs" dxfId="3" priority="5" operator="equal">
      <formula>TIMEVALUE("12:00:00 AM")</formula>
    </cfRule>
  </conditionalFormatting>
  <conditionalFormatting sqref="G425:J440">
    <cfRule type="cellIs" dxfId="2" priority="3" operator="equal">
      <formula>0</formula>
    </cfRule>
  </conditionalFormatting>
  <conditionalFormatting sqref="B425:E440">
    <cfRule type="containsBlanks" dxfId="1" priority="1">
      <formula>LEN(TRIM(B425))=0</formula>
    </cfRule>
    <cfRule type="cellIs" dxfId="0" priority="2" operator="equal">
      <formula>TIMEVALUE("12:00:00 AM")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Eforlar</vt:lpstr>
      <vt:lpstr>Turnikeler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73de0da7-7025-4366-b298-d6f80a0d1cc7</vt:lpwstr>
  </property>
  <property fmtid="{D5CDD505-2E9C-101B-9397-08002B2CF9AE}" pid="3" name="TFKBGizlilikSeviyesi">
    <vt:lpwstr>Gi-pTN85fQE</vt:lpwstr>
  </property>
  <property fmtid="{D5CDD505-2E9C-101B-9397-08002B2CF9AE}" pid="4" name="TFKBEUGPDR">
    <vt:lpwstr>EUGdPRr012</vt:lpwstr>
  </property>
</Properties>
</file>