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for" sheetId="1" r:id="rId1"/>
    <sheet name="Turnike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3" i="2" l="1"/>
  <c r="I443" i="2"/>
  <c r="H443" i="2"/>
  <c r="G443" i="2"/>
  <c r="J442" i="2"/>
  <c r="I442" i="2"/>
  <c r="H442" i="2"/>
  <c r="G442" i="2"/>
  <c r="J441" i="2"/>
  <c r="I441" i="2"/>
  <c r="H441" i="2"/>
  <c r="G441" i="2"/>
  <c r="J440" i="2"/>
  <c r="I440" i="2"/>
  <c r="H440" i="2"/>
  <c r="G440" i="2"/>
  <c r="J439" i="2"/>
  <c r="I439" i="2"/>
  <c r="H439" i="2"/>
  <c r="G439" i="2"/>
  <c r="J438" i="2"/>
  <c r="I438" i="2"/>
  <c r="H438" i="2"/>
  <c r="G438" i="2"/>
  <c r="J437" i="2"/>
  <c r="I437" i="2"/>
  <c r="H437" i="2"/>
  <c r="G437" i="2"/>
  <c r="J436" i="2"/>
  <c r="I436" i="2"/>
  <c r="H436" i="2"/>
  <c r="G436" i="2"/>
  <c r="J435" i="2"/>
  <c r="I435" i="2"/>
  <c r="H435" i="2"/>
  <c r="G435" i="2"/>
  <c r="J434" i="2"/>
  <c r="I434" i="2"/>
  <c r="H434" i="2"/>
  <c r="G434" i="2"/>
  <c r="J433" i="2"/>
  <c r="I433" i="2"/>
  <c r="H433" i="2"/>
  <c r="G433" i="2"/>
  <c r="J432" i="2"/>
  <c r="I432" i="2"/>
  <c r="H432" i="2"/>
  <c r="G432" i="2"/>
  <c r="J431" i="2"/>
  <c r="I431" i="2"/>
  <c r="H431" i="2"/>
  <c r="G431" i="2"/>
  <c r="J430" i="2"/>
  <c r="I430" i="2"/>
  <c r="H430" i="2"/>
  <c r="G430" i="2"/>
  <c r="J429" i="2"/>
  <c r="I429" i="2"/>
  <c r="H429" i="2"/>
  <c r="G429" i="2"/>
  <c r="J428" i="2"/>
  <c r="I428" i="2"/>
  <c r="H428" i="2"/>
  <c r="G428" i="2"/>
  <c r="J427" i="2"/>
  <c r="I427" i="2"/>
  <c r="H427" i="2"/>
  <c r="G427" i="2"/>
  <c r="J426" i="2"/>
  <c r="I426" i="2"/>
  <c r="H426" i="2"/>
  <c r="G426" i="2"/>
  <c r="J425" i="2"/>
  <c r="I425" i="2"/>
  <c r="H425" i="2"/>
  <c r="G425" i="2"/>
  <c r="J424" i="2"/>
  <c r="I424" i="2"/>
  <c r="H424" i="2"/>
  <c r="G424" i="2"/>
  <c r="J423" i="2"/>
  <c r="I423" i="2"/>
  <c r="H423" i="2"/>
  <c r="G423" i="2"/>
  <c r="J422" i="2"/>
  <c r="I422" i="2"/>
  <c r="H422" i="2"/>
  <c r="G422" i="2"/>
  <c r="J421" i="2"/>
  <c r="I421" i="2"/>
  <c r="H421" i="2"/>
  <c r="G421" i="2"/>
  <c r="J420" i="2"/>
  <c r="I420" i="2"/>
  <c r="H420" i="2"/>
  <c r="G420" i="2"/>
  <c r="J419" i="2"/>
  <c r="I419" i="2"/>
  <c r="H419" i="2"/>
  <c r="G419" i="2"/>
  <c r="J418" i="2"/>
  <c r="I418" i="2"/>
  <c r="H418" i="2"/>
  <c r="G418" i="2"/>
  <c r="J417" i="2"/>
  <c r="I417" i="2"/>
  <c r="H417" i="2"/>
  <c r="G417" i="2"/>
  <c r="J416" i="2"/>
  <c r="I416" i="2"/>
  <c r="H416" i="2"/>
  <c r="G416" i="2"/>
  <c r="J415" i="2"/>
  <c r="I415" i="2"/>
  <c r="H415" i="2"/>
  <c r="G415" i="2"/>
  <c r="J414" i="2"/>
  <c r="I414" i="2"/>
  <c r="H414" i="2"/>
  <c r="G414" i="2"/>
  <c r="J413" i="2"/>
  <c r="I413" i="2"/>
  <c r="H413" i="2"/>
  <c r="G413" i="2"/>
  <c r="J409" i="2"/>
  <c r="I409" i="2"/>
  <c r="H409" i="2"/>
  <c r="G409" i="2"/>
  <c r="J408" i="2"/>
  <c r="I408" i="2"/>
  <c r="H408" i="2"/>
  <c r="G408" i="2"/>
  <c r="J407" i="2"/>
  <c r="I407" i="2"/>
  <c r="H407" i="2"/>
  <c r="G407" i="2"/>
  <c r="I406" i="2"/>
  <c r="H406" i="2"/>
  <c r="G406" i="2"/>
  <c r="J405" i="2"/>
  <c r="I405" i="2"/>
  <c r="H405" i="2"/>
  <c r="G405" i="2"/>
  <c r="J404" i="2"/>
  <c r="I404" i="2"/>
  <c r="H404" i="2"/>
  <c r="G404" i="2"/>
  <c r="J403" i="2"/>
  <c r="H403" i="2"/>
  <c r="G403" i="2"/>
  <c r="J402" i="2"/>
  <c r="I402" i="2"/>
  <c r="H402" i="2"/>
  <c r="G402" i="2"/>
  <c r="J401" i="2"/>
  <c r="I401" i="2"/>
  <c r="H401" i="2"/>
  <c r="G401" i="2"/>
  <c r="J400" i="2"/>
  <c r="I400" i="2"/>
  <c r="H400" i="2"/>
  <c r="G400" i="2"/>
  <c r="J399" i="2"/>
  <c r="I399" i="2"/>
  <c r="H399" i="2"/>
  <c r="G399" i="2"/>
  <c r="J398" i="2"/>
  <c r="I398" i="2"/>
  <c r="H398" i="2"/>
  <c r="G398" i="2"/>
  <c r="J397" i="2"/>
  <c r="I397" i="2"/>
  <c r="H397" i="2"/>
  <c r="G397" i="2"/>
  <c r="J396" i="2"/>
  <c r="H396" i="2"/>
  <c r="G396" i="2"/>
  <c r="J395" i="2"/>
  <c r="I395" i="2"/>
  <c r="H395" i="2"/>
  <c r="G395" i="2"/>
  <c r="J394" i="2"/>
  <c r="I394" i="2"/>
  <c r="H394" i="2"/>
  <c r="G394" i="2"/>
  <c r="J393" i="2"/>
  <c r="I393" i="2"/>
  <c r="H393" i="2"/>
  <c r="G393" i="2"/>
  <c r="J392" i="2"/>
  <c r="I392" i="2"/>
  <c r="H392" i="2"/>
  <c r="G392" i="2"/>
  <c r="J391" i="2"/>
  <c r="I391" i="2"/>
  <c r="H391" i="2"/>
  <c r="G391" i="2"/>
  <c r="J390" i="2"/>
  <c r="I390" i="2"/>
  <c r="H390" i="2"/>
  <c r="G390" i="2"/>
  <c r="J389" i="2"/>
  <c r="H389" i="2"/>
  <c r="G389" i="2"/>
  <c r="J388" i="2"/>
  <c r="I388" i="2"/>
  <c r="H388" i="2"/>
  <c r="G388" i="2"/>
  <c r="J387" i="2"/>
  <c r="I387" i="2"/>
  <c r="H387" i="2"/>
  <c r="G387" i="2"/>
  <c r="J386" i="2"/>
  <c r="I386" i="2"/>
  <c r="H386" i="2"/>
  <c r="G386" i="2"/>
  <c r="J385" i="2"/>
  <c r="I385" i="2"/>
  <c r="H385" i="2"/>
  <c r="G385" i="2"/>
  <c r="J384" i="2"/>
  <c r="I384" i="2"/>
  <c r="H384" i="2"/>
  <c r="G384" i="2"/>
  <c r="J383" i="2"/>
  <c r="I383" i="2"/>
  <c r="H383" i="2"/>
  <c r="G383" i="2"/>
  <c r="J382" i="2"/>
  <c r="H382" i="2"/>
  <c r="G382" i="2"/>
  <c r="J381" i="2"/>
  <c r="I381" i="2"/>
  <c r="H381" i="2"/>
  <c r="G381" i="2"/>
  <c r="J380" i="2"/>
  <c r="I380" i="2"/>
  <c r="H380" i="2"/>
  <c r="G380" i="2"/>
  <c r="J379" i="2"/>
  <c r="I379" i="2"/>
  <c r="H379" i="2"/>
  <c r="G379" i="2"/>
  <c r="J374" i="2"/>
  <c r="I374" i="2"/>
  <c r="H374" i="2"/>
  <c r="G374" i="2"/>
  <c r="J373" i="2"/>
  <c r="I373" i="2"/>
  <c r="H373" i="2"/>
  <c r="G373" i="2"/>
  <c r="J372" i="2"/>
  <c r="I372" i="2"/>
  <c r="H372" i="2"/>
  <c r="G372" i="2"/>
  <c r="I371" i="2"/>
  <c r="H371" i="2"/>
  <c r="G371" i="2"/>
  <c r="J370" i="2"/>
  <c r="I370" i="2"/>
  <c r="H370" i="2"/>
  <c r="G370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0" i="2"/>
  <c r="I340" i="2"/>
  <c r="H340" i="2"/>
  <c r="G340" i="2"/>
  <c r="J339" i="2"/>
  <c r="I339" i="2"/>
  <c r="H339" i="2"/>
  <c r="J338" i="2"/>
  <c r="I338" i="2"/>
  <c r="H338" i="2"/>
  <c r="G338" i="2"/>
  <c r="J337" i="2"/>
  <c r="I337" i="2"/>
  <c r="H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F314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272" i="2"/>
  <c r="I272" i="2"/>
  <c r="H272" i="2"/>
  <c r="G272" i="2"/>
  <c r="J271" i="2"/>
  <c r="I271" i="2"/>
  <c r="H271" i="2"/>
  <c r="J270" i="2"/>
  <c r="I270" i="2"/>
  <c r="H270" i="2"/>
  <c r="G270" i="2"/>
  <c r="J269" i="2"/>
  <c r="I269" i="2"/>
  <c r="H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I260" i="2"/>
  <c r="H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38" i="2"/>
  <c r="I238" i="2"/>
  <c r="H238" i="2"/>
  <c r="G238" i="2"/>
  <c r="J237" i="2"/>
  <c r="I237" i="2"/>
  <c r="H237" i="2"/>
  <c r="G237" i="2"/>
  <c r="J236" i="2"/>
  <c r="I236" i="2"/>
  <c r="H236" i="2"/>
  <c r="G236" i="2"/>
  <c r="I235" i="2"/>
  <c r="H235" i="2"/>
  <c r="G235" i="2"/>
  <c r="J234" i="2"/>
  <c r="I234" i="2"/>
  <c r="H234" i="2"/>
  <c r="G234" i="2"/>
  <c r="I233" i="2"/>
  <c r="H233" i="2"/>
  <c r="J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G229" i="2"/>
  <c r="J228" i="2"/>
  <c r="I228" i="2"/>
  <c r="H228" i="2"/>
  <c r="G228" i="2"/>
  <c r="J227" i="2"/>
  <c r="I227" i="2"/>
  <c r="H227" i="2"/>
  <c r="G227" i="2"/>
  <c r="J226" i="2"/>
  <c r="I226" i="2"/>
  <c r="H226" i="2"/>
  <c r="F226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I221" i="2"/>
  <c r="H221" i="2"/>
  <c r="G221" i="2"/>
  <c r="J220" i="2"/>
  <c r="I220" i="2"/>
  <c r="H220" i="2"/>
  <c r="G220" i="2"/>
  <c r="J219" i="2"/>
  <c r="I219" i="2"/>
  <c r="H219" i="2"/>
  <c r="G219" i="2"/>
  <c r="J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H211" i="2"/>
  <c r="G211" i="2"/>
  <c r="J210" i="2"/>
  <c r="I210" i="2"/>
  <c r="H210" i="2"/>
  <c r="G210" i="2"/>
  <c r="J209" i="2"/>
  <c r="I209" i="2"/>
  <c r="H209" i="2"/>
  <c r="G209" i="2"/>
  <c r="J208" i="2"/>
  <c r="I208" i="2"/>
  <c r="H208" i="2"/>
  <c r="G208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J200" i="2"/>
  <c r="I200" i="2"/>
  <c r="H200" i="2"/>
  <c r="G200" i="2"/>
  <c r="I199" i="2"/>
  <c r="H199" i="2"/>
  <c r="G199" i="2"/>
  <c r="F199" i="2"/>
  <c r="J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H191" i="2"/>
  <c r="G191" i="2"/>
  <c r="J190" i="2"/>
  <c r="I190" i="2"/>
  <c r="H190" i="2"/>
  <c r="G190" i="2"/>
  <c r="J189" i="2"/>
  <c r="I189" i="2"/>
  <c r="H189" i="2"/>
  <c r="G189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I158" i="2"/>
  <c r="H158" i="2"/>
  <c r="F158" i="2"/>
  <c r="J157" i="2"/>
  <c r="I157" i="2"/>
  <c r="H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J148" i="2"/>
  <c r="I148" i="2"/>
  <c r="H148" i="2"/>
  <c r="G148" i="2"/>
  <c r="J147" i="2"/>
  <c r="I147" i="2"/>
  <c r="H147" i="2"/>
  <c r="G147" i="2"/>
  <c r="J146" i="2"/>
  <c r="I146" i="2"/>
  <c r="H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J132" i="2"/>
  <c r="I132" i="2"/>
  <c r="H132" i="2"/>
  <c r="F132" i="2"/>
  <c r="J131" i="2"/>
  <c r="I131" i="2"/>
  <c r="H131" i="2"/>
  <c r="G131" i="2"/>
  <c r="J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I125" i="2"/>
  <c r="H125" i="2"/>
  <c r="F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H99" i="2"/>
  <c r="G99" i="2"/>
  <c r="J98" i="2"/>
  <c r="I98" i="2"/>
  <c r="H98" i="2"/>
  <c r="G98" i="2"/>
  <c r="J97" i="2"/>
  <c r="I97" i="2"/>
  <c r="H97" i="2"/>
  <c r="G97" i="2"/>
  <c r="F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I90" i="2"/>
  <c r="H90" i="2"/>
  <c r="F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I77" i="2"/>
  <c r="H77" i="2"/>
  <c r="F77" i="2"/>
  <c r="J76" i="2"/>
  <c r="I76" i="2"/>
  <c r="H76" i="2"/>
  <c r="G76" i="2"/>
  <c r="J75" i="2"/>
  <c r="I75" i="2"/>
  <c r="H75" i="2"/>
  <c r="G75" i="2"/>
  <c r="J74" i="2"/>
  <c r="I74" i="2"/>
  <c r="H74" i="2"/>
  <c r="J73" i="2"/>
  <c r="I73" i="2"/>
  <c r="H73" i="2"/>
  <c r="G73" i="2"/>
  <c r="J72" i="2"/>
  <c r="I72" i="2"/>
  <c r="H72" i="2"/>
  <c r="G72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J64" i="2"/>
  <c r="I64" i="2"/>
  <c r="H64" i="2"/>
  <c r="G64" i="2"/>
  <c r="J63" i="2"/>
  <c r="I63" i="2"/>
  <c r="H63" i="2"/>
  <c r="F63" i="2"/>
  <c r="J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I56" i="2"/>
  <c r="H56" i="2"/>
  <c r="F56" i="2"/>
  <c r="J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F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4" i="2"/>
  <c r="I34" i="2"/>
  <c r="H34" i="2"/>
  <c r="G34" i="2"/>
  <c r="J33" i="2"/>
  <c r="I33" i="2"/>
  <c r="H33" i="2"/>
  <c r="G33" i="2"/>
  <c r="J32" i="2"/>
  <c r="I32" i="2"/>
  <c r="H32" i="2"/>
  <c r="G32" i="2"/>
  <c r="H31" i="2"/>
  <c r="G31" i="2"/>
  <c r="I30" i="2"/>
  <c r="H30" i="2"/>
  <c r="F30" i="2"/>
  <c r="I29" i="2"/>
  <c r="H29" i="2"/>
  <c r="F29" i="2"/>
  <c r="J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I22" i="2"/>
  <c r="H22" i="2"/>
  <c r="F22" i="2"/>
  <c r="J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</calcChain>
</file>

<file path=xl/sharedStrings.xml><?xml version="1.0" encoding="utf-8"?>
<sst xmlns="http://schemas.openxmlformats.org/spreadsheetml/2006/main" count="192" uniqueCount="47">
  <si>
    <t>ABDURRAHMAN KÖKEN</t>
  </si>
  <si>
    <t>İş Günü</t>
  </si>
  <si>
    <t>Mesai Başlangıcı Giriş</t>
  </si>
  <si>
    <t>Öğle Paydos Çıkış</t>
  </si>
  <si>
    <t>Öğle Paydos Giriş</t>
  </si>
  <si>
    <t>Mesai Sonu Çıkış</t>
  </si>
  <si>
    <t>Toplam Fazla Mesai</t>
  </si>
  <si>
    <t>Sabah Gecikme Süresi</t>
  </si>
  <si>
    <t>Öğlen Erken Paydos</t>
  </si>
  <si>
    <t>Öğlen Gecikme Süresi</t>
  </si>
  <si>
    <t>Akşam Erken Paydos</t>
  </si>
  <si>
    <t>İSİM</t>
  </si>
  <si>
    <t>EKİM</t>
  </si>
  <si>
    <t>Abdurrahman Köken</t>
  </si>
  <si>
    <t>Enes Yüzak</t>
  </si>
  <si>
    <t>Aybike Turan</t>
  </si>
  <si>
    <t>Hasan Taştan</t>
  </si>
  <si>
    <t>Ayşegül Karalök Özer</t>
  </si>
  <si>
    <t>Doğan Çağrı Ermutlu</t>
  </si>
  <si>
    <t>Mehmet Aslantaş</t>
  </si>
  <si>
    <t>Merve Erden</t>
  </si>
  <si>
    <t>Samet Yıldırım</t>
  </si>
  <si>
    <t>Ezgi Kurt</t>
  </si>
  <si>
    <t>Gamze Gürşün</t>
  </si>
  <si>
    <t>Süleyman Akgül</t>
  </si>
  <si>
    <t>Recep Tuna Akgül</t>
  </si>
  <si>
    <t>ENES YÜZAK</t>
  </si>
  <si>
    <t>izin</t>
  </si>
  <si>
    <t>Yarım Gün</t>
  </si>
  <si>
    <t>R.Tatil</t>
  </si>
  <si>
    <t>AYBİKE TURAN</t>
  </si>
  <si>
    <t>HASAN TAŞTAN</t>
  </si>
  <si>
    <t>Y.Gün</t>
  </si>
  <si>
    <t>R. Tatil</t>
  </si>
  <si>
    <t>AYŞEGÜL KARALÖK ÖZER</t>
  </si>
  <si>
    <t>DOĞAN ÇAĞRI ERMUTLU</t>
  </si>
  <si>
    <t>MEHMET ASLANTAŞ</t>
  </si>
  <si>
    <t>MERVE ERDEN</t>
  </si>
  <si>
    <t>İzin</t>
  </si>
  <si>
    <t>SAMET YILDIRIM</t>
  </si>
  <si>
    <t>Dışarı Çık.</t>
  </si>
  <si>
    <t>EZGİ KURT</t>
  </si>
  <si>
    <t>GAMZE GÜRŞÜN</t>
  </si>
  <si>
    <t>SÜLEYMAN AKGÜL</t>
  </si>
  <si>
    <t>Yarım Güm</t>
  </si>
  <si>
    <t>RECEP TUNA AKGÜL</t>
  </si>
  <si>
    <t>Kayıt Doğru. Spor salonu.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</si>
</sst>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dd/mm/yy;@"/>
    <numFmt numFmtId="166" formatCode="[h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5" fontId="0" fillId="0" borderId="9" xfId="0" applyNumberFormat="1" applyFill="1" applyBorder="1" applyAlignment="1">
      <alignment horizontal="center" vertical="center"/>
    </xf>
    <xf numFmtId="166" fontId="0" fillId="0" borderId="10" xfId="0" applyNumberFormat="1" applyFill="1" applyBorder="1"/>
    <xf numFmtId="166" fontId="0" fillId="0" borderId="10" xfId="0" applyNumberFormat="1" applyFill="1" applyBorder="1" applyAlignment="1">
      <alignment horizontal="right"/>
    </xf>
    <xf numFmtId="166" fontId="0" fillId="6" borderId="10" xfId="0" applyNumberFormat="1" applyFill="1" applyBorder="1"/>
    <xf numFmtId="166" fontId="0" fillId="0" borderId="11" xfId="0" applyNumberFormat="1" applyFill="1" applyBorder="1"/>
    <xf numFmtId="0" fontId="0" fillId="0" borderId="10" xfId="0" applyFont="1" applyFill="1" applyBorder="1"/>
    <xf numFmtId="164" fontId="1" fillId="5" borderId="10" xfId="0" applyNumberFormat="1" applyFont="1" applyFill="1" applyBorder="1" applyAlignment="1">
      <alignment horizontal="right" vertical="center"/>
    </xf>
    <xf numFmtId="165" fontId="0" fillId="7" borderId="9" xfId="0" applyNumberFormat="1" applyFill="1" applyBorder="1" applyAlignment="1">
      <alignment horizontal="center" vertical="center"/>
    </xf>
    <xf numFmtId="166" fontId="0" fillId="0" borderId="10" xfId="0" applyNumberFormat="1" applyFont="1" applyFill="1" applyBorder="1"/>
    <xf numFmtId="164" fontId="1" fillId="0" borderId="10" xfId="0" applyNumberFormat="1" applyFont="1" applyFill="1" applyBorder="1" applyAlignment="1">
      <alignment horizontal="right" vertical="center"/>
    </xf>
    <xf numFmtId="166" fontId="0" fillId="6" borderId="10" xfId="0" applyNumberFormat="1" applyFont="1" applyFill="1" applyBorder="1"/>
    <xf numFmtId="0" fontId="0" fillId="0" borderId="0" xfId="0" applyFill="1"/>
    <xf numFmtId="165" fontId="0" fillId="8" borderId="9" xfId="0" applyNumberFormat="1" applyFill="1" applyBorder="1" applyAlignment="1">
      <alignment horizontal="center" vertical="center"/>
    </xf>
    <xf numFmtId="21" fontId="0" fillId="0" borderId="0" xfId="0" applyNumberFormat="1"/>
    <xf numFmtId="166" fontId="0" fillId="0" borderId="12" xfId="0" applyNumberFormat="1" applyFill="1" applyBorder="1"/>
    <xf numFmtId="14" fontId="0" fillId="9" borderId="4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/>
    <xf numFmtId="14" fontId="0" fillId="9" borderId="5" xfId="0" applyNumberFormat="1" applyFill="1" applyBorder="1" applyAlignment="1"/>
    <xf numFmtId="0" fontId="0" fillId="0" borderId="4" xfId="0" applyBorder="1"/>
    <xf numFmtId="46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3" fillId="3" borderId="10" xfId="0" applyFont="1" applyFill="1" applyBorder="1"/>
    <xf numFmtId="0" fontId="0" fillId="0" borderId="10" xfId="0" applyNumberFormat="1" applyFont="1" applyFill="1" applyBorder="1"/>
    <xf numFmtId="165" fontId="0" fillId="9" borderId="9" xfId="0" applyNumberFormat="1" applyFill="1" applyBorder="1" applyAlignment="1">
      <alignment horizontal="center" vertical="center"/>
    </xf>
    <xf numFmtId="166" fontId="0" fillId="9" borderId="10" xfId="0" applyNumberFormat="1" applyFill="1" applyBorder="1"/>
    <xf numFmtId="166" fontId="0" fillId="9" borderId="10" xfId="0" applyNumberFormat="1" applyFill="1" applyBorder="1" applyAlignment="1">
      <alignment horizontal="right"/>
    </xf>
    <xf numFmtId="166" fontId="0" fillId="9" borderId="10" xfId="0" applyNumberFormat="1" applyFont="1" applyFill="1" applyBorder="1"/>
    <xf numFmtId="166" fontId="0" fillId="9" borderId="12" xfId="0" applyNumberFormat="1" applyFill="1" applyBorder="1"/>
    <xf numFmtId="0" fontId="5" fillId="4" borderId="1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7"/>
  <sheetViews>
    <sheetView tabSelected="1" workbookViewId="0">
      <selection activeCell="B11" sqref="B11"/>
    </sheetView>
  </sheetViews>
  <sheetFormatPr defaultRowHeight="15" x14ac:dyDescent="0.25"/>
  <cols>
    <col min="1" max="1" width="19.85546875" bestFit="1" customWidth="1"/>
  </cols>
  <sheetData>
    <row r="1" spans="1:2" ht="15" customHeight="1" x14ac:dyDescent="0.25">
      <c r="A1" s="23" t="s">
        <v>11</v>
      </c>
      <c r="B1" s="30" t="s">
        <v>12</v>
      </c>
    </row>
    <row r="2" spans="1:2" ht="15" customHeight="1" x14ac:dyDescent="0.25">
      <c r="A2" s="6" t="s">
        <v>13</v>
      </c>
      <c r="B2" s="7">
        <v>28.822256944444447</v>
      </c>
    </row>
    <row r="3" spans="1:2" ht="14.25" customHeight="1" x14ac:dyDescent="0.25">
      <c r="A3" s="6" t="s">
        <v>14</v>
      </c>
      <c r="B3" s="7">
        <v>27.204444444444448</v>
      </c>
    </row>
    <row r="4" spans="1:2" ht="14.25" customHeight="1" x14ac:dyDescent="0.25">
      <c r="A4" s="6" t="s">
        <v>15</v>
      </c>
      <c r="B4" s="7">
        <v>25.573159722222222</v>
      </c>
    </row>
    <row r="5" spans="1:2" ht="14.25" customHeight="1" x14ac:dyDescent="0.25">
      <c r="A5" s="6" t="s">
        <v>16</v>
      </c>
      <c r="B5" s="7">
        <v>21.737291666666664</v>
      </c>
    </row>
    <row r="6" spans="1:2" ht="14.25" customHeight="1" x14ac:dyDescent="0.25">
      <c r="A6" s="6" t="s">
        <v>17</v>
      </c>
      <c r="B6" s="7">
        <v>19.546284722222225</v>
      </c>
    </row>
    <row r="7" spans="1:2" ht="14.25" customHeight="1" x14ac:dyDescent="0.25">
      <c r="A7" s="6" t="s">
        <v>18</v>
      </c>
      <c r="B7" s="10">
        <v>22.190763888888888</v>
      </c>
    </row>
    <row r="8" spans="1:2" ht="14.25" customHeight="1" x14ac:dyDescent="0.25">
      <c r="A8" s="6" t="s">
        <v>19</v>
      </c>
      <c r="B8" s="10">
        <v>25.136493055555555</v>
      </c>
    </row>
    <row r="9" spans="1:2" ht="14.25" customHeight="1" x14ac:dyDescent="0.25">
      <c r="A9" s="6" t="s">
        <v>20</v>
      </c>
      <c r="B9" s="10">
        <v>19.46736111111111</v>
      </c>
    </row>
    <row r="10" spans="1:2" ht="14.25" customHeight="1" x14ac:dyDescent="0.25">
      <c r="A10" s="6" t="s">
        <v>21</v>
      </c>
      <c r="B10" s="10">
        <v>27.492999999999999</v>
      </c>
    </row>
    <row r="11" spans="1:2" ht="14.25" customHeight="1" x14ac:dyDescent="0.25">
      <c r="A11" s="6" t="s">
        <v>22</v>
      </c>
      <c r="B11" s="10">
        <v>22.099166666666665</v>
      </c>
    </row>
    <row r="12" spans="1:2" ht="14.25" customHeight="1" x14ac:dyDescent="0.25">
      <c r="A12" s="6" t="s">
        <v>23</v>
      </c>
      <c r="B12" s="10">
        <v>21.21565972222222</v>
      </c>
    </row>
    <row r="13" spans="1:2" ht="14.25" customHeight="1" x14ac:dyDescent="0.25">
      <c r="A13" s="24" t="s">
        <v>24</v>
      </c>
      <c r="B13" s="10">
        <v>20.873715277777777</v>
      </c>
    </row>
    <row r="14" spans="1:2" ht="14.25" customHeight="1" x14ac:dyDescent="0.25">
      <c r="A14" s="6" t="s">
        <v>25</v>
      </c>
      <c r="B14" s="10">
        <v>0</v>
      </c>
    </row>
    <row r="15" spans="1:2" ht="14.25" customHeight="1" x14ac:dyDescent="0.25">
      <c r="A15" s="12"/>
    </row>
    <row r="16" spans="1:2" ht="14.25" customHeight="1" x14ac:dyDescent="0.25"/>
    <row r="17" spans="1:1" ht="14.25" customHeight="1" x14ac:dyDescent="0.25">
      <c r="A17" s="14"/>
    </row>
    <row r="18" spans="1:1" ht="14.25" customHeight="1" x14ac:dyDescent="0.25"/>
    <row r="19" spans="1:1" ht="14.25" customHeight="1" x14ac:dyDescent="0.25"/>
    <row r="20" spans="1:1" ht="14.25" customHeight="1" x14ac:dyDescent="0.25"/>
    <row r="21" spans="1:1" ht="15" customHeight="1" x14ac:dyDescent="0.25"/>
    <row r="22" spans="1:1" ht="15" customHeight="1" x14ac:dyDescent="0.25"/>
    <row r="23" spans="1:1" ht="15" customHeight="1" x14ac:dyDescent="0.25"/>
    <row r="33" ht="15" customHeight="1" x14ac:dyDescent="0.25"/>
    <row r="34" ht="16.5" customHeight="1" x14ac:dyDescent="0.25"/>
    <row r="35" ht="16.5" customHeight="1" x14ac:dyDescent="0.25"/>
    <row r="38" ht="16.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55" ht="14.25" customHeight="1" x14ac:dyDescent="0.25"/>
    <row r="66" ht="15" customHeight="1" x14ac:dyDescent="0.25"/>
    <row r="67" ht="14.25" customHeight="1" x14ac:dyDescent="0.25"/>
    <row r="68" ht="15" customHeight="1" x14ac:dyDescent="0.25"/>
    <row r="69" ht="15" customHeight="1" x14ac:dyDescent="0.25"/>
    <row r="79" ht="15" customHeight="1" x14ac:dyDescent="0.25"/>
    <row r="80" ht="16.5" customHeight="1" x14ac:dyDescent="0.25"/>
    <row r="81" ht="16.5" customHeight="1" x14ac:dyDescent="0.25"/>
    <row r="84" ht="16.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101" spans="1:1" ht="14.25" customHeight="1" x14ac:dyDescent="0.25"/>
    <row r="108" spans="1:1" x14ac:dyDescent="0.25">
      <c r="A108" s="14"/>
    </row>
    <row r="112" spans="1:1" ht="15" customHeight="1" x14ac:dyDescent="0.25"/>
    <row r="113" ht="14.25" customHeight="1" x14ac:dyDescent="0.25"/>
    <row r="114" ht="15" customHeight="1" x14ac:dyDescent="0.25"/>
    <row r="115" ht="15" customHeight="1" x14ac:dyDescent="0.25"/>
    <row r="125" ht="15" customHeight="1" x14ac:dyDescent="0.25"/>
    <row r="126" ht="16.5" customHeight="1" x14ac:dyDescent="0.25"/>
    <row r="127" ht="16.5" customHeight="1" x14ac:dyDescent="0.25"/>
    <row r="130" ht="16.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47" ht="14.25" customHeight="1" x14ac:dyDescent="0.25"/>
    <row r="158" ht="15" customHeight="1" x14ac:dyDescent="0.25"/>
    <row r="159" ht="14.25" customHeight="1" x14ac:dyDescent="0.25"/>
    <row r="160" ht="15" customHeight="1" x14ac:dyDescent="0.25"/>
    <row r="161" ht="15" customHeight="1" x14ac:dyDescent="0.25"/>
    <row r="171" ht="15" customHeight="1" x14ac:dyDescent="0.25"/>
    <row r="172" ht="16.5" customHeight="1" x14ac:dyDescent="0.25"/>
    <row r="173" ht="16.5" customHeight="1" x14ac:dyDescent="0.25"/>
    <row r="176" ht="14.2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93" ht="14.25" customHeight="1" x14ac:dyDescent="0.25"/>
    <row r="204" ht="15" customHeight="1" x14ac:dyDescent="0.25"/>
    <row r="205" ht="14.25" customHeight="1" x14ac:dyDescent="0.25"/>
    <row r="206" ht="15" customHeight="1" x14ac:dyDescent="0.25"/>
    <row r="207" ht="15" customHeight="1" x14ac:dyDescent="0.25"/>
    <row r="217" ht="15" customHeight="1" x14ac:dyDescent="0.25"/>
    <row r="218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" customHeight="1" x14ac:dyDescent="0.25"/>
    <row r="253" ht="15" customHeight="1" x14ac:dyDescent="0.25"/>
    <row r="257" ht="15" customHeight="1" x14ac:dyDescent="0.25"/>
    <row r="263" ht="15" customHeight="1" x14ac:dyDescent="0.25"/>
    <row r="264" ht="16.5" customHeight="1" x14ac:dyDescent="0.25"/>
    <row r="265" ht="16.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85" ht="14.25" customHeight="1" x14ac:dyDescent="0.25"/>
    <row r="296" ht="15" customHeight="1" x14ac:dyDescent="0.25"/>
    <row r="297" ht="14.25" customHeight="1" x14ac:dyDescent="0.25"/>
    <row r="298" ht="15" customHeight="1" x14ac:dyDescent="0.25"/>
    <row r="299" ht="15" customHeight="1" x14ac:dyDescent="0.25"/>
    <row r="309" ht="15" customHeight="1" x14ac:dyDescent="0.25"/>
    <row r="310" ht="16.5" customHeight="1" x14ac:dyDescent="0.25"/>
    <row r="311" ht="16.5" customHeight="1" x14ac:dyDescent="0.25"/>
    <row r="314" ht="16.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31" ht="14.25" customHeight="1" x14ac:dyDescent="0.25"/>
    <row r="342" ht="15" customHeight="1" x14ac:dyDescent="0.25"/>
    <row r="343" ht="14.25" customHeight="1" x14ac:dyDescent="0.25"/>
    <row r="344" ht="15" customHeight="1" x14ac:dyDescent="0.25"/>
    <row r="345" ht="15" customHeight="1" x14ac:dyDescent="0.25"/>
    <row r="355" ht="15" customHeight="1" x14ac:dyDescent="0.25"/>
    <row r="356" ht="16.5" customHeight="1" x14ac:dyDescent="0.25"/>
    <row r="357" ht="16.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77" spans="1:1" ht="14.25" customHeight="1" x14ac:dyDescent="0.25"/>
    <row r="383" spans="1:1" x14ac:dyDescent="0.25">
      <c r="A383" s="14"/>
    </row>
    <row r="388" ht="15" customHeight="1" x14ac:dyDescent="0.25"/>
    <row r="389" ht="14.25" customHeight="1" x14ac:dyDescent="0.25"/>
    <row r="390" ht="15" customHeight="1" x14ac:dyDescent="0.25"/>
    <row r="391" ht="15" customHeight="1" x14ac:dyDescent="0.25"/>
    <row r="401" ht="15" customHeight="1" x14ac:dyDescent="0.25"/>
    <row r="402" ht="16.5" customHeight="1" x14ac:dyDescent="0.25"/>
    <row r="403" ht="16.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23" ht="14.25" customHeight="1" x14ac:dyDescent="0.25"/>
    <row r="434" ht="15" customHeight="1" x14ac:dyDescent="0.25"/>
    <row r="435" ht="14.25" customHeight="1" x14ac:dyDescent="0.25"/>
    <row r="436" ht="15" customHeight="1" x14ac:dyDescent="0.25"/>
    <row r="437" ht="15" customHeight="1" x14ac:dyDescent="0.25"/>
    <row r="447" ht="15" customHeight="1" x14ac:dyDescent="0.25"/>
    <row r="448" ht="16.5" customHeight="1" x14ac:dyDescent="0.25"/>
    <row r="449" ht="16.5" customHeight="1" x14ac:dyDescent="0.25"/>
    <row r="452" ht="14.2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69" ht="14.25" customHeight="1" x14ac:dyDescent="0.25"/>
    <row r="480" ht="15" customHeight="1" x14ac:dyDescent="0.25"/>
    <row r="481" ht="14.25" customHeight="1" x14ac:dyDescent="0.25"/>
    <row r="482" ht="15" customHeight="1" x14ac:dyDescent="0.25"/>
    <row r="483" ht="15" customHeight="1" x14ac:dyDescent="0.25"/>
    <row r="493" ht="15" customHeight="1" x14ac:dyDescent="0.25"/>
    <row r="494" ht="16.5" customHeight="1" x14ac:dyDescent="0.25"/>
    <row r="495" ht="16.5" customHeight="1" x14ac:dyDescent="0.25"/>
    <row r="498" ht="16.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15" ht="14.25" customHeight="1" x14ac:dyDescent="0.25"/>
    <row r="526" ht="15" customHeight="1" x14ac:dyDescent="0.25"/>
    <row r="527" ht="14.25" customHeight="1" x14ac:dyDescent="0.25"/>
    <row r="528" ht="15" customHeight="1" x14ac:dyDescent="0.25"/>
    <row r="529" ht="15" customHeight="1" x14ac:dyDescent="0.25"/>
    <row r="539" ht="15" customHeight="1" x14ac:dyDescent="0.25"/>
    <row r="540" ht="16.5" customHeight="1" x14ac:dyDescent="0.25"/>
    <row r="541" ht="16.5" customHeight="1" x14ac:dyDescent="0.25"/>
    <row r="544" ht="16.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61" ht="14.25" customHeight="1" x14ac:dyDescent="0.25"/>
    <row r="572" ht="15" customHeight="1" x14ac:dyDescent="0.25"/>
    <row r="573" ht="14.25" customHeight="1" x14ac:dyDescent="0.25"/>
    <row r="574" ht="15" customHeight="1" x14ac:dyDescent="0.25"/>
    <row r="575" ht="15" customHeight="1" x14ac:dyDescent="0.25"/>
    <row r="586" ht="16.5" customHeight="1" x14ac:dyDescent="0.25"/>
    <row r="587" ht="16.5" customHeight="1" x14ac:dyDescent="0.25"/>
    <row r="590" ht="16.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607" ht="14.25" customHeight="1" x14ac:dyDescent="0.25"/>
    <row r="619" ht="14.25" customHeight="1" x14ac:dyDescent="0.25"/>
    <row r="620" ht="15" customHeight="1" x14ac:dyDescent="0.25"/>
    <row r="621" ht="15" customHeight="1" x14ac:dyDescent="0.25"/>
    <row r="632" ht="16.5" customHeight="1" x14ac:dyDescent="0.25"/>
    <row r="633" ht="16.5" customHeight="1" x14ac:dyDescent="0.25"/>
    <row r="636" ht="16.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53" ht="14.25" customHeight="1" x14ac:dyDescent="0.25"/>
    <row r="665" ht="14.25" customHeight="1" x14ac:dyDescent="0.25"/>
    <row r="666" ht="15" customHeight="1" x14ac:dyDescent="0.25"/>
    <row r="667" ht="15" customHeight="1" x14ac:dyDescent="0.25"/>
  </sheetData>
  <pageMargins left="0.7" right="0.7" top="0.75" bottom="0.75" header="0.3" footer="0.3"/>
  <pageSetup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opLeftCell="A272" workbookViewId="0">
      <selection activeCell="M283" sqref="M283"/>
    </sheetView>
  </sheetViews>
  <sheetFormatPr defaultRowHeight="15" x14ac:dyDescent="0.25"/>
  <cols>
    <col min="1" max="1" width="12.42578125" style="19" bestFit="1" customWidth="1"/>
    <col min="2" max="2" width="9.140625" style="20"/>
    <col min="3" max="5" width="9.140625" style="21"/>
    <col min="6" max="6" width="10.85546875" style="21" customWidth="1"/>
    <col min="7" max="9" width="9.140625" style="21"/>
    <col min="10" max="10" width="9.140625" style="22"/>
    <col min="11" max="11" width="2.140625" customWidth="1"/>
  </cols>
  <sheetData>
    <row r="1" spans="1:10" ht="15" customHeight="1" thickBot="1" x14ac:dyDescent="0.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</row>
    <row r="2" spans="1:10" ht="15" customHeight="1" x14ac:dyDescent="0.25">
      <c r="A2" s="36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1" t="s">
        <v>10</v>
      </c>
    </row>
    <row r="3" spans="1:10" ht="15" customHeight="1" x14ac:dyDescent="0.25">
      <c r="A3" s="37"/>
      <c r="B3" s="39"/>
      <c r="C3" s="39"/>
      <c r="D3" s="39"/>
      <c r="E3" s="39"/>
      <c r="F3" s="39"/>
      <c r="G3" s="39"/>
      <c r="H3" s="39"/>
      <c r="I3" s="39"/>
      <c r="J3" s="32"/>
    </row>
    <row r="4" spans="1:10" ht="14.25" customHeight="1" x14ac:dyDescent="0.25">
      <c r="A4" s="1">
        <v>43739</v>
      </c>
      <c r="B4" s="2">
        <v>0.33412037037037035</v>
      </c>
      <c r="C4" s="2">
        <v>0.50060185185185191</v>
      </c>
      <c r="D4" s="2">
        <v>0.54603009259259261</v>
      </c>
      <c r="E4" s="3">
        <v>0.74701388888888898</v>
      </c>
      <c r="F4" s="4">
        <v>0.20277777777777781</v>
      </c>
      <c r="G4" s="2">
        <f>IF(B4-"08:00:00"&lt;0,0,B4-"08:00:00")</f>
        <v>7.8703703703703054E-4</v>
      </c>
      <c r="H4" s="2">
        <f>IF(C4&gt;0,IF("12:00:00"-C4&lt;0,0,"12:00:00"-C4),0)</f>
        <v>0</v>
      </c>
      <c r="I4" s="2">
        <f>IF(D4-"13:00:00"&lt;0,0,D4-"13:00:00")</f>
        <v>4.3634259259259789E-3</v>
      </c>
      <c r="J4" s="5">
        <f t="shared" ref="J4:J15" si="0">IF(E4&gt;0,IF("17:00:00"-E4&lt;0,0,"17:00:00"-E4),)</f>
        <v>0</v>
      </c>
    </row>
    <row r="5" spans="1:10" ht="14.25" customHeight="1" x14ac:dyDescent="0.25">
      <c r="A5" s="1">
        <v>43740</v>
      </c>
      <c r="B5" s="2">
        <v>0.3261458333333333</v>
      </c>
      <c r="C5" s="2">
        <v>0.51659722222222226</v>
      </c>
      <c r="D5" s="2">
        <v>0.54333333333333333</v>
      </c>
      <c r="E5" s="2">
        <v>0.71355324074074078</v>
      </c>
      <c r="F5" s="2"/>
      <c r="G5" s="2">
        <f t="shared" ref="G5:G34" si="1">IF(B5-"08:00:00"&lt;0,0,B5-"08:00:00")</f>
        <v>0</v>
      </c>
      <c r="H5" s="2">
        <f t="shared" ref="H5:H34" si="2">IF(C5&gt;0,IF("12:00:00"-C5&lt;0,0,"12:00:00"-C5),0)</f>
        <v>0</v>
      </c>
      <c r="I5" s="2">
        <f t="shared" ref="I5:I34" si="3">IF(D5-"13:00:00"&lt;0,0,D5-"13:00:00")</f>
        <v>1.6666666666667052E-3</v>
      </c>
      <c r="J5" s="5">
        <f t="shared" si="0"/>
        <v>0</v>
      </c>
    </row>
    <row r="6" spans="1:10" ht="14.25" customHeight="1" x14ac:dyDescent="0.25">
      <c r="A6" s="1">
        <v>43741</v>
      </c>
      <c r="B6" s="2">
        <v>0.33163194444444444</v>
      </c>
      <c r="C6" s="2">
        <v>0.53120370370370373</v>
      </c>
      <c r="D6" s="2">
        <v>0.55152777777777773</v>
      </c>
      <c r="E6" s="2">
        <v>0.96611111111111114</v>
      </c>
      <c r="F6" s="4">
        <v>0.21597222222222223</v>
      </c>
      <c r="G6" s="2">
        <f t="shared" si="1"/>
        <v>0</v>
      </c>
      <c r="H6" s="2">
        <f t="shared" si="2"/>
        <v>0</v>
      </c>
      <c r="I6" s="2">
        <f t="shared" si="3"/>
        <v>9.8611111111110983E-3</v>
      </c>
      <c r="J6" s="5">
        <f t="shared" si="0"/>
        <v>0</v>
      </c>
    </row>
    <row r="7" spans="1:10" ht="14.25" customHeight="1" x14ac:dyDescent="0.25">
      <c r="A7" s="1">
        <v>43742</v>
      </c>
      <c r="B7" s="2">
        <v>0.33769675925925924</v>
      </c>
      <c r="C7" s="2">
        <v>0.50451388888888882</v>
      </c>
      <c r="D7" s="2">
        <v>0.53487268518518516</v>
      </c>
      <c r="E7" s="2">
        <v>0.71590277777777789</v>
      </c>
      <c r="F7" s="2"/>
      <c r="G7" s="2">
        <f t="shared" si="1"/>
        <v>4.3634259259259234E-3</v>
      </c>
      <c r="H7" s="2">
        <f t="shared" si="2"/>
        <v>0</v>
      </c>
      <c r="I7" s="2">
        <f t="shared" si="3"/>
        <v>0</v>
      </c>
      <c r="J7" s="5">
        <f t="shared" si="0"/>
        <v>0</v>
      </c>
    </row>
    <row r="8" spans="1:10" ht="14.25" customHeight="1" x14ac:dyDescent="0.25">
      <c r="A8" s="8">
        <v>43743</v>
      </c>
      <c r="B8" s="2"/>
      <c r="C8" s="2"/>
      <c r="D8" s="2"/>
      <c r="E8" s="2"/>
      <c r="F8" s="9"/>
      <c r="G8" s="2">
        <f t="shared" si="1"/>
        <v>0</v>
      </c>
      <c r="H8" s="2">
        <f t="shared" si="2"/>
        <v>0</v>
      </c>
      <c r="I8" s="2">
        <f t="shared" si="3"/>
        <v>0</v>
      </c>
      <c r="J8" s="5">
        <f t="shared" si="0"/>
        <v>0</v>
      </c>
    </row>
    <row r="9" spans="1:10" ht="14.25" customHeight="1" x14ac:dyDescent="0.25">
      <c r="A9" s="8">
        <v>43744</v>
      </c>
      <c r="B9" s="2"/>
      <c r="C9" s="2"/>
      <c r="D9" s="2"/>
      <c r="E9" s="3"/>
      <c r="F9" s="2"/>
      <c r="G9" s="2">
        <f t="shared" si="1"/>
        <v>0</v>
      </c>
      <c r="H9" s="2">
        <f t="shared" si="2"/>
        <v>0</v>
      </c>
      <c r="I9" s="2">
        <f t="shared" si="3"/>
        <v>0</v>
      </c>
      <c r="J9" s="5">
        <f t="shared" si="0"/>
        <v>0</v>
      </c>
    </row>
    <row r="10" spans="1:10" ht="14.25" customHeight="1" x14ac:dyDescent="0.25">
      <c r="A10" s="1">
        <v>43745</v>
      </c>
      <c r="B10" s="2">
        <v>0.33216435185185184</v>
      </c>
      <c r="C10" s="2">
        <v>0.51853009259259253</v>
      </c>
      <c r="D10" s="2">
        <v>0.53162037037037035</v>
      </c>
      <c r="E10" s="2">
        <v>0.71236111111111111</v>
      </c>
      <c r="F10" s="2"/>
      <c r="G10" s="2">
        <f t="shared" si="1"/>
        <v>0</v>
      </c>
      <c r="H10" s="2">
        <f t="shared" si="2"/>
        <v>0</v>
      </c>
      <c r="I10" s="2">
        <f t="shared" si="3"/>
        <v>0</v>
      </c>
      <c r="J10" s="5">
        <f t="shared" si="0"/>
        <v>0</v>
      </c>
    </row>
    <row r="11" spans="1:10" ht="14.25" customHeight="1" x14ac:dyDescent="0.25">
      <c r="A11" s="1">
        <v>43746</v>
      </c>
      <c r="B11" s="2">
        <v>0.32961805555555557</v>
      </c>
      <c r="C11" s="2">
        <v>0.50228009259259265</v>
      </c>
      <c r="D11" s="2"/>
      <c r="E11" s="2">
        <v>0.71355324074074078</v>
      </c>
      <c r="F11" s="11">
        <v>0.18263888888888891</v>
      </c>
      <c r="G11" s="2">
        <f t="shared" si="1"/>
        <v>0</v>
      </c>
      <c r="H11" s="2">
        <f t="shared" si="2"/>
        <v>0</v>
      </c>
      <c r="I11" s="2">
        <f t="shared" si="3"/>
        <v>0</v>
      </c>
      <c r="J11" s="5">
        <f t="shared" si="0"/>
        <v>0</v>
      </c>
    </row>
    <row r="12" spans="1:10" ht="14.25" customHeight="1" x14ac:dyDescent="0.25">
      <c r="A12" s="1">
        <v>43747</v>
      </c>
      <c r="B12" s="2">
        <v>0.33385416666666662</v>
      </c>
      <c r="C12" s="2">
        <v>0.52394675925925926</v>
      </c>
      <c r="D12" s="2">
        <v>0.53803240740740743</v>
      </c>
      <c r="E12" s="2">
        <v>0.71137731481481481</v>
      </c>
      <c r="F12" s="2"/>
      <c r="G12" s="2">
        <f t="shared" si="1"/>
        <v>5.2083333333330373E-4</v>
      </c>
      <c r="H12" s="2">
        <f t="shared" si="2"/>
        <v>0</v>
      </c>
      <c r="I12" s="2">
        <f t="shared" si="3"/>
        <v>0</v>
      </c>
      <c r="J12" s="5">
        <f t="shared" si="0"/>
        <v>0</v>
      </c>
    </row>
    <row r="13" spans="1:10" ht="14.25" customHeight="1" x14ac:dyDescent="0.25">
      <c r="A13" s="1">
        <v>43748</v>
      </c>
      <c r="B13" s="2">
        <v>0.33703703703703702</v>
      </c>
      <c r="C13" s="2">
        <v>0.52035879629629633</v>
      </c>
      <c r="D13" s="2">
        <v>0.54965277777777777</v>
      </c>
      <c r="E13" s="2">
        <v>0.96130787037037047</v>
      </c>
      <c r="F13" s="11">
        <v>0.21130787037037035</v>
      </c>
      <c r="G13" s="2">
        <f t="shared" si="1"/>
        <v>3.703703703703709E-3</v>
      </c>
      <c r="H13" s="2">
        <f t="shared" si="2"/>
        <v>0</v>
      </c>
      <c r="I13" s="2">
        <f t="shared" si="3"/>
        <v>7.9861111111111382E-3</v>
      </c>
      <c r="J13" s="5">
        <f t="shared" si="0"/>
        <v>0</v>
      </c>
    </row>
    <row r="14" spans="1:10" ht="14.25" customHeight="1" x14ac:dyDescent="0.25">
      <c r="A14" s="1">
        <v>43749</v>
      </c>
      <c r="B14" s="2">
        <v>0.32863425925925926</v>
      </c>
      <c r="C14" s="2"/>
      <c r="D14" s="2">
        <v>0.56571759259259258</v>
      </c>
      <c r="E14" s="2">
        <v>0.71425925925925926</v>
      </c>
      <c r="F14" s="2"/>
      <c r="G14" s="2">
        <f t="shared" si="1"/>
        <v>0</v>
      </c>
      <c r="H14" s="2">
        <f t="shared" si="2"/>
        <v>0</v>
      </c>
      <c r="I14" s="2"/>
      <c r="J14" s="5">
        <f t="shared" si="0"/>
        <v>0</v>
      </c>
    </row>
    <row r="15" spans="1:10" ht="14.25" customHeight="1" x14ac:dyDescent="0.25">
      <c r="A15" s="8">
        <v>43750</v>
      </c>
      <c r="B15" s="2"/>
      <c r="C15" s="2"/>
      <c r="D15" s="2"/>
      <c r="E15" s="2"/>
      <c r="F15" s="9"/>
      <c r="G15" s="2">
        <f t="shared" si="1"/>
        <v>0</v>
      </c>
      <c r="H15" s="2">
        <f t="shared" si="2"/>
        <v>0</v>
      </c>
      <c r="I15" s="2">
        <f t="shared" si="3"/>
        <v>0</v>
      </c>
      <c r="J15" s="5">
        <f t="shared" si="0"/>
        <v>0</v>
      </c>
    </row>
    <row r="16" spans="1:10" ht="14.25" customHeight="1" x14ac:dyDescent="0.25">
      <c r="A16" s="8">
        <v>43751</v>
      </c>
      <c r="B16" s="2"/>
      <c r="C16" s="2"/>
      <c r="D16" s="2"/>
      <c r="E16" s="2"/>
      <c r="F16" s="9"/>
      <c r="G16" s="2">
        <f>IF(B16-"08:00:00"&lt;0,0,B16-"08:00:00")</f>
        <v>0</v>
      </c>
      <c r="H16" s="2">
        <f t="shared" si="2"/>
        <v>0</v>
      </c>
      <c r="I16" s="2">
        <f t="shared" si="3"/>
        <v>0</v>
      </c>
      <c r="J16" s="5">
        <f>IF(E16&gt;0,IF("17:00:00"-E16&lt;0,0,"17:00:00"-E16),)</f>
        <v>0</v>
      </c>
    </row>
    <row r="17" spans="1:10" ht="14.25" customHeight="1" x14ac:dyDescent="0.25">
      <c r="A17" s="1">
        <v>43752</v>
      </c>
      <c r="B17" s="2">
        <v>0.33445601851851853</v>
      </c>
      <c r="C17" s="2">
        <v>0.52447916666666672</v>
      </c>
      <c r="D17" s="2">
        <v>0.54697916666666668</v>
      </c>
      <c r="E17" s="2">
        <v>0.71462962962962961</v>
      </c>
      <c r="F17" s="2"/>
      <c r="G17" s="2">
        <f t="shared" si="1"/>
        <v>1.1226851851852127E-3</v>
      </c>
      <c r="H17" s="2">
        <f t="shared" si="2"/>
        <v>0</v>
      </c>
      <c r="I17" s="2">
        <f t="shared" si="3"/>
        <v>5.3125000000000533E-3</v>
      </c>
      <c r="J17" s="5">
        <f t="shared" ref="J17:J34" si="4">IF(E17&gt;0,IF("17:00:00"-E17&lt;0,0,"17:00:00"-E17),)</f>
        <v>0</v>
      </c>
    </row>
    <row r="18" spans="1:10" ht="14.25" customHeight="1" x14ac:dyDescent="0.25">
      <c r="A18" s="1">
        <v>43753</v>
      </c>
      <c r="B18" s="2">
        <v>0.33024305555555555</v>
      </c>
      <c r="C18" s="2">
        <v>0.52344907407407404</v>
      </c>
      <c r="D18" s="2">
        <v>0.54380787037037037</v>
      </c>
      <c r="E18" s="2">
        <v>0.95768518518518519</v>
      </c>
      <c r="F18" s="4">
        <v>0.20768518518518519</v>
      </c>
      <c r="G18" s="2">
        <f t="shared" si="1"/>
        <v>0</v>
      </c>
      <c r="H18" s="2">
        <f t="shared" si="2"/>
        <v>0</v>
      </c>
      <c r="I18" s="2">
        <f t="shared" si="3"/>
        <v>2.1412037037037424E-3</v>
      </c>
      <c r="J18" s="5">
        <f t="shared" si="4"/>
        <v>0</v>
      </c>
    </row>
    <row r="19" spans="1:10" ht="14.25" customHeight="1" x14ac:dyDescent="0.25">
      <c r="A19" s="1">
        <v>43754</v>
      </c>
      <c r="B19" s="2">
        <v>0.33101851851851855</v>
      </c>
      <c r="C19" s="2">
        <v>0.52416666666666667</v>
      </c>
      <c r="D19" s="2">
        <v>0.54981481481481487</v>
      </c>
      <c r="E19" s="2">
        <v>0.91792824074074064</v>
      </c>
      <c r="F19" s="4">
        <v>0.16792824074074075</v>
      </c>
      <c r="G19" s="2">
        <f t="shared" si="1"/>
        <v>0</v>
      </c>
      <c r="H19" s="2">
        <f t="shared" si="2"/>
        <v>0</v>
      </c>
      <c r="I19" s="2">
        <f t="shared" si="3"/>
        <v>8.1481481481482376E-3</v>
      </c>
      <c r="J19" s="5">
        <f t="shared" si="4"/>
        <v>0</v>
      </c>
    </row>
    <row r="20" spans="1:10" ht="14.25" customHeight="1" x14ac:dyDescent="0.25">
      <c r="A20" s="1">
        <v>43755</v>
      </c>
      <c r="B20" s="2">
        <v>0.33300925925925923</v>
      </c>
      <c r="C20" s="2">
        <v>0.52184027777777775</v>
      </c>
      <c r="D20" s="2">
        <v>0.54017361111111117</v>
      </c>
      <c r="E20" s="2">
        <v>0.71144675925925915</v>
      </c>
      <c r="F20" s="2"/>
      <c r="G20" s="2">
        <f t="shared" si="1"/>
        <v>0</v>
      </c>
      <c r="H20" s="2">
        <f t="shared" si="2"/>
        <v>0</v>
      </c>
      <c r="I20" s="2">
        <f t="shared" si="3"/>
        <v>0</v>
      </c>
      <c r="J20" s="5">
        <f t="shared" si="4"/>
        <v>0</v>
      </c>
    </row>
    <row r="21" spans="1:10" ht="14.25" customHeight="1" x14ac:dyDescent="0.25">
      <c r="A21" s="1">
        <v>43756</v>
      </c>
      <c r="B21" s="2">
        <v>0.3304050925925926</v>
      </c>
      <c r="C21" s="2">
        <v>0.52475694444444443</v>
      </c>
      <c r="D21" s="2">
        <v>0.56084490740740744</v>
      </c>
      <c r="E21" s="2">
        <v>0.71119212962962963</v>
      </c>
      <c r="F21" s="2"/>
      <c r="G21" s="2">
        <f t="shared" si="1"/>
        <v>0</v>
      </c>
      <c r="H21" s="2">
        <f t="shared" si="2"/>
        <v>0</v>
      </c>
      <c r="I21" s="2"/>
      <c r="J21" s="5">
        <f t="shared" si="4"/>
        <v>0</v>
      </c>
    </row>
    <row r="22" spans="1:10" ht="14.25" customHeight="1" x14ac:dyDescent="0.25">
      <c r="A22" s="8">
        <v>43757</v>
      </c>
      <c r="B22" s="2">
        <v>0.37906250000000002</v>
      </c>
      <c r="C22" s="2"/>
      <c r="D22" s="2"/>
      <c r="E22" s="2">
        <v>0.67450231481481471</v>
      </c>
      <c r="F22" s="11">
        <f>E22-B22</f>
        <v>0.29543981481481468</v>
      </c>
      <c r="G22" s="2"/>
      <c r="H22" s="2">
        <f t="shared" si="2"/>
        <v>0</v>
      </c>
      <c r="I22" s="2">
        <f t="shared" si="3"/>
        <v>0</v>
      </c>
      <c r="J22" s="5"/>
    </row>
    <row r="23" spans="1:10" ht="14.25" customHeight="1" x14ac:dyDescent="0.25">
      <c r="A23" s="8">
        <v>43758</v>
      </c>
      <c r="B23" s="2"/>
      <c r="C23" s="2"/>
      <c r="D23" s="2"/>
      <c r="E23" s="2"/>
      <c r="F23" s="2"/>
      <c r="G23" s="2">
        <f t="shared" si="1"/>
        <v>0</v>
      </c>
      <c r="H23" s="2">
        <f t="shared" si="2"/>
        <v>0</v>
      </c>
      <c r="I23" s="2">
        <f t="shared" si="3"/>
        <v>0</v>
      </c>
      <c r="J23" s="5">
        <f t="shared" si="4"/>
        <v>0</v>
      </c>
    </row>
    <row r="24" spans="1:10" ht="14.25" customHeight="1" x14ac:dyDescent="0.25">
      <c r="A24" s="1">
        <v>43759</v>
      </c>
      <c r="B24" s="2">
        <v>0.33452546296296298</v>
      </c>
      <c r="C24" s="2">
        <v>0.5189583333333333</v>
      </c>
      <c r="D24" s="2">
        <v>0.53766203703703697</v>
      </c>
      <c r="E24" s="2">
        <v>0.71138888888888896</v>
      </c>
      <c r="F24" s="2"/>
      <c r="G24" s="2">
        <f t="shared" si="1"/>
        <v>1.192129629629668E-3</v>
      </c>
      <c r="H24" s="2">
        <f t="shared" si="2"/>
        <v>0</v>
      </c>
      <c r="I24" s="2">
        <f t="shared" si="3"/>
        <v>0</v>
      </c>
      <c r="J24" s="5">
        <f t="shared" si="4"/>
        <v>0</v>
      </c>
    </row>
    <row r="25" spans="1:10" ht="14.25" customHeight="1" x14ac:dyDescent="0.25">
      <c r="A25" s="1">
        <v>43760</v>
      </c>
      <c r="B25" s="2">
        <v>0.30954861111111109</v>
      </c>
      <c r="C25" s="2">
        <v>0.52332175925925928</v>
      </c>
      <c r="D25" s="2">
        <v>0.55521990740740745</v>
      </c>
      <c r="E25" s="2">
        <v>0.73878472222222225</v>
      </c>
      <c r="F25" s="11">
        <v>0.16805555555555554</v>
      </c>
      <c r="G25" s="2">
        <f t="shared" si="1"/>
        <v>0</v>
      </c>
      <c r="H25" s="2">
        <f t="shared" si="2"/>
        <v>0</v>
      </c>
      <c r="I25" s="2">
        <f t="shared" si="3"/>
        <v>1.3553240740740824E-2</v>
      </c>
      <c r="J25" s="5">
        <f t="shared" si="4"/>
        <v>0</v>
      </c>
    </row>
    <row r="26" spans="1:10" ht="14.25" customHeight="1" x14ac:dyDescent="0.25">
      <c r="A26" s="1">
        <v>43761</v>
      </c>
      <c r="B26" s="2">
        <v>0.33498842592592593</v>
      </c>
      <c r="C26" s="2">
        <v>0.50252314814814814</v>
      </c>
      <c r="D26" s="2">
        <v>0.53776620370370376</v>
      </c>
      <c r="E26" s="2">
        <v>0.7163194444444444</v>
      </c>
      <c r="F26" s="2"/>
      <c r="G26" s="2">
        <f t="shared" si="1"/>
        <v>1.6550925925926108E-3</v>
      </c>
      <c r="H26" s="2">
        <f t="shared" si="2"/>
        <v>0</v>
      </c>
      <c r="I26" s="2">
        <f t="shared" si="3"/>
        <v>0</v>
      </c>
      <c r="J26" s="5">
        <f t="shared" si="4"/>
        <v>0</v>
      </c>
    </row>
    <row r="27" spans="1:10" ht="14.25" customHeight="1" x14ac:dyDescent="0.25">
      <c r="A27" s="1">
        <v>43762</v>
      </c>
      <c r="B27" s="2">
        <v>0.33026620370370369</v>
      </c>
      <c r="C27" s="2">
        <v>0.49857638888888894</v>
      </c>
      <c r="D27" s="2">
        <v>0.55528935185185191</v>
      </c>
      <c r="E27" s="2">
        <v>0.91672453703703705</v>
      </c>
      <c r="F27" s="4">
        <v>0.16672453703703705</v>
      </c>
      <c r="G27" s="2">
        <f t="shared" si="1"/>
        <v>0</v>
      </c>
      <c r="H27" s="2">
        <f t="shared" si="2"/>
        <v>1.4236111111110561E-3</v>
      </c>
      <c r="I27" s="2">
        <f t="shared" si="3"/>
        <v>1.3622685185185279E-2</v>
      </c>
      <c r="J27" s="5">
        <f t="shared" si="4"/>
        <v>0</v>
      </c>
    </row>
    <row r="28" spans="1:10" ht="14.25" customHeight="1" x14ac:dyDescent="0.25">
      <c r="A28" s="1">
        <v>43763</v>
      </c>
      <c r="B28" s="2">
        <v>0.32898148148148149</v>
      </c>
      <c r="C28" s="2"/>
      <c r="D28" s="2">
        <v>0.56005787037037036</v>
      </c>
      <c r="E28" s="2">
        <v>0.96668981481481486</v>
      </c>
      <c r="F28" s="4">
        <v>0.21668981481481484</v>
      </c>
      <c r="G28" s="2">
        <f t="shared" si="1"/>
        <v>0</v>
      </c>
      <c r="H28" s="2">
        <f t="shared" si="2"/>
        <v>0</v>
      </c>
      <c r="I28" s="2"/>
      <c r="J28" s="5">
        <f t="shared" si="4"/>
        <v>0</v>
      </c>
    </row>
    <row r="29" spans="1:10" ht="14.25" customHeight="1" x14ac:dyDescent="0.25">
      <c r="A29" s="8">
        <v>43764</v>
      </c>
      <c r="B29" s="2">
        <v>0.48569444444444443</v>
      </c>
      <c r="C29" s="2"/>
      <c r="D29" s="2"/>
      <c r="E29" s="2">
        <v>0.69996527777777784</v>
      </c>
      <c r="F29" s="11">
        <f>E29-B29</f>
        <v>0.21427083333333341</v>
      </c>
      <c r="G29" s="2"/>
      <c r="H29" s="2">
        <f t="shared" si="2"/>
        <v>0</v>
      </c>
      <c r="I29" s="2">
        <f t="shared" si="3"/>
        <v>0</v>
      </c>
      <c r="J29" s="5"/>
    </row>
    <row r="30" spans="1:10" ht="14.25" customHeight="1" x14ac:dyDescent="0.25">
      <c r="A30" s="8">
        <v>43765</v>
      </c>
      <c r="B30" s="2">
        <v>0.52333333333333332</v>
      </c>
      <c r="C30" s="2"/>
      <c r="D30" s="2"/>
      <c r="E30" s="2">
        <v>0.69329861111111113</v>
      </c>
      <c r="F30" s="4">
        <f>E30-B30</f>
        <v>0.16996527777777781</v>
      </c>
      <c r="G30" s="2"/>
      <c r="H30" s="2">
        <f t="shared" si="2"/>
        <v>0</v>
      </c>
      <c r="I30" s="2">
        <f t="shared" si="3"/>
        <v>0</v>
      </c>
      <c r="J30" s="5"/>
    </row>
    <row r="31" spans="1:10" ht="14.25" customHeight="1" x14ac:dyDescent="0.25">
      <c r="A31" s="13">
        <v>43766</v>
      </c>
      <c r="B31" s="2">
        <v>0.33184027777777775</v>
      </c>
      <c r="C31" s="2">
        <v>0.54457175925925927</v>
      </c>
      <c r="D31" s="2">
        <v>0.54748842592592595</v>
      </c>
      <c r="E31" s="2">
        <v>0.67533564814814817</v>
      </c>
      <c r="F31" s="4">
        <v>0.17533564814814817</v>
      </c>
      <c r="G31" s="2">
        <f t="shared" si="1"/>
        <v>0</v>
      </c>
      <c r="H31" s="2">
        <f t="shared" si="2"/>
        <v>0</v>
      </c>
      <c r="I31" s="2"/>
      <c r="J31" s="5"/>
    </row>
    <row r="32" spans="1:10" ht="14.25" customHeight="1" x14ac:dyDescent="0.25">
      <c r="A32" s="8">
        <v>43767</v>
      </c>
      <c r="B32" s="2"/>
      <c r="C32" s="2"/>
      <c r="D32" s="2"/>
      <c r="E32" s="2"/>
      <c r="F32" s="9"/>
      <c r="G32" s="2">
        <f t="shared" si="1"/>
        <v>0</v>
      </c>
      <c r="H32" s="2">
        <f t="shared" si="2"/>
        <v>0</v>
      </c>
      <c r="I32" s="2">
        <f t="shared" si="3"/>
        <v>0</v>
      </c>
      <c r="J32" s="5">
        <f t="shared" si="4"/>
        <v>0</v>
      </c>
    </row>
    <row r="33" spans="1:10" ht="14.25" customHeight="1" x14ac:dyDescent="0.25">
      <c r="A33" s="1">
        <v>43768</v>
      </c>
      <c r="B33" s="2">
        <v>0.32988425925925924</v>
      </c>
      <c r="C33" s="2">
        <v>0.50093750000000004</v>
      </c>
      <c r="D33" s="2">
        <v>0.54598379629629623</v>
      </c>
      <c r="E33" s="2">
        <v>0.71218750000000008</v>
      </c>
      <c r="F33" s="2"/>
      <c r="G33" s="2">
        <f t="shared" si="1"/>
        <v>0</v>
      </c>
      <c r="H33" s="2">
        <f t="shared" si="2"/>
        <v>0</v>
      </c>
      <c r="I33" s="2">
        <f t="shared" si="3"/>
        <v>4.3171296296296013E-3</v>
      </c>
      <c r="J33" s="5">
        <f t="shared" si="4"/>
        <v>0</v>
      </c>
    </row>
    <row r="34" spans="1:10" ht="14.25" customHeight="1" thickBot="1" x14ac:dyDescent="0.3">
      <c r="A34" s="1">
        <v>43769</v>
      </c>
      <c r="B34" s="15">
        <v>0.32776620370370368</v>
      </c>
      <c r="C34" s="15">
        <v>0.49997685185185187</v>
      </c>
      <c r="D34" s="15">
        <v>0.53444444444444439</v>
      </c>
      <c r="E34" s="15">
        <v>0.64005787037037043</v>
      </c>
      <c r="F34" s="2"/>
      <c r="G34" s="2">
        <f t="shared" si="1"/>
        <v>0</v>
      </c>
      <c r="H34" s="2">
        <f t="shared" si="2"/>
        <v>2.3148148148133263E-5</v>
      </c>
      <c r="I34" s="2">
        <f t="shared" si="3"/>
        <v>0</v>
      </c>
      <c r="J34" s="5">
        <f t="shared" si="4"/>
        <v>6.8275462962962941E-2</v>
      </c>
    </row>
    <row r="35" spans="1:10" ht="15.75" thickBot="1" x14ac:dyDescent="0.3">
      <c r="A35" s="33" t="s">
        <v>26</v>
      </c>
      <c r="B35" s="34"/>
      <c r="C35" s="34"/>
      <c r="D35" s="34"/>
      <c r="E35" s="34"/>
      <c r="F35" s="34"/>
      <c r="G35" s="34"/>
      <c r="H35" s="34"/>
      <c r="I35" s="34"/>
      <c r="J35" s="35"/>
    </row>
    <row r="36" spans="1:10" x14ac:dyDescent="0.25">
      <c r="A36" s="36" t="s">
        <v>1</v>
      </c>
      <c r="B36" s="38" t="s">
        <v>2</v>
      </c>
      <c r="C36" s="38" t="s">
        <v>3</v>
      </c>
      <c r="D36" s="38" t="s">
        <v>4</v>
      </c>
      <c r="E36" s="38" t="s">
        <v>5</v>
      </c>
      <c r="F36" s="38" t="s">
        <v>6</v>
      </c>
      <c r="G36" s="38" t="s">
        <v>7</v>
      </c>
      <c r="H36" s="38" t="s">
        <v>8</v>
      </c>
      <c r="I36" s="38" t="s">
        <v>9</v>
      </c>
      <c r="J36" s="31" t="s">
        <v>10</v>
      </c>
    </row>
    <row r="37" spans="1:10" ht="16.5" customHeight="1" x14ac:dyDescent="0.25">
      <c r="A37" s="37"/>
      <c r="B37" s="39"/>
      <c r="C37" s="39"/>
      <c r="D37" s="39"/>
      <c r="E37" s="39"/>
      <c r="F37" s="39"/>
      <c r="G37" s="39"/>
      <c r="H37" s="39"/>
      <c r="I37" s="39"/>
      <c r="J37" s="32"/>
    </row>
    <row r="38" spans="1:10" ht="16.5" customHeight="1" x14ac:dyDescent="0.25">
      <c r="A38" s="1">
        <v>43739</v>
      </c>
      <c r="B38" s="2">
        <v>0.3556597222222222</v>
      </c>
      <c r="C38" s="2">
        <v>0.49834490740740739</v>
      </c>
      <c r="D38" s="2">
        <v>0.54953703703703705</v>
      </c>
      <c r="E38" s="3">
        <v>0.70472222222222225</v>
      </c>
      <c r="F38" s="2"/>
      <c r="G38" s="2">
        <f>IF(B38-"08:00:00"&lt;0,0,B38-"08:00:00")</f>
        <v>2.2326388888888882E-2</v>
      </c>
      <c r="H38" s="2">
        <f>IF(C38&gt;0,IF("12:00:00"-C38&lt;0,0,"12:00:00"-C38),0)</f>
        <v>1.6550925925926108E-3</v>
      </c>
      <c r="I38" s="2">
        <f>IF(D38-"13:00:00"&lt;0,0,D38-"13:00:00")</f>
        <v>7.8703703703704164E-3</v>
      </c>
      <c r="J38" s="5">
        <f t="shared" ref="J38:J49" si="5">IF(E38&gt;0,IF("17:00:00"-E38&lt;0,0,"17:00:00"-E38),)</f>
        <v>3.6111111111111205E-3</v>
      </c>
    </row>
    <row r="39" spans="1:10" x14ac:dyDescent="0.25">
      <c r="A39" s="1">
        <v>43740</v>
      </c>
      <c r="B39" s="2">
        <v>0.31284722222222222</v>
      </c>
      <c r="C39" s="2">
        <v>0.51655092592592589</v>
      </c>
      <c r="D39" s="2">
        <v>0.54333333333333333</v>
      </c>
      <c r="E39" s="2">
        <v>0.96134259259259258</v>
      </c>
      <c r="F39" s="4">
        <v>0.21134259259259258</v>
      </c>
      <c r="G39" s="2">
        <f t="shared" ref="G39:G68" si="6">IF(B39-"08:00:00"&lt;0,0,B39-"08:00:00")</f>
        <v>0</v>
      </c>
      <c r="H39" s="2">
        <f t="shared" ref="H39:H68" si="7">IF(C39&gt;0,IF("12:00:00"-C39&lt;0,0,"12:00:00"-C39),0)</f>
        <v>0</v>
      </c>
      <c r="I39" s="2">
        <f t="shared" ref="I39:I68" si="8">IF(D39-"13:00:00"&lt;0,0,D39-"13:00:00")</f>
        <v>1.6666666666667052E-3</v>
      </c>
      <c r="J39" s="5">
        <f t="shared" si="5"/>
        <v>0</v>
      </c>
    </row>
    <row r="40" spans="1:10" x14ac:dyDescent="0.25">
      <c r="A40" s="1">
        <v>43741</v>
      </c>
      <c r="B40" s="2">
        <v>0.31366898148148148</v>
      </c>
      <c r="C40" s="2">
        <v>0.49931712962962965</v>
      </c>
      <c r="D40" s="2">
        <v>0.54260416666666667</v>
      </c>
      <c r="E40" s="2">
        <v>0.70855324074074078</v>
      </c>
      <c r="F40" s="2"/>
      <c r="G40" s="2">
        <f t="shared" si="6"/>
        <v>0</v>
      </c>
      <c r="H40" s="2">
        <f t="shared" si="7"/>
        <v>6.8287037037034759E-4</v>
      </c>
      <c r="I40" s="2">
        <f t="shared" si="8"/>
        <v>9.3750000000003553E-4</v>
      </c>
      <c r="J40" s="5">
        <f t="shared" si="5"/>
        <v>0</v>
      </c>
    </row>
    <row r="41" spans="1:10" ht="16.5" customHeight="1" x14ac:dyDescent="0.25">
      <c r="A41" s="1">
        <v>43742</v>
      </c>
      <c r="B41" s="2">
        <v>0.31105324074074076</v>
      </c>
      <c r="C41" s="2">
        <v>0.52177083333333341</v>
      </c>
      <c r="D41" s="2">
        <v>0.5400462962962963</v>
      </c>
      <c r="E41" s="2">
        <v>0.84930555555555554</v>
      </c>
      <c r="F41" s="4">
        <v>9.930555555555555E-2</v>
      </c>
      <c r="G41" s="2">
        <f t="shared" si="6"/>
        <v>0</v>
      </c>
      <c r="H41" s="2">
        <f t="shared" si="7"/>
        <v>0</v>
      </c>
      <c r="I41" s="2">
        <f t="shared" si="8"/>
        <v>0</v>
      </c>
      <c r="J41" s="5">
        <f t="shared" si="5"/>
        <v>0</v>
      </c>
    </row>
    <row r="42" spans="1:10" ht="15" customHeight="1" x14ac:dyDescent="0.25">
      <c r="A42" s="8">
        <v>43743</v>
      </c>
      <c r="B42" s="2"/>
      <c r="C42" s="2"/>
      <c r="D42" s="2"/>
      <c r="E42" s="2"/>
      <c r="F42" s="9"/>
      <c r="G42" s="2">
        <f t="shared" si="6"/>
        <v>0</v>
      </c>
      <c r="H42" s="2">
        <f t="shared" si="7"/>
        <v>0</v>
      </c>
      <c r="I42" s="2">
        <f t="shared" si="8"/>
        <v>0</v>
      </c>
      <c r="J42" s="5">
        <f t="shared" si="5"/>
        <v>0</v>
      </c>
    </row>
    <row r="43" spans="1:10" ht="15" customHeight="1" x14ac:dyDescent="0.25">
      <c r="A43" s="8">
        <v>43744</v>
      </c>
      <c r="B43" s="2"/>
      <c r="C43" s="2"/>
      <c r="D43" s="2"/>
      <c r="E43" s="3"/>
      <c r="F43" s="2"/>
      <c r="G43" s="2">
        <f t="shared" si="6"/>
        <v>0</v>
      </c>
      <c r="H43" s="2">
        <f t="shared" si="7"/>
        <v>0</v>
      </c>
      <c r="I43" s="2">
        <f t="shared" si="8"/>
        <v>0</v>
      </c>
      <c r="J43" s="5">
        <f t="shared" si="5"/>
        <v>0</v>
      </c>
    </row>
    <row r="44" spans="1:10" ht="15" customHeight="1" x14ac:dyDescent="0.25">
      <c r="A44" s="1">
        <v>43745</v>
      </c>
      <c r="B44" s="2">
        <v>0.3146990740740741</v>
      </c>
      <c r="C44" s="2">
        <v>0.51856481481481487</v>
      </c>
      <c r="D44" s="2">
        <v>0.54271990740740739</v>
      </c>
      <c r="E44" s="2">
        <v>0.91728009259259258</v>
      </c>
      <c r="F44" s="4">
        <v>0.16728009259259258</v>
      </c>
      <c r="G44" s="2">
        <f t="shared" si="6"/>
        <v>0</v>
      </c>
      <c r="H44" s="2">
        <f t="shared" si="7"/>
        <v>0</v>
      </c>
      <c r="I44" s="2">
        <f t="shared" si="8"/>
        <v>1.0532407407407574E-3</v>
      </c>
      <c r="J44" s="5">
        <f t="shared" si="5"/>
        <v>0</v>
      </c>
    </row>
    <row r="45" spans="1:10" ht="15" customHeight="1" x14ac:dyDescent="0.25">
      <c r="A45" s="1">
        <v>43746</v>
      </c>
      <c r="B45" s="2">
        <v>0.31597222222222221</v>
      </c>
      <c r="C45" s="2">
        <v>0.51878472222222227</v>
      </c>
      <c r="D45" s="2">
        <v>0.54596064814814815</v>
      </c>
      <c r="E45" s="2">
        <v>0.70821759259259265</v>
      </c>
      <c r="F45" s="9"/>
      <c r="G45" s="2">
        <f t="shared" si="6"/>
        <v>0</v>
      </c>
      <c r="H45" s="2">
        <f t="shared" si="7"/>
        <v>0</v>
      </c>
      <c r="I45" s="2">
        <f t="shared" si="8"/>
        <v>4.2939814814815236E-3</v>
      </c>
      <c r="J45" s="5">
        <f t="shared" si="5"/>
        <v>1.1574074074072183E-4</v>
      </c>
    </row>
    <row r="46" spans="1:10" ht="15" customHeight="1" x14ac:dyDescent="0.25">
      <c r="A46" s="1">
        <v>43747</v>
      </c>
      <c r="B46" s="2">
        <v>0.3629398148148148</v>
      </c>
      <c r="C46" s="2">
        <v>0.49622685185185184</v>
      </c>
      <c r="D46" s="2">
        <v>0.55721064814814814</v>
      </c>
      <c r="E46" s="2">
        <v>0.72881944444444446</v>
      </c>
      <c r="F46" s="4">
        <v>0.15486111111111112</v>
      </c>
      <c r="G46" s="2">
        <f t="shared" si="6"/>
        <v>2.9606481481481484E-2</v>
      </c>
      <c r="H46" s="2">
        <f t="shared" si="7"/>
        <v>3.7731481481481643E-3</v>
      </c>
      <c r="I46" s="2">
        <f t="shared" si="8"/>
        <v>1.5543981481481506E-2</v>
      </c>
      <c r="J46" s="5">
        <f t="shared" si="5"/>
        <v>0</v>
      </c>
    </row>
    <row r="47" spans="1:10" x14ac:dyDescent="0.25">
      <c r="A47" s="1">
        <v>43748</v>
      </c>
      <c r="B47" s="2">
        <v>0.31363425925925925</v>
      </c>
      <c r="C47" s="2">
        <v>0.52033564814814814</v>
      </c>
      <c r="D47" s="2">
        <v>0.53981481481481486</v>
      </c>
      <c r="E47" s="2">
        <v>0.70728009259259261</v>
      </c>
      <c r="F47" s="9"/>
      <c r="G47" s="2">
        <f t="shared" si="6"/>
        <v>0</v>
      </c>
      <c r="H47" s="2">
        <f t="shared" si="7"/>
        <v>0</v>
      </c>
      <c r="I47" s="2">
        <f t="shared" si="8"/>
        <v>0</v>
      </c>
      <c r="J47" s="5">
        <f t="shared" si="5"/>
        <v>1.0532407407407574E-3</v>
      </c>
    </row>
    <row r="48" spans="1:10" x14ac:dyDescent="0.25">
      <c r="A48" s="1">
        <v>43749</v>
      </c>
      <c r="B48" s="2">
        <v>0.31170138888888888</v>
      </c>
      <c r="C48" s="2">
        <v>0.51930555555555558</v>
      </c>
      <c r="D48" s="2">
        <v>0.53956018518518511</v>
      </c>
      <c r="E48" s="2">
        <v>0.70899305555555558</v>
      </c>
      <c r="F48" s="2"/>
      <c r="G48" s="2">
        <f t="shared" si="6"/>
        <v>0</v>
      </c>
      <c r="H48" s="2">
        <f t="shared" si="7"/>
        <v>0</v>
      </c>
      <c r="I48" s="2">
        <f t="shared" si="8"/>
        <v>0</v>
      </c>
      <c r="J48" s="5">
        <f t="shared" si="5"/>
        <v>0</v>
      </c>
    </row>
    <row r="49" spans="1:10" x14ac:dyDescent="0.25">
      <c r="A49" s="8">
        <v>43750</v>
      </c>
      <c r="B49" s="2">
        <v>0.57552083333333337</v>
      </c>
      <c r="C49" s="2"/>
      <c r="D49" s="2"/>
      <c r="E49" s="2">
        <v>0.88675925925925936</v>
      </c>
      <c r="F49" s="11">
        <f>E49-B49</f>
        <v>0.31123842592592599</v>
      </c>
      <c r="G49" s="2"/>
      <c r="H49" s="2">
        <f t="shared" si="7"/>
        <v>0</v>
      </c>
      <c r="I49" s="2">
        <f t="shared" si="8"/>
        <v>0</v>
      </c>
      <c r="J49" s="5">
        <f t="shared" si="5"/>
        <v>0</v>
      </c>
    </row>
    <row r="50" spans="1:10" x14ac:dyDescent="0.25">
      <c r="A50" s="8">
        <v>43751</v>
      </c>
      <c r="B50" s="2"/>
      <c r="C50" s="2"/>
      <c r="D50" s="2"/>
      <c r="E50" s="2"/>
      <c r="F50" s="9"/>
      <c r="G50" s="2">
        <f t="shared" si="6"/>
        <v>0</v>
      </c>
      <c r="H50" s="2">
        <f t="shared" si="7"/>
        <v>0</v>
      </c>
      <c r="I50" s="2">
        <f t="shared" si="8"/>
        <v>0</v>
      </c>
      <c r="J50" s="5">
        <f>IF(E50&gt;0,IF("17:00:00"-E50&lt;0,0,"17:00:00"-E50),)</f>
        <v>0</v>
      </c>
    </row>
    <row r="51" spans="1:10" x14ac:dyDescent="0.25">
      <c r="A51" s="1">
        <v>43752</v>
      </c>
      <c r="B51" s="2">
        <v>0.31574074074074071</v>
      </c>
      <c r="C51" s="2">
        <v>0.50010416666666668</v>
      </c>
      <c r="D51" s="2">
        <v>0.5444444444444444</v>
      </c>
      <c r="E51" s="2">
        <v>0.92447916666666663</v>
      </c>
      <c r="F51" s="2">
        <v>0.17447916666666666</v>
      </c>
      <c r="G51" s="2">
        <f t="shared" si="6"/>
        <v>0</v>
      </c>
      <c r="H51" s="2">
        <f t="shared" si="7"/>
        <v>0</v>
      </c>
      <c r="I51" s="2">
        <f t="shared" si="8"/>
        <v>2.7777777777777679E-3</v>
      </c>
      <c r="J51" s="5">
        <f t="shared" ref="J51:J68" si="9">IF(E51&gt;0,IF("17:00:00"-E51&lt;0,0,"17:00:00"-E51),)</f>
        <v>0</v>
      </c>
    </row>
    <row r="52" spans="1:10" x14ac:dyDescent="0.25">
      <c r="A52" s="1">
        <v>43753</v>
      </c>
      <c r="B52" s="2">
        <v>0.31201388888888887</v>
      </c>
      <c r="C52" s="2">
        <v>0.5172106481481481</v>
      </c>
      <c r="D52" s="2">
        <v>0.54378472222222218</v>
      </c>
      <c r="E52" s="2">
        <v>0.70745370370370375</v>
      </c>
      <c r="F52" s="2"/>
      <c r="G52" s="2">
        <f t="shared" si="6"/>
        <v>0</v>
      </c>
      <c r="H52" s="2">
        <f t="shared" si="7"/>
        <v>0</v>
      </c>
      <c r="I52" s="2">
        <f t="shared" si="8"/>
        <v>2.1180555555555536E-3</v>
      </c>
      <c r="J52" s="5">
        <f t="shared" si="9"/>
        <v>8.796296296296191E-4</v>
      </c>
    </row>
    <row r="53" spans="1:10" x14ac:dyDescent="0.25">
      <c r="A53" s="1">
        <v>43754</v>
      </c>
      <c r="B53" s="2">
        <v>0.33015046296296297</v>
      </c>
      <c r="C53" s="2">
        <v>0.52416666666666667</v>
      </c>
      <c r="D53" s="2">
        <v>0.54366898148148146</v>
      </c>
      <c r="E53" s="2">
        <v>0.8477662037037037</v>
      </c>
      <c r="F53" s="4">
        <v>9.7766203703703702E-2</v>
      </c>
      <c r="G53" s="2">
        <f t="shared" si="6"/>
        <v>0</v>
      </c>
      <c r="H53" s="2">
        <f t="shared" si="7"/>
        <v>0</v>
      </c>
      <c r="I53" s="2">
        <f t="shared" si="8"/>
        <v>2.0023148148148318E-3</v>
      </c>
      <c r="J53" s="5">
        <f t="shared" si="9"/>
        <v>0</v>
      </c>
    </row>
    <row r="54" spans="1:10" x14ac:dyDescent="0.25">
      <c r="A54" s="1">
        <v>43755</v>
      </c>
      <c r="B54" s="2">
        <v>0.33187499999999998</v>
      </c>
      <c r="C54" s="2">
        <v>0.49739583333333331</v>
      </c>
      <c r="D54" s="2">
        <v>0.56027777777777776</v>
      </c>
      <c r="E54" s="2">
        <v>0.70666666666666667</v>
      </c>
      <c r="F54" s="2"/>
      <c r="G54" s="2">
        <f t="shared" si="6"/>
        <v>0</v>
      </c>
      <c r="H54" s="2">
        <f t="shared" si="7"/>
        <v>2.6041666666666852E-3</v>
      </c>
      <c r="I54" s="2">
        <f t="shared" si="8"/>
        <v>1.8611111111111134E-2</v>
      </c>
      <c r="J54" s="5">
        <f t="shared" si="9"/>
        <v>1.6666666666667052E-3</v>
      </c>
    </row>
    <row r="55" spans="1:10" x14ac:dyDescent="0.25">
      <c r="A55" s="1">
        <v>43756</v>
      </c>
      <c r="B55" s="2">
        <v>0.33048611111111109</v>
      </c>
      <c r="C55" s="2">
        <v>0.52474537037037039</v>
      </c>
      <c r="D55" s="2">
        <v>0.54392361111111109</v>
      </c>
      <c r="E55" s="2">
        <v>0.84865740740740747</v>
      </c>
      <c r="F55" s="4">
        <v>9.8657407407407402E-2</v>
      </c>
      <c r="G55" s="2">
        <f t="shared" si="6"/>
        <v>0</v>
      </c>
      <c r="H55" s="2">
        <f t="shared" si="7"/>
        <v>0</v>
      </c>
      <c r="I55" s="2"/>
      <c r="J55" s="5">
        <f t="shared" si="9"/>
        <v>0</v>
      </c>
    </row>
    <row r="56" spans="1:10" x14ac:dyDescent="0.25">
      <c r="A56" s="8">
        <v>43757</v>
      </c>
      <c r="B56" s="2">
        <v>0.4060300925925926</v>
      </c>
      <c r="C56" s="2"/>
      <c r="D56" s="2"/>
      <c r="E56" s="2">
        <v>0.68251157407407403</v>
      </c>
      <c r="F56" s="11">
        <f>E56-B56</f>
        <v>0.27648148148148144</v>
      </c>
      <c r="G56" s="2"/>
      <c r="H56" s="2">
        <f t="shared" si="7"/>
        <v>0</v>
      </c>
      <c r="I56" s="2">
        <f t="shared" si="8"/>
        <v>0</v>
      </c>
      <c r="J56" s="5"/>
    </row>
    <row r="57" spans="1:10" x14ac:dyDescent="0.25">
      <c r="A57" s="8">
        <v>43758</v>
      </c>
      <c r="B57" s="2"/>
      <c r="C57" s="2"/>
      <c r="D57" s="2"/>
      <c r="E57" s="2"/>
      <c r="F57" s="2"/>
      <c r="G57" s="2">
        <f t="shared" si="6"/>
        <v>0</v>
      </c>
      <c r="H57" s="2">
        <f t="shared" si="7"/>
        <v>0</v>
      </c>
      <c r="I57" s="2">
        <f t="shared" si="8"/>
        <v>0</v>
      </c>
      <c r="J57" s="5">
        <f t="shared" si="9"/>
        <v>0</v>
      </c>
    </row>
    <row r="58" spans="1:10" ht="14.25" customHeight="1" x14ac:dyDescent="0.25">
      <c r="A58" s="1">
        <v>43759</v>
      </c>
      <c r="B58" s="2">
        <v>0.31394675925925924</v>
      </c>
      <c r="C58" s="2">
        <v>0.51883101851851854</v>
      </c>
      <c r="D58" s="2">
        <v>0.55443287037037037</v>
      </c>
      <c r="E58" s="2">
        <v>0.7257986111111111</v>
      </c>
      <c r="F58" s="4">
        <v>9.0972222222222218E-2</v>
      </c>
      <c r="G58" s="2">
        <f t="shared" si="6"/>
        <v>0</v>
      </c>
      <c r="H58" s="2">
        <f t="shared" si="7"/>
        <v>0</v>
      </c>
      <c r="I58" s="2">
        <f t="shared" si="8"/>
        <v>1.2766203703703738E-2</v>
      </c>
      <c r="J58" s="5">
        <f t="shared" si="9"/>
        <v>0</v>
      </c>
    </row>
    <row r="59" spans="1:10" x14ac:dyDescent="0.25">
      <c r="A59" s="1">
        <v>43760</v>
      </c>
      <c r="B59" s="2">
        <v>0.31396990740740743</v>
      </c>
      <c r="C59" s="2">
        <v>0.52324074074074078</v>
      </c>
      <c r="D59" s="2">
        <v>0.5438425925925926</v>
      </c>
      <c r="E59" s="2">
        <v>0.70750000000000002</v>
      </c>
      <c r="F59" s="9"/>
      <c r="G59" s="2">
        <f t="shared" si="6"/>
        <v>0</v>
      </c>
      <c r="H59" s="2">
        <f t="shared" si="7"/>
        <v>0</v>
      </c>
      <c r="I59" s="2">
        <f t="shared" si="8"/>
        <v>2.17592592592597E-3</v>
      </c>
      <c r="J59" s="5">
        <f t="shared" si="9"/>
        <v>8.3333333333335258E-4</v>
      </c>
    </row>
    <row r="60" spans="1:10" x14ac:dyDescent="0.25">
      <c r="A60" s="1">
        <v>43761</v>
      </c>
      <c r="B60" s="2">
        <v>0.35951388888888891</v>
      </c>
      <c r="C60" s="2">
        <v>0.49662037037037038</v>
      </c>
      <c r="D60" s="2">
        <v>0.54280092592592599</v>
      </c>
      <c r="E60" s="2">
        <v>0.71663194444444445</v>
      </c>
      <c r="F60" s="4">
        <v>0.19375000000000001</v>
      </c>
      <c r="G60" s="2">
        <f t="shared" si="6"/>
        <v>2.6180555555555596E-2</v>
      </c>
      <c r="H60" s="2">
        <f t="shared" si="7"/>
        <v>3.3796296296296213E-3</v>
      </c>
      <c r="I60" s="2">
        <f t="shared" si="8"/>
        <v>1.1342592592593626E-3</v>
      </c>
      <c r="J60" s="5">
        <f t="shared" si="9"/>
        <v>0</v>
      </c>
    </row>
    <row r="61" spans="1:10" x14ac:dyDescent="0.25">
      <c r="A61" s="1">
        <v>43762</v>
      </c>
      <c r="B61" s="2">
        <v>0.36186342592592591</v>
      </c>
      <c r="C61" s="2">
        <v>0.49854166666666666</v>
      </c>
      <c r="D61" s="2">
        <v>0.55526620370370372</v>
      </c>
      <c r="E61" s="2">
        <v>0.70458333333333334</v>
      </c>
      <c r="F61" s="2"/>
      <c r="G61" s="2">
        <f t="shared" si="6"/>
        <v>2.8530092592592593E-2</v>
      </c>
      <c r="H61" s="2">
        <f t="shared" si="7"/>
        <v>1.4583333333333393E-3</v>
      </c>
      <c r="I61" s="2">
        <f t="shared" si="8"/>
        <v>1.359953703703709E-2</v>
      </c>
      <c r="J61" s="5">
        <f t="shared" si="9"/>
        <v>3.7500000000000311E-3</v>
      </c>
    </row>
    <row r="62" spans="1:10" x14ac:dyDescent="0.25">
      <c r="A62" s="1">
        <v>43763</v>
      </c>
      <c r="B62" s="2">
        <v>0.31766203703703705</v>
      </c>
      <c r="C62" s="2">
        <v>0.52119212962962969</v>
      </c>
      <c r="D62" s="2">
        <v>0.54478009259259264</v>
      </c>
      <c r="E62" s="2">
        <v>0.72188657407407408</v>
      </c>
      <c r="F62" s="4">
        <v>0.14375000000000002</v>
      </c>
      <c r="G62" s="2">
        <f t="shared" si="6"/>
        <v>0</v>
      </c>
      <c r="H62" s="2">
        <f t="shared" si="7"/>
        <v>0</v>
      </c>
      <c r="I62" s="2"/>
      <c r="J62" s="5">
        <f t="shared" si="9"/>
        <v>0</v>
      </c>
    </row>
    <row r="63" spans="1:10" x14ac:dyDescent="0.25">
      <c r="A63" s="8">
        <v>43764</v>
      </c>
      <c r="B63" s="2">
        <v>0.60825231481481479</v>
      </c>
      <c r="C63" s="2"/>
      <c r="D63" s="2"/>
      <c r="E63" s="2">
        <v>0.88181712962962966</v>
      </c>
      <c r="F63" s="9">
        <f>E63-B63</f>
        <v>0.27356481481481487</v>
      </c>
      <c r="G63" s="2"/>
      <c r="H63" s="2">
        <f t="shared" si="7"/>
        <v>0</v>
      </c>
      <c r="I63" s="2">
        <f t="shared" si="8"/>
        <v>0</v>
      </c>
      <c r="J63" s="5">
        <f t="shared" si="9"/>
        <v>0</v>
      </c>
    </row>
    <row r="64" spans="1:10" x14ac:dyDescent="0.25">
      <c r="A64" s="8">
        <v>43765</v>
      </c>
      <c r="B64" s="2"/>
      <c r="C64" s="2"/>
      <c r="D64" s="2"/>
      <c r="E64" s="2"/>
      <c r="F64" s="2"/>
      <c r="G64" s="2">
        <f t="shared" si="6"/>
        <v>0</v>
      </c>
      <c r="H64" s="2">
        <f t="shared" si="7"/>
        <v>0</v>
      </c>
      <c r="I64" s="2">
        <f t="shared" si="8"/>
        <v>0</v>
      </c>
      <c r="J64" s="5">
        <f t="shared" si="9"/>
        <v>0</v>
      </c>
    </row>
    <row r="65" spans="1:10" x14ac:dyDescent="0.25">
      <c r="A65" s="13">
        <v>43766</v>
      </c>
      <c r="B65" s="2" t="s">
        <v>27</v>
      </c>
      <c r="C65" s="2"/>
      <c r="D65" s="2"/>
      <c r="E65" s="2"/>
      <c r="F65" s="2" t="s">
        <v>28</v>
      </c>
      <c r="G65" s="2"/>
      <c r="H65" s="2">
        <f t="shared" si="7"/>
        <v>0</v>
      </c>
      <c r="I65" s="2">
        <f t="shared" si="8"/>
        <v>0</v>
      </c>
      <c r="J65" s="5">
        <f t="shared" si="9"/>
        <v>0</v>
      </c>
    </row>
    <row r="66" spans="1:10" x14ac:dyDescent="0.25">
      <c r="A66" s="8">
        <v>43767</v>
      </c>
      <c r="B66" s="2"/>
      <c r="C66" s="2"/>
      <c r="D66" s="2"/>
      <c r="E66" s="2"/>
      <c r="F66" s="9" t="s">
        <v>29</v>
      </c>
      <c r="G66" s="2">
        <f t="shared" si="6"/>
        <v>0</v>
      </c>
      <c r="H66" s="2">
        <f t="shared" si="7"/>
        <v>0</v>
      </c>
      <c r="I66" s="2">
        <f t="shared" si="8"/>
        <v>0</v>
      </c>
      <c r="J66" s="5">
        <f t="shared" si="9"/>
        <v>0</v>
      </c>
    </row>
    <row r="67" spans="1:10" x14ac:dyDescent="0.25">
      <c r="A67" s="1">
        <v>43768</v>
      </c>
      <c r="B67" s="2">
        <v>0.3127199074074074</v>
      </c>
      <c r="C67" s="2">
        <v>0.52226851851851852</v>
      </c>
      <c r="D67" s="2">
        <v>0.54583333333333328</v>
      </c>
      <c r="E67" s="2">
        <v>0.70704861111111106</v>
      </c>
      <c r="F67" s="2"/>
      <c r="G67" s="2">
        <f t="shared" si="6"/>
        <v>0</v>
      </c>
      <c r="H67" s="2">
        <f t="shared" si="7"/>
        <v>0</v>
      </c>
      <c r="I67" s="2">
        <f t="shared" si="8"/>
        <v>4.1666666666666519E-3</v>
      </c>
      <c r="J67" s="5">
        <f t="shared" si="9"/>
        <v>1.284722222222312E-3</v>
      </c>
    </row>
    <row r="68" spans="1:10" ht="15.75" thickBot="1" x14ac:dyDescent="0.3">
      <c r="A68" s="1">
        <v>43769</v>
      </c>
      <c r="B68" s="15">
        <v>0.31078703703703703</v>
      </c>
      <c r="C68" s="15">
        <v>0.51616898148148149</v>
      </c>
      <c r="D68" s="15">
        <v>0.53432870370370367</v>
      </c>
      <c r="E68" s="15">
        <v>0.7071412037037037</v>
      </c>
      <c r="F68" s="2"/>
      <c r="G68" s="2">
        <f t="shared" si="6"/>
        <v>0</v>
      </c>
      <c r="H68" s="2">
        <f t="shared" si="7"/>
        <v>0</v>
      </c>
      <c r="I68" s="2">
        <f t="shared" si="8"/>
        <v>0</v>
      </c>
      <c r="J68" s="5">
        <f t="shared" si="9"/>
        <v>1.192129629629668E-3</v>
      </c>
    </row>
    <row r="69" spans="1:10" ht="15.75" thickBot="1" x14ac:dyDescent="0.3">
      <c r="A69" s="33" t="s">
        <v>30</v>
      </c>
      <c r="B69" s="34"/>
      <c r="C69" s="34"/>
      <c r="D69" s="34"/>
      <c r="E69" s="34"/>
      <c r="F69" s="34"/>
      <c r="G69" s="34"/>
      <c r="H69" s="34"/>
      <c r="I69" s="34"/>
      <c r="J69" s="35"/>
    </row>
    <row r="70" spans="1:10" x14ac:dyDescent="0.25">
      <c r="A70" s="36" t="s">
        <v>1</v>
      </c>
      <c r="B70" s="38" t="s">
        <v>2</v>
      </c>
      <c r="C70" s="38" t="s">
        <v>3</v>
      </c>
      <c r="D70" s="38" t="s">
        <v>4</v>
      </c>
      <c r="E70" s="38" t="s">
        <v>5</v>
      </c>
      <c r="F70" s="38" t="s">
        <v>6</v>
      </c>
      <c r="G70" s="38" t="s">
        <v>7</v>
      </c>
      <c r="H70" s="38" t="s">
        <v>8</v>
      </c>
      <c r="I70" s="38" t="s">
        <v>9</v>
      </c>
      <c r="J70" s="31" t="s">
        <v>10</v>
      </c>
    </row>
    <row r="71" spans="1:10" ht="16.5" customHeight="1" x14ac:dyDescent="0.25">
      <c r="A71" s="37"/>
      <c r="B71" s="39"/>
      <c r="C71" s="39"/>
      <c r="D71" s="39"/>
      <c r="E71" s="39"/>
      <c r="F71" s="39"/>
      <c r="G71" s="39"/>
      <c r="H71" s="39"/>
      <c r="I71" s="39"/>
      <c r="J71" s="32"/>
    </row>
    <row r="72" spans="1:10" ht="16.5" customHeight="1" x14ac:dyDescent="0.25">
      <c r="A72" s="1">
        <v>43739</v>
      </c>
      <c r="B72" s="2">
        <v>0.33407407407407402</v>
      </c>
      <c r="C72" s="2">
        <v>0.49875000000000003</v>
      </c>
      <c r="D72" s="2">
        <v>0.54956018518518512</v>
      </c>
      <c r="E72" s="3">
        <v>0.74700231481481483</v>
      </c>
      <c r="F72" s="4">
        <v>0.20277777777777781</v>
      </c>
      <c r="G72" s="2">
        <f>IF(B72-"08:00:00"&lt;0,0,B72-"08:00:00")</f>
        <v>7.407407407407085E-4</v>
      </c>
      <c r="H72" s="2">
        <f>IF(C72&gt;0,IF("12:00:00"-C72&lt;0,0,"12:00:00"-C72),0)</f>
        <v>1.2499999999999734E-3</v>
      </c>
      <c r="I72" s="2">
        <f>IF(D72-"13:00:00"&lt;0,0,D72-"13:00:00")</f>
        <v>7.8935185185184942E-3</v>
      </c>
      <c r="J72" s="5">
        <f t="shared" ref="J72:J83" si="10">IF(E72&gt;0,IF("17:00:00"-E72&lt;0,0,"17:00:00"-E72),)</f>
        <v>0</v>
      </c>
    </row>
    <row r="73" spans="1:10" x14ac:dyDescent="0.25">
      <c r="A73" s="1">
        <v>43740</v>
      </c>
      <c r="B73" s="2">
        <v>0.30401620370370369</v>
      </c>
      <c r="C73" s="2">
        <v>0.51655092592592589</v>
      </c>
      <c r="D73" s="2">
        <v>0.53115740740740736</v>
      </c>
      <c r="E73" s="2">
        <v>0.71358796296296301</v>
      </c>
      <c r="F73" s="2"/>
      <c r="G73" s="2">
        <f t="shared" ref="G73:G102" si="11">IF(B73-"08:00:00"&lt;0,0,B73-"08:00:00")</f>
        <v>0</v>
      </c>
      <c r="H73" s="2">
        <f t="shared" ref="H73:H102" si="12">IF(C73&gt;0,IF("12:00:00"-C73&lt;0,0,"12:00:00"-C73),0)</f>
        <v>0</v>
      </c>
      <c r="I73" s="2">
        <f t="shared" ref="I73:I102" si="13">IF(D73-"13:00:00"&lt;0,0,D73-"13:00:00")</f>
        <v>0</v>
      </c>
      <c r="J73" s="5">
        <f t="shared" si="10"/>
        <v>0</v>
      </c>
    </row>
    <row r="74" spans="1:10" x14ac:dyDescent="0.25">
      <c r="A74" s="1">
        <v>43741</v>
      </c>
      <c r="B74" s="2" t="s">
        <v>27</v>
      </c>
      <c r="C74" s="2"/>
      <c r="D74" s="2"/>
      <c r="E74" s="2"/>
      <c r="F74" s="2"/>
      <c r="G74" s="2"/>
      <c r="H74" s="2">
        <f t="shared" si="12"/>
        <v>0</v>
      </c>
      <c r="I74" s="2">
        <f t="shared" si="13"/>
        <v>0</v>
      </c>
      <c r="J74" s="5">
        <f t="shared" si="10"/>
        <v>0</v>
      </c>
    </row>
    <row r="75" spans="1:10" ht="16.5" customHeight="1" x14ac:dyDescent="0.25">
      <c r="A75" s="1">
        <v>43742</v>
      </c>
      <c r="B75" s="2">
        <v>0.3056712962962963</v>
      </c>
      <c r="C75" s="2">
        <v>0.52172453703703703</v>
      </c>
      <c r="D75" s="2">
        <v>0.54035879629629624</v>
      </c>
      <c r="E75" s="2">
        <v>0.93069444444444438</v>
      </c>
      <c r="F75" s="4">
        <v>0.18069444444444446</v>
      </c>
      <c r="G75" s="2">
        <f t="shared" si="11"/>
        <v>0</v>
      </c>
      <c r="H75" s="2">
        <f t="shared" si="12"/>
        <v>0</v>
      </c>
      <c r="I75" s="2">
        <f t="shared" si="13"/>
        <v>0</v>
      </c>
      <c r="J75" s="5">
        <f t="shared" si="10"/>
        <v>0</v>
      </c>
    </row>
    <row r="76" spans="1:10" ht="15" customHeight="1" x14ac:dyDescent="0.25">
      <c r="A76" s="8">
        <v>43743</v>
      </c>
      <c r="B76" s="2"/>
      <c r="C76" s="2"/>
      <c r="D76" s="2"/>
      <c r="E76" s="2"/>
      <c r="F76" s="9"/>
      <c r="G76" s="2">
        <f t="shared" si="11"/>
        <v>0</v>
      </c>
      <c r="H76" s="2">
        <f t="shared" si="12"/>
        <v>0</v>
      </c>
      <c r="I76" s="2">
        <f t="shared" si="13"/>
        <v>0</v>
      </c>
      <c r="J76" s="5">
        <f t="shared" si="10"/>
        <v>0</v>
      </c>
    </row>
    <row r="77" spans="1:10" ht="15" customHeight="1" x14ac:dyDescent="0.25">
      <c r="A77" s="8">
        <v>43744</v>
      </c>
      <c r="B77" s="2">
        <v>0.43555555555555553</v>
      </c>
      <c r="C77" s="2"/>
      <c r="D77" s="2"/>
      <c r="E77" s="3">
        <v>0.58451388888888889</v>
      </c>
      <c r="F77" s="4">
        <f>E77-B77</f>
        <v>0.14895833333333336</v>
      </c>
      <c r="G77" s="2"/>
      <c r="H77" s="2">
        <f t="shared" si="12"/>
        <v>0</v>
      </c>
      <c r="I77" s="2">
        <f t="shared" si="13"/>
        <v>0</v>
      </c>
      <c r="J77" s="5"/>
    </row>
    <row r="78" spans="1:10" ht="15" customHeight="1" x14ac:dyDescent="0.25">
      <c r="A78" s="1">
        <v>43745</v>
      </c>
      <c r="B78" s="2">
        <v>0.32946759259259256</v>
      </c>
      <c r="C78" s="2">
        <v>0.51858796296296295</v>
      </c>
      <c r="D78" s="2">
        <v>0.54268518518518516</v>
      </c>
      <c r="E78" s="2">
        <v>0.71236111111111111</v>
      </c>
      <c r="F78" s="2"/>
      <c r="G78" s="2">
        <f t="shared" si="11"/>
        <v>0</v>
      </c>
      <c r="H78" s="2">
        <f t="shared" si="12"/>
        <v>0</v>
      </c>
      <c r="I78" s="2">
        <f t="shared" si="13"/>
        <v>1.0185185185185297E-3</v>
      </c>
      <c r="J78" s="5">
        <f t="shared" si="10"/>
        <v>0</v>
      </c>
    </row>
    <row r="79" spans="1:10" ht="15" customHeight="1" x14ac:dyDescent="0.25">
      <c r="A79" s="1">
        <v>43746</v>
      </c>
      <c r="B79" s="2">
        <v>0.3479976851851852</v>
      </c>
      <c r="C79" s="2">
        <v>0.51879629629629631</v>
      </c>
      <c r="D79" s="2">
        <v>0.54599537037037038</v>
      </c>
      <c r="E79" s="2">
        <v>0.93711805555555561</v>
      </c>
      <c r="F79" s="11">
        <v>0.18194444444444444</v>
      </c>
      <c r="G79" s="2">
        <f t="shared" si="11"/>
        <v>1.4664351851851887E-2</v>
      </c>
      <c r="H79" s="2">
        <f t="shared" si="12"/>
        <v>0</v>
      </c>
      <c r="I79" s="2">
        <f t="shared" si="13"/>
        <v>4.3287037037037512E-3</v>
      </c>
      <c r="J79" s="5">
        <f t="shared" si="10"/>
        <v>0</v>
      </c>
    </row>
    <row r="80" spans="1:10" ht="15" customHeight="1" x14ac:dyDescent="0.25">
      <c r="A80" s="1">
        <v>43747</v>
      </c>
      <c r="B80" s="2">
        <v>0.30532407407407408</v>
      </c>
      <c r="C80" s="2">
        <v>0.52394675925925926</v>
      </c>
      <c r="D80" s="2">
        <v>0.53848379629629628</v>
      </c>
      <c r="E80" s="2">
        <v>0.71138888888888896</v>
      </c>
      <c r="F80" s="2"/>
      <c r="G80" s="2">
        <f t="shared" si="11"/>
        <v>0</v>
      </c>
      <c r="H80" s="2">
        <f t="shared" si="12"/>
        <v>0</v>
      </c>
      <c r="I80" s="2">
        <f t="shared" si="13"/>
        <v>0</v>
      </c>
      <c r="J80" s="5">
        <f t="shared" si="10"/>
        <v>0</v>
      </c>
    </row>
    <row r="81" spans="1:10" x14ac:dyDescent="0.25">
      <c r="A81" s="1">
        <v>43748</v>
      </c>
      <c r="B81" s="2">
        <v>0.33700231481481485</v>
      </c>
      <c r="C81" s="2">
        <v>0.52027777777777773</v>
      </c>
      <c r="D81" s="2">
        <v>0.54962962962962958</v>
      </c>
      <c r="E81" s="2">
        <v>0.74065972222222232</v>
      </c>
      <c r="F81" s="11">
        <v>0.19097222222222221</v>
      </c>
      <c r="G81" s="2">
        <f t="shared" si="11"/>
        <v>3.6689814814815369E-3</v>
      </c>
      <c r="H81" s="2">
        <f t="shared" si="12"/>
        <v>0</v>
      </c>
      <c r="I81" s="2">
        <f t="shared" si="13"/>
        <v>7.9629629629629495E-3</v>
      </c>
      <c r="J81" s="5">
        <f t="shared" si="10"/>
        <v>0</v>
      </c>
    </row>
    <row r="82" spans="1:10" x14ac:dyDescent="0.25">
      <c r="A82" s="1">
        <v>43749</v>
      </c>
      <c r="B82" s="2">
        <v>0.30422453703703706</v>
      </c>
      <c r="C82" s="2">
        <v>0.50105324074074076</v>
      </c>
      <c r="D82" s="2">
        <v>0.56239583333333332</v>
      </c>
      <c r="E82" s="2">
        <v>0.70901620370370377</v>
      </c>
      <c r="F82" s="2"/>
      <c r="G82" s="2">
        <f t="shared" si="11"/>
        <v>0</v>
      </c>
      <c r="H82" s="2">
        <f t="shared" si="12"/>
        <v>0</v>
      </c>
      <c r="I82" s="2">
        <f t="shared" si="13"/>
        <v>2.0729166666666687E-2</v>
      </c>
      <c r="J82" s="5">
        <f t="shared" si="10"/>
        <v>0</v>
      </c>
    </row>
    <row r="83" spans="1:10" x14ac:dyDescent="0.25">
      <c r="A83" s="8">
        <v>43750</v>
      </c>
      <c r="B83" s="2"/>
      <c r="C83" s="2"/>
      <c r="D83" s="2"/>
      <c r="E83" s="2"/>
      <c r="F83" s="9"/>
      <c r="G83" s="2">
        <f t="shared" si="11"/>
        <v>0</v>
      </c>
      <c r="H83" s="2">
        <f t="shared" si="12"/>
        <v>0</v>
      </c>
      <c r="I83" s="2">
        <f t="shared" si="13"/>
        <v>0</v>
      </c>
      <c r="J83" s="5">
        <f t="shared" si="10"/>
        <v>0</v>
      </c>
    </row>
    <row r="84" spans="1:10" x14ac:dyDescent="0.25">
      <c r="A84" s="8">
        <v>43751</v>
      </c>
      <c r="B84" s="2"/>
      <c r="C84" s="2"/>
      <c r="D84" s="2"/>
      <c r="E84" s="2"/>
      <c r="F84" s="9"/>
      <c r="G84" s="2">
        <f t="shared" si="11"/>
        <v>0</v>
      </c>
      <c r="H84" s="2">
        <f t="shared" si="12"/>
        <v>0</v>
      </c>
      <c r="I84" s="2">
        <f t="shared" si="13"/>
        <v>0</v>
      </c>
      <c r="J84" s="5">
        <f>IF(E84&gt;0,IF("17:00:00"-E84&lt;0,0,"17:00:00"-E84),)</f>
        <v>0</v>
      </c>
    </row>
    <row r="85" spans="1:10" x14ac:dyDescent="0.25">
      <c r="A85" s="1">
        <v>43752</v>
      </c>
      <c r="B85" s="2">
        <v>0.31077546296296293</v>
      </c>
      <c r="C85" s="2">
        <v>0.52451388888888884</v>
      </c>
      <c r="D85" s="2">
        <v>0.54690972222222223</v>
      </c>
      <c r="E85" s="2">
        <v>0.71464120370370365</v>
      </c>
      <c r="F85" s="2"/>
      <c r="G85" s="2">
        <f t="shared" si="11"/>
        <v>0</v>
      </c>
      <c r="H85" s="2">
        <f t="shared" si="12"/>
        <v>0</v>
      </c>
      <c r="I85" s="2">
        <f t="shared" si="13"/>
        <v>5.243055555555598E-3</v>
      </c>
      <c r="J85" s="5">
        <f t="shared" ref="J85:J102" si="14">IF(E85&gt;0,IF("17:00:00"-E85&lt;0,0,"17:00:00"-E85),)</f>
        <v>0</v>
      </c>
    </row>
    <row r="86" spans="1:10" x14ac:dyDescent="0.25">
      <c r="A86" s="1">
        <v>43753</v>
      </c>
      <c r="B86" s="2">
        <v>0.33021990740740742</v>
      </c>
      <c r="C86" s="2">
        <v>0.51734953703703701</v>
      </c>
      <c r="D86" s="2">
        <v>0.54383101851851856</v>
      </c>
      <c r="E86" s="2">
        <v>0.72872685185185182</v>
      </c>
      <c r="F86" s="4">
        <v>0.10625</v>
      </c>
      <c r="G86" s="2">
        <f t="shared" si="11"/>
        <v>0</v>
      </c>
      <c r="H86" s="2">
        <f t="shared" si="12"/>
        <v>0</v>
      </c>
      <c r="I86" s="2">
        <f t="shared" si="13"/>
        <v>2.1643518518519311E-3</v>
      </c>
      <c r="J86" s="5">
        <f t="shared" si="14"/>
        <v>0</v>
      </c>
    </row>
    <row r="87" spans="1:10" x14ac:dyDescent="0.25">
      <c r="A87" s="1">
        <v>43754</v>
      </c>
      <c r="B87" s="2">
        <v>0.34030092592592592</v>
      </c>
      <c r="C87" s="2">
        <v>0.52414351851851848</v>
      </c>
      <c r="D87" s="2">
        <v>0.54378472222222218</v>
      </c>
      <c r="E87" s="2">
        <v>0.7353587962962963</v>
      </c>
      <c r="F87" s="4">
        <v>0.15625</v>
      </c>
      <c r="G87" s="2">
        <f t="shared" si="11"/>
        <v>6.9675925925926085E-3</v>
      </c>
      <c r="H87" s="2">
        <f t="shared" si="12"/>
        <v>0</v>
      </c>
      <c r="I87" s="2">
        <f t="shared" si="13"/>
        <v>2.1180555555555536E-3</v>
      </c>
      <c r="J87" s="5">
        <f t="shared" si="14"/>
        <v>0</v>
      </c>
    </row>
    <row r="88" spans="1:10" x14ac:dyDescent="0.25">
      <c r="A88" s="1">
        <v>43755</v>
      </c>
      <c r="B88" s="2">
        <v>0.3046875</v>
      </c>
      <c r="C88" s="2">
        <v>0.52180555555555552</v>
      </c>
      <c r="D88" s="2">
        <v>0.54018518518518521</v>
      </c>
      <c r="E88" s="2">
        <v>0.71144675925925915</v>
      </c>
      <c r="F88" s="2"/>
      <c r="G88" s="2">
        <f t="shared" si="11"/>
        <v>0</v>
      </c>
      <c r="H88" s="2">
        <f t="shared" si="12"/>
        <v>0</v>
      </c>
      <c r="I88" s="2">
        <f t="shared" si="13"/>
        <v>0</v>
      </c>
      <c r="J88" s="5">
        <f t="shared" si="14"/>
        <v>0</v>
      </c>
    </row>
    <row r="89" spans="1:10" x14ac:dyDescent="0.25">
      <c r="A89" s="1">
        <v>43756</v>
      </c>
      <c r="B89" s="2">
        <v>0.30481481481481482</v>
      </c>
      <c r="C89" s="2">
        <v>0.52478009259259262</v>
      </c>
      <c r="D89" s="2">
        <v>0.56087962962962956</v>
      </c>
      <c r="E89" s="2">
        <v>0.71118055555555548</v>
      </c>
      <c r="F89" s="2"/>
      <c r="G89" s="2">
        <f t="shared" si="11"/>
        <v>0</v>
      </c>
      <c r="H89" s="2">
        <f t="shared" si="12"/>
        <v>0</v>
      </c>
      <c r="I89" s="2">
        <f t="shared" si="13"/>
        <v>1.9212962962962932E-2</v>
      </c>
      <c r="J89" s="5">
        <f t="shared" si="14"/>
        <v>0</v>
      </c>
    </row>
    <row r="90" spans="1:10" x14ac:dyDescent="0.25">
      <c r="A90" s="8">
        <v>43757</v>
      </c>
      <c r="B90" s="2">
        <v>0.37190972222222224</v>
      </c>
      <c r="C90" s="2"/>
      <c r="D90" s="2"/>
      <c r="E90" s="2">
        <v>0.67449074074074078</v>
      </c>
      <c r="F90" s="11">
        <f>E90-B90</f>
        <v>0.30258101851851854</v>
      </c>
      <c r="G90" s="2"/>
      <c r="H90" s="2">
        <f t="shared" si="12"/>
        <v>0</v>
      </c>
      <c r="I90" s="2">
        <f t="shared" si="13"/>
        <v>0</v>
      </c>
      <c r="J90" s="5"/>
    </row>
    <row r="91" spans="1:10" x14ac:dyDescent="0.25">
      <c r="A91" s="8">
        <v>43758</v>
      </c>
      <c r="B91" s="2"/>
      <c r="C91" s="2"/>
      <c r="D91" s="2"/>
      <c r="E91" s="2"/>
      <c r="F91" s="2"/>
      <c r="G91" s="2">
        <f t="shared" si="11"/>
        <v>0</v>
      </c>
      <c r="H91" s="2">
        <f t="shared" si="12"/>
        <v>0</v>
      </c>
      <c r="I91" s="2">
        <f t="shared" si="13"/>
        <v>0</v>
      </c>
      <c r="J91" s="5">
        <f t="shared" si="14"/>
        <v>0</v>
      </c>
    </row>
    <row r="92" spans="1:10" ht="14.25" customHeight="1" x14ac:dyDescent="0.25">
      <c r="A92" s="1">
        <v>43759</v>
      </c>
      <c r="B92" s="2">
        <v>0.33126157407407408</v>
      </c>
      <c r="C92" s="2">
        <v>0.51902777777777775</v>
      </c>
      <c r="D92" s="2">
        <v>0.53762731481481485</v>
      </c>
      <c r="E92" s="2">
        <v>0.711400462962963</v>
      </c>
      <c r="F92" s="2"/>
      <c r="G92" s="2">
        <f t="shared" si="11"/>
        <v>0</v>
      </c>
      <c r="H92" s="2">
        <f t="shared" si="12"/>
        <v>0</v>
      </c>
      <c r="I92" s="2">
        <f t="shared" si="13"/>
        <v>0</v>
      </c>
      <c r="J92" s="5">
        <f t="shared" si="14"/>
        <v>0</v>
      </c>
    </row>
    <row r="93" spans="1:10" x14ac:dyDescent="0.25">
      <c r="A93" s="1">
        <v>43760</v>
      </c>
      <c r="B93" s="2">
        <v>0.3077199074074074</v>
      </c>
      <c r="C93" s="2">
        <v>0.52329861111111109</v>
      </c>
      <c r="D93" s="2">
        <v>0.54400462962962959</v>
      </c>
      <c r="E93" s="2">
        <v>0.92372685185185188</v>
      </c>
      <c r="F93" s="11">
        <v>0.16805555555555554</v>
      </c>
      <c r="G93" s="2">
        <f t="shared" si="11"/>
        <v>0</v>
      </c>
      <c r="H93" s="2">
        <f t="shared" si="12"/>
        <v>0</v>
      </c>
      <c r="I93" s="2">
        <f t="shared" si="13"/>
        <v>2.3379629629629584E-3</v>
      </c>
      <c r="J93" s="5">
        <f t="shared" si="14"/>
        <v>0</v>
      </c>
    </row>
    <row r="94" spans="1:10" x14ac:dyDescent="0.25">
      <c r="A94" s="1">
        <v>43761</v>
      </c>
      <c r="B94" s="2">
        <v>0.35364583333333338</v>
      </c>
      <c r="C94" s="2">
        <v>0.51900462962962968</v>
      </c>
      <c r="D94" s="2">
        <v>0.53771990740740738</v>
      </c>
      <c r="E94" s="2">
        <v>0.7163194444444444</v>
      </c>
      <c r="F94" s="2"/>
      <c r="G94" s="2">
        <f t="shared" si="11"/>
        <v>2.0312500000000067E-2</v>
      </c>
      <c r="H94" s="2">
        <f t="shared" si="12"/>
        <v>0</v>
      </c>
      <c r="I94" s="2">
        <f t="shared" si="13"/>
        <v>0</v>
      </c>
      <c r="J94" s="5">
        <f t="shared" si="14"/>
        <v>0</v>
      </c>
    </row>
    <row r="95" spans="1:10" x14ac:dyDescent="0.25">
      <c r="A95" s="1">
        <v>43762</v>
      </c>
      <c r="B95" s="2">
        <v>0.33024305555555555</v>
      </c>
      <c r="C95" s="2">
        <v>0.49849537037037034</v>
      </c>
      <c r="D95" s="2">
        <v>0.55527777777777776</v>
      </c>
      <c r="E95" s="2">
        <v>0.71731481481481485</v>
      </c>
      <c r="F95" s="2"/>
      <c r="G95" s="2">
        <f t="shared" si="11"/>
        <v>0</v>
      </c>
      <c r="H95" s="2">
        <f t="shared" si="12"/>
        <v>1.5046296296296613E-3</v>
      </c>
      <c r="I95" s="2">
        <f t="shared" si="13"/>
        <v>1.3611111111111129E-2</v>
      </c>
      <c r="J95" s="5">
        <f t="shared" si="14"/>
        <v>0</v>
      </c>
    </row>
    <row r="96" spans="1:10" x14ac:dyDescent="0.25">
      <c r="A96" s="1">
        <v>43763</v>
      </c>
      <c r="B96" s="2">
        <v>0.31054398148148149</v>
      </c>
      <c r="C96" s="2">
        <v>0.52107638888888885</v>
      </c>
      <c r="D96" s="2">
        <v>0.56004629629629632</v>
      </c>
      <c r="E96" s="2">
        <v>0.96667824074074071</v>
      </c>
      <c r="F96" s="4">
        <v>0.21667824074074074</v>
      </c>
      <c r="G96" s="2">
        <f t="shared" si="11"/>
        <v>0</v>
      </c>
      <c r="H96" s="2">
        <f t="shared" si="12"/>
        <v>0</v>
      </c>
      <c r="I96" s="2">
        <f t="shared" si="13"/>
        <v>1.837962962962969E-2</v>
      </c>
      <c r="J96" s="5">
        <f t="shared" si="14"/>
        <v>0</v>
      </c>
    </row>
    <row r="97" spans="1:10" x14ac:dyDescent="0.25">
      <c r="A97" s="8">
        <v>43764</v>
      </c>
      <c r="B97" s="2">
        <v>0.44861111111111113</v>
      </c>
      <c r="C97" s="2"/>
      <c r="D97" s="2"/>
      <c r="E97" s="2">
        <v>0.52982638888888889</v>
      </c>
      <c r="F97" s="11">
        <f>E97-B97</f>
        <v>8.1215277777777761E-2</v>
      </c>
      <c r="G97" s="2">
        <f t="shared" si="11"/>
        <v>0.11527777777777781</v>
      </c>
      <c r="H97" s="2">
        <f t="shared" si="12"/>
        <v>0</v>
      </c>
      <c r="I97" s="2">
        <f t="shared" si="13"/>
        <v>0</v>
      </c>
      <c r="J97" s="5">
        <f t="shared" si="14"/>
        <v>0.17850694444444448</v>
      </c>
    </row>
    <row r="98" spans="1:10" x14ac:dyDescent="0.25">
      <c r="A98" s="8">
        <v>43765</v>
      </c>
      <c r="B98" s="2"/>
      <c r="C98" s="2"/>
      <c r="D98" s="2"/>
      <c r="E98" s="2"/>
      <c r="F98" s="2"/>
      <c r="G98" s="2">
        <f t="shared" si="11"/>
        <v>0</v>
      </c>
      <c r="H98" s="2">
        <f t="shared" si="12"/>
        <v>0</v>
      </c>
      <c r="I98" s="2">
        <f t="shared" si="13"/>
        <v>0</v>
      </c>
      <c r="J98" s="5">
        <f t="shared" si="14"/>
        <v>0</v>
      </c>
    </row>
    <row r="99" spans="1:10" x14ac:dyDescent="0.25">
      <c r="A99" s="13">
        <v>43766</v>
      </c>
      <c r="B99" s="2">
        <v>0.33181712962962967</v>
      </c>
      <c r="C99" s="2"/>
      <c r="D99" s="2"/>
      <c r="E99" s="2">
        <v>0.70675925925925931</v>
      </c>
      <c r="F99" s="4">
        <v>0.20675925925925931</v>
      </c>
      <c r="G99" s="2">
        <f t="shared" si="11"/>
        <v>0</v>
      </c>
      <c r="H99" s="2">
        <f t="shared" si="12"/>
        <v>0</v>
      </c>
      <c r="I99" s="2"/>
      <c r="J99" s="5"/>
    </row>
    <row r="100" spans="1:10" x14ac:dyDescent="0.25">
      <c r="A100" s="8">
        <v>43767</v>
      </c>
      <c r="B100" s="2"/>
      <c r="C100" s="2"/>
      <c r="D100" s="2"/>
      <c r="E100" s="2"/>
      <c r="F100" s="9" t="s">
        <v>29</v>
      </c>
      <c r="G100" s="2">
        <f t="shared" si="11"/>
        <v>0</v>
      </c>
      <c r="H100" s="2">
        <f t="shared" si="12"/>
        <v>0</v>
      </c>
      <c r="I100" s="2">
        <f t="shared" si="13"/>
        <v>0</v>
      </c>
      <c r="J100" s="5">
        <f t="shared" si="14"/>
        <v>0</v>
      </c>
    </row>
    <row r="101" spans="1:10" x14ac:dyDescent="0.25">
      <c r="A101" s="1">
        <v>43768</v>
      </c>
      <c r="B101" s="2">
        <v>0.31061342592592595</v>
      </c>
      <c r="C101" s="2">
        <v>0.52108796296296289</v>
      </c>
      <c r="D101" s="2">
        <v>0.54585648148148147</v>
      </c>
      <c r="E101" s="2">
        <v>0.71217592592592593</v>
      </c>
      <c r="F101" s="2"/>
      <c r="G101" s="2">
        <f t="shared" si="11"/>
        <v>0</v>
      </c>
      <c r="H101" s="2">
        <f t="shared" si="12"/>
        <v>0</v>
      </c>
      <c r="I101" s="2">
        <f t="shared" si="13"/>
        <v>4.1898148148148406E-3</v>
      </c>
      <c r="J101" s="5">
        <f t="shared" si="14"/>
        <v>0</v>
      </c>
    </row>
    <row r="102" spans="1:10" ht="15.75" thickBot="1" x14ac:dyDescent="0.3">
      <c r="A102" s="1">
        <v>43769</v>
      </c>
      <c r="B102" s="15">
        <v>0.30615740740740743</v>
      </c>
      <c r="C102" s="15">
        <v>0.50048611111111108</v>
      </c>
      <c r="D102" s="15">
        <v>0.51998842592592587</v>
      </c>
      <c r="E102" s="15">
        <v>0.71067129629629633</v>
      </c>
      <c r="F102" s="2"/>
      <c r="G102" s="2">
        <f t="shared" si="11"/>
        <v>0</v>
      </c>
      <c r="H102" s="2">
        <f t="shared" si="12"/>
        <v>0</v>
      </c>
      <c r="I102" s="2">
        <f t="shared" si="13"/>
        <v>0</v>
      </c>
      <c r="J102" s="5">
        <f t="shared" si="14"/>
        <v>0</v>
      </c>
    </row>
    <row r="103" spans="1:10" ht="15.75" thickBot="1" x14ac:dyDescent="0.3">
      <c r="A103" s="33" t="s">
        <v>31</v>
      </c>
      <c r="B103" s="34"/>
      <c r="C103" s="34"/>
      <c r="D103" s="34"/>
      <c r="E103" s="34"/>
      <c r="F103" s="34"/>
      <c r="G103" s="34"/>
      <c r="H103" s="34"/>
      <c r="I103" s="34"/>
      <c r="J103" s="35"/>
    </row>
    <row r="104" spans="1:10" x14ac:dyDescent="0.25">
      <c r="A104" s="36" t="s">
        <v>1</v>
      </c>
      <c r="B104" s="38" t="s">
        <v>2</v>
      </c>
      <c r="C104" s="38" t="s">
        <v>3</v>
      </c>
      <c r="D104" s="38" t="s">
        <v>4</v>
      </c>
      <c r="E104" s="38" t="s">
        <v>5</v>
      </c>
      <c r="F104" s="38" t="s">
        <v>6</v>
      </c>
      <c r="G104" s="38" t="s">
        <v>7</v>
      </c>
      <c r="H104" s="38" t="s">
        <v>8</v>
      </c>
      <c r="I104" s="38" t="s">
        <v>9</v>
      </c>
      <c r="J104" s="31" t="s">
        <v>10</v>
      </c>
    </row>
    <row r="105" spans="1:10" ht="16.5" customHeight="1" x14ac:dyDescent="0.25">
      <c r="A105" s="37"/>
      <c r="B105" s="39"/>
      <c r="C105" s="39"/>
      <c r="D105" s="39"/>
      <c r="E105" s="39"/>
      <c r="F105" s="39"/>
      <c r="G105" s="39"/>
      <c r="H105" s="39"/>
      <c r="I105" s="39"/>
      <c r="J105" s="32"/>
    </row>
    <row r="106" spans="1:10" ht="16.5" customHeight="1" x14ac:dyDescent="0.25">
      <c r="A106" s="1">
        <v>43739</v>
      </c>
      <c r="B106" s="2">
        <v>0.34061342592592592</v>
      </c>
      <c r="C106" s="2">
        <v>0.49834490740740739</v>
      </c>
      <c r="D106" s="2">
        <v>0.54949074074074067</v>
      </c>
      <c r="E106" s="3">
        <v>0.7047337962962964</v>
      </c>
      <c r="F106" s="2"/>
      <c r="G106" s="2">
        <f>IF(B106-"08:00:00"&lt;0,0,B106-"08:00:00")</f>
        <v>7.2800925925926019E-3</v>
      </c>
      <c r="H106" s="2">
        <f>IF(C106&gt;0,IF("12:00:00"-C106&lt;0,0,"12:00:00"-C106),0)</f>
        <v>1.6550925925926108E-3</v>
      </c>
      <c r="I106" s="2">
        <f>IF(D106-"13:00:00"&lt;0,0,D106-"13:00:00")</f>
        <v>7.8240740740740389E-3</v>
      </c>
      <c r="J106" s="5">
        <f t="shared" ref="J106:J117" si="15">IF(E106&gt;0,IF("17:00:00"-E106&lt;0,0,"17:00:00"-E106),)</f>
        <v>3.5995370370369706E-3</v>
      </c>
    </row>
    <row r="107" spans="1:10" x14ac:dyDescent="0.25">
      <c r="A107" s="1">
        <v>43740</v>
      </c>
      <c r="B107" s="2">
        <v>0.38907407407407407</v>
      </c>
      <c r="C107" s="2">
        <v>0.50123842592592593</v>
      </c>
      <c r="D107" s="2">
        <v>0.55607638888888888</v>
      </c>
      <c r="E107" s="2">
        <v>0.71013888888888888</v>
      </c>
      <c r="F107" s="2"/>
      <c r="G107" s="2">
        <f t="shared" ref="G107:G136" si="16">IF(B107-"08:00:00"&lt;0,0,B107-"08:00:00")</f>
        <v>5.5740740740740757E-2</v>
      </c>
      <c r="H107" s="2">
        <f t="shared" ref="H107:H136" si="17">IF(C107&gt;0,IF("12:00:00"-C107&lt;0,0,"12:00:00"-C107),0)</f>
        <v>0</v>
      </c>
      <c r="I107" s="2">
        <f t="shared" ref="I107:I136" si="18">IF(D107-"13:00:00"&lt;0,0,D107-"13:00:00")</f>
        <v>1.4409722222222254E-2</v>
      </c>
      <c r="J107" s="5">
        <f t="shared" si="15"/>
        <v>0</v>
      </c>
    </row>
    <row r="108" spans="1:10" x14ac:dyDescent="0.25">
      <c r="A108" s="1">
        <v>43741</v>
      </c>
      <c r="B108" s="2">
        <v>0.33469907407407407</v>
      </c>
      <c r="C108" s="2">
        <v>0.50406249999999997</v>
      </c>
      <c r="D108" s="2">
        <v>0.53045138888888888</v>
      </c>
      <c r="E108" s="2">
        <v>0.71326388888888881</v>
      </c>
      <c r="F108" s="2"/>
      <c r="G108" s="2">
        <f t="shared" si="16"/>
        <v>1.3657407407407507E-3</v>
      </c>
      <c r="H108" s="2">
        <f t="shared" si="17"/>
        <v>0</v>
      </c>
      <c r="I108" s="2">
        <f t="shared" si="18"/>
        <v>0</v>
      </c>
      <c r="J108" s="5">
        <f t="shared" si="15"/>
        <v>0</v>
      </c>
    </row>
    <row r="109" spans="1:10" ht="16.5" customHeight="1" x14ac:dyDescent="0.25">
      <c r="A109" s="1">
        <v>43742</v>
      </c>
      <c r="B109" s="2">
        <v>0.33765046296296292</v>
      </c>
      <c r="C109" s="2">
        <v>0.49496527777777777</v>
      </c>
      <c r="D109" s="2">
        <v>0.56696759259259266</v>
      </c>
      <c r="E109" s="2">
        <v>0.71074074074074067</v>
      </c>
      <c r="F109" s="2"/>
      <c r="G109" s="2">
        <f t="shared" si="16"/>
        <v>4.3171296296296013E-3</v>
      </c>
      <c r="H109" s="2">
        <f t="shared" si="17"/>
        <v>5.0347222222222321E-3</v>
      </c>
      <c r="I109" s="2"/>
      <c r="J109" s="5">
        <f t="shared" si="15"/>
        <v>0</v>
      </c>
    </row>
    <row r="110" spans="1:10" ht="15" customHeight="1" x14ac:dyDescent="0.25">
      <c r="A110" s="8">
        <v>43743</v>
      </c>
      <c r="B110" s="2"/>
      <c r="C110" s="2"/>
      <c r="D110" s="2"/>
      <c r="E110" s="2"/>
      <c r="F110" s="9"/>
      <c r="G110" s="2">
        <f t="shared" si="16"/>
        <v>0</v>
      </c>
      <c r="H110" s="2">
        <f t="shared" si="17"/>
        <v>0</v>
      </c>
      <c r="I110" s="2">
        <f t="shared" si="18"/>
        <v>0</v>
      </c>
      <c r="J110" s="5">
        <f t="shared" si="15"/>
        <v>0</v>
      </c>
    </row>
    <row r="111" spans="1:10" ht="15" customHeight="1" x14ac:dyDescent="0.25">
      <c r="A111" s="8">
        <v>43744</v>
      </c>
      <c r="B111" s="2"/>
      <c r="C111" s="2"/>
      <c r="D111" s="2"/>
      <c r="E111" s="3"/>
      <c r="F111" s="2"/>
      <c r="G111" s="2">
        <f t="shared" si="16"/>
        <v>0</v>
      </c>
      <c r="H111" s="2">
        <f t="shared" si="17"/>
        <v>0</v>
      </c>
      <c r="I111" s="2">
        <f t="shared" si="18"/>
        <v>0</v>
      </c>
      <c r="J111" s="5">
        <f t="shared" si="15"/>
        <v>0</v>
      </c>
    </row>
    <row r="112" spans="1:10" ht="15" customHeight="1" x14ac:dyDescent="0.25">
      <c r="A112" s="1">
        <v>43745</v>
      </c>
      <c r="B112" s="2">
        <v>0.31466435185185188</v>
      </c>
      <c r="C112" s="2">
        <v>0.49962962962962965</v>
      </c>
      <c r="D112" s="2">
        <v>0.56120370370370376</v>
      </c>
      <c r="E112" s="2">
        <v>0.71131944444444439</v>
      </c>
      <c r="F112" s="2"/>
      <c r="G112" s="2">
        <f t="shared" si="16"/>
        <v>0</v>
      </c>
      <c r="H112" s="2">
        <f t="shared" si="17"/>
        <v>3.7037037037035425E-4</v>
      </c>
      <c r="I112" s="2">
        <f t="shared" si="18"/>
        <v>1.953703703703713E-2</v>
      </c>
      <c r="J112" s="5">
        <f t="shared" si="15"/>
        <v>0</v>
      </c>
    </row>
    <row r="113" spans="1:10" ht="15" customHeight="1" x14ac:dyDescent="0.25">
      <c r="A113" s="1">
        <v>43746</v>
      </c>
      <c r="B113" s="2">
        <v>0.39328703703703699</v>
      </c>
      <c r="C113" s="2">
        <v>0.52917824074074071</v>
      </c>
      <c r="D113" s="2">
        <v>0.53135416666666668</v>
      </c>
      <c r="E113" s="2">
        <v>0.71453703703703697</v>
      </c>
      <c r="F113" s="11">
        <v>0.10168981481481482</v>
      </c>
      <c r="G113" s="2">
        <f t="shared" si="16"/>
        <v>5.9953703703703676E-2</v>
      </c>
      <c r="H113" s="2">
        <f t="shared" si="17"/>
        <v>0</v>
      </c>
      <c r="I113" s="2">
        <f t="shared" si="18"/>
        <v>0</v>
      </c>
      <c r="J113" s="5">
        <f t="shared" si="15"/>
        <v>0</v>
      </c>
    </row>
    <row r="114" spans="1:10" ht="15" customHeight="1" x14ac:dyDescent="0.25">
      <c r="A114" s="1">
        <v>43747</v>
      </c>
      <c r="B114" s="2">
        <v>0.33387731481481481</v>
      </c>
      <c r="C114" s="2">
        <v>0.50521990740740741</v>
      </c>
      <c r="D114" s="2">
        <v>0.53925925925925922</v>
      </c>
      <c r="E114" s="2">
        <v>0.71129629629629632</v>
      </c>
      <c r="F114" s="2"/>
      <c r="G114" s="2">
        <f t="shared" si="16"/>
        <v>5.439814814814925E-4</v>
      </c>
      <c r="H114" s="2">
        <f t="shared" si="17"/>
        <v>0</v>
      </c>
      <c r="I114" s="2">
        <f t="shared" si="18"/>
        <v>0</v>
      </c>
      <c r="J114" s="5">
        <f t="shared" si="15"/>
        <v>0</v>
      </c>
    </row>
    <row r="115" spans="1:10" x14ac:dyDescent="0.25">
      <c r="A115" s="1">
        <v>43748</v>
      </c>
      <c r="B115" s="2">
        <v>0.33077546296296295</v>
      </c>
      <c r="C115" s="2">
        <v>0.50462962962962965</v>
      </c>
      <c r="D115" s="2">
        <v>0.55906250000000002</v>
      </c>
      <c r="E115" s="2">
        <v>0.70892361111111113</v>
      </c>
      <c r="F115" s="9"/>
      <c r="G115" s="2">
        <f t="shared" si="16"/>
        <v>0</v>
      </c>
      <c r="H115" s="2">
        <f t="shared" si="17"/>
        <v>0</v>
      </c>
      <c r="I115" s="2"/>
      <c r="J115" s="5">
        <f t="shared" si="15"/>
        <v>0</v>
      </c>
    </row>
    <row r="116" spans="1:10" x14ac:dyDescent="0.25">
      <c r="A116" s="1">
        <v>43749</v>
      </c>
      <c r="B116" s="2">
        <v>0.47614583333333332</v>
      </c>
      <c r="C116" s="2"/>
      <c r="D116" s="2"/>
      <c r="E116" s="2">
        <v>0.7090277777777777</v>
      </c>
      <c r="F116" s="2"/>
      <c r="G116" s="2">
        <f t="shared" si="16"/>
        <v>0.14281250000000001</v>
      </c>
      <c r="H116" s="2">
        <f t="shared" si="17"/>
        <v>0</v>
      </c>
      <c r="I116" s="2">
        <f t="shared" si="18"/>
        <v>0</v>
      </c>
      <c r="J116" s="5">
        <f t="shared" si="15"/>
        <v>0</v>
      </c>
    </row>
    <row r="117" spans="1:10" x14ac:dyDescent="0.25">
      <c r="A117" s="8">
        <v>43750</v>
      </c>
      <c r="B117" s="2"/>
      <c r="C117" s="2"/>
      <c r="D117" s="2"/>
      <c r="E117" s="2"/>
      <c r="F117" s="9"/>
      <c r="G117" s="2">
        <f t="shared" si="16"/>
        <v>0</v>
      </c>
      <c r="H117" s="2">
        <f t="shared" si="17"/>
        <v>0</v>
      </c>
      <c r="I117" s="2">
        <f t="shared" si="18"/>
        <v>0</v>
      </c>
      <c r="J117" s="5">
        <f t="shared" si="15"/>
        <v>0</v>
      </c>
    </row>
    <row r="118" spans="1:10" x14ac:dyDescent="0.25">
      <c r="A118" s="8">
        <v>43751</v>
      </c>
      <c r="B118" s="2"/>
      <c r="C118" s="2"/>
      <c r="D118" s="2"/>
      <c r="E118" s="2"/>
      <c r="F118" s="9"/>
      <c r="G118" s="2">
        <f t="shared" si="16"/>
        <v>0</v>
      </c>
      <c r="H118" s="2">
        <f t="shared" si="17"/>
        <v>0</v>
      </c>
      <c r="I118" s="2">
        <f t="shared" si="18"/>
        <v>0</v>
      </c>
      <c r="J118" s="5">
        <f>IF(E118&gt;0,IF("17:00:00"-E118&lt;0,0,"17:00:00"-E118),)</f>
        <v>0</v>
      </c>
    </row>
    <row r="119" spans="1:10" x14ac:dyDescent="0.25">
      <c r="A119" s="1">
        <v>43752</v>
      </c>
      <c r="B119" s="2">
        <v>0.31443287037037038</v>
      </c>
      <c r="C119" s="2"/>
      <c r="D119" s="2"/>
      <c r="E119" s="2">
        <v>0.7146527777777778</v>
      </c>
      <c r="F119" s="2"/>
      <c r="G119" s="2">
        <f t="shared" si="16"/>
        <v>0</v>
      </c>
      <c r="H119" s="2">
        <f t="shared" si="17"/>
        <v>0</v>
      </c>
      <c r="I119" s="2">
        <f t="shared" si="18"/>
        <v>0</v>
      </c>
      <c r="J119" s="5">
        <f t="shared" ref="J119:J136" si="19">IF(E119&gt;0,IF("17:00:00"-E119&lt;0,0,"17:00:00"-E119),)</f>
        <v>0</v>
      </c>
    </row>
    <row r="120" spans="1:10" x14ac:dyDescent="0.25">
      <c r="A120" s="1">
        <v>43753</v>
      </c>
      <c r="B120" s="2">
        <v>0.33434027777777775</v>
      </c>
      <c r="C120" s="2">
        <v>0.49203703703703705</v>
      </c>
      <c r="D120" s="2">
        <v>0.54015046296296299</v>
      </c>
      <c r="E120" s="2">
        <v>0.74704861111111109</v>
      </c>
      <c r="F120" s="4">
        <v>9.7222222222222224E-2</v>
      </c>
      <c r="G120" s="2">
        <f t="shared" si="16"/>
        <v>1.0069444444444353E-3</v>
      </c>
      <c r="H120" s="2">
        <f t="shared" si="17"/>
        <v>7.9629629629629495E-3</v>
      </c>
      <c r="I120" s="2">
        <f t="shared" si="18"/>
        <v>0</v>
      </c>
      <c r="J120" s="5">
        <f t="shared" si="19"/>
        <v>0</v>
      </c>
    </row>
    <row r="121" spans="1:10" x14ac:dyDescent="0.25">
      <c r="A121" s="1">
        <v>43754</v>
      </c>
      <c r="B121" s="2">
        <v>0.3037037037037037</v>
      </c>
      <c r="C121" s="2">
        <v>0.50146990740740738</v>
      </c>
      <c r="D121" s="2">
        <v>0.5700115740740741</v>
      </c>
      <c r="E121" s="2">
        <v>0.71133101851851854</v>
      </c>
      <c r="F121" s="2"/>
      <c r="G121" s="2">
        <f t="shared" si="16"/>
        <v>0</v>
      </c>
      <c r="H121" s="2">
        <f t="shared" si="17"/>
        <v>0</v>
      </c>
      <c r="I121" s="2">
        <f t="shared" si="18"/>
        <v>2.8344907407407471E-2</v>
      </c>
      <c r="J121" s="5">
        <f t="shared" si="19"/>
        <v>0</v>
      </c>
    </row>
    <row r="122" spans="1:10" x14ac:dyDescent="0.25">
      <c r="A122" s="1">
        <v>43755</v>
      </c>
      <c r="B122" s="2">
        <v>0.30857638888888889</v>
      </c>
      <c r="C122" s="2">
        <v>0.50064814814814818</v>
      </c>
      <c r="D122" s="2">
        <v>0.551875</v>
      </c>
      <c r="E122" s="2">
        <v>0.73774305555555564</v>
      </c>
      <c r="F122" s="4">
        <v>9.1666666666666674E-2</v>
      </c>
      <c r="G122" s="2">
        <f t="shared" si="16"/>
        <v>0</v>
      </c>
      <c r="H122" s="2">
        <f t="shared" si="17"/>
        <v>0</v>
      </c>
      <c r="I122" s="2">
        <f t="shared" si="18"/>
        <v>1.0208333333333375E-2</v>
      </c>
      <c r="J122" s="5">
        <f t="shared" si="19"/>
        <v>0</v>
      </c>
    </row>
    <row r="123" spans="1:10" x14ac:dyDescent="0.25">
      <c r="A123" s="1">
        <v>43756</v>
      </c>
      <c r="B123" s="2">
        <v>0.36178240740740741</v>
      </c>
      <c r="C123" s="2">
        <v>0.50206018518518525</v>
      </c>
      <c r="D123" s="2">
        <v>0.5333796296296297</v>
      </c>
      <c r="E123" s="2">
        <v>0.70405092592592589</v>
      </c>
      <c r="F123" s="2"/>
      <c r="G123" s="2">
        <f t="shared" si="16"/>
        <v>2.8449074074074099E-2</v>
      </c>
      <c r="H123" s="2">
        <f t="shared" si="17"/>
        <v>0</v>
      </c>
      <c r="I123" s="2">
        <f t="shared" si="18"/>
        <v>0</v>
      </c>
      <c r="J123" s="5">
        <f t="shared" si="19"/>
        <v>4.2824074074074847E-3</v>
      </c>
    </row>
    <row r="124" spans="1:10" x14ac:dyDescent="0.25">
      <c r="A124" s="8">
        <v>43757</v>
      </c>
      <c r="B124" s="2"/>
      <c r="C124" s="2"/>
      <c r="D124" s="2"/>
      <c r="E124" s="2"/>
      <c r="F124" s="9"/>
      <c r="G124" s="2">
        <f t="shared" si="16"/>
        <v>0</v>
      </c>
      <c r="H124" s="2">
        <f t="shared" si="17"/>
        <v>0</v>
      </c>
      <c r="I124" s="2">
        <f t="shared" si="18"/>
        <v>0</v>
      </c>
      <c r="J124" s="5">
        <f t="shared" si="19"/>
        <v>0</v>
      </c>
    </row>
    <row r="125" spans="1:10" x14ac:dyDescent="0.25">
      <c r="A125" s="8">
        <v>43758</v>
      </c>
      <c r="B125" s="2">
        <v>0.41283564814814816</v>
      </c>
      <c r="C125" s="2"/>
      <c r="D125" s="2"/>
      <c r="E125" s="2">
        <v>0.67638888888888893</v>
      </c>
      <c r="F125" s="4">
        <f>E125-B125</f>
        <v>0.26355324074074077</v>
      </c>
      <c r="G125" s="2"/>
      <c r="H125" s="2">
        <f t="shared" si="17"/>
        <v>0</v>
      </c>
      <c r="I125" s="2">
        <f t="shared" si="18"/>
        <v>0</v>
      </c>
      <c r="J125" s="5"/>
    </row>
    <row r="126" spans="1:10" ht="14.25" customHeight="1" x14ac:dyDescent="0.25">
      <c r="A126" s="1">
        <v>43759</v>
      </c>
      <c r="B126" s="2">
        <v>0.34732638888888889</v>
      </c>
      <c r="C126" s="2">
        <v>0.50787037037037031</v>
      </c>
      <c r="D126" s="2">
        <v>0.53973379629629636</v>
      </c>
      <c r="E126" s="2">
        <v>0.70430555555555552</v>
      </c>
      <c r="F126" s="2"/>
      <c r="G126" s="2">
        <f t="shared" si="16"/>
        <v>1.3993055555555578E-2</v>
      </c>
      <c r="H126" s="2">
        <f t="shared" si="17"/>
        <v>0</v>
      </c>
      <c r="I126" s="2">
        <f t="shared" si="18"/>
        <v>0</v>
      </c>
      <c r="J126" s="5">
        <f t="shared" si="19"/>
        <v>4.0277777777778523E-3</v>
      </c>
    </row>
    <row r="127" spans="1:10" x14ac:dyDescent="0.25">
      <c r="A127" s="1">
        <v>43760</v>
      </c>
      <c r="B127" s="2">
        <v>0.32814814814814813</v>
      </c>
      <c r="C127" s="2">
        <v>0.50487268518518513</v>
      </c>
      <c r="D127" s="2">
        <v>0.5285185185185185</v>
      </c>
      <c r="E127" s="2">
        <v>0.73049768518518521</v>
      </c>
      <c r="F127" s="11">
        <v>9.7476851851851842E-2</v>
      </c>
      <c r="G127" s="2">
        <f t="shared" si="16"/>
        <v>0</v>
      </c>
      <c r="H127" s="2">
        <f t="shared" si="17"/>
        <v>0</v>
      </c>
      <c r="I127" s="2">
        <f t="shared" si="18"/>
        <v>0</v>
      </c>
      <c r="J127" s="5">
        <f t="shared" si="19"/>
        <v>0</v>
      </c>
    </row>
    <row r="128" spans="1:10" x14ac:dyDescent="0.25">
      <c r="A128" s="1">
        <v>43761</v>
      </c>
      <c r="B128" s="2">
        <v>0.34386574074074078</v>
      </c>
      <c r="C128" s="2">
        <v>0.50298611111111113</v>
      </c>
      <c r="D128" s="2">
        <v>0.55405092592592597</v>
      </c>
      <c r="E128" s="2">
        <v>0.7085300925925927</v>
      </c>
      <c r="F128" s="2"/>
      <c r="G128" s="2">
        <f t="shared" si="16"/>
        <v>1.0532407407407463E-2</v>
      </c>
      <c r="H128" s="2">
        <f t="shared" si="17"/>
        <v>0</v>
      </c>
      <c r="I128" s="2">
        <f t="shared" si="18"/>
        <v>1.2384259259259345E-2</v>
      </c>
      <c r="J128" s="5">
        <f t="shared" si="19"/>
        <v>0</v>
      </c>
    </row>
    <row r="129" spans="1:10" x14ac:dyDescent="0.25">
      <c r="A129" s="1">
        <v>43762</v>
      </c>
      <c r="B129" s="2">
        <v>0.31268518518518518</v>
      </c>
      <c r="C129" s="2">
        <v>0.49708333333333332</v>
      </c>
      <c r="D129" s="2">
        <v>0.55435185185185187</v>
      </c>
      <c r="E129" s="2">
        <v>0.70403935185185185</v>
      </c>
      <c r="F129" s="2"/>
      <c r="G129" s="2">
        <f t="shared" si="16"/>
        <v>0</v>
      </c>
      <c r="H129" s="2">
        <f t="shared" si="17"/>
        <v>2.9166666666666785E-3</v>
      </c>
      <c r="I129" s="2">
        <f t="shared" si="18"/>
        <v>1.2685185185185244E-2</v>
      </c>
      <c r="J129" s="5">
        <f t="shared" si="19"/>
        <v>4.2939814814815236E-3</v>
      </c>
    </row>
    <row r="130" spans="1:10" x14ac:dyDescent="0.25">
      <c r="A130" s="1">
        <v>43763</v>
      </c>
      <c r="B130" s="2">
        <v>0.34259259259259256</v>
      </c>
      <c r="C130" s="2">
        <v>0.50083333333333335</v>
      </c>
      <c r="D130" s="2">
        <v>0.54396990740740747</v>
      </c>
      <c r="E130" s="2">
        <v>0.73692129629629621</v>
      </c>
      <c r="F130" s="4">
        <v>0.21805555555555556</v>
      </c>
      <c r="G130" s="2">
        <f t="shared" si="16"/>
        <v>9.2592592592592449E-3</v>
      </c>
      <c r="H130" s="2">
        <f t="shared" si="17"/>
        <v>0</v>
      </c>
      <c r="I130" s="2"/>
      <c r="J130" s="5">
        <f t="shared" si="19"/>
        <v>0</v>
      </c>
    </row>
    <row r="131" spans="1:10" x14ac:dyDescent="0.25">
      <c r="A131" s="8">
        <v>43764</v>
      </c>
      <c r="B131" s="2">
        <v>1.1574074074074073E-5</v>
      </c>
      <c r="C131" s="2"/>
      <c r="D131" s="2"/>
      <c r="E131" s="2">
        <v>8.4074074074074079E-2</v>
      </c>
      <c r="F131" s="11">
        <v>8.4062499999999998E-2</v>
      </c>
      <c r="G131" s="2">
        <f t="shared" si="16"/>
        <v>0</v>
      </c>
      <c r="H131" s="2">
        <f t="shared" si="17"/>
        <v>0</v>
      </c>
      <c r="I131" s="2">
        <f t="shared" si="18"/>
        <v>0</v>
      </c>
      <c r="J131" s="5">
        <f t="shared" si="19"/>
        <v>0.62425925925925929</v>
      </c>
    </row>
    <row r="132" spans="1:10" x14ac:dyDescent="0.25">
      <c r="A132" s="8">
        <v>43765</v>
      </c>
      <c r="B132" s="2">
        <v>0.42637731481481483</v>
      </c>
      <c r="C132" s="2"/>
      <c r="D132" s="2"/>
      <c r="E132" s="2">
        <v>0.89673611111111118</v>
      </c>
      <c r="F132" s="4">
        <f>E132-B132</f>
        <v>0.47035879629629634</v>
      </c>
      <c r="G132" s="2"/>
      <c r="H132" s="2">
        <f t="shared" si="17"/>
        <v>0</v>
      </c>
      <c r="I132" s="2">
        <f t="shared" si="18"/>
        <v>0</v>
      </c>
      <c r="J132" s="5">
        <f t="shared" si="19"/>
        <v>0</v>
      </c>
    </row>
    <row r="133" spans="1:10" x14ac:dyDescent="0.25">
      <c r="A133" s="13">
        <v>43766</v>
      </c>
      <c r="B133" s="2" t="s">
        <v>27</v>
      </c>
      <c r="C133" s="2"/>
      <c r="D133" s="2"/>
      <c r="E133" s="2"/>
      <c r="F133" s="2" t="s">
        <v>32</v>
      </c>
      <c r="G133" s="2"/>
      <c r="H133" s="2">
        <f t="shared" si="17"/>
        <v>0</v>
      </c>
      <c r="I133" s="2">
        <f t="shared" si="18"/>
        <v>0</v>
      </c>
      <c r="J133" s="5">
        <f t="shared" si="19"/>
        <v>0</v>
      </c>
    </row>
    <row r="134" spans="1:10" x14ac:dyDescent="0.25">
      <c r="A134" s="8">
        <v>43767</v>
      </c>
      <c r="B134" s="2"/>
      <c r="C134" s="2"/>
      <c r="D134" s="2"/>
      <c r="E134" s="2"/>
      <c r="F134" s="9" t="s">
        <v>33</v>
      </c>
      <c r="G134" s="2">
        <f t="shared" si="16"/>
        <v>0</v>
      </c>
      <c r="H134" s="2">
        <f t="shared" si="17"/>
        <v>0</v>
      </c>
      <c r="I134" s="2">
        <f t="shared" si="18"/>
        <v>0</v>
      </c>
      <c r="J134" s="5">
        <f t="shared" si="19"/>
        <v>0</v>
      </c>
    </row>
    <row r="135" spans="1:10" x14ac:dyDescent="0.25">
      <c r="A135" s="1">
        <v>43768</v>
      </c>
      <c r="B135" s="2">
        <v>0.33287037037037037</v>
      </c>
      <c r="C135" s="2">
        <v>0.50460648148148146</v>
      </c>
      <c r="D135" s="2">
        <v>0.54068287037037044</v>
      </c>
      <c r="E135" s="2">
        <v>0.70825231481481488</v>
      </c>
      <c r="F135" s="2"/>
      <c r="G135" s="2">
        <f t="shared" si="16"/>
        <v>0</v>
      </c>
      <c r="H135" s="2">
        <f t="shared" si="17"/>
        <v>0</v>
      </c>
      <c r="I135" s="2">
        <f t="shared" si="18"/>
        <v>0</v>
      </c>
      <c r="J135" s="5">
        <f t="shared" si="19"/>
        <v>8.1018518518494176E-5</v>
      </c>
    </row>
    <row r="136" spans="1:10" ht="15.75" thickBot="1" x14ac:dyDescent="0.3">
      <c r="A136" s="1">
        <v>43769</v>
      </c>
      <c r="B136" s="15">
        <v>0.41226851851851848</v>
      </c>
      <c r="C136" s="15">
        <v>0.50135416666666666</v>
      </c>
      <c r="D136" s="15">
        <v>0.54192129629629626</v>
      </c>
      <c r="E136" s="15">
        <v>0.72988425925925926</v>
      </c>
      <c r="F136" s="2"/>
      <c r="G136" s="2">
        <f t="shared" si="16"/>
        <v>7.8935185185185164E-2</v>
      </c>
      <c r="H136" s="2">
        <f t="shared" si="17"/>
        <v>0</v>
      </c>
      <c r="I136" s="2">
        <f t="shared" si="18"/>
        <v>2.5462962962963243E-4</v>
      </c>
      <c r="J136" s="5">
        <f t="shared" si="19"/>
        <v>0</v>
      </c>
    </row>
    <row r="137" spans="1:10" ht="15.75" thickBot="1" x14ac:dyDescent="0.3">
      <c r="A137" s="33" t="s">
        <v>34</v>
      </c>
      <c r="B137" s="34"/>
      <c r="C137" s="34"/>
      <c r="D137" s="34"/>
      <c r="E137" s="34"/>
      <c r="F137" s="34"/>
      <c r="G137" s="34"/>
      <c r="H137" s="34"/>
      <c r="I137" s="34"/>
      <c r="J137" s="35"/>
    </row>
    <row r="138" spans="1:10" x14ac:dyDescent="0.25">
      <c r="A138" s="36" t="s">
        <v>1</v>
      </c>
      <c r="B138" s="38" t="s">
        <v>2</v>
      </c>
      <c r="C138" s="38" t="s">
        <v>3</v>
      </c>
      <c r="D138" s="38" t="s">
        <v>4</v>
      </c>
      <c r="E138" s="38" t="s">
        <v>5</v>
      </c>
      <c r="F138" s="38" t="s">
        <v>6</v>
      </c>
      <c r="G138" s="38" t="s">
        <v>7</v>
      </c>
      <c r="H138" s="38" t="s">
        <v>8</v>
      </c>
      <c r="I138" s="38" t="s">
        <v>9</v>
      </c>
      <c r="J138" s="31" t="s">
        <v>10</v>
      </c>
    </row>
    <row r="139" spans="1:10" ht="16.5" customHeight="1" x14ac:dyDescent="0.25">
      <c r="A139" s="37"/>
      <c r="B139" s="39"/>
      <c r="C139" s="39"/>
      <c r="D139" s="39"/>
      <c r="E139" s="39"/>
      <c r="F139" s="39"/>
      <c r="G139" s="39"/>
      <c r="H139" s="39"/>
      <c r="I139" s="39"/>
      <c r="J139" s="32"/>
    </row>
    <row r="140" spans="1:10" ht="16.5" customHeight="1" x14ac:dyDescent="0.25">
      <c r="A140" s="1">
        <v>43739</v>
      </c>
      <c r="B140" s="2">
        <v>0.30960648148148145</v>
      </c>
      <c r="C140" s="2">
        <v>0.50060185185185191</v>
      </c>
      <c r="D140" s="2">
        <v>0.54449074074074078</v>
      </c>
      <c r="E140" s="3">
        <v>0.74700231481481483</v>
      </c>
      <c r="F140" s="4">
        <v>0.16250000000000001</v>
      </c>
      <c r="G140" s="2">
        <f>IF(B140-"08:00:00"&lt;0,0,B140-"08:00:00")</f>
        <v>0</v>
      </c>
      <c r="H140" s="2">
        <f>IF(C140&gt;0,IF("12:00:00"-C140&lt;0,0,"12:00:00"-C140),0)</f>
        <v>0</v>
      </c>
      <c r="I140" s="2">
        <f>IF(D140-"13:00:00"&lt;0,0,D140-"13:00:00")</f>
        <v>2.8240740740741455E-3</v>
      </c>
      <c r="J140" s="5">
        <f t="shared" ref="J140:J151" si="20">IF(E140&gt;0,IF("17:00:00"-E140&lt;0,0,"17:00:00"-E140),)</f>
        <v>0</v>
      </c>
    </row>
    <row r="141" spans="1:10" x14ac:dyDescent="0.25">
      <c r="A141" s="1">
        <v>43740</v>
      </c>
      <c r="B141" s="2">
        <v>0.32612268518518522</v>
      </c>
      <c r="C141" s="2">
        <v>0.50126157407407412</v>
      </c>
      <c r="D141" s="2">
        <v>0.55599537037037039</v>
      </c>
      <c r="E141" s="2">
        <v>0.71210648148148159</v>
      </c>
      <c r="F141" s="2"/>
      <c r="G141" s="2">
        <f t="shared" ref="G141:G170" si="21">IF(B141-"08:00:00"&lt;0,0,B141-"08:00:00")</f>
        <v>0</v>
      </c>
      <c r="H141" s="2">
        <f t="shared" ref="H141:H170" si="22">IF(C141&gt;0,IF("12:00:00"-C141&lt;0,0,"12:00:00"-C141),0)</f>
        <v>0</v>
      </c>
      <c r="I141" s="2">
        <f t="shared" ref="I141:I170" si="23">IF(D141-"13:00:00"&lt;0,0,D141-"13:00:00")</f>
        <v>1.432870370370376E-2</v>
      </c>
      <c r="J141" s="5">
        <f t="shared" si="20"/>
        <v>0</v>
      </c>
    </row>
    <row r="142" spans="1:10" x14ac:dyDescent="0.25">
      <c r="A142" s="1">
        <v>43741</v>
      </c>
      <c r="B142" s="2">
        <v>0.30822916666666667</v>
      </c>
      <c r="C142" s="2">
        <v>0.53122685185185181</v>
      </c>
      <c r="D142" s="2">
        <v>0.55152777777777773</v>
      </c>
      <c r="E142" s="2">
        <v>0.8778125</v>
      </c>
      <c r="F142" s="4">
        <v>0.12569444444444444</v>
      </c>
      <c r="G142" s="2">
        <f t="shared" si="21"/>
        <v>0</v>
      </c>
      <c r="H142" s="2">
        <f t="shared" si="22"/>
        <v>0</v>
      </c>
      <c r="I142" s="2">
        <f t="shared" si="23"/>
        <v>9.8611111111110983E-3</v>
      </c>
      <c r="J142" s="5">
        <f t="shared" si="20"/>
        <v>0</v>
      </c>
    </row>
    <row r="143" spans="1:10" ht="14.25" customHeight="1" x14ac:dyDescent="0.25">
      <c r="A143" s="1">
        <v>43742</v>
      </c>
      <c r="B143" s="2">
        <v>0.45861111111111108</v>
      </c>
      <c r="C143" s="2">
        <v>0.50475694444444441</v>
      </c>
      <c r="D143" s="2">
        <v>0.55016203703703703</v>
      </c>
      <c r="E143" s="2">
        <v>0.71074074074074067</v>
      </c>
      <c r="F143" s="2"/>
      <c r="G143" s="2">
        <f t="shared" si="21"/>
        <v>0.12527777777777777</v>
      </c>
      <c r="H143" s="2">
        <f t="shared" si="22"/>
        <v>0</v>
      </c>
      <c r="I143" s="2">
        <f t="shared" si="23"/>
        <v>8.4953703703704031E-3</v>
      </c>
      <c r="J143" s="5">
        <f t="shared" si="20"/>
        <v>0</v>
      </c>
    </row>
    <row r="144" spans="1:10" ht="15" customHeight="1" x14ac:dyDescent="0.25">
      <c r="A144" s="8">
        <v>43743</v>
      </c>
      <c r="B144" s="2"/>
      <c r="C144" s="2"/>
      <c r="D144" s="2"/>
      <c r="E144" s="2"/>
      <c r="F144" s="9"/>
      <c r="G144" s="2">
        <f t="shared" si="21"/>
        <v>0</v>
      </c>
      <c r="H144" s="2">
        <f t="shared" si="22"/>
        <v>0</v>
      </c>
      <c r="I144" s="2">
        <f t="shared" si="23"/>
        <v>0</v>
      </c>
      <c r="J144" s="5">
        <f t="shared" si="20"/>
        <v>0</v>
      </c>
    </row>
    <row r="145" spans="1:10" ht="15" customHeight="1" x14ac:dyDescent="0.25">
      <c r="A145" s="8">
        <v>43744</v>
      </c>
      <c r="B145" s="2"/>
      <c r="C145" s="2"/>
      <c r="D145" s="2"/>
      <c r="E145" s="3"/>
      <c r="F145" s="2"/>
      <c r="G145" s="2">
        <f t="shared" si="21"/>
        <v>0</v>
      </c>
      <c r="H145" s="2">
        <f t="shared" si="22"/>
        <v>0</v>
      </c>
      <c r="I145" s="2">
        <f t="shared" si="23"/>
        <v>0</v>
      </c>
      <c r="J145" s="5">
        <f t="shared" si="20"/>
        <v>0</v>
      </c>
    </row>
    <row r="146" spans="1:10" ht="15" customHeight="1" x14ac:dyDescent="0.25">
      <c r="A146" s="1">
        <v>43745</v>
      </c>
      <c r="B146" s="2" t="s">
        <v>27</v>
      </c>
      <c r="C146" s="2"/>
      <c r="D146" s="2"/>
      <c r="E146" s="2"/>
      <c r="F146" s="2"/>
      <c r="G146" s="2"/>
      <c r="H146" s="2">
        <f t="shared" si="22"/>
        <v>0</v>
      </c>
      <c r="I146" s="2">
        <f t="shared" si="23"/>
        <v>0</v>
      </c>
      <c r="J146" s="5">
        <f t="shared" si="20"/>
        <v>0</v>
      </c>
    </row>
    <row r="147" spans="1:10" ht="15" customHeight="1" x14ac:dyDescent="0.25">
      <c r="A147" s="1">
        <v>43746</v>
      </c>
      <c r="B147" s="2">
        <v>0.32958333333333334</v>
      </c>
      <c r="C147" s="2"/>
      <c r="D147" s="2"/>
      <c r="E147" s="2">
        <v>0.87578703703703698</v>
      </c>
      <c r="F147" s="11">
        <v>0.12083333333333333</v>
      </c>
      <c r="G147" s="2">
        <f t="shared" si="21"/>
        <v>0</v>
      </c>
      <c r="H147" s="2">
        <f t="shared" si="22"/>
        <v>0</v>
      </c>
      <c r="I147" s="2">
        <f t="shared" si="23"/>
        <v>0</v>
      </c>
      <c r="J147" s="5">
        <f t="shared" si="20"/>
        <v>0</v>
      </c>
    </row>
    <row r="148" spans="1:10" ht="15" customHeight="1" x14ac:dyDescent="0.25">
      <c r="A148" s="1">
        <v>43747</v>
      </c>
      <c r="B148" s="2">
        <v>0.31144675925925924</v>
      </c>
      <c r="C148" s="2">
        <v>0.52394675925925926</v>
      </c>
      <c r="D148" s="2">
        <v>0.53846064814814809</v>
      </c>
      <c r="E148" s="2">
        <v>0.65711805555555558</v>
      </c>
      <c r="F148" s="2"/>
      <c r="G148" s="2">
        <f t="shared" si="21"/>
        <v>0</v>
      </c>
      <c r="H148" s="2">
        <f t="shared" si="22"/>
        <v>0</v>
      </c>
      <c r="I148" s="2">
        <f t="shared" si="23"/>
        <v>0</v>
      </c>
      <c r="J148" s="5">
        <f t="shared" si="20"/>
        <v>5.121527777777779E-2</v>
      </c>
    </row>
    <row r="149" spans="1:10" x14ac:dyDescent="0.25">
      <c r="A149" s="1">
        <v>43748</v>
      </c>
      <c r="B149" s="2" t="s">
        <v>27</v>
      </c>
      <c r="C149" s="2"/>
      <c r="D149" s="2"/>
      <c r="E149" s="2"/>
      <c r="F149" s="9"/>
      <c r="G149" s="2"/>
      <c r="H149" s="2">
        <f t="shared" si="22"/>
        <v>0</v>
      </c>
      <c r="I149" s="2">
        <f t="shared" si="23"/>
        <v>0</v>
      </c>
      <c r="J149" s="5">
        <f t="shared" si="20"/>
        <v>0</v>
      </c>
    </row>
    <row r="150" spans="1:10" x14ac:dyDescent="0.25">
      <c r="A150" s="1">
        <v>43749</v>
      </c>
      <c r="B150" s="2">
        <v>0.30949074074074073</v>
      </c>
      <c r="C150" s="2">
        <v>0.5198032407407408</v>
      </c>
      <c r="D150" s="2">
        <v>0.53336805555555555</v>
      </c>
      <c r="E150" s="2">
        <v>0.70901620370370377</v>
      </c>
      <c r="F150" s="2"/>
      <c r="G150" s="2">
        <f t="shared" si="21"/>
        <v>0</v>
      </c>
      <c r="H150" s="2">
        <f t="shared" si="22"/>
        <v>0</v>
      </c>
      <c r="I150" s="2">
        <f t="shared" si="23"/>
        <v>0</v>
      </c>
      <c r="J150" s="5">
        <f t="shared" si="20"/>
        <v>0</v>
      </c>
    </row>
    <row r="151" spans="1:10" x14ac:dyDescent="0.25">
      <c r="A151" s="8">
        <v>43750</v>
      </c>
      <c r="B151" s="2"/>
      <c r="C151" s="2"/>
      <c r="D151" s="2"/>
      <c r="E151" s="2"/>
      <c r="F151" s="9"/>
      <c r="G151" s="2">
        <f t="shared" si="21"/>
        <v>0</v>
      </c>
      <c r="H151" s="2">
        <f t="shared" si="22"/>
        <v>0</v>
      </c>
      <c r="I151" s="2">
        <f t="shared" si="23"/>
        <v>0</v>
      </c>
      <c r="J151" s="5">
        <f t="shared" si="20"/>
        <v>0</v>
      </c>
    </row>
    <row r="152" spans="1:10" x14ac:dyDescent="0.25">
      <c r="A152" s="8">
        <v>43751</v>
      </c>
      <c r="B152" s="2"/>
      <c r="C152" s="2"/>
      <c r="D152" s="2"/>
      <c r="E152" s="2"/>
      <c r="F152" s="9"/>
      <c r="G152" s="2">
        <f t="shared" si="21"/>
        <v>0</v>
      </c>
      <c r="H152" s="2">
        <f t="shared" si="22"/>
        <v>0</v>
      </c>
      <c r="I152" s="2">
        <f t="shared" si="23"/>
        <v>0</v>
      </c>
      <c r="J152" s="5">
        <f>IF(E152&gt;0,IF("17:00:00"-E152&lt;0,0,"17:00:00"-E152),)</f>
        <v>0</v>
      </c>
    </row>
    <row r="153" spans="1:10" x14ac:dyDescent="0.25">
      <c r="A153" s="1">
        <v>43752</v>
      </c>
      <c r="B153" s="2">
        <v>0.33761574074074074</v>
      </c>
      <c r="C153" s="2">
        <v>0.50890046296296299</v>
      </c>
      <c r="D153" s="2">
        <v>0.5224537037037037</v>
      </c>
      <c r="E153" s="2">
        <v>0.64519675925925923</v>
      </c>
      <c r="F153" s="2"/>
      <c r="G153" s="2">
        <f t="shared" si="21"/>
        <v>4.2824074074074292E-3</v>
      </c>
      <c r="H153" s="2">
        <f t="shared" si="22"/>
        <v>0</v>
      </c>
      <c r="I153" s="2">
        <f t="shared" si="23"/>
        <v>0</v>
      </c>
      <c r="J153" s="5">
        <f t="shared" ref="J153:J170" si="24">IF(E153&gt;0,IF("17:00:00"-E153&lt;0,0,"17:00:00"-E153),)</f>
        <v>6.3136574074074137E-2</v>
      </c>
    </row>
    <row r="154" spans="1:10" x14ac:dyDescent="0.25">
      <c r="A154" s="1">
        <v>43753</v>
      </c>
      <c r="B154" s="2">
        <v>0.30484953703703704</v>
      </c>
      <c r="C154" s="2">
        <v>0.51728009259259256</v>
      </c>
      <c r="D154" s="2">
        <v>0.53971064814814818</v>
      </c>
      <c r="E154" s="2">
        <v>0.70745370370370375</v>
      </c>
      <c r="F154" s="2"/>
      <c r="G154" s="2">
        <f t="shared" si="21"/>
        <v>0</v>
      </c>
      <c r="H154" s="2">
        <f t="shared" si="22"/>
        <v>0</v>
      </c>
      <c r="I154" s="2">
        <f t="shared" si="23"/>
        <v>0</v>
      </c>
      <c r="J154" s="5">
        <f t="shared" si="24"/>
        <v>8.796296296296191E-4</v>
      </c>
    </row>
    <row r="155" spans="1:10" x14ac:dyDescent="0.25">
      <c r="A155" s="1">
        <v>43754</v>
      </c>
      <c r="B155" s="2">
        <v>0.33097222222222222</v>
      </c>
      <c r="C155" s="2">
        <v>0.51996527777777779</v>
      </c>
      <c r="D155" s="2">
        <v>0.54371527777777773</v>
      </c>
      <c r="E155" s="2">
        <v>0.71484953703703702</v>
      </c>
      <c r="F155" s="2"/>
      <c r="G155" s="2">
        <f t="shared" si="21"/>
        <v>0</v>
      </c>
      <c r="H155" s="2">
        <f t="shared" si="22"/>
        <v>0</v>
      </c>
      <c r="I155" s="2">
        <f t="shared" si="23"/>
        <v>2.0486111111110983E-3</v>
      </c>
      <c r="J155" s="5">
        <f t="shared" si="24"/>
        <v>0</v>
      </c>
    </row>
    <row r="156" spans="1:10" x14ac:dyDescent="0.25">
      <c r="A156" s="1">
        <v>43755</v>
      </c>
      <c r="B156" s="2">
        <v>0.30596064814814816</v>
      </c>
      <c r="C156" s="2">
        <v>0.52012731481481478</v>
      </c>
      <c r="D156" s="2">
        <v>0.54511574074074076</v>
      </c>
      <c r="E156" s="2">
        <v>0.56827546296296294</v>
      </c>
      <c r="F156" s="2"/>
      <c r="G156" s="2">
        <f t="shared" si="21"/>
        <v>0</v>
      </c>
      <c r="H156" s="2">
        <f t="shared" si="22"/>
        <v>0</v>
      </c>
      <c r="I156" s="2">
        <f t="shared" si="23"/>
        <v>3.4490740740741321E-3</v>
      </c>
      <c r="J156" s="5">
        <f t="shared" si="24"/>
        <v>0.14005787037037043</v>
      </c>
    </row>
    <row r="157" spans="1:10" x14ac:dyDescent="0.25">
      <c r="A157" s="1">
        <v>43756</v>
      </c>
      <c r="B157" s="2" t="s">
        <v>27</v>
      </c>
      <c r="C157" s="2"/>
      <c r="D157" s="2"/>
      <c r="E157" s="2"/>
      <c r="F157" s="2"/>
      <c r="G157" s="2"/>
      <c r="H157" s="2">
        <f t="shared" si="22"/>
        <v>0</v>
      </c>
      <c r="I157" s="2">
        <f t="shared" si="23"/>
        <v>0</v>
      </c>
      <c r="J157" s="5">
        <f t="shared" si="24"/>
        <v>0</v>
      </c>
    </row>
    <row r="158" spans="1:10" x14ac:dyDescent="0.25">
      <c r="A158" s="8">
        <v>43757</v>
      </c>
      <c r="B158" s="2">
        <v>0.42332175925925924</v>
      </c>
      <c r="C158" s="2"/>
      <c r="D158" s="2"/>
      <c r="E158" s="2">
        <v>0.61861111111111111</v>
      </c>
      <c r="F158" s="11">
        <f>E158-B158</f>
        <v>0.19528935185185187</v>
      </c>
      <c r="G158" s="2"/>
      <c r="H158" s="2">
        <f t="shared" si="22"/>
        <v>0</v>
      </c>
      <c r="I158" s="2">
        <f t="shared" si="23"/>
        <v>0</v>
      </c>
      <c r="J158" s="5"/>
    </row>
    <row r="159" spans="1:10" x14ac:dyDescent="0.25">
      <c r="A159" s="8">
        <v>43758</v>
      </c>
      <c r="B159" s="2"/>
      <c r="C159" s="2"/>
      <c r="D159" s="2"/>
      <c r="E159" s="2"/>
      <c r="F159" s="2"/>
      <c r="G159" s="2">
        <f t="shared" si="21"/>
        <v>0</v>
      </c>
      <c r="H159" s="2">
        <f t="shared" si="22"/>
        <v>0</v>
      </c>
      <c r="I159" s="2">
        <f t="shared" si="23"/>
        <v>0</v>
      </c>
      <c r="J159" s="5">
        <f t="shared" si="24"/>
        <v>0</v>
      </c>
    </row>
    <row r="160" spans="1:10" ht="14.25" customHeight="1" x14ac:dyDescent="0.25">
      <c r="A160" s="1">
        <v>43759</v>
      </c>
      <c r="B160" s="2">
        <v>0.30714120370370374</v>
      </c>
      <c r="C160" s="2">
        <v>0.51888888888888884</v>
      </c>
      <c r="D160" s="2">
        <v>0.54328703703703707</v>
      </c>
      <c r="E160" s="2">
        <v>0.70634259259259258</v>
      </c>
      <c r="F160" s="2"/>
      <c r="G160" s="2">
        <f t="shared" si="21"/>
        <v>0</v>
      </c>
      <c r="H160" s="2">
        <f t="shared" si="22"/>
        <v>0</v>
      </c>
      <c r="I160" s="2">
        <f t="shared" si="23"/>
        <v>1.6203703703704386E-3</v>
      </c>
      <c r="J160" s="5">
        <f t="shared" si="24"/>
        <v>1.9907407407407929E-3</v>
      </c>
    </row>
    <row r="161" spans="1:10" x14ac:dyDescent="0.25">
      <c r="A161" s="1">
        <v>43760</v>
      </c>
      <c r="B161" s="2">
        <v>0.3324537037037037</v>
      </c>
      <c r="C161" s="2">
        <v>0.52325231481481482</v>
      </c>
      <c r="D161" s="2">
        <v>0.54402777777777778</v>
      </c>
      <c r="E161" s="2">
        <v>0.73876157407407417</v>
      </c>
      <c r="F161" s="11">
        <v>0.16388888888888889</v>
      </c>
      <c r="G161" s="2">
        <f t="shared" si="21"/>
        <v>0</v>
      </c>
      <c r="H161" s="2">
        <f t="shared" si="22"/>
        <v>0</v>
      </c>
      <c r="I161" s="2">
        <f t="shared" si="23"/>
        <v>2.3611111111111471E-3</v>
      </c>
      <c r="J161" s="5">
        <f t="shared" si="24"/>
        <v>0</v>
      </c>
    </row>
    <row r="162" spans="1:10" x14ac:dyDescent="0.25">
      <c r="A162" s="1">
        <v>43761</v>
      </c>
      <c r="B162" s="2">
        <v>0.33287037037037037</v>
      </c>
      <c r="C162" s="2">
        <v>0.50302083333333336</v>
      </c>
      <c r="D162" s="2">
        <v>0.55402777777777779</v>
      </c>
      <c r="E162" s="2">
        <v>0.7085300925925927</v>
      </c>
      <c r="F162" s="2"/>
      <c r="G162" s="2">
        <f t="shared" si="21"/>
        <v>0</v>
      </c>
      <c r="H162" s="2">
        <f t="shared" si="22"/>
        <v>0</v>
      </c>
      <c r="I162" s="2">
        <f t="shared" si="23"/>
        <v>1.2361111111111156E-2</v>
      </c>
      <c r="J162" s="5">
        <f t="shared" si="24"/>
        <v>0</v>
      </c>
    </row>
    <row r="163" spans="1:10" x14ac:dyDescent="0.25">
      <c r="A163" s="1">
        <v>43762</v>
      </c>
      <c r="B163" s="2">
        <v>0.32925925925925925</v>
      </c>
      <c r="C163" s="2">
        <v>0.4989467592592593</v>
      </c>
      <c r="D163" s="2">
        <v>0.56418981481481478</v>
      </c>
      <c r="E163" s="2">
        <v>0.70403935185185185</v>
      </c>
      <c r="F163" s="2"/>
      <c r="G163" s="2">
        <f t="shared" si="21"/>
        <v>0</v>
      </c>
      <c r="H163" s="2">
        <f t="shared" si="22"/>
        <v>1.0532407407407018E-3</v>
      </c>
      <c r="I163" s="2">
        <f t="shared" si="23"/>
        <v>2.2523148148148153E-2</v>
      </c>
      <c r="J163" s="5">
        <f t="shared" si="24"/>
        <v>4.2939814814815236E-3</v>
      </c>
    </row>
    <row r="164" spans="1:10" x14ac:dyDescent="0.25">
      <c r="A164" s="1">
        <v>43763</v>
      </c>
      <c r="B164" s="2">
        <v>0.41054398148148147</v>
      </c>
      <c r="C164" s="2">
        <v>0.50084490740740739</v>
      </c>
      <c r="D164" s="2">
        <v>0.56178240740740737</v>
      </c>
      <c r="E164" s="2">
        <v>0.71453703703703697</v>
      </c>
      <c r="F164" s="2"/>
      <c r="G164" s="2">
        <f t="shared" si="21"/>
        <v>7.7210648148148153E-2</v>
      </c>
      <c r="H164" s="2">
        <f t="shared" si="22"/>
        <v>0</v>
      </c>
      <c r="I164" s="2">
        <f t="shared" si="23"/>
        <v>2.011574074074074E-2</v>
      </c>
      <c r="J164" s="5">
        <f t="shared" si="24"/>
        <v>0</v>
      </c>
    </row>
    <row r="165" spans="1:10" x14ac:dyDescent="0.25">
      <c r="A165" s="8">
        <v>43764</v>
      </c>
      <c r="B165" s="2"/>
      <c r="C165" s="2"/>
      <c r="D165" s="2"/>
      <c r="E165" s="2"/>
      <c r="F165" s="9"/>
      <c r="G165" s="2">
        <f t="shared" si="21"/>
        <v>0</v>
      </c>
      <c r="H165" s="2">
        <f t="shared" si="22"/>
        <v>0</v>
      </c>
      <c r="I165" s="2">
        <f t="shared" si="23"/>
        <v>0</v>
      </c>
      <c r="J165" s="5">
        <f t="shared" si="24"/>
        <v>0</v>
      </c>
    </row>
    <row r="166" spans="1:10" x14ac:dyDescent="0.25">
      <c r="A166" s="8">
        <v>43765</v>
      </c>
      <c r="B166" s="2"/>
      <c r="C166" s="2"/>
      <c r="D166" s="2"/>
      <c r="E166" s="2"/>
      <c r="F166" s="2"/>
      <c r="G166" s="2">
        <f t="shared" si="21"/>
        <v>0</v>
      </c>
      <c r="H166" s="2">
        <f t="shared" si="22"/>
        <v>0</v>
      </c>
      <c r="I166" s="2">
        <f t="shared" si="23"/>
        <v>0</v>
      </c>
      <c r="J166" s="5">
        <f t="shared" si="24"/>
        <v>0</v>
      </c>
    </row>
    <row r="167" spans="1:10" x14ac:dyDescent="0.25">
      <c r="A167" s="13">
        <v>43766</v>
      </c>
      <c r="B167" s="2">
        <v>0.32927083333333335</v>
      </c>
      <c r="C167" s="2">
        <v>0.54457175925925927</v>
      </c>
      <c r="D167" s="2">
        <v>0.54729166666666662</v>
      </c>
      <c r="E167" s="2">
        <v>0.65297453703703701</v>
      </c>
      <c r="F167" s="4">
        <v>0.15297453703703703</v>
      </c>
      <c r="G167" s="2">
        <f t="shared" si="21"/>
        <v>0</v>
      </c>
      <c r="H167" s="2">
        <f t="shared" si="22"/>
        <v>0</v>
      </c>
      <c r="I167" s="2"/>
      <c r="J167" s="5"/>
    </row>
    <row r="168" spans="1:10" x14ac:dyDescent="0.25">
      <c r="A168" s="8">
        <v>43767</v>
      </c>
      <c r="B168" s="2"/>
      <c r="C168" s="2"/>
      <c r="D168" s="2"/>
      <c r="E168" s="2"/>
      <c r="F168" s="9" t="s">
        <v>29</v>
      </c>
      <c r="G168" s="2">
        <f t="shared" si="21"/>
        <v>0</v>
      </c>
      <c r="H168" s="2">
        <f t="shared" si="22"/>
        <v>0</v>
      </c>
      <c r="I168" s="2">
        <f t="shared" si="23"/>
        <v>0</v>
      </c>
      <c r="J168" s="5">
        <f t="shared" si="24"/>
        <v>0</v>
      </c>
    </row>
    <row r="169" spans="1:10" x14ac:dyDescent="0.25">
      <c r="A169" s="1">
        <v>43768</v>
      </c>
      <c r="B169" s="2">
        <v>0.32984953703703707</v>
      </c>
      <c r="C169" s="2">
        <v>0.52111111111111108</v>
      </c>
      <c r="D169" s="2">
        <v>0.52972222222222221</v>
      </c>
      <c r="E169" s="2">
        <v>0.70530092592592597</v>
      </c>
      <c r="F169" s="2"/>
      <c r="G169" s="2">
        <f t="shared" si="21"/>
        <v>0</v>
      </c>
      <c r="H169" s="2">
        <f t="shared" si="22"/>
        <v>0</v>
      </c>
      <c r="I169" s="2">
        <f t="shared" si="23"/>
        <v>0</v>
      </c>
      <c r="J169" s="5">
        <f t="shared" si="24"/>
        <v>3.0324074074074003E-3</v>
      </c>
    </row>
    <row r="170" spans="1:10" ht="15.75" thickBot="1" x14ac:dyDescent="0.3">
      <c r="A170" s="1">
        <v>43769</v>
      </c>
      <c r="B170" s="15">
        <v>0.32601851851851854</v>
      </c>
      <c r="C170" s="15"/>
      <c r="D170" s="15"/>
      <c r="E170" s="15">
        <v>0.71068287037037037</v>
      </c>
      <c r="F170" s="2"/>
      <c r="G170" s="2">
        <f t="shared" si="21"/>
        <v>0</v>
      </c>
      <c r="H170" s="2">
        <f t="shared" si="22"/>
        <v>0</v>
      </c>
      <c r="I170" s="2">
        <f t="shared" si="23"/>
        <v>0</v>
      </c>
      <c r="J170" s="5">
        <f t="shared" si="24"/>
        <v>0</v>
      </c>
    </row>
    <row r="171" spans="1:10" ht="15.75" thickBot="1" x14ac:dyDescent="0.3">
      <c r="A171" s="33" t="s">
        <v>35</v>
      </c>
      <c r="B171" s="34"/>
      <c r="C171" s="34"/>
      <c r="D171" s="34"/>
      <c r="E171" s="34"/>
      <c r="F171" s="34"/>
      <c r="G171" s="34"/>
      <c r="H171" s="34"/>
      <c r="I171" s="34"/>
      <c r="J171" s="35"/>
    </row>
    <row r="172" spans="1:10" x14ac:dyDescent="0.25">
      <c r="A172" s="36" t="s">
        <v>1</v>
      </c>
      <c r="B172" s="38" t="s">
        <v>2</v>
      </c>
      <c r="C172" s="38" t="s">
        <v>3</v>
      </c>
      <c r="D172" s="38" t="s">
        <v>4</v>
      </c>
      <c r="E172" s="38" t="s">
        <v>5</v>
      </c>
      <c r="F172" s="38" t="s">
        <v>6</v>
      </c>
      <c r="G172" s="38" t="s">
        <v>7</v>
      </c>
      <c r="H172" s="38" t="s">
        <v>8</v>
      </c>
      <c r="I172" s="38" t="s">
        <v>9</v>
      </c>
      <c r="J172" s="31" t="s">
        <v>10</v>
      </c>
    </row>
    <row r="173" spans="1:10" ht="14.25" customHeight="1" x14ac:dyDescent="0.25">
      <c r="A173" s="37"/>
      <c r="B173" s="39"/>
      <c r="C173" s="39"/>
      <c r="D173" s="39"/>
      <c r="E173" s="39"/>
      <c r="F173" s="39"/>
      <c r="G173" s="39"/>
      <c r="H173" s="39"/>
      <c r="I173" s="39"/>
      <c r="J173" s="32"/>
    </row>
    <row r="174" spans="1:10" x14ac:dyDescent="0.25">
      <c r="A174" s="1">
        <v>43739</v>
      </c>
      <c r="B174" s="2">
        <v>0.34062500000000001</v>
      </c>
      <c r="C174" s="2">
        <v>0.49842592592592588</v>
      </c>
      <c r="D174" s="2">
        <v>0.54954861111111108</v>
      </c>
      <c r="E174" s="3">
        <v>0.73509259259259263</v>
      </c>
      <c r="F174" s="4">
        <v>8.7500000000000008E-2</v>
      </c>
      <c r="G174" s="2">
        <f>IF(B174-"08:00:00"&lt;0,0,B174-"08:00:00")</f>
        <v>7.2916666666666963E-3</v>
      </c>
      <c r="H174" s="2">
        <f>IF(C174&gt;0,IF("12:00:00"-C174&lt;0,0,"12:00:00"-C174),0)</f>
        <v>1.5740740740741166E-3</v>
      </c>
      <c r="I174" s="2">
        <f>IF(D174-"13:00:00"&lt;0,0,D174-"13:00:00")</f>
        <v>7.8819444444444553E-3</v>
      </c>
      <c r="J174" s="5">
        <f t="shared" ref="J174:J185" si="25">IF(E174&gt;0,IF("17:00:00"-E174&lt;0,0,"17:00:00"-E174),)</f>
        <v>0</v>
      </c>
    </row>
    <row r="175" spans="1:10" ht="14.25" customHeight="1" x14ac:dyDescent="0.25">
      <c r="A175" s="1">
        <v>43740</v>
      </c>
      <c r="B175" s="2">
        <v>0.35591435185185188</v>
      </c>
      <c r="C175" s="2">
        <v>0.50127314814814816</v>
      </c>
      <c r="D175" s="2">
        <v>0.55604166666666666</v>
      </c>
      <c r="E175" s="2">
        <v>0.74452546296296296</v>
      </c>
      <c r="F175" s="4">
        <v>8.5416666666666655E-2</v>
      </c>
      <c r="G175" s="2">
        <f t="shared" ref="G175:G204" si="26">IF(B175-"08:00:00"&lt;0,0,B175-"08:00:00")</f>
        <v>2.258101851851857E-2</v>
      </c>
      <c r="H175" s="2">
        <f t="shared" ref="H175:H204" si="27">IF(C175&gt;0,IF("12:00:00"-C175&lt;0,0,"12:00:00"-C175),0)</f>
        <v>0</v>
      </c>
      <c r="I175" s="2">
        <f t="shared" ref="I175:I204" si="28">IF(D175-"13:00:00"&lt;0,0,D175-"13:00:00")</f>
        <v>1.4375000000000027E-2</v>
      </c>
      <c r="J175" s="5">
        <f t="shared" si="25"/>
        <v>0</v>
      </c>
    </row>
    <row r="176" spans="1:10" ht="14.25" customHeight="1" x14ac:dyDescent="0.25">
      <c r="A176" s="1">
        <v>43741</v>
      </c>
      <c r="B176" s="2">
        <v>0.34297453703703701</v>
      </c>
      <c r="C176" s="2">
        <v>0.50412037037037039</v>
      </c>
      <c r="D176" s="2">
        <v>0.53053240740740748</v>
      </c>
      <c r="E176" s="2">
        <v>0.7037268518518518</v>
      </c>
      <c r="F176" s="2"/>
      <c r="G176" s="2">
        <f t="shared" si="26"/>
        <v>9.6412037037036935E-3</v>
      </c>
      <c r="H176" s="2">
        <f t="shared" si="27"/>
        <v>0</v>
      </c>
      <c r="I176" s="2">
        <f t="shared" si="28"/>
        <v>0</v>
      </c>
      <c r="J176" s="5">
        <f t="shared" si="25"/>
        <v>4.6064814814815724E-3</v>
      </c>
    </row>
    <row r="177" spans="1:10" ht="14.25" customHeight="1" x14ac:dyDescent="0.25">
      <c r="A177" s="1">
        <v>43742</v>
      </c>
      <c r="B177" s="2">
        <v>0.36418981481481483</v>
      </c>
      <c r="C177" s="2">
        <v>0.49500000000000005</v>
      </c>
      <c r="D177" s="2">
        <v>0.56693287037037032</v>
      </c>
      <c r="E177" s="2">
        <v>0.71111111111111114</v>
      </c>
      <c r="F177" s="2"/>
      <c r="G177" s="2">
        <f t="shared" si="26"/>
        <v>3.0856481481481512E-2</v>
      </c>
      <c r="H177" s="2">
        <f t="shared" si="27"/>
        <v>4.9999999999999489E-3</v>
      </c>
      <c r="I177" s="2"/>
      <c r="J177" s="5">
        <f t="shared" si="25"/>
        <v>0</v>
      </c>
    </row>
    <row r="178" spans="1:10" ht="14.25" customHeight="1" x14ac:dyDescent="0.25">
      <c r="A178" s="8">
        <v>43743</v>
      </c>
      <c r="B178" s="2"/>
      <c r="C178" s="2"/>
      <c r="D178" s="2"/>
      <c r="E178" s="2"/>
      <c r="F178" s="9"/>
      <c r="G178" s="2">
        <f t="shared" si="26"/>
        <v>0</v>
      </c>
      <c r="H178" s="2">
        <f t="shared" si="27"/>
        <v>0</v>
      </c>
      <c r="I178" s="2">
        <f t="shared" si="28"/>
        <v>0</v>
      </c>
      <c r="J178" s="5">
        <f t="shared" si="25"/>
        <v>0</v>
      </c>
    </row>
    <row r="179" spans="1:10" ht="14.25" customHeight="1" x14ac:dyDescent="0.25">
      <c r="A179" s="8">
        <v>43744</v>
      </c>
      <c r="B179" s="2"/>
      <c r="C179" s="2"/>
      <c r="D179" s="2"/>
      <c r="E179" s="3"/>
      <c r="F179" s="2"/>
      <c r="G179" s="2">
        <f t="shared" si="26"/>
        <v>0</v>
      </c>
      <c r="H179" s="2">
        <f t="shared" si="27"/>
        <v>0</v>
      </c>
      <c r="I179" s="2">
        <f t="shared" si="28"/>
        <v>0</v>
      </c>
      <c r="J179" s="5">
        <f t="shared" si="25"/>
        <v>0</v>
      </c>
    </row>
    <row r="180" spans="1:10" ht="14.25" customHeight="1" x14ac:dyDescent="0.25">
      <c r="A180" s="1">
        <v>43745</v>
      </c>
      <c r="B180" s="2">
        <v>0.32445601851851852</v>
      </c>
      <c r="C180" s="2">
        <v>0.50045138888888896</v>
      </c>
      <c r="D180" s="2">
        <v>0.56030092592592595</v>
      </c>
      <c r="E180" s="2">
        <v>0.70906249999999993</v>
      </c>
      <c r="F180" s="2"/>
      <c r="G180" s="2">
        <f t="shared" si="26"/>
        <v>0</v>
      </c>
      <c r="H180" s="2">
        <f t="shared" si="27"/>
        <v>0</v>
      </c>
      <c r="I180" s="2">
        <f t="shared" si="28"/>
        <v>1.8634259259259323E-2</v>
      </c>
      <c r="J180" s="5">
        <f t="shared" si="25"/>
        <v>0</v>
      </c>
    </row>
    <row r="181" spans="1:10" ht="14.25" customHeight="1" x14ac:dyDescent="0.25">
      <c r="A181" s="1">
        <v>43746</v>
      </c>
      <c r="B181" s="2">
        <v>0.36341435185185184</v>
      </c>
      <c r="C181" s="2">
        <v>0.52914351851851849</v>
      </c>
      <c r="D181" s="2">
        <v>0.53178240740740745</v>
      </c>
      <c r="E181" s="2">
        <v>0.71453703703703697</v>
      </c>
      <c r="F181" s="11">
        <v>0.10208333333333335</v>
      </c>
      <c r="G181" s="2">
        <f t="shared" si="26"/>
        <v>3.0081018518518521E-2</v>
      </c>
      <c r="H181" s="2">
        <f t="shared" si="27"/>
        <v>0</v>
      </c>
      <c r="I181" s="2">
        <f t="shared" si="28"/>
        <v>0</v>
      </c>
      <c r="J181" s="5">
        <f t="shared" si="25"/>
        <v>0</v>
      </c>
    </row>
    <row r="182" spans="1:10" ht="14.25" customHeight="1" x14ac:dyDescent="0.25">
      <c r="A182" s="1">
        <v>43747</v>
      </c>
      <c r="B182" s="2">
        <v>0.32015046296296296</v>
      </c>
      <c r="C182" s="2">
        <v>0.50518518518518518</v>
      </c>
      <c r="D182" s="2">
        <v>0.53932870370370367</v>
      </c>
      <c r="E182" s="2">
        <v>0.71129629629629632</v>
      </c>
      <c r="F182" s="2"/>
      <c r="G182" s="2">
        <f t="shared" si="26"/>
        <v>0</v>
      </c>
      <c r="H182" s="2">
        <f t="shared" si="27"/>
        <v>0</v>
      </c>
      <c r="I182" s="2">
        <f t="shared" si="28"/>
        <v>0</v>
      </c>
      <c r="J182" s="5">
        <f t="shared" si="25"/>
        <v>0</v>
      </c>
    </row>
    <row r="183" spans="1:10" ht="14.25" customHeight="1" x14ac:dyDescent="0.25">
      <c r="A183" s="1">
        <v>43748</v>
      </c>
      <c r="B183" s="2">
        <v>0.32565972222222223</v>
      </c>
      <c r="C183" s="2">
        <v>0.50464120370370369</v>
      </c>
      <c r="D183" s="2">
        <v>0.55910879629629628</v>
      </c>
      <c r="E183" s="2">
        <v>0.70983796296296298</v>
      </c>
      <c r="F183" s="9"/>
      <c r="G183" s="2">
        <f t="shared" si="26"/>
        <v>0</v>
      </c>
      <c r="H183" s="2">
        <f t="shared" si="27"/>
        <v>0</v>
      </c>
      <c r="I183" s="2">
        <f t="shared" si="28"/>
        <v>1.7442129629629655E-2</v>
      </c>
      <c r="J183" s="5">
        <f t="shared" si="25"/>
        <v>0</v>
      </c>
    </row>
    <row r="184" spans="1:10" ht="14.25" customHeight="1" x14ac:dyDescent="0.25">
      <c r="A184" s="1">
        <v>43749</v>
      </c>
      <c r="B184" s="2">
        <v>0.31942129629629629</v>
      </c>
      <c r="C184" s="2">
        <v>0.50250000000000006</v>
      </c>
      <c r="D184" s="2">
        <v>0.54719907407407409</v>
      </c>
      <c r="E184" s="2">
        <v>0.70802083333333332</v>
      </c>
      <c r="F184" s="2"/>
      <c r="G184" s="2">
        <f t="shared" si="26"/>
        <v>0</v>
      </c>
      <c r="H184" s="2">
        <f t="shared" si="27"/>
        <v>0</v>
      </c>
      <c r="I184" s="2"/>
      <c r="J184" s="5">
        <f t="shared" si="25"/>
        <v>3.1250000000004885E-4</v>
      </c>
    </row>
    <row r="185" spans="1:10" ht="14.25" customHeight="1" x14ac:dyDescent="0.25">
      <c r="A185" s="8">
        <v>43750</v>
      </c>
      <c r="B185" s="2"/>
      <c r="C185" s="2"/>
      <c r="D185" s="2"/>
      <c r="E185" s="2"/>
      <c r="F185" s="9"/>
      <c r="G185" s="2">
        <f t="shared" si="26"/>
        <v>0</v>
      </c>
      <c r="H185" s="2">
        <f t="shared" si="27"/>
        <v>0</v>
      </c>
      <c r="I185" s="2">
        <f t="shared" si="28"/>
        <v>0</v>
      </c>
      <c r="J185" s="5">
        <f t="shared" si="25"/>
        <v>0</v>
      </c>
    </row>
    <row r="186" spans="1:10" ht="14.25" customHeight="1" x14ac:dyDescent="0.25">
      <c r="A186" s="8">
        <v>43751</v>
      </c>
      <c r="B186" s="2"/>
      <c r="C186" s="2"/>
      <c r="D186" s="2"/>
      <c r="E186" s="2"/>
      <c r="F186" s="9"/>
      <c r="G186" s="2">
        <f t="shared" si="26"/>
        <v>0</v>
      </c>
      <c r="H186" s="2">
        <f t="shared" si="27"/>
        <v>0</v>
      </c>
      <c r="I186" s="2">
        <f t="shared" si="28"/>
        <v>0</v>
      </c>
      <c r="J186" s="5">
        <f>IF(E186&gt;0,IF("17:00:00"-E186&lt;0,0,"17:00:00"-E186),)</f>
        <v>0</v>
      </c>
    </row>
    <row r="187" spans="1:10" ht="14.25" customHeight="1" x14ac:dyDescent="0.25">
      <c r="A187" s="1">
        <v>43752</v>
      </c>
      <c r="B187" s="2">
        <v>0.35381944444444446</v>
      </c>
      <c r="C187" s="2">
        <v>0.50122685185185178</v>
      </c>
      <c r="D187" s="2">
        <v>0.54032407407407412</v>
      </c>
      <c r="E187" s="2">
        <v>0.71607638888888892</v>
      </c>
      <c r="F187" s="2"/>
      <c r="G187" s="2">
        <f t="shared" si="26"/>
        <v>2.0486111111111149E-2</v>
      </c>
      <c r="H187" s="2">
        <f t="shared" si="27"/>
        <v>0</v>
      </c>
      <c r="I187" s="2">
        <f t="shared" si="28"/>
        <v>0</v>
      </c>
      <c r="J187" s="5">
        <f t="shared" ref="J187:J204" si="29">IF(E187&gt;0,IF("17:00:00"-E187&lt;0,0,"17:00:00"-E187),)</f>
        <v>0</v>
      </c>
    </row>
    <row r="188" spans="1:10" ht="14.25" customHeight="1" x14ac:dyDescent="0.25">
      <c r="A188" s="1">
        <v>43753</v>
      </c>
      <c r="B188" s="2">
        <v>0.32238425925925923</v>
      </c>
      <c r="C188" s="2">
        <v>0.49202546296296296</v>
      </c>
      <c r="D188" s="2">
        <v>0.54011574074074076</v>
      </c>
      <c r="E188" s="2">
        <v>0.74707175925925917</v>
      </c>
      <c r="F188" s="4">
        <v>0.11319444444444444</v>
      </c>
      <c r="G188" s="2">
        <f t="shared" si="26"/>
        <v>0</v>
      </c>
      <c r="H188" s="2">
        <f t="shared" si="27"/>
        <v>7.9745370370370439E-3</v>
      </c>
      <c r="I188" s="2">
        <f t="shared" si="28"/>
        <v>0</v>
      </c>
      <c r="J188" s="5">
        <f t="shared" si="29"/>
        <v>0</v>
      </c>
    </row>
    <row r="189" spans="1:10" ht="14.25" customHeight="1" x14ac:dyDescent="0.25">
      <c r="A189" s="1">
        <v>43754</v>
      </c>
      <c r="B189" s="2">
        <v>0.34800925925925924</v>
      </c>
      <c r="C189" s="2">
        <v>0.50145833333333334</v>
      </c>
      <c r="D189" s="2">
        <v>0.54134259259259265</v>
      </c>
      <c r="E189" s="2">
        <v>0.71869212962962958</v>
      </c>
      <c r="F189" s="2"/>
      <c r="G189" s="2">
        <f t="shared" si="26"/>
        <v>1.4675925925925926E-2</v>
      </c>
      <c r="H189" s="2">
        <f t="shared" si="27"/>
        <v>0</v>
      </c>
      <c r="I189" s="2">
        <f t="shared" si="28"/>
        <v>0</v>
      </c>
      <c r="J189" s="5">
        <f t="shared" si="29"/>
        <v>0</v>
      </c>
    </row>
    <row r="190" spans="1:10" ht="14.25" customHeight="1" x14ac:dyDescent="0.25">
      <c r="A190" s="1">
        <v>43755</v>
      </c>
      <c r="B190" s="2">
        <v>0.36754629629629632</v>
      </c>
      <c r="C190" s="2">
        <v>0.50062499999999999</v>
      </c>
      <c r="D190" s="2">
        <v>0.55170138888888887</v>
      </c>
      <c r="E190" s="2">
        <v>0.73773148148148149</v>
      </c>
      <c r="F190" s="4">
        <v>9.1666666666666674E-2</v>
      </c>
      <c r="G190" s="2">
        <f t="shared" si="26"/>
        <v>3.4212962962963001E-2</v>
      </c>
      <c r="H190" s="2">
        <f t="shared" si="27"/>
        <v>0</v>
      </c>
      <c r="I190" s="2">
        <f t="shared" si="28"/>
        <v>1.0034722222222237E-2</v>
      </c>
      <c r="J190" s="5">
        <f t="shared" si="29"/>
        <v>0</v>
      </c>
    </row>
    <row r="191" spans="1:10" ht="14.25" customHeight="1" x14ac:dyDescent="0.25">
      <c r="A191" s="1">
        <v>43756</v>
      </c>
      <c r="B191" s="2">
        <v>0.33196759259259262</v>
      </c>
      <c r="C191" s="2">
        <v>0.46111111111111108</v>
      </c>
      <c r="D191" s="2">
        <v>0.54350694444444447</v>
      </c>
      <c r="E191" s="2">
        <v>0.70462962962962961</v>
      </c>
      <c r="F191" s="2"/>
      <c r="G191" s="2">
        <f t="shared" si="26"/>
        <v>0</v>
      </c>
      <c r="H191" s="2">
        <f t="shared" si="27"/>
        <v>3.8888888888888917E-2</v>
      </c>
      <c r="I191" s="2"/>
      <c r="J191" s="5">
        <f t="shared" si="29"/>
        <v>3.7037037037037646E-3</v>
      </c>
    </row>
    <row r="192" spans="1:10" ht="14.25" customHeight="1" x14ac:dyDescent="0.25">
      <c r="A192" s="8">
        <v>43757</v>
      </c>
      <c r="B192" s="2"/>
      <c r="C192" s="2"/>
      <c r="D192" s="2"/>
      <c r="E192" s="2"/>
      <c r="F192" s="9"/>
      <c r="G192" s="2">
        <f t="shared" si="26"/>
        <v>0</v>
      </c>
      <c r="H192" s="2">
        <f t="shared" si="27"/>
        <v>0</v>
      </c>
      <c r="I192" s="2">
        <f t="shared" si="28"/>
        <v>0</v>
      </c>
      <c r="J192" s="5">
        <f t="shared" si="29"/>
        <v>0</v>
      </c>
    </row>
    <row r="193" spans="1:10" ht="14.25" customHeight="1" x14ac:dyDescent="0.25">
      <c r="A193" s="8">
        <v>43758</v>
      </c>
      <c r="B193" s="2"/>
      <c r="C193" s="2"/>
      <c r="D193" s="2"/>
      <c r="E193" s="2"/>
      <c r="F193" s="2"/>
      <c r="G193" s="2">
        <f t="shared" si="26"/>
        <v>0</v>
      </c>
      <c r="H193" s="2">
        <f t="shared" si="27"/>
        <v>0</v>
      </c>
      <c r="I193" s="2">
        <f t="shared" si="28"/>
        <v>0</v>
      </c>
      <c r="J193" s="5">
        <f t="shared" si="29"/>
        <v>0</v>
      </c>
    </row>
    <row r="194" spans="1:10" ht="14.25" customHeight="1" x14ac:dyDescent="0.25">
      <c r="A194" s="1">
        <v>43759</v>
      </c>
      <c r="B194" s="2">
        <v>0.32490740740740742</v>
      </c>
      <c r="C194" s="2">
        <v>0.50780092592592596</v>
      </c>
      <c r="D194" s="2">
        <v>0.53966435185185191</v>
      </c>
      <c r="E194" s="2">
        <v>0.705011574074074</v>
      </c>
      <c r="F194" s="2"/>
      <c r="G194" s="2">
        <f t="shared" si="26"/>
        <v>0</v>
      </c>
      <c r="H194" s="2">
        <f t="shared" si="27"/>
        <v>0</v>
      </c>
      <c r="I194" s="2">
        <f t="shared" si="28"/>
        <v>0</v>
      </c>
      <c r="J194" s="5">
        <f t="shared" si="29"/>
        <v>3.3217592592593714E-3</v>
      </c>
    </row>
    <row r="195" spans="1:10" ht="14.25" customHeight="1" x14ac:dyDescent="0.25">
      <c r="A195" s="1">
        <v>43760</v>
      </c>
      <c r="B195" s="2">
        <v>0.38967592592592593</v>
      </c>
      <c r="C195" s="2">
        <v>0.50468750000000007</v>
      </c>
      <c r="D195" s="2">
        <v>0.54150462962962964</v>
      </c>
      <c r="E195" s="2">
        <v>0.73047453703703702</v>
      </c>
      <c r="F195" s="11">
        <v>9.8101851851851843E-2</v>
      </c>
      <c r="G195" s="2">
        <f t="shared" si="26"/>
        <v>5.6342592592592611E-2</v>
      </c>
      <c r="H195" s="2">
        <f t="shared" si="27"/>
        <v>0</v>
      </c>
      <c r="I195" s="2">
        <f t="shared" si="28"/>
        <v>0</v>
      </c>
      <c r="J195" s="5">
        <f t="shared" si="29"/>
        <v>0</v>
      </c>
    </row>
    <row r="196" spans="1:10" ht="14.25" customHeight="1" x14ac:dyDescent="0.25">
      <c r="A196" s="1">
        <v>43761</v>
      </c>
      <c r="B196" s="2">
        <v>0.31792824074074072</v>
      </c>
      <c r="C196" s="2">
        <v>0.50299768518518517</v>
      </c>
      <c r="D196" s="2">
        <v>0.55399305555555556</v>
      </c>
      <c r="E196" s="2">
        <v>0.7085300925925927</v>
      </c>
      <c r="F196" s="2"/>
      <c r="G196" s="2">
        <f t="shared" si="26"/>
        <v>0</v>
      </c>
      <c r="H196" s="2">
        <f t="shared" si="27"/>
        <v>0</v>
      </c>
      <c r="I196" s="2">
        <f t="shared" si="28"/>
        <v>1.2326388888888928E-2</v>
      </c>
      <c r="J196" s="5">
        <f t="shared" si="29"/>
        <v>0</v>
      </c>
    </row>
    <row r="197" spans="1:10" ht="14.25" customHeight="1" x14ac:dyDescent="0.25">
      <c r="A197" s="1">
        <v>43762</v>
      </c>
      <c r="B197" s="2">
        <v>0.3604282407407407</v>
      </c>
      <c r="C197" s="2">
        <v>0.49853009259259262</v>
      </c>
      <c r="D197" s="2">
        <v>0.55405092592592597</v>
      </c>
      <c r="E197" s="2">
        <v>0.70407407407407396</v>
      </c>
      <c r="F197" s="2"/>
      <c r="G197" s="2">
        <f t="shared" si="26"/>
        <v>2.7094907407407387E-2</v>
      </c>
      <c r="H197" s="2">
        <f t="shared" si="27"/>
        <v>1.4699074074073781E-3</v>
      </c>
      <c r="I197" s="2">
        <f t="shared" si="28"/>
        <v>1.2384259259259345E-2</v>
      </c>
      <c r="J197" s="5">
        <f t="shared" si="29"/>
        <v>4.259259259259407E-3</v>
      </c>
    </row>
    <row r="198" spans="1:10" ht="14.25" customHeight="1" x14ac:dyDescent="0.25">
      <c r="A198" s="1">
        <v>43763</v>
      </c>
      <c r="B198" s="2">
        <v>0.33997685185185184</v>
      </c>
      <c r="C198" s="2">
        <v>0.50085648148148143</v>
      </c>
      <c r="D198" s="2">
        <v>0.54403935185185182</v>
      </c>
      <c r="E198" s="2">
        <v>0.73693287037037036</v>
      </c>
      <c r="F198" s="4">
        <v>0.24101851851851852</v>
      </c>
      <c r="G198" s="2">
        <f t="shared" si="26"/>
        <v>6.6435185185185208E-3</v>
      </c>
      <c r="H198" s="2">
        <f t="shared" si="27"/>
        <v>0</v>
      </c>
      <c r="I198" s="2"/>
      <c r="J198" s="5">
        <f t="shared" si="29"/>
        <v>0</v>
      </c>
    </row>
    <row r="199" spans="1:10" ht="14.25" customHeight="1" x14ac:dyDescent="0.25">
      <c r="A199" s="8">
        <v>43764</v>
      </c>
      <c r="B199" s="2">
        <v>1.1574074074074073E-5</v>
      </c>
      <c r="C199" s="2"/>
      <c r="D199" s="2"/>
      <c r="E199" s="2">
        <v>8.9155092592592591E-2</v>
      </c>
      <c r="F199" s="11">
        <f>E199-B199</f>
        <v>8.9143518518518511E-2</v>
      </c>
      <c r="G199" s="2">
        <f t="shared" si="26"/>
        <v>0</v>
      </c>
      <c r="H199" s="2">
        <f t="shared" si="27"/>
        <v>0</v>
      </c>
      <c r="I199" s="2">
        <f t="shared" si="28"/>
        <v>0</v>
      </c>
      <c r="J199" s="5"/>
    </row>
    <row r="200" spans="1:10" ht="14.25" customHeight="1" x14ac:dyDescent="0.25">
      <c r="A200" s="8">
        <v>43765</v>
      </c>
      <c r="B200" s="2"/>
      <c r="C200" s="2"/>
      <c r="D200" s="2"/>
      <c r="E200" s="2"/>
      <c r="F200" s="2"/>
      <c r="G200" s="2">
        <f t="shared" si="26"/>
        <v>0</v>
      </c>
      <c r="H200" s="2">
        <f t="shared" si="27"/>
        <v>0</v>
      </c>
      <c r="I200" s="2">
        <f t="shared" si="28"/>
        <v>0</v>
      </c>
      <c r="J200" s="5">
        <f t="shared" si="29"/>
        <v>0</v>
      </c>
    </row>
    <row r="201" spans="1:10" ht="14.25" customHeight="1" x14ac:dyDescent="0.25">
      <c r="A201" s="13">
        <v>43766</v>
      </c>
      <c r="B201" s="2" t="s">
        <v>27</v>
      </c>
      <c r="C201" s="2"/>
      <c r="D201" s="2"/>
      <c r="E201" s="2"/>
      <c r="F201" s="2" t="s">
        <v>32</v>
      </c>
      <c r="G201" s="2"/>
      <c r="H201" s="2">
        <f t="shared" si="27"/>
        <v>0</v>
      </c>
      <c r="I201" s="2">
        <f t="shared" si="28"/>
        <v>0</v>
      </c>
      <c r="J201" s="5">
        <f t="shared" si="29"/>
        <v>0</v>
      </c>
    </row>
    <row r="202" spans="1:10" ht="14.25" customHeight="1" x14ac:dyDescent="0.25">
      <c r="A202" s="8">
        <v>43767</v>
      </c>
      <c r="B202" s="2"/>
      <c r="C202" s="2"/>
      <c r="D202" s="2"/>
      <c r="E202" s="2"/>
      <c r="F202" s="9" t="s">
        <v>29</v>
      </c>
      <c r="G202" s="2">
        <f t="shared" si="26"/>
        <v>0</v>
      </c>
      <c r="H202" s="2">
        <f t="shared" si="27"/>
        <v>0</v>
      </c>
      <c r="I202" s="2">
        <f t="shared" si="28"/>
        <v>0</v>
      </c>
      <c r="J202" s="5">
        <f t="shared" si="29"/>
        <v>0</v>
      </c>
    </row>
    <row r="203" spans="1:10" ht="14.25" customHeight="1" x14ac:dyDescent="0.25">
      <c r="A203" s="1">
        <v>43768</v>
      </c>
      <c r="B203" s="2">
        <v>0.32527777777777778</v>
      </c>
      <c r="C203" s="2">
        <v>0.46086805555555554</v>
      </c>
      <c r="D203" s="2">
        <v>0.57662037037037039</v>
      </c>
      <c r="E203" s="2">
        <v>0.70936342592592594</v>
      </c>
      <c r="F203" s="2"/>
      <c r="G203" s="2">
        <f t="shared" si="26"/>
        <v>0</v>
      </c>
      <c r="H203" s="2">
        <f t="shared" si="27"/>
        <v>3.9131944444444455E-2</v>
      </c>
      <c r="I203" s="2">
        <f t="shared" si="28"/>
        <v>3.4953703703703765E-2</v>
      </c>
      <c r="J203" s="5">
        <f t="shared" si="29"/>
        <v>0</v>
      </c>
    </row>
    <row r="204" spans="1:10" ht="14.25" customHeight="1" thickBot="1" x14ac:dyDescent="0.3">
      <c r="A204" s="1">
        <v>43769</v>
      </c>
      <c r="B204" s="15">
        <v>0.34592592592592591</v>
      </c>
      <c r="C204" s="15">
        <v>0.50140046296296303</v>
      </c>
      <c r="D204" s="15">
        <v>0.5420949074074074</v>
      </c>
      <c r="E204" s="15">
        <v>0.70856481481481481</v>
      </c>
      <c r="F204" s="2"/>
      <c r="G204" s="2">
        <f t="shared" si="26"/>
        <v>1.25925925925926E-2</v>
      </c>
      <c r="H204" s="2">
        <f t="shared" si="27"/>
        <v>0</v>
      </c>
      <c r="I204" s="2">
        <f t="shared" si="28"/>
        <v>4.2824074074077068E-4</v>
      </c>
      <c r="J204" s="5">
        <f t="shared" si="29"/>
        <v>0</v>
      </c>
    </row>
    <row r="205" spans="1:10" ht="15.75" thickBot="1" x14ac:dyDescent="0.3">
      <c r="A205" s="33" t="s">
        <v>36</v>
      </c>
      <c r="B205" s="34"/>
      <c r="C205" s="34"/>
      <c r="D205" s="34"/>
      <c r="E205" s="34"/>
      <c r="F205" s="34"/>
      <c r="G205" s="34"/>
      <c r="H205" s="34"/>
      <c r="I205" s="34"/>
      <c r="J205" s="35"/>
    </row>
    <row r="206" spans="1:10" x14ac:dyDescent="0.25">
      <c r="A206" s="36" t="s">
        <v>1</v>
      </c>
      <c r="B206" s="38" t="s">
        <v>2</v>
      </c>
      <c r="C206" s="38" t="s">
        <v>3</v>
      </c>
      <c r="D206" s="38" t="s">
        <v>4</v>
      </c>
      <c r="E206" s="38" t="s">
        <v>5</v>
      </c>
      <c r="F206" s="38" t="s">
        <v>6</v>
      </c>
      <c r="G206" s="38" t="s">
        <v>7</v>
      </c>
      <c r="H206" s="38" t="s">
        <v>8</v>
      </c>
      <c r="I206" s="38" t="s">
        <v>9</v>
      </c>
      <c r="J206" s="31" t="s">
        <v>10</v>
      </c>
    </row>
    <row r="207" spans="1:10" ht="16.5" customHeight="1" x14ac:dyDescent="0.25">
      <c r="A207" s="37"/>
      <c r="B207" s="39"/>
      <c r="C207" s="39"/>
      <c r="D207" s="39"/>
      <c r="E207" s="39"/>
      <c r="F207" s="39"/>
      <c r="G207" s="39"/>
      <c r="H207" s="39"/>
      <c r="I207" s="39"/>
      <c r="J207" s="32"/>
    </row>
    <row r="208" spans="1:10" ht="16.5" customHeight="1" x14ac:dyDescent="0.25">
      <c r="A208" s="1">
        <v>43739</v>
      </c>
      <c r="B208" s="2">
        <v>0.35546296296296293</v>
      </c>
      <c r="C208" s="2">
        <v>0.49843750000000003</v>
      </c>
      <c r="D208" s="2">
        <v>0.5496064814814815</v>
      </c>
      <c r="E208" s="3">
        <v>0.70972222222222225</v>
      </c>
      <c r="F208" s="2"/>
      <c r="G208" s="2">
        <f>IF(B208-"08:00:00"&lt;0,0,B208-"08:00:00")</f>
        <v>2.212962962962961E-2</v>
      </c>
      <c r="H208" s="2">
        <f>IF(C208&gt;0,IF("12:00:00"-C208&lt;0,0,"12:00:00"-C208),0)</f>
        <v>1.5624999999999667E-3</v>
      </c>
      <c r="I208" s="2">
        <f>IF(D208-"13:00:00"&lt;0,0,D208-"13:00:00")</f>
        <v>7.9398148148148717E-3</v>
      </c>
      <c r="J208" s="5">
        <f t="shared" ref="J208:J219" si="30">IF(E208&gt;0,IF("17:00:00"-E208&lt;0,0,"17:00:00"-E208),)</f>
        <v>0</v>
      </c>
    </row>
    <row r="209" spans="1:10" x14ac:dyDescent="0.25">
      <c r="A209" s="1">
        <v>43740</v>
      </c>
      <c r="B209" s="2">
        <v>0.33940972222222227</v>
      </c>
      <c r="C209" s="2">
        <v>0.48645833333333338</v>
      </c>
      <c r="D209" s="2">
        <v>0.60128472222222229</v>
      </c>
      <c r="E209" s="2">
        <v>0.92373842592592592</v>
      </c>
      <c r="F209" s="4">
        <v>0.17373842592592592</v>
      </c>
      <c r="G209" s="2">
        <f t="shared" ref="G209:G238" si="31">IF(B209-"08:00:00"&lt;0,0,B209-"08:00:00")</f>
        <v>6.0763888888889506E-3</v>
      </c>
      <c r="H209" s="2">
        <f t="shared" ref="H209:H238" si="32">IF(C209&gt;0,IF("12:00:00"-C209&lt;0,0,"12:00:00"-C209),0)</f>
        <v>1.3541666666666619E-2</v>
      </c>
      <c r="I209" s="2">
        <f t="shared" ref="I209:I238" si="33">IF(D209-"13:00:00"&lt;0,0,D209-"13:00:00")</f>
        <v>5.961805555555566E-2</v>
      </c>
      <c r="J209" s="5">
        <f t="shared" si="30"/>
        <v>0</v>
      </c>
    </row>
    <row r="210" spans="1:10" x14ac:dyDescent="0.25">
      <c r="A210" s="1">
        <v>43741</v>
      </c>
      <c r="B210" s="2">
        <v>0.3480671296296296</v>
      </c>
      <c r="C210" s="2">
        <v>0.52072916666666669</v>
      </c>
      <c r="D210" s="2">
        <v>0.54184027777777777</v>
      </c>
      <c r="E210" s="2">
        <v>0.88623842592592583</v>
      </c>
      <c r="F210" s="4">
        <v>0.13623842592592592</v>
      </c>
      <c r="G210" s="2">
        <f t="shared" si="31"/>
        <v>1.4733796296296287E-2</v>
      </c>
      <c r="H210" s="2">
        <f t="shared" si="32"/>
        <v>0</v>
      </c>
      <c r="I210" s="2">
        <f t="shared" si="33"/>
        <v>1.7361111111113825E-4</v>
      </c>
      <c r="J210" s="5">
        <f t="shared" si="30"/>
        <v>0</v>
      </c>
    </row>
    <row r="211" spans="1:10" x14ac:dyDescent="0.25">
      <c r="A211" s="1">
        <v>43742</v>
      </c>
      <c r="B211" s="2">
        <v>0.34923611111111108</v>
      </c>
      <c r="C211" s="2">
        <v>0.52184027777777775</v>
      </c>
      <c r="D211" s="2">
        <v>0.55373842592592593</v>
      </c>
      <c r="E211" s="2">
        <v>0.7123032407407407</v>
      </c>
      <c r="F211" s="2"/>
      <c r="G211" s="2">
        <f t="shared" si="31"/>
        <v>1.5902777777777766E-2</v>
      </c>
      <c r="H211" s="2">
        <f t="shared" si="32"/>
        <v>0</v>
      </c>
      <c r="I211" s="2"/>
      <c r="J211" s="5">
        <f t="shared" si="30"/>
        <v>0</v>
      </c>
    </row>
    <row r="212" spans="1:10" ht="15" customHeight="1" x14ac:dyDescent="0.25">
      <c r="A212" s="8">
        <v>43743</v>
      </c>
      <c r="B212" s="2"/>
      <c r="C212" s="2"/>
      <c r="D212" s="2"/>
      <c r="E212" s="2"/>
      <c r="F212" s="9"/>
      <c r="G212" s="2">
        <f t="shared" si="31"/>
        <v>0</v>
      </c>
      <c r="H212" s="2">
        <f t="shared" si="32"/>
        <v>0</v>
      </c>
      <c r="I212" s="2">
        <f t="shared" si="33"/>
        <v>0</v>
      </c>
      <c r="J212" s="5">
        <f t="shared" si="30"/>
        <v>0</v>
      </c>
    </row>
    <row r="213" spans="1:10" ht="15" customHeight="1" x14ac:dyDescent="0.25">
      <c r="A213" s="8">
        <v>43744</v>
      </c>
      <c r="B213" s="2"/>
      <c r="C213" s="2"/>
      <c r="D213" s="2"/>
      <c r="E213" s="3"/>
      <c r="F213" s="2"/>
      <c r="G213" s="2">
        <f t="shared" si="31"/>
        <v>0</v>
      </c>
      <c r="H213" s="2">
        <f t="shared" si="32"/>
        <v>0</v>
      </c>
      <c r="I213" s="2">
        <f t="shared" si="33"/>
        <v>0</v>
      </c>
      <c r="J213" s="5">
        <f t="shared" si="30"/>
        <v>0</v>
      </c>
    </row>
    <row r="214" spans="1:10" ht="15" customHeight="1" x14ac:dyDescent="0.25">
      <c r="A214" s="1">
        <v>43745</v>
      </c>
      <c r="B214" s="2">
        <v>0.41878472222222224</v>
      </c>
      <c r="C214" s="2"/>
      <c r="D214" s="2"/>
      <c r="E214" s="2">
        <v>0.8143055555555555</v>
      </c>
      <c r="F214" s="4">
        <v>6.430555555555556E-2</v>
      </c>
      <c r="G214" s="2">
        <f t="shared" si="31"/>
        <v>8.5451388888888924E-2</v>
      </c>
      <c r="H214" s="2">
        <f t="shared" si="32"/>
        <v>0</v>
      </c>
      <c r="I214" s="2">
        <f t="shared" si="33"/>
        <v>0</v>
      </c>
      <c r="J214" s="5">
        <f t="shared" si="30"/>
        <v>0</v>
      </c>
    </row>
    <row r="215" spans="1:10" ht="15" customHeight="1" x14ac:dyDescent="0.25">
      <c r="A215" s="1">
        <v>43746</v>
      </c>
      <c r="B215" s="2">
        <v>0.37887731481481479</v>
      </c>
      <c r="C215" s="2">
        <v>0.51880787037037035</v>
      </c>
      <c r="D215" s="2">
        <v>0.54597222222222219</v>
      </c>
      <c r="E215" s="2">
        <v>0.8757638888888889</v>
      </c>
      <c r="F215" s="11">
        <v>0.12430555555555556</v>
      </c>
      <c r="G215" s="2">
        <f t="shared" si="31"/>
        <v>4.5543981481481477E-2</v>
      </c>
      <c r="H215" s="2">
        <f t="shared" si="32"/>
        <v>0</v>
      </c>
      <c r="I215" s="2">
        <f t="shared" si="33"/>
        <v>4.3055555555555625E-3</v>
      </c>
      <c r="J215" s="5">
        <f t="shared" si="30"/>
        <v>0</v>
      </c>
    </row>
    <row r="216" spans="1:10" ht="15" customHeight="1" x14ac:dyDescent="0.25">
      <c r="A216" s="1">
        <v>43747</v>
      </c>
      <c r="B216" s="2">
        <v>0.30618055555555557</v>
      </c>
      <c r="C216" s="2">
        <v>0.50039351851851854</v>
      </c>
      <c r="D216" s="2">
        <v>0.54853009259259256</v>
      </c>
      <c r="E216" s="2">
        <v>0.87744212962962964</v>
      </c>
      <c r="F216" s="4">
        <v>0.12744212962962961</v>
      </c>
      <c r="G216" s="2">
        <f t="shared" si="31"/>
        <v>0</v>
      </c>
      <c r="H216" s="2">
        <f t="shared" si="32"/>
        <v>0</v>
      </c>
      <c r="I216" s="2">
        <f t="shared" si="33"/>
        <v>6.8634259259259256E-3</v>
      </c>
      <c r="J216" s="5">
        <f t="shared" si="30"/>
        <v>0</v>
      </c>
    </row>
    <row r="217" spans="1:10" x14ac:dyDescent="0.25">
      <c r="A217" s="1">
        <v>43748</v>
      </c>
      <c r="B217" s="2">
        <v>0.34714120370370366</v>
      </c>
      <c r="C217" s="2">
        <v>0.50171296296296297</v>
      </c>
      <c r="D217" s="2">
        <v>0.5433796296296296</v>
      </c>
      <c r="E217" s="2">
        <v>0.71137731481481481</v>
      </c>
      <c r="F217" s="9"/>
      <c r="G217" s="2">
        <f t="shared" si="31"/>
        <v>1.3807870370370345E-2</v>
      </c>
      <c r="H217" s="2">
        <f t="shared" si="32"/>
        <v>0</v>
      </c>
      <c r="I217" s="2">
        <f t="shared" si="33"/>
        <v>1.7129629629629717E-3</v>
      </c>
      <c r="J217" s="5">
        <f t="shared" si="30"/>
        <v>0</v>
      </c>
    </row>
    <row r="218" spans="1:10" x14ac:dyDescent="0.25">
      <c r="A218" s="1">
        <v>43749</v>
      </c>
      <c r="B218" s="2">
        <v>0.3474652777777778</v>
      </c>
      <c r="C218" s="2">
        <v>0.5193402777777778</v>
      </c>
      <c r="D218" s="2">
        <v>0.55797453703703703</v>
      </c>
      <c r="E218" s="2">
        <v>0.7142708333333333</v>
      </c>
      <c r="F218" s="2"/>
      <c r="G218" s="2">
        <f t="shared" si="31"/>
        <v>1.4131944444444489E-2</v>
      </c>
      <c r="H218" s="2">
        <f t="shared" si="32"/>
        <v>0</v>
      </c>
      <c r="I218" s="2"/>
      <c r="J218" s="5">
        <f t="shared" si="30"/>
        <v>0</v>
      </c>
    </row>
    <row r="219" spans="1:10" x14ac:dyDescent="0.25">
      <c r="A219" s="8">
        <v>43750</v>
      </c>
      <c r="B219" s="2"/>
      <c r="C219" s="2"/>
      <c r="D219" s="2"/>
      <c r="E219" s="2"/>
      <c r="F219" s="9"/>
      <c r="G219" s="2">
        <f t="shared" si="31"/>
        <v>0</v>
      </c>
      <c r="H219" s="2">
        <f t="shared" si="32"/>
        <v>0</v>
      </c>
      <c r="I219" s="2">
        <f t="shared" si="33"/>
        <v>0</v>
      </c>
      <c r="J219" s="5">
        <f t="shared" si="30"/>
        <v>0</v>
      </c>
    </row>
    <row r="220" spans="1:10" x14ac:dyDescent="0.25">
      <c r="A220" s="8">
        <v>43751</v>
      </c>
      <c r="B220" s="2"/>
      <c r="C220" s="2"/>
      <c r="D220" s="2"/>
      <c r="E220" s="2"/>
      <c r="F220" s="9"/>
      <c r="G220" s="2">
        <f t="shared" si="31"/>
        <v>0</v>
      </c>
      <c r="H220" s="2">
        <f t="shared" si="32"/>
        <v>0</v>
      </c>
      <c r="I220" s="2">
        <f t="shared" si="33"/>
        <v>0</v>
      </c>
      <c r="J220" s="5">
        <f>IF(E220&gt;0,IF("17:00:00"-E220&lt;0,0,"17:00:00"-E220),)</f>
        <v>0</v>
      </c>
    </row>
    <row r="221" spans="1:10" x14ac:dyDescent="0.25">
      <c r="A221" s="1">
        <v>43752</v>
      </c>
      <c r="B221" s="2">
        <v>0.37084490740740739</v>
      </c>
      <c r="C221" s="2">
        <v>0.37554398148148144</v>
      </c>
      <c r="D221" s="2"/>
      <c r="E221" s="2"/>
      <c r="F221" s="2"/>
      <c r="G221" s="2">
        <f t="shared" si="31"/>
        <v>3.7511574074074072E-2</v>
      </c>
      <c r="H221" s="2">
        <f t="shared" si="32"/>
        <v>0.12445601851851856</v>
      </c>
      <c r="I221" s="2">
        <f t="shared" si="33"/>
        <v>0</v>
      </c>
      <c r="J221" s="5">
        <v>0.16666666666666666</v>
      </c>
    </row>
    <row r="222" spans="1:10" x14ac:dyDescent="0.25">
      <c r="A222" s="1">
        <v>43753</v>
      </c>
      <c r="B222" s="2">
        <v>0.33611111111111108</v>
      </c>
      <c r="C222" s="2">
        <v>0.49762731481481487</v>
      </c>
      <c r="D222" s="2">
        <v>0.53174768518518511</v>
      </c>
      <c r="E222" s="2">
        <v>0.7287499999999999</v>
      </c>
      <c r="F222" s="4">
        <v>0.17777777777777778</v>
      </c>
      <c r="G222" s="2">
        <f t="shared" si="31"/>
        <v>2.7777777777777679E-3</v>
      </c>
      <c r="H222" s="2">
        <f t="shared" si="32"/>
        <v>2.3726851851851305E-3</v>
      </c>
      <c r="I222" s="2">
        <f t="shared" si="33"/>
        <v>0</v>
      </c>
      <c r="J222" s="5">
        <f t="shared" ref="J222:J238" si="34">IF(E222&gt;0,IF("17:00:00"-E222&lt;0,0,"17:00:00"-E222),)</f>
        <v>0</v>
      </c>
    </row>
    <row r="223" spans="1:10" x14ac:dyDescent="0.25">
      <c r="A223" s="1">
        <v>43754</v>
      </c>
      <c r="B223" s="2">
        <v>0.33900462962962963</v>
      </c>
      <c r="C223" s="2">
        <v>0.51848379629629626</v>
      </c>
      <c r="D223" s="2">
        <v>0.54576388888888883</v>
      </c>
      <c r="E223" s="2">
        <v>0.72924768518518512</v>
      </c>
      <c r="F223" s="4">
        <v>0.17761574074074074</v>
      </c>
      <c r="G223" s="2">
        <f t="shared" si="31"/>
        <v>5.6712962962963132E-3</v>
      </c>
      <c r="H223" s="2">
        <f t="shared" si="32"/>
        <v>0</v>
      </c>
      <c r="I223" s="2">
        <f t="shared" si="33"/>
        <v>4.0972222222221966E-3</v>
      </c>
      <c r="J223" s="5">
        <f t="shared" si="34"/>
        <v>0</v>
      </c>
    </row>
    <row r="224" spans="1:10" x14ac:dyDescent="0.25">
      <c r="A224" s="1">
        <v>43755</v>
      </c>
      <c r="B224" s="2">
        <v>0.35677083333333331</v>
      </c>
      <c r="C224" s="2">
        <v>0.52012731481481478</v>
      </c>
      <c r="D224" s="2">
        <v>0.54510416666666661</v>
      </c>
      <c r="E224" s="2">
        <v>0.73270833333333341</v>
      </c>
      <c r="F224" s="4">
        <v>0.17083333333333331</v>
      </c>
      <c r="G224" s="2">
        <f t="shared" si="31"/>
        <v>2.34375E-2</v>
      </c>
      <c r="H224" s="2">
        <f t="shared" si="32"/>
        <v>0</v>
      </c>
      <c r="I224" s="2">
        <f t="shared" si="33"/>
        <v>3.4374999999999822E-3</v>
      </c>
      <c r="J224" s="5">
        <f t="shared" si="34"/>
        <v>0</v>
      </c>
    </row>
    <row r="225" spans="1:10" x14ac:dyDescent="0.25">
      <c r="A225" s="1">
        <v>43756</v>
      </c>
      <c r="B225" s="2">
        <v>0.3502662037037037</v>
      </c>
      <c r="C225" s="2"/>
      <c r="D225" s="2">
        <v>0.52846064814814808</v>
      </c>
      <c r="E225" s="2">
        <v>0.71013888888888888</v>
      </c>
      <c r="F225" s="2"/>
      <c r="G225" s="2">
        <f t="shared" si="31"/>
        <v>1.693287037037039E-2</v>
      </c>
      <c r="H225" s="2">
        <f t="shared" si="32"/>
        <v>0</v>
      </c>
      <c r="I225" s="2">
        <f t="shared" si="33"/>
        <v>0</v>
      </c>
      <c r="J225" s="5">
        <f t="shared" si="34"/>
        <v>0</v>
      </c>
    </row>
    <row r="226" spans="1:10" x14ac:dyDescent="0.25">
      <c r="A226" s="8">
        <v>43757</v>
      </c>
      <c r="B226" s="2">
        <v>0.59966435185185185</v>
      </c>
      <c r="C226" s="2"/>
      <c r="D226" s="2"/>
      <c r="E226" s="2">
        <v>0.78938657407407409</v>
      </c>
      <c r="F226" s="11">
        <f>E226-B226</f>
        <v>0.18972222222222224</v>
      </c>
      <c r="G226" s="2"/>
      <c r="H226" s="2">
        <f t="shared" si="32"/>
        <v>0</v>
      </c>
      <c r="I226" s="2">
        <f t="shared" si="33"/>
        <v>0</v>
      </c>
      <c r="J226" s="5">
        <f t="shared" si="34"/>
        <v>0</v>
      </c>
    </row>
    <row r="227" spans="1:10" x14ac:dyDescent="0.25">
      <c r="A227" s="8">
        <v>43758</v>
      </c>
      <c r="B227" s="2"/>
      <c r="C227" s="2"/>
      <c r="D227" s="2"/>
      <c r="E227" s="2"/>
      <c r="F227" s="2"/>
      <c r="G227" s="2">
        <f t="shared" si="31"/>
        <v>0</v>
      </c>
      <c r="H227" s="2">
        <f t="shared" si="32"/>
        <v>0</v>
      </c>
      <c r="I227" s="2">
        <f t="shared" si="33"/>
        <v>0</v>
      </c>
      <c r="J227" s="5">
        <f t="shared" si="34"/>
        <v>0</v>
      </c>
    </row>
    <row r="228" spans="1:10" ht="14.25" customHeight="1" x14ac:dyDescent="0.25">
      <c r="A228" s="1">
        <v>43759</v>
      </c>
      <c r="B228" s="2">
        <v>0.38934027777777774</v>
      </c>
      <c r="C228" s="2">
        <v>0.50005787037037031</v>
      </c>
      <c r="D228" s="2">
        <v>0.5544675925925926</v>
      </c>
      <c r="E228" s="2">
        <v>0.7263425925925926</v>
      </c>
      <c r="F228" s="4">
        <v>9.0775462962962961E-2</v>
      </c>
      <c r="G228" s="2">
        <f t="shared" si="31"/>
        <v>5.6006944444444429E-2</v>
      </c>
      <c r="H228" s="2">
        <f t="shared" si="32"/>
        <v>0</v>
      </c>
      <c r="I228" s="2">
        <f t="shared" si="33"/>
        <v>1.2800925925925966E-2</v>
      </c>
      <c r="J228" s="5">
        <f t="shared" si="34"/>
        <v>0</v>
      </c>
    </row>
    <row r="229" spans="1:10" x14ac:dyDescent="0.25">
      <c r="A229" s="1">
        <v>43760</v>
      </c>
      <c r="B229" s="2">
        <v>0.34314814814814815</v>
      </c>
      <c r="C229" s="2">
        <v>0.52329861111111109</v>
      </c>
      <c r="D229" s="2">
        <v>0.55146990740740742</v>
      </c>
      <c r="E229" s="2">
        <v>0.71322916666666669</v>
      </c>
      <c r="F229" s="9"/>
      <c r="G229" s="2">
        <f t="shared" si="31"/>
        <v>9.8148148148148318E-3</v>
      </c>
      <c r="H229" s="2">
        <f t="shared" si="32"/>
        <v>0</v>
      </c>
      <c r="I229" s="2">
        <f t="shared" si="33"/>
        <v>9.8032407407407929E-3</v>
      </c>
      <c r="J229" s="5">
        <f t="shared" si="34"/>
        <v>0</v>
      </c>
    </row>
    <row r="230" spans="1:10" x14ac:dyDescent="0.25">
      <c r="A230" s="1">
        <v>43761</v>
      </c>
      <c r="B230" s="2">
        <v>0.34659722222222222</v>
      </c>
      <c r="C230" s="2">
        <v>0.48282407407407407</v>
      </c>
      <c r="D230" s="2">
        <v>0.55233796296296289</v>
      </c>
      <c r="E230" s="2">
        <v>0.71540509259259266</v>
      </c>
      <c r="F230" s="4">
        <v>6.8749999999999992E-2</v>
      </c>
      <c r="G230" s="2">
        <f t="shared" si="31"/>
        <v>1.3263888888888908E-2</v>
      </c>
      <c r="H230" s="2">
        <f t="shared" si="32"/>
        <v>1.7175925925925928E-2</v>
      </c>
      <c r="I230" s="2">
        <f t="shared" si="33"/>
        <v>1.0671296296296262E-2</v>
      </c>
      <c r="J230" s="5">
        <f t="shared" si="34"/>
        <v>0</v>
      </c>
    </row>
    <row r="231" spans="1:10" x14ac:dyDescent="0.25">
      <c r="A231" s="1">
        <v>43762</v>
      </c>
      <c r="B231" s="2">
        <v>0.36701388888888892</v>
      </c>
      <c r="C231" s="2"/>
      <c r="D231" s="2"/>
      <c r="E231" s="2">
        <v>0.71731481481481485</v>
      </c>
      <c r="F231" s="2"/>
      <c r="G231" s="2">
        <f t="shared" si="31"/>
        <v>3.3680555555555602E-2</v>
      </c>
      <c r="H231" s="2">
        <f t="shared" si="32"/>
        <v>0</v>
      </c>
      <c r="I231" s="2">
        <f t="shared" si="33"/>
        <v>0</v>
      </c>
      <c r="J231" s="5">
        <f t="shared" si="34"/>
        <v>0</v>
      </c>
    </row>
    <row r="232" spans="1:10" x14ac:dyDescent="0.25">
      <c r="A232" s="1">
        <v>43763</v>
      </c>
      <c r="B232" s="2">
        <v>0.34034722222222219</v>
      </c>
      <c r="C232" s="2">
        <v>0.52115740740740735</v>
      </c>
      <c r="D232" s="2">
        <v>0.54478009259259264</v>
      </c>
      <c r="E232" s="2">
        <v>0.72189814814814823</v>
      </c>
      <c r="F232" s="4">
        <v>0.27583333333333332</v>
      </c>
      <c r="G232" s="2">
        <f t="shared" si="31"/>
        <v>7.0138888888888751E-3</v>
      </c>
      <c r="H232" s="2">
        <f t="shared" si="32"/>
        <v>0</v>
      </c>
      <c r="I232" s="2"/>
      <c r="J232" s="5">
        <f t="shared" si="34"/>
        <v>0</v>
      </c>
    </row>
    <row r="233" spans="1:10" x14ac:dyDescent="0.25">
      <c r="A233" s="8">
        <v>43764</v>
      </c>
      <c r="B233" s="2">
        <v>0.49145833333333333</v>
      </c>
      <c r="C233" s="2"/>
      <c r="D233" s="2"/>
      <c r="E233" s="2">
        <v>0.65759259259259262</v>
      </c>
      <c r="F233" s="11">
        <v>0.16613425925925929</v>
      </c>
      <c r="G233" s="2"/>
      <c r="H233" s="2">
        <f t="shared" si="32"/>
        <v>0</v>
      </c>
      <c r="I233" s="2">
        <f t="shared" si="33"/>
        <v>0</v>
      </c>
      <c r="J233" s="5"/>
    </row>
    <row r="234" spans="1:10" x14ac:dyDescent="0.25">
      <c r="A234" s="8">
        <v>43765</v>
      </c>
      <c r="B234" s="2"/>
      <c r="C234" s="2"/>
      <c r="D234" s="2"/>
      <c r="E234" s="2"/>
      <c r="F234" s="2"/>
      <c r="G234" s="2">
        <f t="shared" si="31"/>
        <v>0</v>
      </c>
      <c r="H234" s="2">
        <f t="shared" si="32"/>
        <v>0</v>
      </c>
      <c r="I234" s="2">
        <f t="shared" si="33"/>
        <v>0</v>
      </c>
      <c r="J234" s="5">
        <f t="shared" si="34"/>
        <v>0</v>
      </c>
    </row>
    <row r="235" spans="1:10" x14ac:dyDescent="0.25">
      <c r="A235" s="13">
        <v>43766</v>
      </c>
      <c r="B235" s="2">
        <v>0.33428240740740739</v>
      </c>
      <c r="C235" s="2"/>
      <c r="D235" s="2"/>
      <c r="E235" s="2">
        <v>0.67721064814814813</v>
      </c>
      <c r="F235" s="4">
        <v>0.17721064814814813</v>
      </c>
      <c r="G235" s="2">
        <f t="shared" si="31"/>
        <v>9.490740740740744E-4</v>
      </c>
      <c r="H235" s="2">
        <f t="shared" si="32"/>
        <v>0</v>
      </c>
      <c r="I235" s="2">
        <f t="shared" si="33"/>
        <v>0</v>
      </c>
      <c r="J235" s="5"/>
    </row>
    <row r="236" spans="1:10" x14ac:dyDescent="0.25">
      <c r="A236" s="8">
        <v>43767</v>
      </c>
      <c r="B236" s="2"/>
      <c r="C236" s="2"/>
      <c r="D236" s="2"/>
      <c r="E236" s="2"/>
      <c r="F236" s="9" t="s">
        <v>33</v>
      </c>
      <c r="G236" s="2">
        <f t="shared" si="31"/>
        <v>0</v>
      </c>
      <c r="H236" s="2">
        <f t="shared" si="32"/>
        <v>0</v>
      </c>
      <c r="I236" s="2">
        <f t="shared" si="33"/>
        <v>0</v>
      </c>
      <c r="J236" s="5">
        <f t="shared" si="34"/>
        <v>0</v>
      </c>
    </row>
    <row r="237" spans="1:10" x14ac:dyDescent="0.25">
      <c r="A237" s="1">
        <v>43768</v>
      </c>
      <c r="B237" s="2">
        <v>0.34862268518518519</v>
      </c>
      <c r="C237" s="2">
        <v>0.52226851851851852</v>
      </c>
      <c r="D237" s="2">
        <v>0.54585648148148147</v>
      </c>
      <c r="E237" s="2">
        <v>0.70947916666666666</v>
      </c>
      <c r="F237" s="2"/>
      <c r="G237" s="2">
        <f t="shared" si="31"/>
        <v>1.5289351851851873E-2</v>
      </c>
      <c r="H237" s="2">
        <f t="shared" si="32"/>
        <v>0</v>
      </c>
      <c r="I237" s="2">
        <f t="shared" si="33"/>
        <v>4.1898148148148406E-3</v>
      </c>
      <c r="J237" s="5">
        <f t="shared" si="34"/>
        <v>0</v>
      </c>
    </row>
    <row r="238" spans="1:10" ht="15.75" thickBot="1" x14ac:dyDescent="0.3">
      <c r="A238" s="1">
        <v>43769</v>
      </c>
      <c r="B238" s="15">
        <v>0.34576388888888893</v>
      </c>
      <c r="C238" s="15">
        <v>0.49802083333333336</v>
      </c>
      <c r="D238" s="15">
        <v>0.54425925925925933</v>
      </c>
      <c r="E238" s="15">
        <v>0.71369212962962969</v>
      </c>
      <c r="F238" s="2"/>
      <c r="G238" s="2">
        <f t="shared" si="31"/>
        <v>1.2430555555555611E-2</v>
      </c>
      <c r="H238" s="2">
        <f t="shared" si="32"/>
        <v>1.979166666666643E-3</v>
      </c>
      <c r="I238" s="2">
        <f t="shared" si="33"/>
        <v>2.5925925925927018E-3</v>
      </c>
      <c r="J238" s="5">
        <f t="shared" si="34"/>
        <v>0</v>
      </c>
    </row>
    <row r="239" spans="1:10" ht="15.75" thickBot="1" x14ac:dyDescent="0.3">
      <c r="A239" s="33" t="s">
        <v>37</v>
      </c>
      <c r="B239" s="34"/>
      <c r="C239" s="34"/>
      <c r="D239" s="34"/>
      <c r="E239" s="34"/>
      <c r="F239" s="34"/>
      <c r="G239" s="34"/>
      <c r="H239" s="34"/>
      <c r="I239" s="34"/>
      <c r="J239" s="35"/>
    </row>
    <row r="240" spans="1:10" x14ac:dyDescent="0.25">
      <c r="A240" s="36" t="s">
        <v>1</v>
      </c>
      <c r="B240" s="38" t="s">
        <v>2</v>
      </c>
      <c r="C240" s="38" t="s">
        <v>3</v>
      </c>
      <c r="D240" s="38" t="s">
        <v>4</v>
      </c>
      <c r="E240" s="38" t="s">
        <v>5</v>
      </c>
      <c r="F240" s="38" t="s">
        <v>6</v>
      </c>
      <c r="G240" s="38" t="s">
        <v>7</v>
      </c>
      <c r="H240" s="38" t="s">
        <v>8</v>
      </c>
      <c r="I240" s="38" t="s">
        <v>9</v>
      </c>
      <c r="J240" s="31" t="s">
        <v>10</v>
      </c>
    </row>
    <row r="241" spans="1:10" ht="16.5" customHeight="1" x14ac:dyDescent="0.25">
      <c r="A241" s="37"/>
      <c r="B241" s="39"/>
      <c r="C241" s="39"/>
      <c r="D241" s="39"/>
      <c r="E241" s="39"/>
      <c r="F241" s="39"/>
      <c r="G241" s="39"/>
      <c r="H241" s="39"/>
      <c r="I241" s="39"/>
      <c r="J241" s="32"/>
    </row>
    <row r="242" spans="1:10" ht="16.5" customHeight="1" x14ac:dyDescent="0.25">
      <c r="A242" s="1">
        <v>43739</v>
      </c>
      <c r="B242" s="2" t="s">
        <v>38</v>
      </c>
      <c r="C242" s="2"/>
      <c r="D242" s="2"/>
      <c r="E242" s="3"/>
      <c r="F242" s="2"/>
      <c r="G242" s="2"/>
      <c r="H242" s="2">
        <f>IF(C242&gt;0,IF("12:00:00"-C242&lt;0,0,"12:00:00"-C242),0)</f>
        <v>0</v>
      </c>
      <c r="I242" s="2">
        <f>IF(D242-"13:00:00"&lt;0,0,D242-"13:00:00")</f>
        <v>0</v>
      </c>
      <c r="J242" s="5">
        <f t="shared" ref="J242:J253" si="35">IF(E242&gt;0,IF("17:00:00"-E242&lt;0,0,"17:00:00"-E242),)</f>
        <v>0</v>
      </c>
    </row>
    <row r="243" spans="1:10" x14ac:dyDescent="0.25">
      <c r="A243" s="1">
        <v>43740</v>
      </c>
      <c r="B243" s="2" t="s">
        <v>38</v>
      </c>
      <c r="C243" s="2"/>
      <c r="D243" s="2"/>
      <c r="E243" s="2"/>
      <c r="F243" s="2"/>
      <c r="G243" s="2"/>
      <c r="H243" s="2">
        <f t="shared" ref="H243:H272" si="36">IF(C243&gt;0,IF("12:00:00"-C243&lt;0,0,"12:00:00"-C243),0)</f>
        <v>0</v>
      </c>
      <c r="I243" s="2">
        <f t="shared" ref="I243:I272" si="37">IF(D243-"13:00:00"&lt;0,0,D243-"13:00:00")</f>
        <v>0</v>
      </c>
      <c r="J243" s="5">
        <f t="shared" si="35"/>
        <v>0</v>
      </c>
    </row>
    <row r="244" spans="1:10" x14ac:dyDescent="0.25">
      <c r="A244" s="1">
        <v>43741</v>
      </c>
      <c r="B244" s="2" t="s">
        <v>38</v>
      </c>
      <c r="C244" s="2"/>
      <c r="D244" s="2"/>
      <c r="E244" s="2"/>
      <c r="F244" s="2"/>
      <c r="G244" s="2"/>
      <c r="H244" s="2">
        <f t="shared" si="36"/>
        <v>0</v>
      </c>
      <c r="I244" s="2">
        <f t="shared" si="37"/>
        <v>0</v>
      </c>
      <c r="J244" s="5">
        <f t="shared" si="35"/>
        <v>0</v>
      </c>
    </row>
    <row r="245" spans="1:10" ht="16.5" customHeight="1" x14ac:dyDescent="0.25">
      <c r="A245" s="1">
        <v>43742</v>
      </c>
      <c r="B245" s="2" t="s">
        <v>38</v>
      </c>
      <c r="C245" s="2"/>
      <c r="D245" s="2"/>
      <c r="E245" s="2"/>
      <c r="F245" s="2"/>
      <c r="G245" s="2"/>
      <c r="H245" s="2">
        <f t="shared" si="36"/>
        <v>0</v>
      </c>
      <c r="I245" s="2">
        <f t="shared" si="37"/>
        <v>0</v>
      </c>
      <c r="J245" s="5">
        <f t="shared" si="35"/>
        <v>0</v>
      </c>
    </row>
    <row r="246" spans="1:10" ht="15" customHeight="1" x14ac:dyDescent="0.25">
      <c r="A246" s="8">
        <v>43743</v>
      </c>
      <c r="B246" s="2"/>
      <c r="C246" s="2"/>
      <c r="D246" s="2"/>
      <c r="E246" s="2"/>
      <c r="F246" s="9"/>
      <c r="G246" s="2">
        <f t="shared" ref="G246:G272" si="38">IF(B246-"08:00:00"&lt;0,0,B246-"08:00:00")</f>
        <v>0</v>
      </c>
      <c r="H246" s="2">
        <f t="shared" si="36"/>
        <v>0</v>
      </c>
      <c r="I246" s="2">
        <f t="shared" si="37"/>
        <v>0</v>
      </c>
      <c r="J246" s="5">
        <f t="shared" si="35"/>
        <v>0</v>
      </c>
    </row>
    <row r="247" spans="1:10" ht="15" customHeight="1" x14ac:dyDescent="0.25">
      <c r="A247" s="8">
        <v>43744</v>
      </c>
      <c r="B247" s="2"/>
      <c r="C247" s="2"/>
      <c r="D247" s="2"/>
      <c r="E247" s="3"/>
      <c r="F247" s="2"/>
      <c r="G247" s="2">
        <f t="shared" si="38"/>
        <v>0</v>
      </c>
      <c r="H247" s="2">
        <f t="shared" si="36"/>
        <v>0</v>
      </c>
      <c r="I247" s="2">
        <f t="shared" si="37"/>
        <v>0</v>
      </c>
      <c r="J247" s="5">
        <f t="shared" si="35"/>
        <v>0</v>
      </c>
    </row>
    <row r="248" spans="1:10" ht="15" customHeight="1" x14ac:dyDescent="0.25">
      <c r="A248" s="1">
        <v>43745</v>
      </c>
      <c r="B248" s="2">
        <v>0.3054513888888889</v>
      </c>
      <c r="C248" s="2">
        <v>0.51862268518518517</v>
      </c>
      <c r="D248" s="2">
        <v>0.54270833333333335</v>
      </c>
      <c r="E248" s="2">
        <v>0.73902777777777784</v>
      </c>
      <c r="F248" s="4">
        <v>0.13047453703703704</v>
      </c>
      <c r="G248" s="2">
        <f t="shared" si="38"/>
        <v>0</v>
      </c>
      <c r="H248" s="2">
        <f t="shared" si="36"/>
        <v>0</v>
      </c>
      <c r="I248" s="2">
        <f t="shared" si="37"/>
        <v>1.0416666666667185E-3</v>
      </c>
      <c r="J248" s="5">
        <f t="shared" si="35"/>
        <v>0</v>
      </c>
    </row>
    <row r="249" spans="1:10" ht="15" customHeight="1" x14ac:dyDescent="0.25">
      <c r="A249" s="1">
        <v>43746</v>
      </c>
      <c r="B249" s="2">
        <v>0.34393518518518523</v>
      </c>
      <c r="C249" s="2">
        <v>0.51878472222222227</v>
      </c>
      <c r="D249" s="2">
        <v>0.54601851851851857</v>
      </c>
      <c r="E249" s="2">
        <v>0.71622685185185186</v>
      </c>
      <c r="F249" s="9"/>
      <c r="G249" s="2">
        <f t="shared" si="38"/>
        <v>1.0601851851851918E-2</v>
      </c>
      <c r="H249" s="2">
        <f t="shared" si="36"/>
        <v>0</v>
      </c>
      <c r="I249" s="2">
        <f t="shared" si="37"/>
        <v>4.35185185185194E-3</v>
      </c>
      <c r="J249" s="5">
        <f t="shared" si="35"/>
        <v>0</v>
      </c>
    </row>
    <row r="250" spans="1:10" ht="15" customHeight="1" x14ac:dyDescent="0.25">
      <c r="A250" s="1">
        <v>43747</v>
      </c>
      <c r="B250" s="2">
        <v>0.30429398148148151</v>
      </c>
      <c r="C250" s="2">
        <v>0.50435185185185183</v>
      </c>
      <c r="D250" s="2">
        <v>0.53812499999999996</v>
      </c>
      <c r="E250" s="2">
        <v>0.71131944444444439</v>
      </c>
      <c r="F250" s="2"/>
      <c r="G250" s="2">
        <f t="shared" si="38"/>
        <v>0</v>
      </c>
      <c r="H250" s="2">
        <f t="shared" si="36"/>
        <v>0</v>
      </c>
      <c r="I250" s="2">
        <f t="shared" si="37"/>
        <v>0</v>
      </c>
      <c r="J250" s="5">
        <f t="shared" si="35"/>
        <v>0</v>
      </c>
    </row>
    <row r="251" spans="1:10" x14ac:dyDescent="0.25">
      <c r="A251" s="1">
        <v>43748</v>
      </c>
      <c r="B251" s="2">
        <v>0.33402777777777781</v>
      </c>
      <c r="C251" s="2">
        <v>0.52030092592592592</v>
      </c>
      <c r="D251" s="2">
        <v>0.54059027777777779</v>
      </c>
      <c r="E251" s="2">
        <v>0.74065972222222232</v>
      </c>
      <c r="F251" s="11">
        <v>0.17491898148148147</v>
      </c>
      <c r="G251" s="2">
        <f t="shared" si="38"/>
        <v>6.9444444444449749E-4</v>
      </c>
      <c r="H251" s="2">
        <f t="shared" si="36"/>
        <v>0</v>
      </c>
      <c r="I251" s="2">
        <f t="shared" si="37"/>
        <v>0</v>
      </c>
      <c r="J251" s="5">
        <f t="shared" si="35"/>
        <v>0</v>
      </c>
    </row>
    <row r="252" spans="1:10" x14ac:dyDescent="0.25">
      <c r="A252" s="1">
        <v>43749</v>
      </c>
      <c r="B252" s="2">
        <v>0.30550925925925926</v>
      </c>
      <c r="C252" s="2">
        <v>0.51937500000000003</v>
      </c>
      <c r="D252" s="2">
        <v>0.55796296296296299</v>
      </c>
      <c r="E252" s="2">
        <v>0.70899305555555558</v>
      </c>
      <c r="F252" s="2"/>
      <c r="G252" s="2">
        <f t="shared" si="38"/>
        <v>0</v>
      </c>
      <c r="H252" s="2">
        <f t="shared" si="36"/>
        <v>0</v>
      </c>
      <c r="I252" s="2">
        <f t="shared" si="37"/>
        <v>1.6296296296296364E-2</v>
      </c>
      <c r="J252" s="5">
        <f t="shared" si="35"/>
        <v>0</v>
      </c>
    </row>
    <row r="253" spans="1:10" x14ac:dyDescent="0.25">
      <c r="A253" s="8">
        <v>43750</v>
      </c>
      <c r="B253" s="2"/>
      <c r="C253" s="2"/>
      <c r="D253" s="2"/>
      <c r="E253" s="2"/>
      <c r="F253" s="9"/>
      <c r="G253" s="2">
        <f t="shared" si="38"/>
        <v>0</v>
      </c>
      <c r="H253" s="2">
        <f t="shared" si="36"/>
        <v>0</v>
      </c>
      <c r="I253" s="2">
        <f t="shared" si="37"/>
        <v>0</v>
      </c>
      <c r="J253" s="5">
        <f t="shared" si="35"/>
        <v>0</v>
      </c>
    </row>
    <row r="254" spans="1:10" x14ac:dyDescent="0.25">
      <c r="A254" s="8">
        <v>43751</v>
      </c>
      <c r="B254" s="2"/>
      <c r="C254" s="2"/>
      <c r="D254" s="2"/>
      <c r="E254" s="2"/>
      <c r="F254" s="9"/>
      <c r="G254" s="2">
        <f t="shared" si="38"/>
        <v>0</v>
      </c>
      <c r="H254" s="2">
        <f t="shared" si="36"/>
        <v>0</v>
      </c>
      <c r="I254" s="2">
        <f t="shared" si="37"/>
        <v>0</v>
      </c>
      <c r="J254" s="5">
        <f>IF(E254&gt;0,IF("17:00:00"-E254&lt;0,0,"17:00:00"-E254),)</f>
        <v>0</v>
      </c>
    </row>
    <row r="255" spans="1:10" x14ac:dyDescent="0.25">
      <c r="A255" s="1">
        <v>43752</v>
      </c>
      <c r="B255" s="2">
        <v>0.30947916666666669</v>
      </c>
      <c r="C255" s="2">
        <v>0.52453703703703702</v>
      </c>
      <c r="D255" s="2">
        <v>0.54688657407407404</v>
      </c>
      <c r="E255" s="2">
        <v>0.91429398148148155</v>
      </c>
      <c r="F255" s="4">
        <v>0.16429398148148147</v>
      </c>
      <c r="G255" s="2">
        <f t="shared" si="38"/>
        <v>0</v>
      </c>
      <c r="H255" s="2">
        <f t="shared" si="36"/>
        <v>0</v>
      </c>
      <c r="I255" s="2">
        <f t="shared" si="37"/>
        <v>5.2199074074074092E-3</v>
      </c>
      <c r="J255" s="5">
        <f t="shared" ref="J255:J272" si="39">IF(E255&gt;0,IF("17:00:00"-E255&lt;0,0,"17:00:00"-E255),)</f>
        <v>0</v>
      </c>
    </row>
    <row r="256" spans="1:10" x14ac:dyDescent="0.25">
      <c r="A256" s="1">
        <v>43753</v>
      </c>
      <c r="B256" s="2">
        <v>0.30184027777777778</v>
      </c>
      <c r="C256" s="2">
        <v>0.51734953703703701</v>
      </c>
      <c r="D256" s="2">
        <v>0.54380787037037037</v>
      </c>
      <c r="E256" s="2">
        <v>0.71035879629629628</v>
      </c>
      <c r="F256" s="2"/>
      <c r="G256" s="2">
        <f t="shared" si="38"/>
        <v>0</v>
      </c>
      <c r="H256" s="2">
        <f t="shared" si="36"/>
        <v>0</v>
      </c>
      <c r="I256" s="2">
        <f t="shared" si="37"/>
        <v>2.1412037037037424E-3</v>
      </c>
      <c r="J256" s="5">
        <f t="shared" si="39"/>
        <v>0</v>
      </c>
    </row>
    <row r="257" spans="1:10" x14ac:dyDescent="0.25">
      <c r="A257" s="1">
        <v>43754</v>
      </c>
      <c r="B257" s="2">
        <v>0.33295138888888892</v>
      </c>
      <c r="C257" s="2">
        <v>0.52414351851851848</v>
      </c>
      <c r="D257" s="2">
        <v>0.54368055555555561</v>
      </c>
      <c r="E257" s="2">
        <v>0.7353587962962963</v>
      </c>
      <c r="F257" s="4">
        <v>0.12449074074074074</v>
      </c>
      <c r="G257" s="2">
        <f t="shared" si="38"/>
        <v>0</v>
      </c>
      <c r="H257" s="2">
        <f t="shared" si="36"/>
        <v>0</v>
      </c>
      <c r="I257" s="2">
        <f t="shared" si="37"/>
        <v>2.0138888888889817E-3</v>
      </c>
      <c r="J257" s="5">
        <f t="shared" si="39"/>
        <v>0</v>
      </c>
    </row>
    <row r="258" spans="1:10" x14ac:dyDescent="0.25">
      <c r="A258" s="1">
        <v>43755</v>
      </c>
      <c r="B258" s="2">
        <v>0.33673611111111112</v>
      </c>
      <c r="C258" s="2">
        <v>0.5218518518518519</v>
      </c>
      <c r="D258" s="2">
        <v>0.54016203703703702</v>
      </c>
      <c r="E258" s="2">
        <v>0.72638888888888886</v>
      </c>
      <c r="F258" s="4">
        <v>0.11527777777777777</v>
      </c>
      <c r="G258" s="2">
        <f t="shared" si="38"/>
        <v>3.4027777777778101E-3</v>
      </c>
      <c r="H258" s="2">
        <f t="shared" si="36"/>
        <v>0</v>
      </c>
      <c r="I258" s="2">
        <f t="shared" si="37"/>
        <v>0</v>
      </c>
      <c r="J258" s="5">
        <f t="shared" si="39"/>
        <v>0</v>
      </c>
    </row>
    <row r="259" spans="1:10" x14ac:dyDescent="0.25">
      <c r="A259" s="1">
        <v>43756</v>
      </c>
      <c r="B259" s="2">
        <v>0.30211805555555554</v>
      </c>
      <c r="C259" s="2">
        <v>0.52476851851851858</v>
      </c>
      <c r="D259" s="2">
        <v>0.54395833333333332</v>
      </c>
      <c r="E259" s="2">
        <v>0.70574074074074078</v>
      </c>
      <c r="F259" s="2"/>
      <c r="G259" s="2">
        <f t="shared" si="38"/>
        <v>0</v>
      </c>
      <c r="H259" s="2">
        <f t="shared" si="36"/>
        <v>0</v>
      </c>
      <c r="I259" s="2">
        <f t="shared" si="37"/>
        <v>2.2916666666666918E-3</v>
      </c>
      <c r="J259" s="5">
        <f t="shared" si="39"/>
        <v>2.5925925925925908E-3</v>
      </c>
    </row>
    <row r="260" spans="1:10" x14ac:dyDescent="0.25">
      <c r="A260" s="8">
        <v>43757</v>
      </c>
      <c r="B260" s="2">
        <v>0.36932870370370369</v>
      </c>
      <c r="C260" s="2"/>
      <c r="D260" s="2"/>
      <c r="E260" s="2">
        <v>0.59560185185185188</v>
      </c>
      <c r="F260" s="11">
        <v>0.2262731481481482</v>
      </c>
      <c r="G260" s="2"/>
      <c r="H260" s="2">
        <f t="shared" si="36"/>
        <v>0</v>
      </c>
      <c r="I260" s="2">
        <f t="shared" si="37"/>
        <v>0</v>
      </c>
      <c r="J260" s="5"/>
    </row>
    <row r="261" spans="1:10" x14ac:dyDescent="0.25">
      <c r="A261" s="8">
        <v>43758</v>
      </c>
      <c r="B261" s="2"/>
      <c r="C261" s="2"/>
      <c r="D261" s="2"/>
      <c r="E261" s="2"/>
      <c r="F261" s="2"/>
      <c r="G261" s="2">
        <f t="shared" si="38"/>
        <v>0</v>
      </c>
      <c r="H261" s="2">
        <f t="shared" si="36"/>
        <v>0</v>
      </c>
      <c r="I261" s="2">
        <f t="shared" si="37"/>
        <v>0</v>
      </c>
      <c r="J261" s="5">
        <f t="shared" si="39"/>
        <v>0</v>
      </c>
    </row>
    <row r="262" spans="1:10" ht="14.25" customHeight="1" x14ac:dyDescent="0.25">
      <c r="A262" s="1">
        <v>43759</v>
      </c>
      <c r="B262" s="2">
        <v>0.30504629629629626</v>
      </c>
      <c r="C262" s="2">
        <v>0.51900462962962968</v>
      </c>
      <c r="D262" s="2">
        <v>0.53766203703703697</v>
      </c>
      <c r="E262" s="2">
        <v>0.71137731481481481</v>
      </c>
      <c r="F262" s="2"/>
      <c r="G262" s="2">
        <f t="shared" si="38"/>
        <v>0</v>
      </c>
      <c r="H262" s="2">
        <f t="shared" si="36"/>
        <v>0</v>
      </c>
      <c r="I262" s="2">
        <f t="shared" si="37"/>
        <v>0</v>
      </c>
      <c r="J262" s="5">
        <f t="shared" si="39"/>
        <v>0</v>
      </c>
    </row>
    <row r="263" spans="1:10" x14ac:dyDescent="0.25">
      <c r="A263" s="1">
        <v>43760</v>
      </c>
      <c r="B263" s="2">
        <v>0.30399305555555556</v>
      </c>
      <c r="C263" s="2">
        <v>0.52326388888888886</v>
      </c>
      <c r="D263" s="2">
        <v>0.54381944444444441</v>
      </c>
      <c r="E263" s="2">
        <v>0.73876157407407417</v>
      </c>
      <c r="F263" s="11">
        <v>0.16458333333333333</v>
      </c>
      <c r="G263" s="2">
        <f t="shared" si="38"/>
        <v>0</v>
      </c>
      <c r="H263" s="2">
        <f t="shared" si="36"/>
        <v>0</v>
      </c>
      <c r="I263" s="2">
        <f t="shared" si="37"/>
        <v>2.1527777777777812E-3</v>
      </c>
      <c r="J263" s="5">
        <f t="shared" si="39"/>
        <v>0</v>
      </c>
    </row>
    <row r="264" spans="1:10" x14ac:dyDescent="0.25">
      <c r="A264" s="1">
        <v>43761</v>
      </c>
      <c r="B264" s="2">
        <v>0.3385185185185185</v>
      </c>
      <c r="C264" s="2">
        <v>0.51898148148148149</v>
      </c>
      <c r="D264" s="2">
        <v>0.53770833333333334</v>
      </c>
      <c r="E264" s="2">
        <v>0.71289351851851857</v>
      </c>
      <c r="F264" s="2"/>
      <c r="G264" s="2">
        <f t="shared" si="38"/>
        <v>5.1851851851851816E-3</v>
      </c>
      <c r="H264" s="2">
        <f t="shared" si="36"/>
        <v>0</v>
      </c>
      <c r="I264" s="2">
        <f t="shared" si="37"/>
        <v>0</v>
      </c>
      <c r="J264" s="5">
        <f t="shared" si="39"/>
        <v>0</v>
      </c>
    </row>
    <row r="265" spans="1:10" x14ac:dyDescent="0.25">
      <c r="A265" s="1">
        <v>43762</v>
      </c>
      <c r="B265" s="2">
        <v>0.30924768518518519</v>
      </c>
      <c r="C265" s="2">
        <v>0.51931712962962961</v>
      </c>
      <c r="D265" s="2">
        <v>0.53833333333333333</v>
      </c>
      <c r="E265" s="2">
        <v>0.88487268518518514</v>
      </c>
      <c r="F265" s="4">
        <v>0.13487268518518519</v>
      </c>
      <c r="G265" s="2">
        <f t="shared" si="38"/>
        <v>0</v>
      </c>
      <c r="H265" s="2">
        <f t="shared" si="36"/>
        <v>0</v>
      </c>
      <c r="I265" s="2">
        <f t="shared" si="37"/>
        <v>0</v>
      </c>
      <c r="J265" s="5">
        <f t="shared" si="39"/>
        <v>0</v>
      </c>
    </row>
    <row r="266" spans="1:10" x14ac:dyDescent="0.25">
      <c r="A266" s="1">
        <v>43763</v>
      </c>
      <c r="B266" s="2">
        <v>0.30460648148148145</v>
      </c>
      <c r="C266" s="2">
        <v>0.52111111111111108</v>
      </c>
      <c r="D266" s="2">
        <v>0.56003472222222228</v>
      </c>
      <c r="E266" s="2">
        <v>0.71451388888888889</v>
      </c>
      <c r="F266" s="2"/>
      <c r="G266" s="2">
        <f t="shared" si="38"/>
        <v>0</v>
      </c>
      <c r="H266" s="2">
        <f t="shared" si="36"/>
        <v>0</v>
      </c>
      <c r="I266" s="2">
        <f t="shared" si="37"/>
        <v>1.8368055555555651E-2</v>
      </c>
      <c r="J266" s="5">
        <f t="shared" si="39"/>
        <v>0</v>
      </c>
    </row>
    <row r="267" spans="1:10" x14ac:dyDescent="0.25">
      <c r="A267" s="8">
        <v>43764</v>
      </c>
      <c r="B267" s="2"/>
      <c r="C267" s="2"/>
      <c r="D267" s="2"/>
      <c r="E267" s="2"/>
      <c r="F267" s="9"/>
      <c r="G267" s="2">
        <f t="shared" si="38"/>
        <v>0</v>
      </c>
      <c r="H267" s="2">
        <f t="shared" si="36"/>
        <v>0</v>
      </c>
      <c r="I267" s="2">
        <f t="shared" si="37"/>
        <v>0</v>
      </c>
      <c r="J267" s="5">
        <f t="shared" si="39"/>
        <v>0</v>
      </c>
    </row>
    <row r="268" spans="1:10" x14ac:dyDescent="0.25">
      <c r="A268" s="8">
        <v>43765</v>
      </c>
      <c r="B268" s="2"/>
      <c r="C268" s="2"/>
      <c r="D268" s="2"/>
      <c r="E268" s="2"/>
      <c r="F268" s="2"/>
      <c r="G268" s="2">
        <f t="shared" si="38"/>
        <v>0</v>
      </c>
      <c r="H268" s="2">
        <f t="shared" si="36"/>
        <v>0</v>
      </c>
      <c r="I268" s="2">
        <f t="shared" si="37"/>
        <v>0</v>
      </c>
      <c r="J268" s="5">
        <f t="shared" si="39"/>
        <v>0</v>
      </c>
    </row>
    <row r="269" spans="1:10" x14ac:dyDescent="0.25">
      <c r="A269" s="13">
        <v>43766</v>
      </c>
      <c r="B269" s="2" t="s">
        <v>38</v>
      </c>
      <c r="C269" s="2"/>
      <c r="D269" s="2"/>
      <c r="E269" s="2"/>
      <c r="F269" s="2"/>
      <c r="G269" s="2"/>
      <c r="H269" s="2">
        <f t="shared" si="36"/>
        <v>0</v>
      </c>
      <c r="I269" s="2">
        <f t="shared" si="37"/>
        <v>0</v>
      </c>
      <c r="J269" s="5">
        <f t="shared" si="39"/>
        <v>0</v>
      </c>
    </row>
    <row r="270" spans="1:10" x14ac:dyDescent="0.25">
      <c r="A270" s="8">
        <v>43767</v>
      </c>
      <c r="B270" s="2"/>
      <c r="C270" s="2"/>
      <c r="D270" s="2"/>
      <c r="E270" s="2"/>
      <c r="F270" s="9"/>
      <c r="G270" s="2">
        <f t="shared" si="38"/>
        <v>0</v>
      </c>
      <c r="H270" s="2">
        <f t="shared" si="36"/>
        <v>0</v>
      </c>
      <c r="I270" s="2">
        <f t="shared" si="37"/>
        <v>0</v>
      </c>
      <c r="J270" s="5">
        <f t="shared" si="39"/>
        <v>0</v>
      </c>
    </row>
    <row r="271" spans="1:10" x14ac:dyDescent="0.25">
      <c r="A271" s="1">
        <v>43768</v>
      </c>
      <c r="B271" s="2" t="s">
        <v>38</v>
      </c>
      <c r="C271" s="2"/>
      <c r="D271" s="2"/>
      <c r="E271" s="2"/>
      <c r="F271" s="2"/>
      <c r="G271" s="2"/>
      <c r="H271" s="2">
        <f t="shared" si="36"/>
        <v>0</v>
      </c>
      <c r="I271" s="2">
        <f t="shared" si="37"/>
        <v>0</v>
      </c>
      <c r="J271" s="5">
        <f t="shared" si="39"/>
        <v>0</v>
      </c>
    </row>
    <row r="272" spans="1:10" ht="15.75" thickBot="1" x14ac:dyDescent="0.3">
      <c r="A272" s="1">
        <v>43769</v>
      </c>
      <c r="B272" s="15">
        <v>0.33637731481481481</v>
      </c>
      <c r="C272" s="15">
        <v>0.51615740740740745</v>
      </c>
      <c r="D272" s="15">
        <v>0.53452546296296299</v>
      </c>
      <c r="E272" s="15">
        <v>0.71068287037037037</v>
      </c>
      <c r="F272" s="2"/>
      <c r="G272" s="2">
        <f t="shared" si="38"/>
        <v>3.0439814814814947E-3</v>
      </c>
      <c r="H272" s="2">
        <f t="shared" si="36"/>
        <v>0</v>
      </c>
      <c r="I272" s="2">
        <f t="shared" si="37"/>
        <v>0</v>
      </c>
      <c r="J272" s="5">
        <f t="shared" si="39"/>
        <v>0</v>
      </c>
    </row>
    <row r="273" spans="1:11" ht="15.75" thickBot="1" x14ac:dyDescent="0.3">
      <c r="A273" s="33" t="s">
        <v>39</v>
      </c>
      <c r="B273" s="34"/>
      <c r="C273" s="34"/>
      <c r="D273" s="34"/>
      <c r="E273" s="34"/>
      <c r="F273" s="34"/>
      <c r="G273" s="34"/>
      <c r="H273" s="34"/>
      <c r="I273" s="34"/>
      <c r="J273" s="35"/>
    </row>
    <row r="274" spans="1:11" x14ac:dyDescent="0.25">
      <c r="A274" s="36" t="s">
        <v>1</v>
      </c>
      <c r="B274" s="38" t="s">
        <v>2</v>
      </c>
      <c r="C274" s="38" t="s">
        <v>3</v>
      </c>
      <c r="D274" s="38" t="s">
        <v>4</v>
      </c>
      <c r="E274" s="38" t="s">
        <v>5</v>
      </c>
      <c r="F274" s="38" t="s">
        <v>6</v>
      </c>
      <c r="G274" s="38" t="s">
        <v>7</v>
      </c>
      <c r="H274" s="38" t="s">
        <v>8</v>
      </c>
      <c r="I274" s="38" t="s">
        <v>9</v>
      </c>
      <c r="J274" s="31" t="s">
        <v>10</v>
      </c>
    </row>
    <row r="275" spans="1:11" ht="16.5" customHeight="1" x14ac:dyDescent="0.25">
      <c r="A275" s="37"/>
      <c r="B275" s="39"/>
      <c r="C275" s="39"/>
      <c r="D275" s="39"/>
      <c r="E275" s="39"/>
      <c r="F275" s="39"/>
      <c r="G275" s="39"/>
      <c r="H275" s="39"/>
      <c r="I275" s="39"/>
      <c r="J275" s="32"/>
    </row>
    <row r="276" spans="1:11" ht="16.5" customHeight="1" x14ac:dyDescent="0.25">
      <c r="A276" s="1">
        <v>43739</v>
      </c>
      <c r="B276" s="2">
        <v>0.36973379629629632</v>
      </c>
      <c r="C276" s="2">
        <v>0.49884259259259256</v>
      </c>
      <c r="D276" s="2">
        <v>0.55576388888888884</v>
      </c>
      <c r="E276" s="3">
        <v>0.71189814814814811</v>
      </c>
      <c r="F276" s="2"/>
      <c r="G276" s="2">
        <v>3.6400462962963009E-2</v>
      </c>
      <c r="H276" s="2">
        <v>1.1574074074074403E-3</v>
      </c>
      <c r="I276" s="2">
        <v>1.4097222222222205E-2</v>
      </c>
      <c r="J276" s="5">
        <v>0</v>
      </c>
    </row>
    <row r="277" spans="1:11" x14ac:dyDescent="0.25">
      <c r="A277" s="1">
        <v>43740</v>
      </c>
      <c r="B277" s="2">
        <v>0.32618055555555553</v>
      </c>
      <c r="C277" s="2">
        <v>0.49776620370370367</v>
      </c>
      <c r="D277" s="2">
        <v>0.54447916666666674</v>
      </c>
      <c r="E277" s="2">
        <v>0.70899305555555558</v>
      </c>
      <c r="F277" s="2"/>
      <c r="G277" s="2">
        <v>0</v>
      </c>
      <c r="H277" s="2">
        <v>2.2337962962963309E-3</v>
      </c>
      <c r="I277" s="2">
        <v>2.8125000000001066E-3</v>
      </c>
      <c r="J277" s="5">
        <v>0</v>
      </c>
    </row>
    <row r="278" spans="1:11" x14ac:dyDescent="0.25">
      <c r="A278" s="1">
        <v>43741</v>
      </c>
      <c r="B278" s="2">
        <v>0.33913194444444444</v>
      </c>
      <c r="C278" s="2">
        <v>0.55417824074074074</v>
      </c>
      <c r="D278" s="2">
        <v>0.56133101851851852</v>
      </c>
      <c r="E278" s="2">
        <v>0.70641203703703714</v>
      </c>
      <c r="F278" s="4">
        <v>0.12680555555555556</v>
      </c>
      <c r="G278" s="2">
        <v>5.7986111111111294E-3</v>
      </c>
      <c r="H278" s="2">
        <v>0</v>
      </c>
      <c r="I278" s="2">
        <v>1.9664351851851891E-2</v>
      </c>
      <c r="J278" s="5"/>
      <c r="K278" t="s">
        <v>40</v>
      </c>
    </row>
    <row r="279" spans="1:11" x14ac:dyDescent="0.25">
      <c r="A279" s="1">
        <v>43742</v>
      </c>
      <c r="B279" s="2">
        <v>0.33773148148148152</v>
      </c>
      <c r="C279" s="2">
        <v>0.48605324074074074</v>
      </c>
      <c r="D279" s="2">
        <v>0.56874999999999998</v>
      </c>
      <c r="E279" s="2">
        <v>0.71493055555555562</v>
      </c>
      <c r="F279" s="4">
        <v>0.10678240740740741</v>
      </c>
      <c r="G279" s="2">
        <v>4.3981481481482065E-3</v>
      </c>
      <c r="H279" s="2">
        <v>1.3946759259259256E-2</v>
      </c>
      <c r="I279" s="2"/>
      <c r="J279" s="5">
        <v>0</v>
      </c>
      <c r="K279" t="s">
        <v>46</v>
      </c>
    </row>
    <row r="280" spans="1:11" ht="15" customHeight="1" x14ac:dyDescent="0.25">
      <c r="A280" s="8">
        <v>43743</v>
      </c>
      <c r="B280" s="2">
        <v>0.51828703703703705</v>
      </c>
      <c r="C280" s="2"/>
      <c r="D280" s="2"/>
      <c r="E280" s="2">
        <v>0.73219907407407403</v>
      </c>
      <c r="F280" s="11">
        <v>0.21391203703703698</v>
      </c>
      <c r="G280" s="2"/>
      <c r="H280" s="2">
        <v>0</v>
      </c>
      <c r="I280" s="2">
        <v>0</v>
      </c>
      <c r="J280" s="5">
        <v>0</v>
      </c>
    </row>
    <row r="281" spans="1:11" ht="15" customHeight="1" x14ac:dyDescent="0.25">
      <c r="A281" s="8">
        <v>43744</v>
      </c>
      <c r="B281" s="2"/>
      <c r="C281" s="2"/>
      <c r="D281" s="2"/>
      <c r="E281" s="3"/>
      <c r="F281" s="2"/>
      <c r="G281" s="2">
        <v>0</v>
      </c>
      <c r="H281" s="2">
        <v>0</v>
      </c>
      <c r="I281" s="2">
        <v>0</v>
      </c>
      <c r="J281" s="5">
        <v>0</v>
      </c>
    </row>
    <row r="282" spans="1:11" ht="15" customHeight="1" x14ac:dyDescent="0.25">
      <c r="A282" s="1">
        <v>43745</v>
      </c>
      <c r="B282" s="2">
        <v>0.33077546296296295</v>
      </c>
      <c r="C282" s="2">
        <v>0.49841435185185184</v>
      </c>
      <c r="D282" s="2">
        <v>0.56141203703703701</v>
      </c>
      <c r="E282" s="2">
        <v>0.71094907407407415</v>
      </c>
      <c r="F282" s="4">
        <v>0.14622685185185186</v>
      </c>
      <c r="G282" s="2">
        <v>0</v>
      </c>
      <c r="H282" s="2">
        <v>1.5856481481481555E-3</v>
      </c>
      <c r="I282" s="2">
        <v>1.9745370370370385E-2</v>
      </c>
      <c r="J282" s="5">
        <v>0</v>
      </c>
    </row>
    <row r="283" spans="1:11" ht="15" customHeight="1" x14ac:dyDescent="0.25">
      <c r="A283" s="1">
        <v>43746</v>
      </c>
      <c r="B283" s="2">
        <v>0.32732638888888888</v>
      </c>
      <c r="C283" s="2">
        <v>0.49391203703703707</v>
      </c>
      <c r="D283" s="2">
        <v>0.48572916666666671</v>
      </c>
      <c r="E283" s="2">
        <v>0.71231481481481485</v>
      </c>
      <c r="F283" s="9"/>
      <c r="G283" s="2">
        <v>0</v>
      </c>
      <c r="H283" s="2">
        <v>6.0879629629629339E-3</v>
      </c>
      <c r="I283" s="2">
        <v>0</v>
      </c>
      <c r="J283" s="5">
        <v>0</v>
      </c>
    </row>
    <row r="284" spans="1:11" ht="15" customHeight="1" x14ac:dyDescent="0.25">
      <c r="A284" s="1">
        <v>43747</v>
      </c>
      <c r="B284" s="2">
        <v>0.33020833333333333</v>
      </c>
      <c r="C284" s="2">
        <v>0.51714120370370364</v>
      </c>
      <c r="D284" s="2">
        <v>0.52094907407407409</v>
      </c>
      <c r="E284" s="2">
        <v>0.71</v>
      </c>
      <c r="F284" s="2"/>
      <c r="G284" s="2">
        <v>0</v>
      </c>
      <c r="H284" s="2">
        <v>0</v>
      </c>
      <c r="I284" s="2">
        <v>0</v>
      </c>
      <c r="J284" s="5">
        <v>0</v>
      </c>
    </row>
    <row r="285" spans="1:11" x14ac:dyDescent="0.25">
      <c r="A285" s="1">
        <v>43748</v>
      </c>
      <c r="B285" s="2">
        <v>0.32678240740740744</v>
      </c>
      <c r="C285" s="2">
        <v>0.4977314814814815</v>
      </c>
      <c r="D285" s="2">
        <v>0.56484953703703711</v>
      </c>
      <c r="E285" s="2">
        <v>0.71621527777777771</v>
      </c>
      <c r="F285" s="11">
        <v>0.16351851851851854</v>
      </c>
      <c r="G285" s="2">
        <v>0</v>
      </c>
      <c r="H285" s="2">
        <v>2.2685185185185031E-3</v>
      </c>
      <c r="I285" s="2">
        <v>2.3182870370370479E-2</v>
      </c>
      <c r="J285" s="5">
        <v>0</v>
      </c>
    </row>
    <row r="286" spans="1:11" x14ac:dyDescent="0.25">
      <c r="A286" s="1">
        <v>43749</v>
      </c>
      <c r="B286" s="2">
        <v>0.32744212962962965</v>
      </c>
      <c r="C286" s="2"/>
      <c r="D286" s="2">
        <v>0.57690972222222225</v>
      </c>
      <c r="E286" s="2">
        <v>0.70899305555555558</v>
      </c>
      <c r="F286" s="2"/>
      <c r="G286" s="2">
        <v>0</v>
      </c>
      <c r="H286" s="2">
        <v>0</v>
      </c>
      <c r="I286" s="2"/>
      <c r="J286" s="5">
        <v>0</v>
      </c>
    </row>
    <row r="287" spans="1:11" x14ac:dyDescent="0.25">
      <c r="A287" s="8">
        <v>43750</v>
      </c>
      <c r="B287" s="2"/>
      <c r="C287" s="2"/>
      <c r="D287" s="2"/>
      <c r="E287" s="2"/>
      <c r="F287" s="9"/>
      <c r="G287" s="2">
        <v>0</v>
      </c>
      <c r="H287" s="2">
        <v>0</v>
      </c>
      <c r="I287" s="2">
        <v>0</v>
      </c>
      <c r="J287" s="5">
        <v>0</v>
      </c>
    </row>
    <row r="288" spans="1:11" x14ac:dyDescent="0.25">
      <c r="A288" s="8">
        <v>43751</v>
      </c>
      <c r="B288" s="2"/>
      <c r="C288" s="2"/>
      <c r="D288" s="2"/>
      <c r="E288" s="2"/>
      <c r="F288" s="9"/>
      <c r="G288" s="2">
        <v>0</v>
      </c>
      <c r="H288" s="2">
        <v>0</v>
      </c>
      <c r="I288" s="2">
        <v>0</v>
      </c>
      <c r="J288" s="5">
        <v>0</v>
      </c>
    </row>
    <row r="289" spans="1:10" x14ac:dyDescent="0.25">
      <c r="A289" s="1">
        <v>43752</v>
      </c>
      <c r="B289" s="2">
        <v>0.33106481481481481</v>
      </c>
      <c r="C289" s="2">
        <v>0.49547453703703703</v>
      </c>
      <c r="D289" s="2">
        <v>0.55598379629629624</v>
      </c>
      <c r="E289" s="2">
        <v>0.70843750000000005</v>
      </c>
      <c r="F289" s="4">
        <v>0.20694444444444446</v>
      </c>
      <c r="G289" s="2">
        <v>0</v>
      </c>
      <c r="H289" s="2">
        <v>4.5254629629629672E-3</v>
      </c>
      <c r="I289" s="2">
        <v>1.431712962962961E-2</v>
      </c>
      <c r="J289" s="5">
        <v>0</v>
      </c>
    </row>
    <row r="290" spans="1:10" x14ac:dyDescent="0.25">
      <c r="A290" s="1">
        <v>43753</v>
      </c>
      <c r="B290" s="2">
        <v>0.32696759259259262</v>
      </c>
      <c r="C290" s="2">
        <v>0.49603009259259262</v>
      </c>
      <c r="D290" s="2">
        <v>0.55570601851851853</v>
      </c>
      <c r="E290" s="2">
        <v>0.70800925925925917</v>
      </c>
      <c r="F290" s="2"/>
      <c r="G290" s="2">
        <v>0</v>
      </c>
      <c r="H290" s="2">
        <v>3.9699074074073804E-3</v>
      </c>
      <c r="I290" s="2">
        <v>1.40393518518519E-2</v>
      </c>
      <c r="J290" s="5">
        <v>3.2407407407419875E-4</v>
      </c>
    </row>
    <row r="291" spans="1:10" x14ac:dyDescent="0.25">
      <c r="A291" s="1">
        <v>43754</v>
      </c>
      <c r="B291" s="2">
        <v>0.37063657407407408</v>
      </c>
      <c r="C291" s="2">
        <v>0.50053240740740745</v>
      </c>
      <c r="D291" s="2">
        <v>0.54303240740740744</v>
      </c>
      <c r="E291" s="2">
        <v>0.71969907407407396</v>
      </c>
      <c r="F291" s="4">
        <v>0.13707175925925927</v>
      </c>
      <c r="G291" s="2">
        <v>3.7303240740740762E-2</v>
      </c>
      <c r="H291" s="2">
        <v>0</v>
      </c>
      <c r="I291" s="2">
        <v>1.3657407407408062E-3</v>
      </c>
      <c r="J291" s="5">
        <v>0</v>
      </c>
    </row>
    <row r="292" spans="1:10" x14ac:dyDescent="0.25">
      <c r="A292" s="1">
        <v>43755</v>
      </c>
      <c r="B292" s="2">
        <v>0.32429398148148147</v>
      </c>
      <c r="C292" s="2">
        <v>0.49486111111111114</v>
      </c>
      <c r="D292" s="2">
        <v>0.56105324074074081</v>
      </c>
      <c r="E292" s="2">
        <v>0.70694444444444438</v>
      </c>
      <c r="F292" s="2"/>
      <c r="G292" s="2">
        <v>0</v>
      </c>
      <c r="H292" s="2">
        <v>5.1388888888888595E-3</v>
      </c>
      <c r="I292" s="2">
        <v>1.9386574074074181E-2</v>
      </c>
      <c r="J292" s="5">
        <v>1.388888888888995E-3</v>
      </c>
    </row>
    <row r="293" spans="1:10" x14ac:dyDescent="0.25">
      <c r="A293" s="1">
        <v>43756</v>
      </c>
      <c r="B293" s="2">
        <v>0.328125</v>
      </c>
      <c r="C293" s="2">
        <v>0.50219907407407405</v>
      </c>
      <c r="D293" s="2">
        <v>0.56347222222222226</v>
      </c>
      <c r="E293" s="2">
        <v>0.70159722222222232</v>
      </c>
      <c r="F293" s="4">
        <v>0.24380787037037036</v>
      </c>
      <c r="G293" s="2">
        <v>0</v>
      </c>
      <c r="H293" s="2">
        <v>0</v>
      </c>
      <c r="I293" s="2"/>
      <c r="J293" s="5"/>
    </row>
    <row r="294" spans="1:10" x14ac:dyDescent="0.25">
      <c r="A294" s="8">
        <v>43757</v>
      </c>
      <c r="B294" s="2">
        <v>0.44434027777777779</v>
      </c>
      <c r="C294" s="2"/>
      <c r="D294" s="2"/>
      <c r="E294" s="2">
        <v>0.68751157407407415</v>
      </c>
      <c r="F294" s="11">
        <v>0.24317129629629636</v>
      </c>
      <c r="G294" s="2"/>
      <c r="H294" s="2">
        <v>0</v>
      </c>
      <c r="I294" s="2">
        <v>0</v>
      </c>
      <c r="J294" s="5"/>
    </row>
    <row r="295" spans="1:10" x14ac:dyDescent="0.25">
      <c r="A295" s="8">
        <v>43758</v>
      </c>
      <c r="B295" s="2"/>
      <c r="C295" s="2"/>
      <c r="D295" s="2"/>
      <c r="E295" s="2"/>
      <c r="F295" s="2"/>
      <c r="G295" s="2">
        <v>0</v>
      </c>
      <c r="H295" s="2">
        <v>0</v>
      </c>
      <c r="I295" s="2">
        <v>0</v>
      </c>
      <c r="J295" s="5">
        <v>0</v>
      </c>
    </row>
    <row r="296" spans="1:10" ht="14.25" customHeight="1" x14ac:dyDescent="0.25">
      <c r="A296" s="1">
        <v>43759</v>
      </c>
      <c r="B296" s="2">
        <v>0.32599537037037035</v>
      </c>
      <c r="C296" s="2">
        <v>0.49458333333333332</v>
      </c>
      <c r="D296" s="2">
        <v>0.54869212962962965</v>
      </c>
      <c r="E296" s="2">
        <v>0.70928240740740733</v>
      </c>
      <c r="F296" s="2"/>
      <c r="G296" s="2">
        <v>0</v>
      </c>
      <c r="H296" s="2">
        <v>5.4166666666666807E-3</v>
      </c>
      <c r="I296" s="2">
        <v>7.025462962963025E-3</v>
      </c>
      <c r="J296" s="5">
        <v>0</v>
      </c>
    </row>
    <row r="297" spans="1:10" x14ac:dyDescent="0.25">
      <c r="A297" s="1">
        <v>43760</v>
      </c>
      <c r="B297" s="2">
        <v>0.33443287037037034</v>
      </c>
      <c r="C297" s="2">
        <v>0.49329861111111112</v>
      </c>
      <c r="D297" s="2">
        <v>0.57950231481481485</v>
      </c>
      <c r="E297" s="2">
        <v>0.70797453703703705</v>
      </c>
      <c r="F297" s="9"/>
      <c r="G297" s="2">
        <v>1.0995370370370239E-3</v>
      </c>
      <c r="H297" s="2">
        <v>6.7013888888888817E-3</v>
      </c>
      <c r="I297" s="2">
        <v>3.7835648148148215E-2</v>
      </c>
      <c r="J297" s="5">
        <v>3.5879629629631538E-4</v>
      </c>
    </row>
    <row r="298" spans="1:10" x14ac:dyDescent="0.25">
      <c r="A298" s="1">
        <v>43761</v>
      </c>
      <c r="B298" s="2">
        <v>0.32650462962962962</v>
      </c>
      <c r="C298" s="2">
        <v>0.49952546296296302</v>
      </c>
      <c r="D298" s="2">
        <v>0.53652777777777783</v>
      </c>
      <c r="E298" s="2">
        <v>0.7166203703703703</v>
      </c>
      <c r="F298" s="4">
        <v>0.15885416666666666</v>
      </c>
      <c r="G298" s="2">
        <v>0</v>
      </c>
      <c r="H298" s="2">
        <v>4.7453703703698169E-4</v>
      </c>
      <c r="I298" s="2">
        <v>0</v>
      </c>
      <c r="J298" s="5">
        <v>0</v>
      </c>
    </row>
    <row r="299" spans="1:10" x14ac:dyDescent="0.25">
      <c r="A299" s="1">
        <v>43762</v>
      </c>
      <c r="B299" s="2">
        <v>0.37018518518518517</v>
      </c>
      <c r="C299" s="2">
        <v>0.49729166666666669</v>
      </c>
      <c r="D299" s="2">
        <v>0.55582175925925925</v>
      </c>
      <c r="E299" s="2">
        <v>0.70912037037037035</v>
      </c>
      <c r="F299" s="2"/>
      <c r="G299" s="2">
        <v>3.6851851851851858E-2</v>
      </c>
      <c r="H299" s="2">
        <v>2.7083333333333126E-3</v>
      </c>
      <c r="I299" s="2">
        <v>1.4155092592592622E-2</v>
      </c>
      <c r="J299" s="5">
        <v>0</v>
      </c>
    </row>
    <row r="300" spans="1:10" x14ac:dyDescent="0.25">
      <c r="A300" s="1">
        <v>43763</v>
      </c>
      <c r="B300" s="2">
        <v>0.32762731481481483</v>
      </c>
      <c r="C300" s="2">
        <v>0.49615740740740738</v>
      </c>
      <c r="D300" s="2">
        <v>0.55812499999999998</v>
      </c>
      <c r="E300" s="2">
        <v>0.71961805555555547</v>
      </c>
      <c r="F300" s="4">
        <v>0.1277777777777778</v>
      </c>
      <c r="G300" s="2">
        <v>0</v>
      </c>
      <c r="H300" s="2">
        <v>3.8425925925926196E-3</v>
      </c>
      <c r="I300" s="2"/>
      <c r="J300" s="5">
        <v>0</v>
      </c>
    </row>
    <row r="301" spans="1:10" x14ac:dyDescent="0.25">
      <c r="A301" s="8">
        <v>43764</v>
      </c>
      <c r="B301" s="2">
        <v>0.43093749999999997</v>
      </c>
      <c r="C301" s="2"/>
      <c r="D301" s="2"/>
      <c r="E301" s="2">
        <v>0.70425925925925925</v>
      </c>
      <c r="F301" s="11">
        <v>0.27332175925925928</v>
      </c>
      <c r="G301" s="2"/>
      <c r="H301" s="2">
        <v>0</v>
      </c>
      <c r="I301" s="2">
        <v>0</v>
      </c>
      <c r="J301" s="5"/>
    </row>
    <row r="302" spans="1:10" x14ac:dyDescent="0.25">
      <c r="A302" s="8">
        <v>43765</v>
      </c>
      <c r="B302" s="2">
        <v>0.52075231481481488</v>
      </c>
      <c r="C302" s="2"/>
      <c r="D302" s="2"/>
      <c r="E302" s="2">
        <v>0.7225462962962963</v>
      </c>
      <c r="F302" s="4">
        <v>8.4594907407407396E-2</v>
      </c>
      <c r="G302" s="2"/>
      <c r="H302" s="2">
        <v>0</v>
      </c>
      <c r="I302" s="2">
        <v>0</v>
      </c>
      <c r="J302" s="5">
        <v>0</v>
      </c>
    </row>
    <row r="303" spans="1:10" x14ac:dyDescent="0.25">
      <c r="A303" s="13">
        <v>43766</v>
      </c>
      <c r="B303" s="2">
        <v>0.32447916666666665</v>
      </c>
      <c r="C303" s="2">
        <v>0.51244212962962965</v>
      </c>
      <c r="D303" s="2">
        <v>0.52850694444444446</v>
      </c>
      <c r="E303" s="2">
        <v>0.67450231481481471</v>
      </c>
      <c r="F303" s="4">
        <v>0.17450231481481471</v>
      </c>
      <c r="G303" s="2">
        <v>0</v>
      </c>
      <c r="H303" s="2">
        <v>0</v>
      </c>
      <c r="I303" s="2">
        <v>0</v>
      </c>
      <c r="J303" s="5"/>
    </row>
    <row r="304" spans="1:10" x14ac:dyDescent="0.25">
      <c r="A304" s="8">
        <v>43767</v>
      </c>
      <c r="B304" s="2"/>
      <c r="C304" s="2"/>
      <c r="D304" s="2"/>
      <c r="E304" s="2"/>
      <c r="F304" s="9" t="s">
        <v>29</v>
      </c>
      <c r="G304" s="2">
        <v>0</v>
      </c>
      <c r="H304" s="2">
        <v>0</v>
      </c>
      <c r="I304" s="2">
        <v>0</v>
      </c>
      <c r="J304" s="5">
        <v>0</v>
      </c>
    </row>
    <row r="305" spans="1:10" x14ac:dyDescent="0.25">
      <c r="A305" s="1">
        <v>43768</v>
      </c>
      <c r="B305" s="2">
        <v>0.32890046296296299</v>
      </c>
      <c r="C305" s="2">
        <v>0.5053009259259259</v>
      </c>
      <c r="D305" s="2">
        <v>0.55555555555555558</v>
      </c>
      <c r="E305" s="2">
        <v>0.74896990740740732</v>
      </c>
      <c r="F305" s="2"/>
      <c r="G305" s="2">
        <v>0</v>
      </c>
      <c r="H305" s="2">
        <v>0</v>
      </c>
      <c r="I305" s="2">
        <v>1.3888888888888951E-2</v>
      </c>
      <c r="J305" s="5">
        <v>0</v>
      </c>
    </row>
    <row r="306" spans="1:10" ht="15.75" thickBot="1" x14ac:dyDescent="0.3">
      <c r="A306" s="1">
        <v>43769</v>
      </c>
      <c r="B306" s="15">
        <v>0.32621527777777776</v>
      </c>
      <c r="C306" s="15">
        <v>0.49417824074074074</v>
      </c>
      <c r="D306" s="15">
        <v>0.55981481481481488</v>
      </c>
      <c r="E306" s="15">
        <v>0.710474537037037</v>
      </c>
      <c r="F306" s="2"/>
      <c r="G306" s="2">
        <v>0</v>
      </c>
      <c r="H306" s="2">
        <v>5.8217592592592626E-3</v>
      </c>
      <c r="I306" s="2">
        <v>1.8148148148148247E-2</v>
      </c>
      <c r="J306" s="5">
        <v>0</v>
      </c>
    </row>
    <row r="307" spans="1:10" ht="15.75" thickBot="1" x14ac:dyDescent="0.3">
      <c r="A307" s="33" t="s">
        <v>41</v>
      </c>
      <c r="B307" s="34"/>
      <c r="C307" s="34"/>
      <c r="D307" s="34"/>
      <c r="E307" s="34"/>
      <c r="F307" s="34"/>
      <c r="G307" s="34"/>
      <c r="H307" s="34"/>
      <c r="I307" s="34"/>
      <c r="J307" s="35"/>
    </row>
    <row r="308" spans="1:10" x14ac:dyDescent="0.25">
      <c r="A308" s="36" t="s">
        <v>1</v>
      </c>
      <c r="B308" s="38" t="s">
        <v>2</v>
      </c>
      <c r="C308" s="38" t="s">
        <v>3</v>
      </c>
      <c r="D308" s="38" t="s">
        <v>4</v>
      </c>
      <c r="E308" s="38" t="s">
        <v>5</v>
      </c>
      <c r="F308" s="38" t="s">
        <v>6</v>
      </c>
      <c r="G308" s="38" t="s">
        <v>7</v>
      </c>
      <c r="H308" s="38" t="s">
        <v>8</v>
      </c>
      <c r="I308" s="38" t="s">
        <v>9</v>
      </c>
      <c r="J308" s="31" t="s">
        <v>10</v>
      </c>
    </row>
    <row r="309" spans="1:10" ht="16.5" customHeight="1" x14ac:dyDescent="0.25">
      <c r="A309" s="37"/>
      <c r="B309" s="39"/>
      <c r="C309" s="39"/>
      <c r="D309" s="39"/>
      <c r="E309" s="39"/>
      <c r="F309" s="39"/>
      <c r="G309" s="39"/>
      <c r="H309" s="39"/>
      <c r="I309" s="39"/>
      <c r="J309" s="32"/>
    </row>
    <row r="310" spans="1:10" ht="16.5" customHeight="1" x14ac:dyDescent="0.25">
      <c r="A310" s="1">
        <v>43739</v>
      </c>
      <c r="B310" s="2">
        <v>0.40407407407407409</v>
      </c>
      <c r="C310" s="2">
        <v>0.49909722222222225</v>
      </c>
      <c r="D310" s="2">
        <v>0.54289351851851853</v>
      </c>
      <c r="E310" s="3">
        <v>0.92256944444444444</v>
      </c>
      <c r="F310" s="4">
        <v>0.16874999999999998</v>
      </c>
      <c r="G310" s="2">
        <f>IF(B310-"08:00:00"&lt;0,0,B310-"08:00:00")</f>
        <v>7.0740740740740771E-2</v>
      </c>
      <c r="H310" s="2">
        <f>IF(C310&gt;0,IF("12:00:00"-C310&lt;0,0,"12:00:00"-C310),0)</f>
        <v>9.0277777777775237E-4</v>
      </c>
      <c r="I310" s="2">
        <f>IF(D310-"13:00:00"&lt;0,0,D310-"13:00:00")</f>
        <v>1.2268518518518956E-3</v>
      </c>
      <c r="J310" s="5">
        <f t="shared" ref="J310:J321" si="40">IF(E310&gt;0,IF("17:00:00"-E310&lt;0,0,"17:00:00"-E310),)</f>
        <v>0</v>
      </c>
    </row>
    <row r="311" spans="1:10" x14ac:dyDescent="0.25">
      <c r="A311" s="1">
        <v>43740</v>
      </c>
      <c r="B311" s="2">
        <v>0.31200231481481483</v>
      </c>
      <c r="C311" s="2">
        <v>0.50039351851851854</v>
      </c>
      <c r="D311" s="2">
        <v>0.55034722222222221</v>
      </c>
      <c r="E311" s="2">
        <v>0.7295949074074074</v>
      </c>
      <c r="F311" s="4">
        <v>0.11875000000000001</v>
      </c>
      <c r="G311" s="2">
        <f t="shared" ref="G311:G340" si="41">IF(B311-"08:00:00"&lt;0,0,B311-"08:00:00")</f>
        <v>0</v>
      </c>
      <c r="H311" s="2">
        <f t="shared" ref="H311:H340" si="42">IF(C311&gt;0,IF("12:00:00"-C311&lt;0,0,"12:00:00"-C311),0)</f>
        <v>0</v>
      </c>
      <c r="I311" s="2">
        <f t="shared" ref="I311:I340" si="43">IF(D311-"13:00:00"&lt;0,0,D311-"13:00:00")</f>
        <v>8.6805555555555802E-3</v>
      </c>
      <c r="J311" s="5">
        <f t="shared" si="40"/>
        <v>0</v>
      </c>
    </row>
    <row r="312" spans="1:10" x14ac:dyDescent="0.25">
      <c r="A312" s="1">
        <v>43741</v>
      </c>
      <c r="B312" s="2">
        <v>0.38138888888888883</v>
      </c>
      <c r="C312" s="2">
        <v>0.50211805555555555</v>
      </c>
      <c r="D312" s="2">
        <v>0.54510416666666661</v>
      </c>
      <c r="E312" s="2">
        <v>0.70968749999999992</v>
      </c>
      <c r="F312" s="2"/>
      <c r="G312" s="2">
        <f t="shared" si="41"/>
        <v>4.8055555555555518E-2</v>
      </c>
      <c r="H312" s="2">
        <f t="shared" si="42"/>
        <v>0</v>
      </c>
      <c r="I312" s="2">
        <f t="shared" si="43"/>
        <v>3.4374999999999822E-3</v>
      </c>
      <c r="J312" s="5">
        <f t="shared" si="40"/>
        <v>0</v>
      </c>
    </row>
    <row r="313" spans="1:10" ht="15" customHeight="1" x14ac:dyDescent="0.25">
      <c r="A313" s="1">
        <v>43742</v>
      </c>
      <c r="B313" s="2">
        <v>0.42616898148148147</v>
      </c>
      <c r="C313" s="2">
        <v>0.49960648148148151</v>
      </c>
      <c r="D313" s="2">
        <v>0.5472569444444445</v>
      </c>
      <c r="E313" s="2">
        <v>0.69409722222222225</v>
      </c>
      <c r="F313" s="4">
        <v>0.12638888888888888</v>
      </c>
      <c r="G313" s="2">
        <f t="shared" si="41"/>
        <v>9.2835648148148153E-2</v>
      </c>
      <c r="H313" s="2">
        <f t="shared" si="42"/>
        <v>3.9351851851848751E-4</v>
      </c>
      <c r="I313" s="2">
        <f t="shared" si="43"/>
        <v>5.5902777777778745E-3</v>
      </c>
      <c r="J313" s="5"/>
    </row>
    <row r="314" spans="1:10" ht="15" customHeight="1" x14ac:dyDescent="0.25">
      <c r="A314" s="8">
        <v>43743</v>
      </c>
      <c r="B314" s="2">
        <v>0.68784722222222217</v>
      </c>
      <c r="C314" s="2"/>
      <c r="D314" s="2"/>
      <c r="E314" s="2">
        <v>0.89342592592592596</v>
      </c>
      <c r="F314" s="11">
        <f>E314-B314</f>
        <v>0.20557870370370379</v>
      </c>
      <c r="G314" s="2"/>
      <c r="H314" s="2">
        <f t="shared" si="42"/>
        <v>0</v>
      </c>
      <c r="I314" s="2">
        <f t="shared" si="43"/>
        <v>0</v>
      </c>
      <c r="J314" s="5">
        <f t="shared" si="40"/>
        <v>0</v>
      </c>
    </row>
    <row r="315" spans="1:10" ht="15" customHeight="1" x14ac:dyDescent="0.25">
      <c r="A315" s="8">
        <v>43744</v>
      </c>
      <c r="B315" s="2"/>
      <c r="C315" s="2"/>
      <c r="D315" s="2"/>
      <c r="E315" s="3"/>
      <c r="F315" s="2"/>
      <c r="G315" s="2">
        <f t="shared" si="41"/>
        <v>0</v>
      </c>
      <c r="H315" s="2">
        <f t="shared" si="42"/>
        <v>0</v>
      </c>
      <c r="I315" s="2">
        <f t="shared" si="43"/>
        <v>0</v>
      </c>
      <c r="J315" s="5">
        <f t="shared" si="40"/>
        <v>0</v>
      </c>
    </row>
    <row r="316" spans="1:10" ht="15" customHeight="1" x14ac:dyDescent="0.25">
      <c r="A316" s="1">
        <v>43745</v>
      </c>
      <c r="B316" s="2">
        <v>0.30971064814814814</v>
      </c>
      <c r="C316" s="2">
        <v>0.49886574074074069</v>
      </c>
      <c r="D316" s="2">
        <v>0.55372685185185189</v>
      </c>
      <c r="E316" s="2">
        <v>0.72381944444444446</v>
      </c>
      <c r="F316" s="4">
        <v>0.10347222222222223</v>
      </c>
      <c r="G316" s="2">
        <f t="shared" si="41"/>
        <v>0</v>
      </c>
      <c r="H316" s="2">
        <f t="shared" si="42"/>
        <v>1.134259259259307E-3</v>
      </c>
      <c r="I316" s="2">
        <f t="shared" si="43"/>
        <v>1.2060185185185257E-2</v>
      </c>
      <c r="J316" s="5">
        <f t="shared" si="40"/>
        <v>0</v>
      </c>
    </row>
    <row r="317" spans="1:10" ht="15" customHeight="1" x14ac:dyDescent="0.25">
      <c r="A317" s="1">
        <v>43746</v>
      </c>
      <c r="B317" s="2">
        <v>0.31684027777777779</v>
      </c>
      <c r="C317" s="2">
        <v>0.53366898148148145</v>
      </c>
      <c r="D317" s="2">
        <v>0.53744212962962956</v>
      </c>
      <c r="E317" s="2">
        <v>0.70700231481481479</v>
      </c>
      <c r="F317" s="9"/>
      <c r="G317" s="2">
        <f t="shared" si="41"/>
        <v>0</v>
      </c>
      <c r="H317" s="2">
        <f t="shared" si="42"/>
        <v>0</v>
      </c>
      <c r="I317" s="2">
        <f t="shared" si="43"/>
        <v>0</v>
      </c>
      <c r="J317" s="5">
        <f t="shared" si="40"/>
        <v>1.3310185185185786E-3</v>
      </c>
    </row>
    <row r="318" spans="1:10" ht="15" customHeight="1" x14ac:dyDescent="0.25">
      <c r="A318" s="1">
        <v>43747</v>
      </c>
      <c r="B318" s="2">
        <v>0.43912037037037038</v>
      </c>
      <c r="C318" s="2">
        <v>0.50268518518518512</v>
      </c>
      <c r="D318" s="2">
        <v>0.55479166666666668</v>
      </c>
      <c r="E318" s="2">
        <v>0.71877314814814808</v>
      </c>
      <c r="F318" s="4">
        <v>9.0277777777777776E-2</v>
      </c>
      <c r="G318" s="2">
        <f t="shared" si="41"/>
        <v>0.10578703703703707</v>
      </c>
      <c r="H318" s="2">
        <f t="shared" si="42"/>
        <v>0</v>
      </c>
      <c r="I318" s="2">
        <f t="shared" si="43"/>
        <v>1.3125000000000053E-2</v>
      </c>
      <c r="J318" s="5">
        <f t="shared" si="40"/>
        <v>0</v>
      </c>
    </row>
    <row r="319" spans="1:10" x14ac:dyDescent="0.25">
      <c r="A319" s="1">
        <v>43748</v>
      </c>
      <c r="B319" s="2">
        <v>0.37010416666666668</v>
      </c>
      <c r="C319" s="2">
        <v>0.50533564814814813</v>
      </c>
      <c r="D319" s="2">
        <v>0.55221064814814813</v>
      </c>
      <c r="E319" s="2">
        <v>0.75217592592592597</v>
      </c>
      <c r="F319" s="11">
        <v>0.15277777777777776</v>
      </c>
      <c r="G319" s="2">
        <f t="shared" si="41"/>
        <v>3.6770833333333364E-2</v>
      </c>
      <c r="H319" s="2">
        <f t="shared" si="42"/>
        <v>0</v>
      </c>
      <c r="I319" s="2">
        <f t="shared" si="43"/>
        <v>1.0543981481481501E-2</v>
      </c>
      <c r="J319" s="5">
        <f>IF(E319&gt;0,IF("17:00:00"-E319&lt;0,0,"17:00:00"-E319),)</f>
        <v>0</v>
      </c>
    </row>
    <row r="320" spans="1:10" x14ac:dyDescent="0.25">
      <c r="A320" s="1">
        <v>43749</v>
      </c>
      <c r="B320" s="2">
        <v>0.37843749999999998</v>
      </c>
      <c r="C320" s="2">
        <v>0.49990740740740741</v>
      </c>
      <c r="D320" s="2">
        <v>0.54906250000000001</v>
      </c>
      <c r="E320" s="2">
        <v>0.70979166666666671</v>
      </c>
      <c r="F320" s="2"/>
      <c r="G320" s="2">
        <f t="shared" si="41"/>
        <v>4.5104166666666667E-2</v>
      </c>
      <c r="H320" s="2">
        <f t="shared" si="42"/>
        <v>9.2592592592588563E-5</v>
      </c>
      <c r="I320" s="2">
        <f t="shared" si="43"/>
        <v>7.3958333333333792E-3</v>
      </c>
      <c r="J320" s="5">
        <f t="shared" si="40"/>
        <v>0</v>
      </c>
    </row>
    <row r="321" spans="1:10" x14ac:dyDescent="0.25">
      <c r="A321" s="8">
        <v>43750</v>
      </c>
      <c r="B321" s="2"/>
      <c r="C321" s="2"/>
      <c r="D321" s="2"/>
      <c r="E321" s="2"/>
      <c r="F321" s="9"/>
      <c r="G321" s="2">
        <f t="shared" si="41"/>
        <v>0</v>
      </c>
      <c r="H321" s="2">
        <f t="shared" si="42"/>
        <v>0</v>
      </c>
      <c r="I321" s="2">
        <f t="shared" si="43"/>
        <v>0</v>
      </c>
      <c r="J321" s="5">
        <f t="shared" si="40"/>
        <v>0</v>
      </c>
    </row>
    <row r="322" spans="1:10" x14ac:dyDescent="0.25">
      <c r="A322" s="8">
        <v>43751</v>
      </c>
      <c r="B322" s="2"/>
      <c r="C322" s="2"/>
      <c r="D322" s="2"/>
      <c r="E322" s="2"/>
      <c r="F322" s="9"/>
      <c r="G322" s="2">
        <f t="shared" si="41"/>
        <v>0</v>
      </c>
      <c r="H322" s="2">
        <f t="shared" si="42"/>
        <v>0</v>
      </c>
      <c r="I322" s="2">
        <f t="shared" si="43"/>
        <v>0</v>
      </c>
      <c r="J322" s="5">
        <f>IF(E322&gt;0,IF("17:00:00"-E322&lt;0,0,"17:00:00"-E322),)</f>
        <v>0</v>
      </c>
    </row>
    <row r="323" spans="1:10" x14ac:dyDescent="0.25">
      <c r="A323" s="1">
        <v>43752</v>
      </c>
      <c r="B323" s="2">
        <v>0.46862268518518518</v>
      </c>
      <c r="C323" s="2">
        <v>0.51505787037037043</v>
      </c>
      <c r="D323" s="2">
        <v>0.54700231481481476</v>
      </c>
      <c r="E323" s="2">
        <v>0.74339120370370371</v>
      </c>
      <c r="F323" s="4">
        <v>0.15282407407407408</v>
      </c>
      <c r="G323" s="2">
        <f t="shared" si="41"/>
        <v>0.13528935185185187</v>
      </c>
      <c r="H323" s="2">
        <f t="shared" si="42"/>
        <v>0</v>
      </c>
      <c r="I323" s="2">
        <f t="shared" si="43"/>
        <v>5.335648148148131E-3</v>
      </c>
      <c r="J323" s="5">
        <f t="shared" ref="J323:J340" si="44">IF(E323&gt;0,IF("17:00:00"-E323&lt;0,0,"17:00:00"-E323),)</f>
        <v>0</v>
      </c>
    </row>
    <row r="324" spans="1:10" x14ac:dyDescent="0.25">
      <c r="A324" s="1">
        <v>43753</v>
      </c>
      <c r="B324" s="2">
        <v>0.33521990740740742</v>
      </c>
      <c r="C324" s="2">
        <v>0.49986111111111109</v>
      </c>
      <c r="D324" s="2">
        <v>0.5549884259259259</v>
      </c>
      <c r="E324" s="2">
        <v>0.71094907407407415</v>
      </c>
      <c r="F324" s="2"/>
      <c r="G324" s="2">
        <f t="shared" si="41"/>
        <v>1.8865740740741099E-3</v>
      </c>
      <c r="H324" s="2">
        <f t="shared" si="42"/>
        <v>1.388888888889106E-4</v>
      </c>
      <c r="I324" s="2">
        <f t="shared" si="43"/>
        <v>1.3321759259259269E-2</v>
      </c>
      <c r="J324" s="5">
        <f t="shared" si="44"/>
        <v>0</v>
      </c>
    </row>
    <row r="325" spans="1:10" x14ac:dyDescent="0.25">
      <c r="A325" s="1">
        <v>43754</v>
      </c>
      <c r="B325" s="2">
        <v>0.39210648148148147</v>
      </c>
      <c r="C325" s="2">
        <v>0.5227546296296296</v>
      </c>
      <c r="D325" s="2">
        <v>0.5430787037037037</v>
      </c>
      <c r="E325" s="2">
        <v>0.73642361111111121</v>
      </c>
      <c r="F325" s="4">
        <v>0.14097222222222222</v>
      </c>
      <c r="G325" s="2">
        <f t="shared" si="41"/>
        <v>5.8773148148148158E-2</v>
      </c>
      <c r="H325" s="2">
        <f t="shared" si="42"/>
        <v>0</v>
      </c>
      <c r="I325" s="2">
        <f t="shared" si="43"/>
        <v>1.4120370370370727E-3</v>
      </c>
      <c r="J325" s="5">
        <f t="shared" si="44"/>
        <v>0</v>
      </c>
    </row>
    <row r="326" spans="1:10" x14ac:dyDescent="0.25">
      <c r="A326" s="1">
        <v>43755</v>
      </c>
      <c r="B326" s="2">
        <v>0.31318287037037035</v>
      </c>
      <c r="C326" s="2">
        <v>0.5035532407407407</v>
      </c>
      <c r="D326" s="2">
        <v>0.55140046296296297</v>
      </c>
      <c r="E326" s="2">
        <v>0.70761574074074074</v>
      </c>
      <c r="F326" s="2"/>
      <c r="G326" s="2">
        <f t="shared" si="41"/>
        <v>0</v>
      </c>
      <c r="H326" s="2">
        <f t="shared" si="42"/>
        <v>0</v>
      </c>
      <c r="I326" s="2">
        <f t="shared" si="43"/>
        <v>9.7337962962963376E-3</v>
      </c>
      <c r="J326" s="5">
        <f t="shared" si="44"/>
        <v>7.1759259259263075E-4</v>
      </c>
    </row>
    <row r="327" spans="1:10" x14ac:dyDescent="0.25">
      <c r="A327" s="1">
        <v>43756</v>
      </c>
      <c r="B327" s="2">
        <v>0.31017361111111114</v>
      </c>
      <c r="C327" s="2">
        <v>0.5273958333333334</v>
      </c>
      <c r="D327" s="2">
        <v>0.54472222222222222</v>
      </c>
      <c r="E327" s="2">
        <v>0.72498842592592594</v>
      </c>
      <c r="F327" s="4">
        <v>0.15555555555555556</v>
      </c>
      <c r="G327" s="2">
        <f t="shared" si="41"/>
        <v>0</v>
      </c>
      <c r="H327" s="2">
        <f t="shared" si="42"/>
        <v>0</v>
      </c>
      <c r="I327" s="2">
        <f t="shared" si="43"/>
        <v>3.0555555555555891E-3</v>
      </c>
      <c r="J327" s="5">
        <f t="shared" si="44"/>
        <v>0</v>
      </c>
    </row>
    <row r="328" spans="1:10" x14ac:dyDescent="0.25">
      <c r="A328" s="8">
        <v>43757</v>
      </c>
      <c r="B328" s="2"/>
      <c r="C328" s="2"/>
      <c r="D328" s="2"/>
      <c r="E328" s="2"/>
      <c r="F328" s="9"/>
      <c r="G328" s="2">
        <f t="shared" si="41"/>
        <v>0</v>
      </c>
      <c r="H328" s="2">
        <f t="shared" si="42"/>
        <v>0</v>
      </c>
      <c r="I328" s="2">
        <f t="shared" si="43"/>
        <v>0</v>
      </c>
      <c r="J328" s="5">
        <f t="shared" si="44"/>
        <v>0</v>
      </c>
    </row>
    <row r="329" spans="1:10" x14ac:dyDescent="0.25">
      <c r="A329" s="8">
        <v>43758</v>
      </c>
      <c r="B329" s="2"/>
      <c r="C329" s="2"/>
      <c r="D329" s="2"/>
      <c r="E329" s="2"/>
      <c r="F329" s="2"/>
      <c r="G329" s="2">
        <f t="shared" si="41"/>
        <v>0</v>
      </c>
      <c r="H329" s="2">
        <f t="shared" si="42"/>
        <v>0</v>
      </c>
      <c r="I329" s="2">
        <f t="shared" si="43"/>
        <v>0</v>
      </c>
      <c r="J329" s="5">
        <f t="shared" si="44"/>
        <v>0</v>
      </c>
    </row>
    <row r="330" spans="1:10" ht="14.25" customHeight="1" x14ac:dyDescent="0.25">
      <c r="A330" s="1">
        <v>43759</v>
      </c>
      <c r="B330" s="2">
        <v>0.31152777777777779</v>
      </c>
      <c r="C330" s="2">
        <v>0.4982638888888889</v>
      </c>
      <c r="D330" s="2">
        <v>0.54199074074074072</v>
      </c>
      <c r="E330" s="2">
        <v>0.72185185185185186</v>
      </c>
      <c r="F330" s="4">
        <v>6.3877314814814817E-2</v>
      </c>
      <c r="G330" s="2">
        <f t="shared" si="41"/>
        <v>0</v>
      </c>
      <c r="H330" s="2">
        <f t="shared" si="42"/>
        <v>1.7361111111111049E-3</v>
      </c>
      <c r="I330" s="2">
        <f t="shared" si="43"/>
        <v>3.2407407407408773E-4</v>
      </c>
      <c r="J330" s="5">
        <f t="shared" si="44"/>
        <v>0</v>
      </c>
    </row>
    <row r="331" spans="1:10" x14ac:dyDescent="0.25">
      <c r="A331" s="1">
        <v>43760</v>
      </c>
      <c r="B331" s="2">
        <v>0.56082175925925926</v>
      </c>
      <c r="C331" s="2"/>
      <c r="D331" s="2"/>
      <c r="E331" s="2">
        <v>0.73896990740740742</v>
      </c>
      <c r="F331" s="11">
        <v>0.14166666666666666</v>
      </c>
      <c r="G331" s="2">
        <f t="shared" si="41"/>
        <v>0.22748842592592594</v>
      </c>
      <c r="H331" s="2">
        <f t="shared" si="42"/>
        <v>0</v>
      </c>
      <c r="I331" s="2">
        <f t="shared" si="43"/>
        <v>0</v>
      </c>
      <c r="J331" s="5">
        <f t="shared" si="44"/>
        <v>0</v>
      </c>
    </row>
    <row r="332" spans="1:10" x14ac:dyDescent="0.25">
      <c r="A332" s="1">
        <v>43761</v>
      </c>
      <c r="B332" s="2">
        <v>0.37142361111111111</v>
      </c>
      <c r="C332" s="2">
        <v>0.49876157407407407</v>
      </c>
      <c r="D332" s="2">
        <v>0.56199074074074074</v>
      </c>
      <c r="E332" s="2">
        <v>0.72624999999999995</v>
      </c>
      <c r="F332" s="4">
        <v>0.1361111111111111</v>
      </c>
      <c r="G332" s="2">
        <f t="shared" si="41"/>
        <v>3.8090277777777792E-2</v>
      </c>
      <c r="H332" s="2">
        <f t="shared" si="42"/>
        <v>1.2384259259259345E-3</v>
      </c>
      <c r="I332" s="2">
        <f t="shared" si="43"/>
        <v>2.0324074074074105E-2</v>
      </c>
      <c r="J332" s="5">
        <f t="shared" si="44"/>
        <v>0</v>
      </c>
    </row>
    <row r="333" spans="1:10" x14ac:dyDescent="0.25">
      <c r="A333" s="1">
        <v>43762</v>
      </c>
      <c r="B333" s="2">
        <v>0.379849537037037</v>
      </c>
      <c r="C333" s="2">
        <v>0.49990740740740741</v>
      </c>
      <c r="D333" s="2">
        <v>0.5505092592592592</v>
      </c>
      <c r="E333" s="2">
        <v>0.73584490740740749</v>
      </c>
      <c r="F333" s="4">
        <v>7.7777777777777779E-2</v>
      </c>
      <c r="G333" s="2">
        <f t="shared" si="41"/>
        <v>4.6516203703703685E-2</v>
      </c>
      <c r="H333" s="2">
        <f t="shared" si="42"/>
        <v>9.2592592592588563E-5</v>
      </c>
      <c r="I333" s="2">
        <f t="shared" si="43"/>
        <v>8.8425925925925686E-3</v>
      </c>
      <c r="J333" s="5">
        <f t="shared" si="44"/>
        <v>0</v>
      </c>
    </row>
    <row r="334" spans="1:10" x14ac:dyDescent="0.25">
      <c r="A334" s="1">
        <v>43763</v>
      </c>
      <c r="B334" s="2">
        <v>0.37427083333333333</v>
      </c>
      <c r="C334" s="2">
        <v>0.50145833333333334</v>
      </c>
      <c r="D334" s="2">
        <v>0.56234953703703705</v>
      </c>
      <c r="E334" s="2">
        <v>0.70643518518518522</v>
      </c>
      <c r="F334" s="2"/>
      <c r="G334" s="2">
        <f t="shared" si="41"/>
        <v>4.0937500000000016E-2</v>
      </c>
      <c r="H334" s="2">
        <f t="shared" si="42"/>
        <v>0</v>
      </c>
      <c r="I334" s="2">
        <f t="shared" si="43"/>
        <v>2.0682870370370421E-2</v>
      </c>
      <c r="J334" s="5">
        <f t="shared" si="44"/>
        <v>1.8981481481481488E-3</v>
      </c>
    </row>
    <row r="335" spans="1:10" x14ac:dyDescent="0.25">
      <c r="A335" s="8">
        <v>43764</v>
      </c>
      <c r="B335" s="2"/>
      <c r="C335" s="2"/>
      <c r="D335" s="2"/>
      <c r="E335" s="2"/>
      <c r="F335" s="9"/>
      <c r="G335" s="2">
        <f t="shared" si="41"/>
        <v>0</v>
      </c>
      <c r="H335" s="2">
        <f t="shared" si="42"/>
        <v>0</v>
      </c>
      <c r="I335" s="2">
        <f t="shared" si="43"/>
        <v>0</v>
      </c>
      <c r="J335" s="5">
        <f t="shared" si="44"/>
        <v>0</v>
      </c>
    </row>
    <row r="336" spans="1:10" x14ac:dyDescent="0.25">
      <c r="A336" s="8">
        <v>43765</v>
      </c>
      <c r="B336" s="2"/>
      <c r="C336" s="2"/>
      <c r="D336" s="2"/>
      <c r="E336" s="2"/>
      <c r="F336" s="2"/>
      <c r="G336" s="2">
        <f t="shared" si="41"/>
        <v>0</v>
      </c>
      <c r="H336" s="2">
        <f t="shared" si="42"/>
        <v>0</v>
      </c>
      <c r="I336" s="2">
        <f t="shared" si="43"/>
        <v>0</v>
      </c>
      <c r="J336" s="5">
        <f t="shared" si="44"/>
        <v>0</v>
      </c>
    </row>
    <row r="337" spans="1:10" x14ac:dyDescent="0.25">
      <c r="A337" s="13">
        <v>43766</v>
      </c>
      <c r="B337" s="2" t="s">
        <v>38</v>
      </c>
      <c r="C337" s="2"/>
      <c r="D337" s="2"/>
      <c r="E337" s="2"/>
      <c r="F337" s="2" t="s">
        <v>28</v>
      </c>
      <c r="G337" s="2"/>
      <c r="H337" s="2">
        <f t="shared" si="42"/>
        <v>0</v>
      </c>
      <c r="I337" s="2">
        <f t="shared" si="43"/>
        <v>0</v>
      </c>
      <c r="J337" s="5">
        <f t="shared" si="44"/>
        <v>0</v>
      </c>
    </row>
    <row r="338" spans="1:10" x14ac:dyDescent="0.25">
      <c r="A338" s="8">
        <v>43767</v>
      </c>
      <c r="B338" s="2"/>
      <c r="C338" s="2"/>
      <c r="D338" s="2"/>
      <c r="E338" s="2"/>
      <c r="F338" s="9" t="s">
        <v>29</v>
      </c>
      <c r="G338" s="2">
        <f t="shared" si="41"/>
        <v>0</v>
      </c>
      <c r="H338" s="2">
        <f t="shared" si="42"/>
        <v>0</v>
      </c>
      <c r="I338" s="2">
        <f t="shared" si="43"/>
        <v>0</v>
      </c>
      <c r="J338" s="5">
        <f t="shared" si="44"/>
        <v>0</v>
      </c>
    </row>
    <row r="339" spans="1:10" x14ac:dyDescent="0.25">
      <c r="A339" s="1">
        <v>43768</v>
      </c>
      <c r="B339" s="2" t="s">
        <v>38</v>
      </c>
      <c r="C339" s="2"/>
      <c r="D339" s="2"/>
      <c r="E339" s="2"/>
      <c r="F339" s="2"/>
      <c r="G339" s="2"/>
      <c r="H339" s="2">
        <f t="shared" si="42"/>
        <v>0</v>
      </c>
      <c r="I339" s="2">
        <f t="shared" si="43"/>
        <v>0</v>
      </c>
      <c r="J339" s="5">
        <f t="shared" si="44"/>
        <v>0</v>
      </c>
    </row>
    <row r="340" spans="1:10" ht="15.75" thickBot="1" x14ac:dyDescent="0.3">
      <c r="A340" s="1">
        <v>43769</v>
      </c>
      <c r="B340" s="15">
        <v>0.46793981481481484</v>
      </c>
      <c r="C340" s="15">
        <v>0.50145833333333334</v>
      </c>
      <c r="D340" s="15">
        <v>0.54033564814814816</v>
      </c>
      <c r="E340" s="15">
        <v>0.85259259259259268</v>
      </c>
      <c r="F340" s="4">
        <v>0.10259259259259258</v>
      </c>
      <c r="G340" s="2">
        <f t="shared" si="41"/>
        <v>0.13460648148148152</v>
      </c>
      <c r="H340" s="2">
        <f t="shared" si="42"/>
        <v>0</v>
      </c>
      <c r="I340" s="2">
        <f t="shared" si="43"/>
        <v>0</v>
      </c>
      <c r="J340" s="5">
        <f t="shared" si="44"/>
        <v>0</v>
      </c>
    </row>
    <row r="341" spans="1:10" ht="15.75" thickBot="1" x14ac:dyDescent="0.3">
      <c r="A341" s="33" t="s">
        <v>42</v>
      </c>
      <c r="B341" s="34"/>
      <c r="C341" s="34"/>
      <c r="D341" s="34"/>
      <c r="E341" s="34"/>
      <c r="F341" s="34"/>
      <c r="G341" s="34"/>
      <c r="H341" s="34"/>
      <c r="I341" s="34"/>
      <c r="J341" s="35"/>
    </row>
    <row r="342" spans="1:10" x14ac:dyDescent="0.25">
      <c r="A342" s="36" t="s">
        <v>1</v>
      </c>
      <c r="B342" s="38" t="s">
        <v>2</v>
      </c>
      <c r="C342" s="38" t="s">
        <v>3</v>
      </c>
      <c r="D342" s="38" t="s">
        <v>4</v>
      </c>
      <c r="E342" s="38" t="s">
        <v>5</v>
      </c>
      <c r="F342" s="38" t="s">
        <v>6</v>
      </c>
      <c r="G342" s="38" t="s">
        <v>7</v>
      </c>
      <c r="H342" s="38" t="s">
        <v>8</v>
      </c>
      <c r="I342" s="38" t="s">
        <v>9</v>
      </c>
      <c r="J342" s="31" t="s">
        <v>10</v>
      </c>
    </row>
    <row r="343" spans="1:10" ht="16.5" customHeight="1" x14ac:dyDescent="0.25">
      <c r="A343" s="37"/>
      <c r="B343" s="39"/>
      <c r="C343" s="39"/>
      <c r="D343" s="39"/>
      <c r="E343" s="39"/>
      <c r="F343" s="39"/>
      <c r="G343" s="39"/>
      <c r="H343" s="39"/>
      <c r="I343" s="39"/>
      <c r="J343" s="32"/>
    </row>
    <row r="344" spans="1:10" ht="16.5" customHeight="1" x14ac:dyDescent="0.25">
      <c r="A344" s="1">
        <v>43739</v>
      </c>
      <c r="B344" s="2">
        <v>0.31189814814814815</v>
      </c>
      <c r="C344" s="2">
        <v>0.49910879629629629</v>
      </c>
      <c r="D344" s="2">
        <v>0.54552083333333334</v>
      </c>
      <c r="E344" s="3">
        <v>0.80403935185185194</v>
      </c>
      <c r="F344" s="4">
        <v>5.4039351851851852E-2</v>
      </c>
      <c r="G344" s="2">
        <f>IF(B344-"08:00:00"&lt;0,0,B344-"08:00:00")</f>
        <v>0</v>
      </c>
      <c r="H344" s="2">
        <f>IF(C344&gt;0,IF("12:00:00"-C344&lt;0,0,"12:00:00"-C344),0)</f>
        <v>8.9120370370371349E-4</v>
      </c>
      <c r="I344" s="2">
        <f>IF(D344-"13:00:00"&lt;0,0,D344-"13:00:00")</f>
        <v>3.854166666666714E-3</v>
      </c>
      <c r="J344" s="5">
        <f t="shared" ref="J344:J355" si="45">IF(E344&gt;0,IF("17:00:00"-E344&lt;0,0,"17:00:00"-E344),)</f>
        <v>0</v>
      </c>
    </row>
    <row r="345" spans="1:10" x14ac:dyDescent="0.25">
      <c r="A345" s="1">
        <v>43740</v>
      </c>
      <c r="B345" s="2">
        <v>0.37179398148148146</v>
      </c>
      <c r="C345" s="2">
        <v>0.50039351851851854</v>
      </c>
      <c r="D345" s="2">
        <v>0.55032407407407413</v>
      </c>
      <c r="E345" s="2">
        <v>0.71016203703703706</v>
      </c>
      <c r="F345" s="2"/>
      <c r="G345" s="2">
        <f t="shared" ref="G345:G374" si="46">IF(B345-"08:00:00"&lt;0,0,B345-"08:00:00")</f>
        <v>3.8460648148148147E-2</v>
      </c>
      <c r="H345" s="2">
        <f t="shared" ref="H345:H374" si="47">IF(C345&gt;0,IF("12:00:00"-C345&lt;0,0,"12:00:00"-C345),0)</f>
        <v>0</v>
      </c>
      <c r="I345" s="2">
        <f t="shared" ref="I345:I374" si="48">IF(D345-"13:00:00"&lt;0,0,D345-"13:00:00")</f>
        <v>8.6574074074075025E-3</v>
      </c>
      <c r="J345" s="5">
        <f t="shared" si="45"/>
        <v>0</v>
      </c>
    </row>
    <row r="346" spans="1:10" x14ac:dyDescent="0.25">
      <c r="A346" s="1">
        <v>43741</v>
      </c>
      <c r="B346" s="2">
        <v>0.37542824074074077</v>
      </c>
      <c r="C346" s="2">
        <v>0.50841435185185191</v>
      </c>
      <c r="D346" s="2"/>
      <c r="E346" s="2">
        <v>0.70971064814814822</v>
      </c>
      <c r="F346" s="2"/>
      <c r="G346" s="2">
        <f t="shared" si="46"/>
        <v>4.2094907407407456E-2</v>
      </c>
      <c r="H346" s="2">
        <f t="shared" si="47"/>
        <v>0</v>
      </c>
      <c r="I346" s="2">
        <f t="shared" si="48"/>
        <v>0</v>
      </c>
      <c r="J346" s="5">
        <f t="shared" si="45"/>
        <v>0</v>
      </c>
    </row>
    <row r="347" spans="1:10" ht="14.25" customHeight="1" x14ac:dyDescent="0.25">
      <c r="A347" s="1">
        <v>43742</v>
      </c>
      <c r="B347" s="2">
        <v>0.39982638888888888</v>
      </c>
      <c r="C347" s="2">
        <v>0.49960648148148151</v>
      </c>
      <c r="D347" s="2">
        <v>0.54732638888888896</v>
      </c>
      <c r="E347" s="2">
        <v>0.7087268518518518</v>
      </c>
      <c r="F347" s="2"/>
      <c r="G347" s="2">
        <f t="shared" si="46"/>
        <v>6.6493055555555569E-2</v>
      </c>
      <c r="H347" s="2">
        <f t="shared" si="47"/>
        <v>3.9351851851848751E-4</v>
      </c>
      <c r="I347" s="2">
        <f t="shared" si="48"/>
        <v>5.6597222222223298E-3</v>
      </c>
      <c r="J347" s="5">
        <f t="shared" si="45"/>
        <v>0</v>
      </c>
    </row>
    <row r="348" spans="1:10" ht="15" customHeight="1" x14ac:dyDescent="0.25">
      <c r="A348" s="8">
        <v>43743</v>
      </c>
      <c r="B348" s="2"/>
      <c r="C348" s="2"/>
      <c r="D348" s="2"/>
      <c r="E348" s="2"/>
      <c r="F348" s="9"/>
      <c r="G348" s="2">
        <f t="shared" si="46"/>
        <v>0</v>
      </c>
      <c r="H348" s="2">
        <f t="shared" si="47"/>
        <v>0</v>
      </c>
      <c r="I348" s="2">
        <f t="shared" si="48"/>
        <v>0</v>
      </c>
      <c r="J348" s="5">
        <f t="shared" si="45"/>
        <v>0</v>
      </c>
    </row>
    <row r="349" spans="1:10" ht="15" customHeight="1" x14ac:dyDescent="0.25">
      <c r="A349" s="8">
        <v>43744</v>
      </c>
      <c r="B349" s="2"/>
      <c r="C349" s="2"/>
      <c r="D349" s="2"/>
      <c r="E349" s="3"/>
      <c r="F349" s="2"/>
      <c r="G349" s="2">
        <f t="shared" si="46"/>
        <v>0</v>
      </c>
      <c r="H349" s="2">
        <f t="shared" si="47"/>
        <v>0</v>
      </c>
      <c r="I349" s="2">
        <f t="shared" si="48"/>
        <v>0</v>
      </c>
      <c r="J349" s="5">
        <f t="shared" si="45"/>
        <v>0</v>
      </c>
    </row>
    <row r="350" spans="1:10" ht="15" customHeight="1" x14ac:dyDescent="0.25">
      <c r="A350" s="1">
        <v>43745</v>
      </c>
      <c r="B350" s="2">
        <v>0.31031249999999999</v>
      </c>
      <c r="C350" s="2">
        <v>0.49645833333333328</v>
      </c>
      <c r="D350" s="2">
        <v>0.55516203703703704</v>
      </c>
      <c r="E350" s="2">
        <v>0.72381944444444446</v>
      </c>
      <c r="F350" s="4">
        <v>0.10127314814814814</v>
      </c>
      <c r="G350" s="2">
        <f t="shared" si="46"/>
        <v>0</v>
      </c>
      <c r="H350" s="2">
        <f t="shared" si="47"/>
        <v>3.5416666666667207E-3</v>
      </c>
      <c r="I350" s="2">
        <f t="shared" si="48"/>
        <v>1.3495370370370408E-2</v>
      </c>
      <c r="J350" s="5">
        <f t="shared" si="45"/>
        <v>0</v>
      </c>
    </row>
    <row r="351" spans="1:10" ht="15" customHeight="1" x14ac:dyDescent="0.25">
      <c r="A351" s="1">
        <v>43746</v>
      </c>
      <c r="B351" s="2">
        <v>0.3117361111111111</v>
      </c>
      <c r="C351" s="2">
        <v>0.53366898148148145</v>
      </c>
      <c r="D351" s="2">
        <v>0.5374768518518519</v>
      </c>
      <c r="E351" s="2">
        <v>0.71270833333333339</v>
      </c>
      <c r="F351" s="9"/>
      <c r="G351" s="2">
        <f t="shared" si="46"/>
        <v>0</v>
      </c>
      <c r="H351" s="2">
        <f t="shared" si="47"/>
        <v>0</v>
      </c>
      <c r="I351" s="2">
        <f t="shared" si="48"/>
        <v>0</v>
      </c>
      <c r="J351" s="5">
        <f t="shared" si="45"/>
        <v>0</v>
      </c>
    </row>
    <row r="352" spans="1:10" ht="15" customHeight="1" x14ac:dyDescent="0.25">
      <c r="A352" s="1">
        <v>43747</v>
      </c>
      <c r="B352" s="2">
        <v>0.31096064814814817</v>
      </c>
      <c r="C352" s="2">
        <v>0.50269675925925927</v>
      </c>
      <c r="D352" s="2">
        <v>0.54944444444444451</v>
      </c>
      <c r="E352" s="2">
        <v>0.71194444444444438</v>
      </c>
      <c r="F352" s="2"/>
      <c r="G352" s="2">
        <f t="shared" si="46"/>
        <v>0</v>
      </c>
      <c r="H352" s="2">
        <f t="shared" si="47"/>
        <v>0</v>
      </c>
      <c r="I352" s="2">
        <f t="shared" si="48"/>
        <v>7.7777777777778834E-3</v>
      </c>
      <c r="J352" s="5">
        <f t="shared" si="45"/>
        <v>0</v>
      </c>
    </row>
    <row r="353" spans="1:10" x14ac:dyDescent="0.25">
      <c r="A353" s="1">
        <v>43748</v>
      </c>
      <c r="B353" s="2">
        <v>0.33408564814814817</v>
      </c>
      <c r="C353" s="2">
        <v>0.50535879629629632</v>
      </c>
      <c r="D353" s="2">
        <v>0.55222222222222228</v>
      </c>
      <c r="E353" s="2">
        <v>0.70946759259259251</v>
      </c>
      <c r="F353" s="9"/>
      <c r="G353" s="2">
        <f t="shared" si="46"/>
        <v>7.523148148148584E-4</v>
      </c>
      <c r="H353" s="2">
        <f t="shared" si="47"/>
        <v>0</v>
      </c>
      <c r="I353" s="2">
        <f t="shared" si="48"/>
        <v>1.0555555555555651E-2</v>
      </c>
      <c r="J353" s="5">
        <f t="shared" si="45"/>
        <v>0</v>
      </c>
    </row>
    <row r="354" spans="1:10" x14ac:dyDescent="0.25">
      <c r="A354" s="1">
        <v>43749</v>
      </c>
      <c r="B354" s="2">
        <v>0.40557870370370369</v>
      </c>
      <c r="C354" s="2"/>
      <c r="D354" s="2"/>
      <c r="E354" s="2">
        <v>0.70979166666666671</v>
      </c>
      <c r="F354" s="2"/>
      <c r="G354" s="2">
        <f t="shared" si="46"/>
        <v>7.2245370370370376E-2</v>
      </c>
      <c r="H354" s="2">
        <f t="shared" si="47"/>
        <v>0</v>
      </c>
      <c r="I354" s="2">
        <f t="shared" si="48"/>
        <v>0</v>
      </c>
      <c r="J354" s="5">
        <f t="shared" si="45"/>
        <v>0</v>
      </c>
    </row>
    <row r="355" spans="1:10" x14ac:dyDescent="0.25">
      <c r="A355" s="8">
        <v>43750</v>
      </c>
      <c r="B355" s="2"/>
      <c r="C355" s="2"/>
      <c r="D355" s="2"/>
      <c r="E355" s="2"/>
      <c r="F355" s="9"/>
      <c r="G355" s="2">
        <f t="shared" si="46"/>
        <v>0</v>
      </c>
      <c r="H355" s="2">
        <f t="shared" si="47"/>
        <v>0</v>
      </c>
      <c r="I355" s="2">
        <f t="shared" si="48"/>
        <v>0</v>
      </c>
      <c r="J355" s="5">
        <f t="shared" si="45"/>
        <v>0</v>
      </c>
    </row>
    <row r="356" spans="1:10" x14ac:dyDescent="0.25">
      <c r="A356" s="8">
        <v>43751</v>
      </c>
      <c r="B356" s="2"/>
      <c r="C356" s="2"/>
      <c r="D356" s="2"/>
      <c r="E356" s="2"/>
      <c r="F356" s="9"/>
      <c r="G356" s="2">
        <f t="shared" si="46"/>
        <v>0</v>
      </c>
      <c r="H356" s="2">
        <f t="shared" si="47"/>
        <v>0</v>
      </c>
      <c r="I356" s="2">
        <f t="shared" si="48"/>
        <v>0</v>
      </c>
      <c r="J356" s="5">
        <f>IF(E356&gt;0,IF("17:00:00"-E356&lt;0,0,"17:00:00"-E356),)</f>
        <v>0</v>
      </c>
    </row>
    <row r="357" spans="1:10" x14ac:dyDescent="0.25">
      <c r="A357" s="1">
        <v>43752</v>
      </c>
      <c r="B357" s="2" t="s">
        <v>27</v>
      </c>
      <c r="C357" s="2"/>
      <c r="D357" s="2"/>
      <c r="E357" s="2"/>
      <c r="F357" s="2"/>
      <c r="G357" s="2"/>
      <c r="H357" s="2">
        <f t="shared" si="47"/>
        <v>0</v>
      </c>
      <c r="I357" s="2">
        <f t="shared" si="48"/>
        <v>0</v>
      </c>
      <c r="J357" s="5">
        <f t="shared" ref="J357:J374" si="49">IF(E357&gt;0,IF("17:00:00"-E357&lt;0,0,"17:00:00"-E357),)</f>
        <v>0</v>
      </c>
    </row>
    <row r="358" spans="1:10" x14ac:dyDescent="0.25">
      <c r="A358" s="1">
        <v>43753</v>
      </c>
      <c r="B358" s="2">
        <v>0.31082175925925926</v>
      </c>
      <c r="C358" s="2">
        <v>0.49986111111111109</v>
      </c>
      <c r="D358" s="2">
        <v>0.55501157407407409</v>
      </c>
      <c r="E358" s="2">
        <v>0.71378472222222211</v>
      </c>
      <c r="F358" s="2"/>
      <c r="G358" s="2">
        <f t="shared" si="46"/>
        <v>0</v>
      </c>
      <c r="H358" s="2">
        <f t="shared" si="47"/>
        <v>1.388888888889106E-4</v>
      </c>
      <c r="I358" s="2">
        <f t="shared" si="48"/>
        <v>1.3344907407407458E-2</v>
      </c>
      <c r="J358" s="5">
        <f t="shared" si="49"/>
        <v>0</v>
      </c>
    </row>
    <row r="359" spans="1:10" x14ac:dyDescent="0.25">
      <c r="A359" s="1">
        <v>43754</v>
      </c>
      <c r="B359" s="2">
        <v>0.3102199074074074</v>
      </c>
      <c r="C359" s="2">
        <v>0.52276620370370364</v>
      </c>
      <c r="D359" s="2">
        <v>0.54310185185185189</v>
      </c>
      <c r="E359" s="2">
        <v>0.71480324074074064</v>
      </c>
      <c r="F359" s="2"/>
      <c r="G359" s="2">
        <f t="shared" si="46"/>
        <v>0</v>
      </c>
      <c r="H359" s="2">
        <f t="shared" si="47"/>
        <v>0</v>
      </c>
      <c r="I359" s="2">
        <f t="shared" si="48"/>
        <v>1.4351851851852615E-3</v>
      </c>
      <c r="J359" s="5">
        <f t="shared" si="49"/>
        <v>0</v>
      </c>
    </row>
    <row r="360" spans="1:10" x14ac:dyDescent="0.25">
      <c r="A360" s="1">
        <v>43755</v>
      </c>
      <c r="B360" s="2">
        <v>0.31094907407407407</v>
      </c>
      <c r="C360" s="2">
        <v>0.50356481481481474</v>
      </c>
      <c r="D360" s="2">
        <v>0.55138888888888882</v>
      </c>
      <c r="E360" s="2">
        <v>0.70762731481481478</v>
      </c>
      <c r="F360" s="2"/>
      <c r="G360" s="2">
        <f t="shared" si="46"/>
        <v>0</v>
      </c>
      <c r="H360" s="2">
        <f t="shared" si="47"/>
        <v>0</v>
      </c>
      <c r="I360" s="2">
        <f t="shared" si="48"/>
        <v>9.7222222222221877E-3</v>
      </c>
      <c r="J360" s="5">
        <f t="shared" si="49"/>
        <v>7.0601851851859188E-4</v>
      </c>
    </row>
    <row r="361" spans="1:10" x14ac:dyDescent="0.25">
      <c r="A361" s="1">
        <v>43756</v>
      </c>
      <c r="B361" s="2">
        <v>0.42052083333333329</v>
      </c>
      <c r="C361" s="2">
        <v>0.5273958333333334</v>
      </c>
      <c r="D361" s="2">
        <v>0.54469907407407414</v>
      </c>
      <c r="E361" s="2">
        <v>0.72854166666666664</v>
      </c>
      <c r="F361" s="4">
        <v>0.13541666666666666</v>
      </c>
      <c r="G361" s="2">
        <f t="shared" si="46"/>
        <v>8.7187499999999973E-2</v>
      </c>
      <c r="H361" s="2">
        <f t="shared" si="47"/>
        <v>0</v>
      </c>
      <c r="I361" s="2">
        <f t="shared" si="48"/>
        <v>3.0324074074075114E-3</v>
      </c>
      <c r="J361" s="5">
        <f t="shared" si="49"/>
        <v>0</v>
      </c>
    </row>
    <row r="362" spans="1:10" x14ac:dyDescent="0.25">
      <c r="A362" s="8">
        <v>43757</v>
      </c>
      <c r="B362" s="2"/>
      <c r="C362" s="2"/>
      <c r="D362" s="2"/>
      <c r="E362" s="2"/>
      <c r="F362" s="9"/>
      <c r="G362" s="2">
        <f t="shared" si="46"/>
        <v>0</v>
      </c>
      <c r="H362" s="2">
        <f t="shared" si="47"/>
        <v>0</v>
      </c>
      <c r="I362" s="2">
        <f t="shared" si="48"/>
        <v>0</v>
      </c>
      <c r="J362" s="5">
        <f t="shared" si="49"/>
        <v>0</v>
      </c>
    </row>
    <row r="363" spans="1:10" x14ac:dyDescent="0.25">
      <c r="A363" s="8">
        <v>43758</v>
      </c>
      <c r="B363" s="2"/>
      <c r="C363" s="2"/>
      <c r="D363" s="2"/>
      <c r="E363" s="2"/>
      <c r="F363" s="2"/>
      <c r="G363" s="2">
        <f t="shared" si="46"/>
        <v>0</v>
      </c>
      <c r="H363" s="2">
        <f t="shared" si="47"/>
        <v>0</v>
      </c>
      <c r="I363" s="2">
        <f t="shared" si="48"/>
        <v>0</v>
      </c>
      <c r="J363" s="5">
        <f t="shared" si="49"/>
        <v>0</v>
      </c>
    </row>
    <row r="364" spans="1:10" ht="14.25" customHeight="1" x14ac:dyDescent="0.25">
      <c r="A364" s="1">
        <v>43759</v>
      </c>
      <c r="B364" s="2">
        <v>0.3096990740740741</v>
      </c>
      <c r="C364" s="2">
        <v>0.4982638888888889</v>
      </c>
      <c r="D364" s="2">
        <v>0.54206018518518517</v>
      </c>
      <c r="E364" s="2">
        <v>0.71402777777777782</v>
      </c>
      <c r="F364" s="2"/>
      <c r="G364" s="2">
        <f t="shared" si="46"/>
        <v>0</v>
      </c>
      <c r="H364" s="2">
        <f t="shared" si="47"/>
        <v>1.7361111111111049E-3</v>
      </c>
      <c r="I364" s="2">
        <f t="shared" si="48"/>
        <v>3.9351851851854303E-4</v>
      </c>
      <c r="J364" s="5">
        <f t="shared" si="49"/>
        <v>0</v>
      </c>
    </row>
    <row r="365" spans="1:10" x14ac:dyDescent="0.25">
      <c r="A365" s="1">
        <v>43760</v>
      </c>
      <c r="B365" s="2">
        <v>0.31267361111111108</v>
      </c>
      <c r="C365" s="2">
        <v>0.5009837962962963</v>
      </c>
      <c r="D365" s="2">
        <v>0.54840277777777779</v>
      </c>
      <c r="E365" s="2">
        <v>0.73896990740740742</v>
      </c>
      <c r="F365" s="11">
        <v>0.1423611111111111</v>
      </c>
      <c r="G365" s="2">
        <f t="shared" si="46"/>
        <v>0</v>
      </c>
      <c r="H365" s="2">
        <f t="shared" si="47"/>
        <v>0</v>
      </c>
      <c r="I365" s="2">
        <f t="shared" si="48"/>
        <v>6.7361111111111649E-3</v>
      </c>
      <c r="J365" s="5">
        <f t="shared" si="49"/>
        <v>0</v>
      </c>
    </row>
    <row r="366" spans="1:10" x14ac:dyDescent="0.25">
      <c r="A366" s="1">
        <v>43761</v>
      </c>
      <c r="B366" s="2">
        <v>0.39170138888888889</v>
      </c>
      <c r="C366" s="2">
        <v>0.49646990740740743</v>
      </c>
      <c r="D366" s="2">
        <v>0.56956018518518514</v>
      </c>
      <c r="E366" s="2">
        <v>0.72624999999999995</v>
      </c>
      <c r="F366" s="4">
        <v>0.15972222222222224</v>
      </c>
      <c r="G366" s="2">
        <f t="shared" si="46"/>
        <v>5.8368055555555576E-2</v>
      </c>
      <c r="H366" s="2">
        <f t="shared" si="47"/>
        <v>3.5300925925925708E-3</v>
      </c>
      <c r="I366" s="2">
        <f t="shared" si="48"/>
        <v>2.7893518518518512E-2</v>
      </c>
      <c r="J366" s="5">
        <f t="shared" si="49"/>
        <v>0</v>
      </c>
    </row>
    <row r="367" spans="1:10" x14ac:dyDescent="0.25">
      <c r="A367" s="1">
        <v>43762</v>
      </c>
      <c r="B367" s="2">
        <v>0.32421296296296293</v>
      </c>
      <c r="C367" s="2">
        <v>0.49990740740740741</v>
      </c>
      <c r="D367" s="2">
        <v>0.55054398148148154</v>
      </c>
      <c r="E367" s="2">
        <v>0.73583333333333334</v>
      </c>
      <c r="F367" s="4">
        <v>9.3055555555555558E-2</v>
      </c>
      <c r="G367" s="2">
        <f t="shared" si="46"/>
        <v>0</v>
      </c>
      <c r="H367" s="2">
        <f t="shared" si="47"/>
        <v>9.2592592592588563E-5</v>
      </c>
      <c r="I367" s="2">
        <f t="shared" si="48"/>
        <v>8.8773148148149073E-3</v>
      </c>
      <c r="J367" s="5">
        <f t="shared" si="49"/>
        <v>0</v>
      </c>
    </row>
    <row r="368" spans="1:10" x14ac:dyDescent="0.25">
      <c r="A368" s="1">
        <v>43763</v>
      </c>
      <c r="B368" s="2">
        <v>0.36857638888888888</v>
      </c>
      <c r="C368" s="2">
        <v>0.50144675925925919</v>
      </c>
      <c r="D368" s="2">
        <v>0.56236111111111109</v>
      </c>
      <c r="E368" s="2">
        <v>0.85668981481481488</v>
      </c>
      <c r="F368" s="4">
        <v>0.10668981481481482</v>
      </c>
      <c r="G368" s="2">
        <f t="shared" si="46"/>
        <v>3.5243055555555569E-2</v>
      </c>
      <c r="H368" s="2">
        <f t="shared" si="47"/>
        <v>0</v>
      </c>
      <c r="I368" s="2">
        <f t="shared" si="48"/>
        <v>2.069444444444446E-2</v>
      </c>
      <c r="J368" s="5">
        <f t="shared" si="49"/>
        <v>0</v>
      </c>
    </row>
    <row r="369" spans="1:10" x14ac:dyDescent="0.25">
      <c r="A369" s="8">
        <v>43764</v>
      </c>
      <c r="B369" s="2"/>
      <c r="C369" s="2"/>
      <c r="D369" s="2"/>
      <c r="E369" s="2"/>
      <c r="F369" s="9"/>
      <c r="G369" s="2">
        <f t="shared" si="46"/>
        <v>0</v>
      </c>
      <c r="H369" s="2">
        <f t="shared" si="47"/>
        <v>0</v>
      </c>
      <c r="I369" s="2">
        <f t="shared" si="48"/>
        <v>0</v>
      </c>
      <c r="J369" s="5">
        <f t="shared" si="49"/>
        <v>0</v>
      </c>
    </row>
    <row r="370" spans="1:10" x14ac:dyDescent="0.25">
      <c r="A370" s="8">
        <v>43765</v>
      </c>
      <c r="B370" s="2"/>
      <c r="C370" s="2"/>
      <c r="D370" s="2"/>
      <c r="E370" s="2"/>
      <c r="F370" s="2"/>
      <c r="G370" s="2">
        <f t="shared" si="46"/>
        <v>0</v>
      </c>
      <c r="H370" s="2">
        <f t="shared" si="47"/>
        <v>0</v>
      </c>
      <c r="I370" s="2">
        <f t="shared" si="48"/>
        <v>0</v>
      </c>
      <c r="J370" s="5">
        <f t="shared" si="49"/>
        <v>0</v>
      </c>
    </row>
    <row r="371" spans="1:10" x14ac:dyDescent="0.25">
      <c r="A371" s="13">
        <v>43766</v>
      </c>
      <c r="B371" s="2">
        <v>0.32594907407407409</v>
      </c>
      <c r="C371" s="2"/>
      <c r="D371" s="2"/>
      <c r="E371" s="2">
        <v>0.50481481481481483</v>
      </c>
      <c r="F371" s="2" t="s">
        <v>28</v>
      </c>
      <c r="G371" s="2">
        <f t="shared" si="46"/>
        <v>0</v>
      </c>
      <c r="H371" s="2">
        <f t="shared" si="47"/>
        <v>0</v>
      </c>
      <c r="I371" s="2">
        <f t="shared" si="48"/>
        <v>0</v>
      </c>
      <c r="J371" s="5"/>
    </row>
    <row r="372" spans="1:10" x14ac:dyDescent="0.25">
      <c r="A372" s="8">
        <v>43767</v>
      </c>
      <c r="B372" s="2"/>
      <c r="C372" s="2"/>
      <c r="D372" s="2"/>
      <c r="E372" s="2"/>
      <c r="F372" s="9" t="s">
        <v>29</v>
      </c>
      <c r="G372" s="2">
        <f t="shared" si="46"/>
        <v>0</v>
      </c>
      <c r="H372" s="2">
        <f t="shared" si="47"/>
        <v>0</v>
      </c>
      <c r="I372" s="2">
        <f t="shared" si="48"/>
        <v>0</v>
      </c>
      <c r="J372" s="5">
        <f t="shared" si="49"/>
        <v>0</v>
      </c>
    </row>
    <row r="373" spans="1:10" x14ac:dyDescent="0.25">
      <c r="A373" s="1">
        <v>43768</v>
      </c>
      <c r="B373" s="2">
        <v>0.30671296296296297</v>
      </c>
      <c r="C373" s="2">
        <v>0.50878472222222226</v>
      </c>
      <c r="D373" s="2">
        <v>0.52366898148148155</v>
      </c>
      <c r="E373" s="2">
        <v>0.71148148148148149</v>
      </c>
      <c r="F373" s="2"/>
      <c r="G373" s="2">
        <f t="shared" si="46"/>
        <v>0</v>
      </c>
      <c r="H373" s="2">
        <f t="shared" si="47"/>
        <v>0</v>
      </c>
      <c r="I373" s="2">
        <f t="shared" si="48"/>
        <v>0</v>
      </c>
      <c r="J373" s="5">
        <f t="shared" si="49"/>
        <v>0</v>
      </c>
    </row>
    <row r="374" spans="1:10" ht="15.75" thickBot="1" x14ac:dyDescent="0.3">
      <c r="A374" s="1">
        <v>43769</v>
      </c>
      <c r="B374" s="15">
        <v>0.30837962962962961</v>
      </c>
      <c r="C374" s="15"/>
      <c r="D374" s="15"/>
      <c r="E374" s="15">
        <v>0.71232638888888899</v>
      </c>
      <c r="F374" s="2"/>
      <c r="G374" s="2">
        <f t="shared" si="46"/>
        <v>0</v>
      </c>
      <c r="H374" s="2">
        <f t="shared" si="47"/>
        <v>0</v>
      </c>
      <c r="I374" s="2">
        <f t="shared" si="48"/>
        <v>0</v>
      </c>
      <c r="J374" s="5">
        <f t="shared" si="49"/>
        <v>0</v>
      </c>
    </row>
    <row r="375" spans="1:10" ht="15.75" thickBot="1" x14ac:dyDescent="0.3">
      <c r="A375" s="16"/>
      <c r="B375" s="17"/>
      <c r="C375" s="17"/>
      <c r="D375" s="17"/>
      <c r="E375" s="17"/>
      <c r="F375" s="17"/>
      <c r="G375" s="17"/>
      <c r="H375" s="17"/>
      <c r="I375" s="17"/>
      <c r="J375" s="18"/>
    </row>
    <row r="376" spans="1:10" ht="15.75" thickBot="1" x14ac:dyDescent="0.3">
      <c r="A376" s="33" t="s">
        <v>43</v>
      </c>
      <c r="B376" s="34"/>
      <c r="C376" s="34"/>
      <c r="D376" s="34"/>
      <c r="E376" s="34"/>
      <c r="F376" s="34"/>
      <c r="G376" s="34"/>
      <c r="H376" s="34"/>
      <c r="I376" s="34"/>
      <c r="J376" s="35"/>
    </row>
    <row r="377" spans="1:10" x14ac:dyDescent="0.25">
      <c r="A377" s="36" t="s">
        <v>1</v>
      </c>
      <c r="B377" s="38" t="s">
        <v>2</v>
      </c>
      <c r="C377" s="38" t="s">
        <v>3</v>
      </c>
      <c r="D377" s="38" t="s">
        <v>4</v>
      </c>
      <c r="E377" s="38" t="s">
        <v>5</v>
      </c>
      <c r="F377" s="38" t="s">
        <v>6</v>
      </c>
      <c r="G377" s="38" t="s">
        <v>7</v>
      </c>
      <c r="H377" s="38" t="s">
        <v>8</v>
      </c>
      <c r="I377" s="38" t="s">
        <v>9</v>
      </c>
      <c r="J377" s="31" t="s">
        <v>10</v>
      </c>
    </row>
    <row r="378" spans="1:10" ht="16.5" customHeight="1" x14ac:dyDescent="0.25">
      <c r="A378" s="37"/>
      <c r="B378" s="39"/>
      <c r="C378" s="39"/>
      <c r="D378" s="39"/>
      <c r="E378" s="39"/>
      <c r="F378" s="39"/>
      <c r="G378" s="39"/>
      <c r="H378" s="39"/>
      <c r="I378" s="39"/>
      <c r="J378" s="32"/>
    </row>
    <row r="379" spans="1:10" ht="16.5" customHeight="1" x14ac:dyDescent="0.25">
      <c r="A379" s="1">
        <v>43739</v>
      </c>
      <c r="B379" s="2">
        <v>0.30894675925925924</v>
      </c>
      <c r="C379" s="2">
        <v>0.55902777777777779</v>
      </c>
      <c r="D379" s="2">
        <v>0.57668981481481485</v>
      </c>
      <c r="E379" s="3">
        <v>0.70854166666666663</v>
      </c>
      <c r="F379" s="2"/>
      <c r="G379" s="2">
        <f>IF(B379-"08:00:00"&lt;0,0,B379-"08:00:00")</f>
        <v>0</v>
      </c>
      <c r="H379" s="2">
        <f>IF(C379&gt;0,IF("12:00:00"-C379&lt;0,0,"12:00:00"-C379),0)</f>
        <v>0</v>
      </c>
      <c r="I379" s="2">
        <f>IF(D379-"13:00:00"&lt;0,0,D379-"13:00:00")</f>
        <v>3.502314814814822E-2</v>
      </c>
      <c r="J379" s="5">
        <f t="shared" ref="J379:J390" si="50">IF(E379&gt;0,IF("17:00:00"-E379&lt;0,0,"17:00:00"-E379),)</f>
        <v>0</v>
      </c>
    </row>
    <row r="380" spans="1:10" x14ac:dyDescent="0.25">
      <c r="A380" s="1">
        <v>43740</v>
      </c>
      <c r="B380" s="2">
        <v>0.31106481481481479</v>
      </c>
      <c r="C380" s="2">
        <v>0.50387731481481479</v>
      </c>
      <c r="D380" s="2">
        <v>0.5441435185185185</v>
      </c>
      <c r="E380" s="2">
        <v>0.71670138888888879</v>
      </c>
      <c r="F380" s="2"/>
      <c r="G380" s="2">
        <f t="shared" ref="G380:G409" si="51">IF(B380-"08:00:00"&lt;0,0,B380-"08:00:00")</f>
        <v>0</v>
      </c>
      <c r="H380" s="2">
        <f t="shared" ref="H380:H409" si="52">IF(C380&gt;0,IF("12:00:00"-C380&lt;0,0,"12:00:00"-C380),0)</f>
        <v>0</v>
      </c>
      <c r="I380" s="2">
        <f t="shared" ref="I380:I409" si="53">IF(D380-"13:00:00"&lt;0,0,D380-"13:00:00")</f>
        <v>2.476851851851869E-3</v>
      </c>
      <c r="J380" s="5">
        <f t="shared" si="50"/>
        <v>0</v>
      </c>
    </row>
    <row r="381" spans="1:10" x14ac:dyDescent="0.25">
      <c r="A381" s="1">
        <v>43741</v>
      </c>
      <c r="B381" s="2">
        <v>0.31006944444444445</v>
      </c>
      <c r="C381" s="2">
        <v>0.50267361111111108</v>
      </c>
      <c r="D381" s="2">
        <v>0.50854166666666667</v>
      </c>
      <c r="E381" s="2">
        <v>0.71585648148148151</v>
      </c>
      <c r="F381" s="2"/>
      <c r="G381" s="2">
        <f t="shared" si="51"/>
        <v>0</v>
      </c>
      <c r="H381" s="2">
        <f t="shared" si="52"/>
        <v>0</v>
      </c>
      <c r="I381" s="2">
        <f t="shared" si="53"/>
        <v>0</v>
      </c>
      <c r="J381" s="5">
        <f t="shared" si="50"/>
        <v>0</v>
      </c>
    </row>
    <row r="382" spans="1:10" ht="16.5" customHeight="1" x14ac:dyDescent="0.25">
      <c r="A382" s="1">
        <v>43742</v>
      </c>
      <c r="B382" s="2">
        <v>0.30956018518518519</v>
      </c>
      <c r="C382" s="2">
        <v>0.50010416666666668</v>
      </c>
      <c r="D382" s="2">
        <v>0.54224537037037035</v>
      </c>
      <c r="E382" s="2">
        <v>0.71468750000000003</v>
      </c>
      <c r="F382" s="2"/>
      <c r="G382" s="2">
        <f t="shared" si="51"/>
        <v>0</v>
      </c>
      <c r="H382" s="2">
        <f t="shared" si="52"/>
        <v>0</v>
      </c>
      <c r="I382" s="2"/>
      <c r="J382" s="5">
        <f t="shared" si="50"/>
        <v>0</v>
      </c>
    </row>
    <row r="383" spans="1:10" ht="15" customHeight="1" x14ac:dyDescent="0.25">
      <c r="A383" s="8">
        <v>43743</v>
      </c>
      <c r="B383" s="2"/>
      <c r="C383" s="2"/>
      <c r="D383" s="2"/>
      <c r="E383" s="2"/>
      <c r="F383" s="9"/>
      <c r="G383" s="2">
        <f t="shared" si="51"/>
        <v>0</v>
      </c>
      <c r="H383" s="2">
        <f t="shared" si="52"/>
        <v>0</v>
      </c>
      <c r="I383" s="2">
        <f t="shared" si="53"/>
        <v>0</v>
      </c>
      <c r="J383" s="5">
        <f t="shared" si="50"/>
        <v>0</v>
      </c>
    </row>
    <row r="384" spans="1:10" ht="15" customHeight="1" x14ac:dyDescent="0.25">
      <c r="A384" s="8">
        <v>43744</v>
      </c>
      <c r="B384" s="2"/>
      <c r="C384" s="2"/>
      <c r="D384" s="2"/>
      <c r="E384" s="3"/>
      <c r="F384" s="2"/>
      <c r="G384" s="2">
        <f t="shared" si="51"/>
        <v>0</v>
      </c>
      <c r="H384" s="2">
        <f t="shared" si="52"/>
        <v>0</v>
      </c>
      <c r="I384" s="2">
        <f t="shared" si="53"/>
        <v>0</v>
      </c>
      <c r="J384" s="5">
        <f t="shared" si="50"/>
        <v>0</v>
      </c>
    </row>
    <row r="385" spans="1:10" ht="15" customHeight="1" x14ac:dyDescent="0.25">
      <c r="A385" s="1">
        <v>43745</v>
      </c>
      <c r="B385" s="2">
        <v>0.31056712962962962</v>
      </c>
      <c r="C385" s="2">
        <v>0.5002199074074074</v>
      </c>
      <c r="D385" s="2">
        <v>0.53704861111111113</v>
      </c>
      <c r="E385" s="2">
        <v>0.71293981481481483</v>
      </c>
      <c r="F385" s="2"/>
      <c r="G385" s="2">
        <f t="shared" si="51"/>
        <v>0</v>
      </c>
      <c r="H385" s="2">
        <f t="shared" si="52"/>
        <v>0</v>
      </c>
      <c r="I385" s="2">
        <f t="shared" si="53"/>
        <v>0</v>
      </c>
      <c r="J385" s="5">
        <f t="shared" si="50"/>
        <v>0</v>
      </c>
    </row>
    <row r="386" spans="1:10" ht="15" customHeight="1" x14ac:dyDescent="0.25">
      <c r="A386" s="1">
        <v>43746</v>
      </c>
      <c r="B386" s="2">
        <v>0.31699074074074074</v>
      </c>
      <c r="C386" s="2">
        <v>0.50230324074074073</v>
      </c>
      <c r="D386" s="2">
        <v>0.52979166666666666</v>
      </c>
      <c r="E386" s="2">
        <v>0.71186342592592589</v>
      </c>
      <c r="F386" s="9"/>
      <c r="G386" s="2">
        <f t="shared" si="51"/>
        <v>0</v>
      </c>
      <c r="H386" s="2">
        <f t="shared" si="52"/>
        <v>0</v>
      </c>
      <c r="I386" s="2">
        <f t="shared" si="53"/>
        <v>0</v>
      </c>
      <c r="J386" s="5">
        <f t="shared" si="50"/>
        <v>0</v>
      </c>
    </row>
    <row r="387" spans="1:10" ht="15" customHeight="1" x14ac:dyDescent="0.25">
      <c r="A387" s="1">
        <v>43747</v>
      </c>
      <c r="B387" s="2">
        <v>0.30791666666666667</v>
      </c>
      <c r="C387" s="2">
        <v>0.50138888888888888</v>
      </c>
      <c r="D387" s="2">
        <v>0.55114583333333333</v>
      </c>
      <c r="E387" s="2">
        <v>0.71076388888888886</v>
      </c>
      <c r="F387" s="2"/>
      <c r="G387" s="2">
        <f t="shared" si="51"/>
        <v>0</v>
      </c>
      <c r="H387" s="2">
        <f t="shared" si="52"/>
        <v>0</v>
      </c>
      <c r="I387" s="2">
        <f t="shared" si="53"/>
        <v>9.4791666666667052E-3</v>
      </c>
      <c r="J387" s="5">
        <f t="shared" si="50"/>
        <v>0</v>
      </c>
    </row>
    <row r="388" spans="1:10" x14ac:dyDescent="0.25">
      <c r="A388" s="1">
        <v>43748</v>
      </c>
      <c r="B388" s="2">
        <v>0.31135416666666665</v>
      </c>
      <c r="C388" s="2"/>
      <c r="D388" s="2"/>
      <c r="E388" s="2">
        <v>0.71497685185185178</v>
      </c>
      <c r="F388" s="9"/>
      <c r="G388" s="2">
        <f t="shared" si="51"/>
        <v>0</v>
      </c>
      <c r="H388" s="2">
        <f t="shared" si="52"/>
        <v>0</v>
      </c>
      <c r="I388" s="2">
        <f t="shared" si="53"/>
        <v>0</v>
      </c>
      <c r="J388" s="5">
        <f t="shared" si="50"/>
        <v>0</v>
      </c>
    </row>
    <row r="389" spans="1:10" x14ac:dyDescent="0.25">
      <c r="A389" s="1">
        <v>43749</v>
      </c>
      <c r="B389" s="2">
        <v>0.32918981481481485</v>
      </c>
      <c r="C389" s="2">
        <v>0.5128935185185185</v>
      </c>
      <c r="D389" s="2">
        <v>0.55908564814814821</v>
      </c>
      <c r="E389" s="2">
        <v>0.71206018518518521</v>
      </c>
      <c r="F389" s="2"/>
      <c r="G389" s="2">
        <f t="shared" si="51"/>
        <v>0</v>
      </c>
      <c r="H389" s="2">
        <f t="shared" si="52"/>
        <v>0</v>
      </c>
      <c r="I389" s="2"/>
      <c r="J389" s="5">
        <f t="shared" si="50"/>
        <v>0</v>
      </c>
    </row>
    <row r="390" spans="1:10" x14ac:dyDescent="0.25">
      <c r="A390" s="8">
        <v>43750</v>
      </c>
      <c r="B390" s="2"/>
      <c r="C390" s="2"/>
      <c r="D390" s="2"/>
      <c r="E390" s="2"/>
      <c r="F390" s="9"/>
      <c r="G390" s="2">
        <f t="shared" si="51"/>
        <v>0</v>
      </c>
      <c r="H390" s="2">
        <f t="shared" si="52"/>
        <v>0</v>
      </c>
      <c r="I390" s="2">
        <f t="shared" si="53"/>
        <v>0</v>
      </c>
      <c r="J390" s="5">
        <f t="shared" si="50"/>
        <v>0</v>
      </c>
    </row>
    <row r="391" spans="1:10" x14ac:dyDescent="0.25">
      <c r="A391" s="8">
        <v>43751</v>
      </c>
      <c r="B391" s="2"/>
      <c r="C391" s="2"/>
      <c r="D391" s="2"/>
      <c r="E391" s="2"/>
      <c r="F391" s="9"/>
      <c r="G391" s="2">
        <f t="shared" si="51"/>
        <v>0</v>
      </c>
      <c r="H391" s="2">
        <f t="shared" si="52"/>
        <v>0</v>
      </c>
      <c r="I391" s="2">
        <f t="shared" si="53"/>
        <v>0</v>
      </c>
      <c r="J391" s="5">
        <f>IF(E391&gt;0,IF("17:00:00"-E391&lt;0,0,"17:00:00"-E391),)</f>
        <v>0</v>
      </c>
    </row>
    <row r="392" spans="1:10" x14ac:dyDescent="0.25">
      <c r="A392" s="1">
        <v>43752</v>
      </c>
      <c r="B392" s="2">
        <v>0.30868055555555557</v>
      </c>
      <c r="C392" s="2">
        <v>0.53039351851851857</v>
      </c>
      <c r="D392" s="2"/>
      <c r="E392" s="2">
        <v>0.71321759259259254</v>
      </c>
      <c r="F392" s="2"/>
      <c r="G392" s="2">
        <f t="shared" si="51"/>
        <v>0</v>
      </c>
      <c r="H392" s="2">
        <f t="shared" si="52"/>
        <v>0</v>
      </c>
      <c r="I392" s="2">
        <f t="shared" si="53"/>
        <v>0</v>
      </c>
      <c r="J392" s="5">
        <f t="shared" ref="J392:J409" si="54">IF(E392&gt;0,IF("17:00:00"-E392&lt;0,0,"17:00:00"-E392),)</f>
        <v>0</v>
      </c>
    </row>
    <row r="393" spans="1:10" x14ac:dyDescent="0.25">
      <c r="A393" s="1">
        <v>43753</v>
      </c>
      <c r="B393" s="2">
        <v>0.31197916666666664</v>
      </c>
      <c r="C393" s="2">
        <v>0.51108796296296299</v>
      </c>
      <c r="D393" s="2">
        <v>0.54439814814814813</v>
      </c>
      <c r="E393" s="2">
        <v>0.71077546296296301</v>
      </c>
      <c r="F393" s="2"/>
      <c r="G393" s="2">
        <f t="shared" si="51"/>
        <v>0</v>
      </c>
      <c r="H393" s="2">
        <f t="shared" si="52"/>
        <v>0</v>
      </c>
      <c r="I393" s="2">
        <f t="shared" si="53"/>
        <v>2.7314814814815014E-3</v>
      </c>
      <c r="J393" s="5">
        <f t="shared" si="54"/>
        <v>0</v>
      </c>
    </row>
    <row r="394" spans="1:10" x14ac:dyDescent="0.25">
      <c r="A394" s="1">
        <v>43754</v>
      </c>
      <c r="B394" s="2">
        <v>0.32040509259259259</v>
      </c>
      <c r="C394" s="2">
        <v>0.5037962962962963</v>
      </c>
      <c r="D394" s="2">
        <v>0.54311342592592593</v>
      </c>
      <c r="E394" s="2">
        <v>0.71793981481481473</v>
      </c>
      <c r="F394" s="2"/>
      <c r="G394" s="2">
        <f t="shared" si="51"/>
        <v>0</v>
      </c>
      <c r="H394" s="2">
        <f t="shared" si="52"/>
        <v>0</v>
      </c>
      <c r="I394" s="2">
        <f t="shared" si="53"/>
        <v>1.4467592592593004E-3</v>
      </c>
      <c r="J394" s="5">
        <f t="shared" si="54"/>
        <v>0</v>
      </c>
    </row>
    <row r="395" spans="1:10" x14ac:dyDescent="0.25">
      <c r="A395" s="1">
        <v>43755</v>
      </c>
      <c r="B395" s="2">
        <v>0.30556712962962962</v>
      </c>
      <c r="C395" s="2">
        <v>0.5320138888888889</v>
      </c>
      <c r="D395" s="2">
        <v>0.54655092592592591</v>
      </c>
      <c r="E395" s="2">
        <v>0.71006944444444453</v>
      </c>
      <c r="F395" s="2"/>
      <c r="G395" s="2">
        <f t="shared" si="51"/>
        <v>0</v>
      </c>
      <c r="H395" s="2">
        <f t="shared" si="52"/>
        <v>0</v>
      </c>
      <c r="I395" s="2">
        <f t="shared" si="53"/>
        <v>4.8842592592592826E-3</v>
      </c>
      <c r="J395" s="5">
        <f t="shared" si="54"/>
        <v>0</v>
      </c>
    </row>
    <row r="396" spans="1:10" x14ac:dyDescent="0.25">
      <c r="A396" s="1">
        <v>43756</v>
      </c>
      <c r="B396" s="2">
        <v>0.30646990740740737</v>
      </c>
      <c r="C396" s="2">
        <v>0.50289351851851849</v>
      </c>
      <c r="D396" s="2">
        <v>0.55765046296296295</v>
      </c>
      <c r="E396" s="2">
        <v>0.71442129629629625</v>
      </c>
      <c r="F396" s="2"/>
      <c r="G396" s="2">
        <f t="shared" si="51"/>
        <v>0</v>
      </c>
      <c r="H396" s="2">
        <f t="shared" si="52"/>
        <v>0</v>
      </c>
      <c r="I396" s="2"/>
      <c r="J396" s="5">
        <f t="shared" si="54"/>
        <v>0</v>
      </c>
    </row>
    <row r="397" spans="1:10" x14ac:dyDescent="0.25">
      <c r="A397" s="8">
        <v>43757</v>
      </c>
      <c r="B397" s="2"/>
      <c r="C397" s="2"/>
      <c r="D397" s="2"/>
      <c r="E397" s="2"/>
      <c r="F397" s="9"/>
      <c r="G397" s="2">
        <f t="shared" si="51"/>
        <v>0</v>
      </c>
      <c r="H397" s="2">
        <f t="shared" si="52"/>
        <v>0</v>
      </c>
      <c r="I397" s="2">
        <f t="shared" si="53"/>
        <v>0</v>
      </c>
      <c r="J397" s="5">
        <f t="shared" si="54"/>
        <v>0</v>
      </c>
    </row>
    <row r="398" spans="1:10" x14ac:dyDescent="0.25">
      <c r="A398" s="8">
        <v>43758</v>
      </c>
      <c r="B398" s="2"/>
      <c r="C398" s="2"/>
      <c r="D398" s="2"/>
      <c r="E398" s="2"/>
      <c r="F398" s="2"/>
      <c r="G398" s="2">
        <f t="shared" si="51"/>
        <v>0</v>
      </c>
      <c r="H398" s="2">
        <f t="shared" si="52"/>
        <v>0</v>
      </c>
      <c r="I398" s="2">
        <f t="shared" si="53"/>
        <v>0</v>
      </c>
      <c r="J398" s="5">
        <f t="shared" si="54"/>
        <v>0</v>
      </c>
    </row>
    <row r="399" spans="1:10" ht="14.25" customHeight="1" x14ac:dyDescent="0.25">
      <c r="A399" s="1">
        <v>43759</v>
      </c>
      <c r="B399" s="2">
        <v>0.30775462962962963</v>
      </c>
      <c r="C399" s="2">
        <v>0.50291666666666668</v>
      </c>
      <c r="D399" s="2">
        <v>0.53378472222222217</v>
      </c>
      <c r="E399" s="2">
        <v>0.70693287037037045</v>
      </c>
      <c r="F399" s="2"/>
      <c r="G399" s="2">
        <f t="shared" si="51"/>
        <v>0</v>
      </c>
      <c r="H399" s="2">
        <f t="shared" si="52"/>
        <v>0</v>
      </c>
      <c r="I399" s="2">
        <f t="shared" si="53"/>
        <v>0</v>
      </c>
      <c r="J399" s="5">
        <f t="shared" si="54"/>
        <v>1.4004629629629228E-3</v>
      </c>
    </row>
    <row r="400" spans="1:10" x14ac:dyDescent="0.25">
      <c r="A400" s="1">
        <v>43760</v>
      </c>
      <c r="B400" s="2">
        <v>0.30744212962962963</v>
      </c>
      <c r="C400" s="2">
        <v>0.50767361111111109</v>
      </c>
      <c r="D400" s="2">
        <v>0.54385416666666664</v>
      </c>
      <c r="E400" s="2">
        <v>0.71062499999999995</v>
      </c>
      <c r="F400" s="9"/>
      <c r="G400" s="2">
        <f t="shared" si="51"/>
        <v>0</v>
      </c>
      <c r="H400" s="2">
        <f t="shared" si="52"/>
        <v>0</v>
      </c>
      <c r="I400" s="2">
        <f t="shared" si="53"/>
        <v>2.1875000000000089E-3</v>
      </c>
      <c r="J400" s="5">
        <f t="shared" si="54"/>
        <v>0</v>
      </c>
    </row>
    <row r="401" spans="1:10" x14ac:dyDescent="0.25">
      <c r="A401" s="1">
        <v>43761</v>
      </c>
      <c r="B401" s="2">
        <v>0.30694444444444441</v>
      </c>
      <c r="C401" s="2">
        <v>0.51892361111111118</v>
      </c>
      <c r="D401" s="2">
        <v>0.53855324074074074</v>
      </c>
      <c r="E401" s="2">
        <v>0.71197916666666661</v>
      </c>
      <c r="F401" s="2"/>
      <c r="G401" s="2">
        <f t="shared" si="51"/>
        <v>0</v>
      </c>
      <c r="H401" s="2">
        <f t="shared" si="52"/>
        <v>0</v>
      </c>
      <c r="I401" s="2">
        <f t="shared" si="53"/>
        <v>0</v>
      </c>
      <c r="J401" s="5">
        <f t="shared" si="54"/>
        <v>0</v>
      </c>
    </row>
    <row r="402" spans="1:10" x14ac:dyDescent="0.25">
      <c r="A402" s="1">
        <v>43762</v>
      </c>
      <c r="B402" s="2">
        <v>0.3069675925925926</v>
      </c>
      <c r="C402" s="2">
        <v>0.52255787037037038</v>
      </c>
      <c r="D402" s="2">
        <v>0.54701388888888891</v>
      </c>
      <c r="E402" s="2">
        <v>0.71706018518518511</v>
      </c>
      <c r="F402" s="2"/>
      <c r="G402" s="2">
        <f t="shared" si="51"/>
        <v>0</v>
      </c>
      <c r="H402" s="2">
        <f t="shared" si="52"/>
        <v>0</v>
      </c>
      <c r="I402" s="2">
        <f t="shared" si="53"/>
        <v>5.3472222222222809E-3</v>
      </c>
      <c r="J402" s="5">
        <f t="shared" si="54"/>
        <v>0</v>
      </c>
    </row>
    <row r="403" spans="1:10" x14ac:dyDescent="0.25">
      <c r="A403" s="1">
        <v>43763</v>
      </c>
      <c r="B403" s="2">
        <v>0.30827546296296299</v>
      </c>
      <c r="C403" s="2"/>
      <c r="D403" s="2">
        <v>0.5559722222222222</v>
      </c>
      <c r="E403" s="2">
        <v>0.64019675925925923</v>
      </c>
      <c r="F403" s="2"/>
      <c r="G403" s="2">
        <f t="shared" si="51"/>
        <v>0</v>
      </c>
      <c r="H403" s="2">
        <f t="shared" si="52"/>
        <v>0</v>
      </c>
      <c r="I403" s="2"/>
      <c r="J403" s="5">
        <f t="shared" si="54"/>
        <v>6.8136574074074141E-2</v>
      </c>
    </row>
    <row r="404" spans="1:10" x14ac:dyDescent="0.25">
      <c r="A404" s="8">
        <v>43764</v>
      </c>
      <c r="B404" s="2"/>
      <c r="C404" s="2"/>
      <c r="D404" s="2"/>
      <c r="E404" s="2"/>
      <c r="F404" s="9"/>
      <c r="G404" s="2">
        <f t="shared" si="51"/>
        <v>0</v>
      </c>
      <c r="H404" s="2">
        <f t="shared" si="52"/>
        <v>0</v>
      </c>
      <c r="I404" s="2">
        <f t="shared" si="53"/>
        <v>0</v>
      </c>
      <c r="J404" s="5">
        <f t="shared" si="54"/>
        <v>0</v>
      </c>
    </row>
    <row r="405" spans="1:10" x14ac:dyDescent="0.25">
      <c r="A405" s="8">
        <v>43765</v>
      </c>
      <c r="B405" s="2"/>
      <c r="C405" s="2"/>
      <c r="D405" s="2"/>
      <c r="E405" s="2"/>
      <c r="F405" s="2"/>
      <c r="G405" s="2">
        <f t="shared" si="51"/>
        <v>0</v>
      </c>
      <c r="H405" s="2">
        <f t="shared" si="52"/>
        <v>0</v>
      </c>
      <c r="I405" s="2">
        <f t="shared" si="53"/>
        <v>0</v>
      </c>
      <c r="J405" s="5">
        <f t="shared" si="54"/>
        <v>0</v>
      </c>
    </row>
    <row r="406" spans="1:10" x14ac:dyDescent="0.25">
      <c r="A406" s="13">
        <v>43766</v>
      </c>
      <c r="B406" s="2">
        <v>0.32192129629629629</v>
      </c>
      <c r="C406" s="2"/>
      <c r="D406" s="2"/>
      <c r="E406" s="2">
        <v>0.49906249999999996</v>
      </c>
      <c r="F406" s="2" t="s">
        <v>44</v>
      </c>
      <c r="G406" s="2">
        <f t="shared" si="51"/>
        <v>0</v>
      </c>
      <c r="H406" s="2">
        <f t="shared" si="52"/>
        <v>0</v>
      </c>
      <c r="I406" s="2">
        <f t="shared" si="53"/>
        <v>0</v>
      </c>
      <c r="J406" s="5"/>
    </row>
    <row r="407" spans="1:10" x14ac:dyDescent="0.25">
      <c r="A407" s="8">
        <v>43767</v>
      </c>
      <c r="B407" s="2"/>
      <c r="C407" s="2"/>
      <c r="D407" s="2"/>
      <c r="E407" s="2"/>
      <c r="F407" s="9" t="s">
        <v>29</v>
      </c>
      <c r="G407" s="2">
        <f t="shared" si="51"/>
        <v>0</v>
      </c>
      <c r="H407" s="2">
        <f t="shared" si="52"/>
        <v>0</v>
      </c>
      <c r="I407" s="2">
        <f t="shared" si="53"/>
        <v>0</v>
      </c>
      <c r="J407" s="5">
        <f t="shared" si="54"/>
        <v>0</v>
      </c>
    </row>
    <row r="408" spans="1:10" x14ac:dyDescent="0.25">
      <c r="A408" s="1">
        <v>43768</v>
      </c>
      <c r="B408" s="2">
        <v>0.3506481481481481</v>
      </c>
      <c r="C408" s="2">
        <v>0.57907407407407407</v>
      </c>
      <c r="D408" s="2">
        <v>0.58201388888888894</v>
      </c>
      <c r="E408" s="2">
        <v>0.71109953703703699</v>
      </c>
      <c r="F408" s="2"/>
      <c r="G408" s="2">
        <f t="shared" si="51"/>
        <v>1.7314814814814783E-2</v>
      </c>
      <c r="H408" s="2">
        <f t="shared" si="52"/>
        <v>0</v>
      </c>
      <c r="I408" s="2">
        <f t="shared" si="53"/>
        <v>4.0347222222222312E-2</v>
      </c>
      <c r="J408" s="5">
        <f t="shared" si="54"/>
        <v>0</v>
      </c>
    </row>
    <row r="409" spans="1:10" ht="15.75" thickBot="1" x14ac:dyDescent="0.3">
      <c r="A409" s="1">
        <v>43769</v>
      </c>
      <c r="B409" s="15">
        <v>0.3122800925925926</v>
      </c>
      <c r="C409" s="15">
        <v>0.51120370370370372</v>
      </c>
      <c r="D409" s="15">
        <v>0.55965277777777778</v>
      </c>
      <c r="E409" s="15">
        <v>0.70928240740740733</v>
      </c>
      <c r="F409" s="2"/>
      <c r="G409" s="2">
        <f t="shared" si="51"/>
        <v>0</v>
      </c>
      <c r="H409" s="2">
        <f t="shared" si="52"/>
        <v>0</v>
      </c>
      <c r="I409" s="2">
        <f t="shared" si="53"/>
        <v>1.7986111111111147E-2</v>
      </c>
      <c r="J409" s="5">
        <f t="shared" si="54"/>
        <v>0</v>
      </c>
    </row>
    <row r="410" spans="1:10" ht="15.75" thickBot="1" x14ac:dyDescent="0.3">
      <c r="A410" s="33" t="s">
        <v>45</v>
      </c>
      <c r="B410" s="34"/>
      <c r="C410" s="34"/>
      <c r="D410" s="34"/>
      <c r="E410" s="34"/>
      <c r="F410" s="34"/>
      <c r="G410" s="34"/>
      <c r="H410" s="34"/>
      <c r="I410" s="34"/>
      <c r="J410" s="35"/>
    </row>
    <row r="411" spans="1:10" x14ac:dyDescent="0.25">
      <c r="A411" s="36" t="s">
        <v>1</v>
      </c>
      <c r="B411" s="38" t="s">
        <v>2</v>
      </c>
      <c r="C411" s="38" t="s">
        <v>3</v>
      </c>
      <c r="D411" s="38" t="s">
        <v>4</v>
      </c>
      <c r="E411" s="38" t="s">
        <v>5</v>
      </c>
      <c r="F411" s="38" t="s">
        <v>6</v>
      </c>
      <c r="G411" s="38" t="s">
        <v>7</v>
      </c>
      <c r="H411" s="38" t="s">
        <v>8</v>
      </c>
      <c r="I411" s="38" t="s">
        <v>9</v>
      </c>
      <c r="J411" s="31" t="s">
        <v>10</v>
      </c>
    </row>
    <row r="412" spans="1:10" ht="16.5" customHeight="1" x14ac:dyDescent="0.25">
      <c r="A412" s="37"/>
      <c r="B412" s="39"/>
      <c r="C412" s="39"/>
      <c r="D412" s="39"/>
      <c r="E412" s="39"/>
      <c r="F412" s="39"/>
      <c r="G412" s="39"/>
      <c r="H412" s="39"/>
      <c r="I412" s="39"/>
      <c r="J412" s="32"/>
    </row>
    <row r="413" spans="1:10" ht="16.5" customHeight="1" x14ac:dyDescent="0.25">
      <c r="A413" s="25">
        <v>43739</v>
      </c>
      <c r="B413" s="26"/>
      <c r="C413" s="26"/>
      <c r="D413" s="26"/>
      <c r="E413" s="27"/>
      <c r="F413" s="26"/>
      <c r="G413" s="2">
        <f>IF(B413-"08:00:00"&lt;0,0,B413-"08:00:00")</f>
        <v>0</v>
      </c>
      <c r="H413" s="2">
        <f>IF(C413&gt;0,IF("12:00:00"-C413&lt;0,0,"12:00:00"-C413),0)</f>
        <v>0</v>
      </c>
      <c r="I413" s="2">
        <f>IF(D413-"13:00:00"&lt;0,0,D413-"13:00:00")</f>
        <v>0</v>
      </c>
      <c r="J413" s="5">
        <f t="shared" ref="J413:J424" si="55">IF(E413&gt;0,IF("17:00:00"-E413&lt;0,0,"17:00:00"-E413),)</f>
        <v>0</v>
      </c>
    </row>
    <row r="414" spans="1:10" x14ac:dyDescent="0.25">
      <c r="A414" s="25">
        <v>43740</v>
      </c>
      <c r="B414" s="26"/>
      <c r="C414" s="26"/>
      <c r="D414" s="26"/>
      <c r="E414" s="26"/>
      <c r="F414" s="26"/>
      <c r="G414" s="2">
        <f t="shared" ref="G414:G443" si="56">IF(B414-"08:00:00"&lt;0,0,B414-"08:00:00")</f>
        <v>0</v>
      </c>
      <c r="H414" s="2">
        <f t="shared" ref="H414:H443" si="57">IF(C414&gt;0,IF("12:00:00"-C414&lt;0,0,"12:00:00"-C414),0)</f>
        <v>0</v>
      </c>
      <c r="I414" s="2">
        <f t="shared" ref="I414:I443" si="58">IF(D414-"13:00:00"&lt;0,0,D414-"13:00:00")</f>
        <v>0</v>
      </c>
      <c r="J414" s="5">
        <f t="shared" si="55"/>
        <v>0</v>
      </c>
    </row>
    <row r="415" spans="1:10" x14ac:dyDescent="0.25">
      <c r="A415" s="25">
        <v>43741</v>
      </c>
      <c r="B415" s="26"/>
      <c r="C415" s="26"/>
      <c r="D415" s="26"/>
      <c r="E415" s="26"/>
      <c r="F415" s="26"/>
      <c r="G415" s="2">
        <f t="shared" si="56"/>
        <v>0</v>
      </c>
      <c r="H415" s="2">
        <f t="shared" si="57"/>
        <v>0</v>
      </c>
      <c r="I415" s="2">
        <f t="shared" si="58"/>
        <v>0</v>
      </c>
      <c r="J415" s="5">
        <f t="shared" si="55"/>
        <v>0</v>
      </c>
    </row>
    <row r="416" spans="1:10" ht="16.5" customHeight="1" x14ac:dyDescent="0.25">
      <c r="A416" s="25">
        <v>43742</v>
      </c>
      <c r="B416" s="26"/>
      <c r="C416" s="26"/>
      <c r="D416" s="26"/>
      <c r="E416" s="26"/>
      <c r="F416" s="26"/>
      <c r="G416" s="2">
        <f t="shared" si="56"/>
        <v>0</v>
      </c>
      <c r="H416" s="2">
        <f t="shared" si="57"/>
        <v>0</v>
      </c>
      <c r="I416" s="2">
        <f t="shared" si="58"/>
        <v>0</v>
      </c>
      <c r="J416" s="5">
        <f t="shared" si="55"/>
        <v>0</v>
      </c>
    </row>
    <row r="417" spans="1:10" ht="15" customHeight="1" x14ac:dyDescent="0.25">
      <c r="A417" s="25">
        <v>43743</v>
      </c>
      <c r="B417" s="26"/>
      <c r="C417" s="26"/>
      <c r="D417" s="26"/>
      <c r="E417" s="26"/>
      <c r="F417" s="28"/>
      <c r="G417" s="2">
        <f t="shared" si="56"/>
        <v>0</v>
      </c>
      <c r="H417" s="2">
        <f t="shared" si="57"/>
        <v>0</v>
      </c>
      <c r="I417" s="2">
        <f t="shared" si="58"/>
        <v>0</v>
      </c>
      <c r="J417" s="5">
        <f t="shared" si="55"/>
        <v>0</v>
      </c>
    </row>
    <row r="418" spans="1:10" ht="15" customHeight="1" x14ac:dyDescent="0.25">
      <c r="A418" s="25">
        <v>43744</v>
      </c>
      <c r="B418" s="26"/>
      <c r="C418" s="26"/>
      <c r="D418" s="26"/>
      <c r="E418" s="27"/>
      <c r="F418" s="26"/>
      <c r="G418" s="2">
        <f t="shared" si="56"/>
        <v>0</v>
      </c>
      <c r="H418" s="2">
        <f t="shared" si="57"/>
        <v>0</v>
      </c>
      <c r="I418" s="2">
        <f t="shared" si="58"/>
        <v>0</v>
      </c>
      <c r="J418" s="5">
        <f t="shared" si="55"/>
        <v>0</v>
      </c>
    </row>
    <row r="419" spans="1:10" ht="15" customHeight="1" x14ac:dyDescent="0.25">
      <c r="A419" s="25">
        <v>43745</v>
      </c>
      <c r="B419" s="26"/>
      <c r="C419" s="26"/>
      <c r="D419" s="26"/>
      <c r="E419" s="26"/>
      <c r="F419" s="26"/>
      <c r="G419" s="2">
        <f t="shared" si="56"/>
        <v>0</v>
      </c>
      <c r="H419" s="2">
        <f t="shared" si="57"/>
        <v>0</v>
      </c>
      <c r="I419" s="2">
        <f t="shared" si="58"/>
        <v>0</v>
      </c>
      <c r="J419" s="5">
        <f t="shared" si="55"/>
        <v>0</v>
      </c>
    </row>
    <row r="420" spans="1:10" ht="15" customHeight="1" x14ac:dyDescent="0.25">
      <c r="A420" s="25">
        <v>43746</v>
      </c>
      <c r="B420" s="26"/>
      <c r="C420" s="26"/>
      <c r="D420" s="26"/>
      <c r="E420" s="26"/>
      <c r="F420" s="28"/>
      <c r="G420" s="2">
        <f t="shared" si="56"/>
        <v>0</v>
      </c>
      <c r="H420" s="2">
        <f t="shared" si="57"/>
        <v>0</v>
      </c>
      <c r="I420" s="2">
        <f t="shared" si="58"/>
        <v>0</v>
      </c>
      <c r="J420" s="5">
        <f t="shared" si="55"/>
        <v>0</v>
      </c>
    </row>
    <row r="421" spans="1:10" ht="15" customHeight="1" x14ac:dyDescent="0.25">
      <c r="A421" s="25">
        <v>43747</v>
      </c>
      <c r="B421" s="26"/>
      <c r="C421" s="26"/>
      <c r="D421" s="26"/>
      <c r="E421" s="26"/>
      <c r="F421" s="26"/>
      <c r="G421" s="2">
        <f t="shared" si="56"/>
        <v>0</v>
      </c>
      <c r="H421" s="2">
        <f t="shared" si="57"/>
        <v>0</v>
      </c>
      <c r="I421" s="2">
        <f t="shared" si="58"/>
        <v>0</v>
      </c>
      <c r="J421" s="5">
        <f t="shared" si="55"/>
        <v>0</v>
      </c>
    </row>
    <row r="422" spans="1:10" x14ac:dyDescent="0.25">
      <c r="A422" s="25">
        <v>43748</v>
      </c>
      <c r="B422" s="26"/>
      <c r="C422" s="26"/>
      <c r="D422" s="26"/>
      <c r="E422" s="26"/>
      <c r="F422" s="28"/>
      <c r="G422" s="2">
        <f t="shared" si="56"/>
        <v>0</v>
      </c>
      <c r="H422" s="2">
        <f t="shared" si="57"/>
        <v>0</v>
      </c>
      <c r="I422" s="2">
        <f t="shared" si="58"/>
        <v>0</v>
      </c>
      <c r="J422" s="5">
        <f t="shared" si="55"/>
        <v>0</v>
      </c>
    </row>
    <row r="423" spans="1:10" x14ac:dyDescent="0.25">
      <c r="A423" s="25">
        <v>43749</v>
      </c>
      <c r="B423" s="26"/>
      <c r="C423" s="26"/>
      <c r="D423" s="26"/>
      <c r="E423" s="26"/>
      <c r="F423" s="26"/>
      <c r="G423" s="2">
        <f t="shared" si="56"/>
        <v>0</v>
      </c>
      <c r="H423" s="2">
        <f t="shared" si="57"/>
        <v>0</v>
      </c>
      <c r="I423" s="2">
        <f t="shared" si="58"/>
        <v>0</v>
      </c>
      <c r="J423" s="5">
        <f t="shared" si="55"/>
        <v>0</v>
      </c>
    </row>
    <row r="424" spans="1:10" x14ac:dyDescent="0.25">
      <c r="A424" s="25">
        <v>43750</v>
      </c>
      <c r="B424" s="26"/>
      <c r="C424" s="26"/>
      <c r="D424" s="26"/>
      <c r="E424" s="26"/>
      <c r="F424" s="28"/>
      <c r="G424" s="2">
        <f t="shared" si="56"/>
        <v>0</v>
      </c>
      <c r="H424" s="2">
        <f t="shared" si="57"/>
        <v>0</v>
      </c>
      <c r="I424" s="2">
        <f t="shared" si="58"/>
        <v>0</v>
      </c>
      <c r="J424" s="5">
        <f t="shared" si="55"/>
        <v>0</v>
      </c>
    </row>
    <row r="425" spans="1:10" x14ac:dyDescent="0.25">
      <c r="A425" s="25">
        <v>43751</v>
      </c>
      <c r="B425" s="26"/>
      <c r="C425" s="26"/>
      <c r="D425" s="26"/>
      <c r="E425" s="26"/>
      <c r="F425" s="28"/>
      <c r="G425" s="2">
        <f t="shared" si="56"/>
        <v>0</v>
      </c>
      <c r="H425" s="2">
        <f t="shared" si="57"/>
        <v>0</v>
      </c>
      <c r="I425" s="2">
        <f t="shared" si="58"/>
        <v>0</v>
      </c>
      <c r="J425" s="5">
        <f>IF(E425&gt;0,IF("17:00:00"-E425&lt;0,0,"17:00:00"-E425),)</f>
        <v>0</v>
      </c>
    </row>
    <row r="426" spans="1:10" x14ac:dyDescent="0.25">
      <c r="A426" s="25">
        <v>43752</v>
      </c>
      <c r="B426" s="26"/>
      <c r="C426" s="26"/>
      <c r="D426" s="26"/>
      <c r="E426" s="26"/>
      <c r="F426" s="26"/>
      <c r="G426" s="2">
        <f t="shared" si="56"/>
        <v>0</v>
      </c>
      <c r="H426" s="2">
        <f t="shared" si="57"/>
        <v>0</v>
      </c>
      <c r="I426" s="2">
        <f t="shared" si="58"/>
        <v>0</v>
      </c>
      <c r="J426" s="5">
        <f t="shared" ref="J426:J443" si="59">IF(E426&gt;0,IF("17:00:00"-E426&lt;0,0,"17:00:00"-E426),)</f>
        <v>0</v>
      </c>
    </row>
    <row r="427" spans="1:10" x14ac:dyDescent="0.25">
      <c r="A427" s="25">
        <v>43753</v>
      </c>
      <c r="B427" s="26"/>
      <c r="C427" s="26"/>
      <c r="D427" s="26"/>
      <c r="E427" s="26"/>
      <c r="F427" s="26"/>
      <c r="G427" s="2">
        <f t="shared" si="56"/>
        <v>0</v>
      </c>
      <c r="H427" s="2">
        <f t="shared" si="57"/>
        <v>0</v>
      </c>
      <c r="I427" s="2">
        <f t="shared" si="58"/>
        <v>0</v>
      </c>
      <c r="J427" s="5">
        <f t="shared" si="59"/>
        <v>0</v>
      </c>
    </row>
    <row r="428" spans="1:10" x14ac:dyDescent="0.25">
      <c r="A428" s="25">
        <v>43754</v>
      </c>
      <c r="B428" s="26"/>
      <c r="C428" s="26"/>
      <c r="D428" s="26"/>
      <c r="E428" s="26"/>
      <c r="F428" s="26"/>
      <c r="G428" s="2">
        <f t="shared" si="56"/>
        <v>0</v>
      </c>
      <c r="H428" s="2">
        <f t="shared" si="57"/>
        <v>0</v>
      </c>
      <c r="I428" s="2">
        <f t="shared" si="58"/>
        <v>0</v>
      </c>
      <c r="J428" s="5">
        <f t="shared" si="59"/>
        <v>0</v>
      </c>
    </row>
    <row r="429" spans="1:10" x14ac:dyDescent="0.25">
      <c r="A429" s="25">
        <v>43755</v>
      </c>
      <c r="B429" s="26"/>
      <c r="C429" s="26"/>
      <c r="D429" s="26"/>
      <c r="E429" s="26"/>
      <c r="F429" s="26"/>
      <c r="G429" s="2">
        <f t="shared" si="56"/>
        <v>0</v>
      </c>
      <c r="H429" s="2">
        <f t="shared" si="57"/>
        <v>0</v>
      </c>
      <c r="I429" s="2">
        <f t="shared" si="58"/>
        <v>0</v>
      </c>
      <c r="J429" s="5">
        <f t="shared" si="59"/>
        <v>0</v>
      </c>
    </row>
    <row r="430" spans="1:10" x14ac:dyDescent="0.25">
      <c r="A430" s="25">
        <v>43756</v>
      </c>
      <c r="B430" s="26"/>
      <c r="C430" s="26"/>
      <c r="D430" s="26"/>
      <c r="E430" s="26"/>
      <c r="F430" s="26"/>
      <c r="G430" s="2">
        <f t="shared" si="56"/>
        <v>0</v>
      </c>
      <c r="H430" s="2">
        <f t="shared" si="57"/>
        <v>0</v>
      </c>
      <c r="I430" s="2">
        <f t="shared" si="58"/>
        <v>0</v>
      </c>
      <c r="J430" s="5">
        <f t="shared" si="59"/>
        <v>0</v>
      </c>
    </row>
    <row r="431" spans="1:10" x14ac:dyDescent="0.25">
      <c r="A431" s="25">
        <v>43757</v>
      </c>
      <c r="B431" s="26"/>
      <c r="C431" s="26"/>
      <c r="D431" s="26"/>
      <c r="E431" s="26"/>
      <c r="F431" s="28"/>
      <c r="G431" s="2">
        <f t="shared" si="56"/>
        <v>0</v>
      </c>
      <c r="H431" s="2">
        <f t="shared" si="57"/>
        <v>0</v>
      </c>
      <c r="I431" s="2">
        <f t="shared" si="58"/>
        <v>0</v>
      </c>
      <c r="J431" s="5">
        <f t="shared" si="59"/>
        <v>0</v>
      </c>
    </row>
    <row r="432" spans="1:10" x14ac:dyDescent="0.25">
      <c r="A432" s="25">
        <v>43758</v>
      </c>
      <c r="B432" s="26"/>
      <c r="C432" s="26"/>
      <c r="D432" s="26"/>
      <c r="E432" s="26"/>
      <c r="F432" s="26"/>
      <c r="G432" s="2">
        <f t="shared" si="56"/>
        <v>0</v>
      </c>
      <c r="H432" s="2">
        <f t="shared" si="57"/>
        <v>0</v>
      </c>
      <c r="I432" s="2">
        <f t="shared" si="58"/>
        <v>0</v>
      </c>
      <c r="J432" s="5">
        <f t="shared" si="59"/>
        <v>0</v>
      </c>
    </row>
    <row r="433" spans="1:10" ht="14.25" customHeight="1" x14ac:dyDescent="0.25">
      <c r="A433" s="25">
        <v>43759</v>
      </c>
      <c r="B433" s="26"/>
      <c r="C433" s="26"/>
      <c r="D433" s="26"/>
      <c r="E433" s="26"/>
      <c r="F433" s="26"/>
      <c r="G433" s="2">
        <f t="shared" si="56"/>
        <v>0</v>
      </c>
      <c r="H433" s="2">
        <f t="shared" si="57"/>
        <v>0</v>
      </c>
      <c r="I433" s="2">
        <f t="shared" si="58"/>
        <v>0</v>
      </c>
      <c r="J433" s="5">
        <f t="shared" si="59"/>
        <v>0</v>
      </c>
    </row>
    <row r="434" spans="1:10" x14ac:dyDescent="0.25">
      <c r="A434" s="25">
        <v>43760</v>
      </c>
      <c r="B434" s="26"/>
      <c r="C434" s="26"/>
      <c r="D434" s="26"/>
      <c r="E434" s="26"/>
      <c r="F434" s="28"/>
      <c r="G434" s="2">
        <f t="shared" si="56"/>
        <v>0</v>
      </c>
      <c r="H434" s="2">
        <f t="shared" si="57"/>
        <v>0</v>
      </c>
      <c r="I434" s="2">
        <f t="shared" si="58"/>
        <v>0</v>
      </c>
      <c r="J434" s="5">
        <f t="shared" si="59"/>
        <v>0</v>
      </c>
    </row>
    <row r="435" spans="1:10" x14ac:dyDescent="0.25">
      <c r="A435" s="25">
        <v>43761</v>
      </c>
      <c r="B435" s="26"/>
      <c r="C435" s="26"/>
      <c r="D435" s="26"/>
      <c r="E435" s="26"/>
      <c r="F435" s="26"/>
      <c r="G435" s="2">
        <f t="shared" si="56"/>
        <v>0</v>
      </c>
      <c r="H435" s="2">
        <f t="shared" si="57"/>
        <v>0</v>
      </c>
      <c r="I435" s="2">
        <f t="shared" si="58"/>
        <v>0</v>
      </c>
      <c r="J435" s="5">
        <f t="shared" si="59"/>
        <v>0</v>
      </c>
    </row>
    <row r="436" spans="1:10" x14ac:dyDescent="0.25">
      <c r="A436" s="25">
        <v>43762</v>
      </c>
      <c r="B436" s="26"/>
      <c r="C436" s="26"/>
      <c r="D436" s="26"/>
      <c r="E436" s="26"/>
      <c r="F436" s="26"/>
      <c r="G436" s="2">
        <f t="shared" si="56"/>
        <v>0</v>
      </c>
      <c r="H436" s="2">
        <f t="shared" si="57"/>
        <v>0</v>
      </c>
      <c r="I436" s="2">
        <f t="shared" si="58"/>
        <v>0</v>
      </c>
      <c r="J436" s="5">
        <f t="shared" si="59"/>
        <v>0</v>
      </c>
    </row>
    <row r="437" spans="1:10" x14ac:dyDescent="0.25">
      <c r="A437" s="25">
        <v>43763</v>
      </c>
      <c r="B437" s="26"/>
      <c r="C437" s="26"/>
      <c r="D437" s="26"/>
      <c r="E437" s="26"/>
      <c r="F437" s="26"/>
      <c r="G437" s="2">
        <f t="shared" si="56"/>
        <v>0</v>
      </c>
      <c r="H437" s="2">
        <f t="shared" si="57"/>
        <v>0</v>
      </c>
      <c r="I437" s="2">
        <f t="shared" si="58"/>
        <v>0</v>
      </c>
      <c r="J437" s="5">
        <f t="shared" si="59"/>
        <v>0</v>
      </c>
    </row>
    <row r="438" spans="1:10" x14ac:dyDescent="0.25">
      <c r="A438" s="25">
        <v>43764</v>
      </c>
      <c r="B438" s="26"/>
      <c r="C438" s="26"/>
      <c r="D438" s="26"/>
      <c r="E438" s="26"/>
      <c r="F438" s="28"/>
      <c r="G438" s="2">
        <f t="shared" si="56"/>
        <v>0</v>
      </c>
      <c r="H438" s="2">
        <f t="shared" si="57"/>
        <v>0</v>
      </c>
      <c r="I438" s="2">
        <f t="shared" si="58"/>
        <v>0</v>
      </c>
      <c r="J438" s="5">
        <f t="shared" si="59"/>
        <v>0</v>
      </c>
    </row>
    <row r="439" spans="1:10" x14ac:dyDescent="0.25">
      <c r="A439" s="25">
        <v>43765</v>
      </c>
      <c r="B439" s="26"/>
      <c r="C439" s="26"/>
      <c r="D439" s="26"/>
      <c r="E439" s="26"/>
      <c r="F439" s="26"/>
      <c r="G439" s="2">
        <f t="shared" si="56"/>
        <v>0</v>
      </c>
      <c r="H439" s="2">
        <f t="shared" si="57"/>
        <v>0</v>
      </c>
      <c r="I439" s="2">
        <f t="shared" si="58"/>
        <v>0</v>
      </c>
      <c r="J439" s="5">
        <f t="shared" si="59"/>
        <v>0</v>
      </c>
    </row>
    <row r="440" spans="1:10" x14ac:dyDescent="0.25">
      <c r="A440" s="25">
        <v>43766</v>
      </c>
      <c r="B440" s="26"/>
      <c r="C440" s="26"/>
      <c r="D440" s="26"/>
      <c r="E440" s="26"/>
      <c r="F440" s="26"/>
      <c r="G440" s="2">
        <f t="shared" si="56"/>
        <v>0</v>
      </c>
      <c r="H440" s="2">
        <f t="shared" si="57"/>
        <v>0</v>
      </c>
      <c r="I440" s="2">
        <f t="shared" si="58"/>
        <v>0</v>
      </c>
      <c r="J440" s="5">
        <f t="shared" si="59"/>
        <v>0</v>
      </c>
    </row>
    <row r="441" spans="1:10" x14ac:dyDescent="0.25">
      <c r="A441" s="25">
        <v>43767</v>
      </c>
      <c r="B441" s="26"/>
      <c r="C441" s="26"/>
      <c r="D441" s="26"/>
      <c r="E441" s="26"/>
      <c r="F441" s="28"/>
      <c r="G441" s="2">
        <f t="shared" si="56"/>
        <v>0</v>
      </c>
      <c r="H441" s="2">
        <f t="shared" si="57"/>
        <v>0</v>
      </c>
      <c r="I441" s="2">
        <f t="shared" si="58"/>
        <v>0</v>
      </c>
      <c r="J441" s="5">
        <f t="shared" si="59"/>
        <v>0</v>
      </c>
    </row>
    <row r="442" spans="1:10" x14ac:dyDescent="0.25">
      <c r="A442" s="25">
        <v>43768</v>
      </c>
      <c r="B442" s="26"/>
      <c r="C442" s="26"/>
      <c r="D442" s="26"/>
      <c r="E442" s="26"/>
      <c r="F442" s="26"/>
      <c r="G442" s="2">
        <f t="shared" si="56"/>
        <v>0</v>
      </c>
      <c r="H442" s="2">
        <f t="shared" si="57"/>
        <v>0</v>
      </c>
      <c r="I442" s="2">
        <f t="shared" si="58"/>
        <v>0</v>
      </c>
      <c r="J442" s="5">
        <f t="shared" si="59"/>
        <v>0</v>
      </c>
    </row>
    <row r="443" spans="1:10" ht="15.75" thickBot="1" x14ac:dyDescent="0.3">
      <c r="A443" s="25">
        <v>43769</v>
      </c>
      <c r="B443" s="29"/>
      <c r="C443" s="29"/>
      <c r="D443" s="29"/>
      <c r="E443" s="29"/>
      <c r="F443" s="26"/>
      <c r="G443" s="2">
        <f t="shared" si="56"/>
        <v>0</v>
      </c>
      <c r="H443" s="2">
        <f t="shared" si="57"/>
        <v>0</v>
      </c>
      <c r="I443" s="2">
        <f t="shared" si="58"/>
        <v>0</v>
      </c>
      <c r="J443" s="5">
        <f t="shared" si="59"/>
        <v>0</v>
      </c>
    </row>
  </sheetData>
  <mergeCells count="143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36:J37"/>
    <mergeCell ref="A35:J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70:J71"/>
    <mergeCell ref="A69:J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104:J105"/>
    <mergeCell ref="A103:J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J138:J139"/>
    <mergeCell ref="A137:J137"/>
    <mergeCell ref="A138:A139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J172:J173"/>
    <mergeCell ref="A171:J171"/>
    <mergeCell ref="A172:A173"/>
    <mergeCell ref="B172:B173"/>
    <mergeCell ref="C172:C173"/>
    <mergeCell ref="D172:D173"/>
    <mergeCell ref="E172:E173"/>
    <mergeCell ref="F172:F173"/>
    <mergeCell ref="G172:G173"/>
    <mergeCell ref="H172:H173"/>
    <mergeCell ref="I172:I173"/>
    <mergeCell ref="J206:J207"/>
    <mergeCell ref="A205:J205"/>
    <mergeCell ref="A206:A207"/>
    <mergeCell ref="B206:B207"/>
    <mergeCell ref="C206:C207"/>
    <mergeCell ref="D206:D207"/>
    <mergeCell ref="E206:E207"/>
    <mergeCell ref="F206:F207"/>
    <mergeCell ref="G206:G207"/>
    <mergeCell ref="H206:H207"/>
    <mergeCell ref="I206:I207"/>
    <mergeCell ref="J240:J241"/>
    <mergeCell ref="A239:J239"/>
    <mergeCell ref="A240:A241"/>
    <mergeCell ref="B240:B241"/>
    <mergeCell ref="C240:C241"/>
    <mergeCell ref="D240:D241"/>
    <mergeCell ref="E240:E241"/>
    <mergeCell ref="F240:F241"/>
    <mergeCell ref="G240:G241"/>
    <mergeCell ref="H240:H241"/>
    <mergeCell ref="I240:I241"/>
    <mergeCell ref="J274:J275"/>
    <mergeCell ref="A273:J273"/>
    <mergeCell ref="A274:A275"/>
    <mergeCell ref="B274:B275"/>
    <mergeCell ref="C274:C275"/>
    <mergeCell ref="D274:D275"/>
    <mergeCell ref="E274:E275"/>
    <mergeCell ref="F274:F275"/>
    <mergeCell ref="G274:G275"/>
    <mergeCell ref="H274:H275"/>
    <mergeCell ref="I274:I275"/>
    <mergeCell ref="J308:J309"/>
    <mergeCell ref="A307:J307"/>
    <mergeCell ref="A308:A30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J342:J343"/>
    <mergeCell ref="A341:J34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J377:J378"/>
    <mergeCell ref="A376:J376"/>
    <mergeCell ref="A377:A378"/>
    <mergeCell ref="B377:B378"/>
    <mergeCell ref="C377:C378"/>
    <mergeCell ref="D377:D378"/>
    <mergeCell ref="E377:E378"/>
    <mergeCell ref="F377:F378"/>
    <mergeCell ref="G377:G378"/>
    <mergeCell ref="H377:H378"/>
    <mergeCell ref="I377:I378"/>
    <mergeCell ref="J411:J412"/>
    <mergeCell ref="A410:J410"/>
    <mergeCell ref="A411:A412"/>
    <mergeCell ref="B411:B412"/>
    <mergeCell ref="C411:C412"/>
    <mergeCell ref="D411:D412"/>
    <mergeCell ref="E411:E412"/>
    <mergeCell ref="F411:F412"/>
    <mergeCell ref="G411:G412"/>
    <mergeCell ref="H411:H412"/>
    <mergeCell ref="I411:I412"/>
  </mergeCells>
  <conditionalFormatting sqref="G4:J34">
    <cfRule type="cellIs" dxfId="38" priority="39" operator="equal">
      <formula>0</formula>
    </cfRule>
  </conditionalFormatting>
  <conditionalFormatting sqref="B4:E34">
    <cfRule type="containsBlanks" dxfId="37" priority="37">
      <formula>LEN(TRIM(B4))=0</formula>
    </cfRule>
    <cfRule type="cellIs" dxfId="36" priority="38" operator="equal">
      <formula>TIMEVALUE("12:00:00 AM")</formula>
    </cfRule>
  </conditionalFormatting>
  <conditionalFormatting sqref="G38:J68">
    <cfRule type="cellIs" dxfId="35" priority="36" operator="equal">
      <formula>0</formula>
    </cfRule>
  </conditionalFormatting>
  <conditionalFormatting sqref="B38:E68">
    <cfRule type="containsBlanks" dxfId="34" priority="34">
      <formula>LEN(TRIM(B38))=0</formula>
    </cfRule>
    <cfRule type="cellIs" dxfId="33" priority="35" operator="equal">
      <formula>TIMEVALUE("12:00:00 AM")</formula>
    </cfRule>
  </conditionalFormatting>
  <conditionalFormatting sqref="G72:J102">
    <cfRule type="cellIs" dxfId="32" priority="33" operator="equal">
      <formula>0</formula>
    </cfRule>
  </conditionalFormatting>
  <conditionalFormatting sqref="B72:E102">
    <cfRule type="containsBlanks" dxfId="31" priority="31">
      <formula>LEN(TRIM(B72))=0</formula>
    </cfRule>
    <cfRule type="cellIs" dxfId="30" priority="32" operator="equal">
      <formula>TIMEVALUE("12:00:00 AM")</formula>
    </cfRule>
  </conditionalFormatting>
  <conditionalFormatting sqref="G106:J136">
    <cfRule type="cellIs" dxfId="29" priority="30" operator="equal">
      <formula>0</formula>
    </cfRule>
  </conditionalFormatting>
  <conditionalFormatting sqref="B106:E136">
    <cfRule type="containsBlanks" dxfId="28" priority="28">
      <formula>LEN(TRIM(B106))=0</formula>
    </cfRule>
    <cfRule type="cellIs" dxfId="27" priority="29" operator="equal">
      <formula>TIMEVALUE("12:00:00 AM")</formula>
    </cfRule>
  </conditionalFormatting>
  <conditionalFormatting sqref="G140:J170">
    <cfRule type="cellIs" dxfId="26" priority="27" operator="equal">
      <formula>0</formula>
    </cfRule>
  </conditionalFormatting>
  <conditionalFormatting sqref="B140:E170">
    <cfRule type="containsBlanks" dxfId="25" priority="25">
      <formula>LEN(TRIM(B140))=0</formula>
    </cfRule>
    <cfRule type="cellIs" dxfId="24" priority="26" operator="equal">
      <formula>TIMEVALUE("12:00:00 AM")</formula>
    </cfRule>
  </conditionalFormatting>
  <conditionalFormatting sqref="G174:J204">
    <cfRule type="cellIs" dxfId="23" priority="24" operator="equal">
      <formula>0</formula>
    </cfRule>
  </conditionalFormatting>
  <conditionalFormatting sqref="B174:E204">
    <cfRule type="containsBlanks" dxfId="22" priority="22">
      <formula>LEN(TRIM(B174))=0</formula>
    </cfRule>
    <cfRule type="cellIs" dxfId="21" priority="23" operator="equal">
      <formula>TIMEVALUE("12:00:00 AM")</formula>
    </cfRule>
  </conditionalFormatting>
  <conditionalFormatting sqref="G208:J238">
    <cfRule type="cellIs" dxfId="20" priority="21" operator="equal">
      <formula>0</formula>
    </cfRule>
  </conditionalFormatting>
  <conditionalFormatting sqref="B208:E238">
    <cfRule type="containsBlanks" dxfId="19" priority="19">
      <formula>LEN(TRIM(B208))=0</formula>
    </cfRule>
    <cfRule type="cellIs" dxfId="18" priority="20" operator="equal">
      <formula>TIMEVALUE("12:00:00 AM")</formula>
    </cfRule>
  </conditionalFormatting>
  <conditionalFormatting sqref="G242:J272">
    <cfRule type="cellIs" dxfId="17" priority="18" operator="equal">
      <formula>0</formula>
    </cfRule>
  </conditionalFormatting>
  <conditionalFormatting sqref="B242:E272">
    <cfRule type="containsBlanks" dxfId="16" priority="16">
      <formula>LEN(TRIM(B242))=0</formula>
    </cfRule>
    <cfRule type="cellIs" dxfId="15" priority="17" operator="equal">
      <formula>TIMEVALUE("12:00:00 AM")</formula>
    </cfRule>
  </conditionalFormatting>
  <conditionalFormatting sqref="G276:J306">
    <cfRule type="cellIs" dxfId="14" priority="15" operator="equal">
      <formula>0</formula>
    </cfRule>
  </conditionalFormatting>
  <conditionalFormatting sqref="B276:E306">
    <cfRule type="containsBlanks" dxfId="13" priority="13">
      <formula>LEN(TRIM(B276))=0</formula>
    </cfRule>
    <cfRule type="cellIs" dxfId="12" priority="14" operator="equal">
      <formula>TIMEVALUE("12:00:00 AM")</formula>
    </cfRule>
  </conditionalFormatting>
  <conditionalFormatting sqref="G310:J340">
    <cfRule type="cellIs" dxfId="11" priority="12" operator="equal">
      <formula>0</formula>
    </cfRule>
  </conditionalFormatting>
  <conditionalFormatting sqref="B310:E340">
    <cfRule type="containsBlanks" dxfId="10" priority="10">
      <formula>LEN(TRIM(B310))=0</formula>
    </cfRule>
    <cfRule type="cellIs" dxfId="9" priority="11" operator="equal">
      <formula>TIMEVALUE("12:00:00 AM")</formula>
    </cfRule>
  </conditionalFormatting>
  <conditionalFormatting sqref="G344:J374">
    <cfRule type="cellIs" dxfId="8" priority="9" operator="equal">
      <formula>0</formula>
    </cfRule>
  </conditionalFormatting>
  <conditionalFormatting sqref="B344:E374">
    <cfRule type="containsBlanks" dxfId="7" priority="7">
      <formula>LEN(TRIM(B344))=0</formula>
    </cfRule>
    <cfRule type="cellIs" dxfId="6" priority="8" operator="equal">
      <formula>TIMEVALUE("12:00:00 AM")</formula>
    </cfRule>
  </conditionalFormatting>
  <conditionalFormatting sqref="G379:J409">
    <cfRule type="cellIs" dxfId="5" priority="6" operator="equal">
      <formula>0</formula>
    </cfRule>
  </conditionalFormatting>
  <conditionalFormatting sqref="B379:E409">
    <cfRule type="containsBlanks" dxfId="4" priority="4">
      <formula>LEN(TRIM(B379))=0</formula>
    </cfRule>
    <cfRule type="cellIs" dxfId="3" priority="5" operator="equal">
      <formula>TIMEVALUE("12:00:00 AM")</formula>
    </cfRule>
  </conditionalFormatting>
  <conditionalFormatting sqref="G413:J443">
    <cfRule type="cellIs" dxfId="2" priority="3" operator="equal">
      <formula>0</formula>
    </cfRule>
  </conditionalFormatting>
  <conditionalFormatting sqref="B413:E443">
    <cfRule type="containsBlanks" dxfId="1" priority="1">
      <formula>LEN(TRIM(B413))=0</formula>
    </cfRule>
    <cfRule type="cellIs" dxfId="0" priority="2" operator="equal">
      <formula>TIMEVALUE("12:00:00 AM")</formula>
    </cfRule>
  </conditionalFormatting>
  <pageMargins left="0.7" right="0.7" top="0.75" bottom="0.75" header="0.3" footer="0.3"/>
  <pageSetup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Efor</vt:lpstr>
      <vt:lpstr>Turnikeler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2019-11-26T06:33:16Z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000c081e-07af-46c4-984a-4174ac4e9576</vt:lpwstr>
  </property>
  <property fmtid="{D5CDD505-2E9C-101B-9397-08002B2CF9AE}" pid="3" name="TFKBGizlilikSeviyesi">
    <vt:lpwstr>Ga-YEpS9J8B</vt:lpwstr>
  </property>
  <property fmtid="{D5CDD505-2E9C-101B-9397-08002B2CF9AE}" pid="4" name="TFKBEUGPDR">
    <vt:lpwstr>EUGdPRr011</vt:lpwstr>
  </property>
</Properties>
</file>