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013938\Desktop\DTS Hazır Limit\"/>
    </mc:Choice>
  </mc:AlternateContent>
  <bookViews>
    <workbookView xWindow="0" yWindow="0" windowWidth="20490" windowHeight="77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16" i="1" l="1"/>
  <c r="I12" i="1"/>
  <c r="G12" i="1"/>
  <c r="G16" i="1"/>
  <c r="I11" i="1"/>
  <c r="G11" i="1"/>
  <c r="I10" i="1"/>
  <c r="G10" i="1"/>
  <c r="J11" i="1" l="1"/>
  <c r="J16" i="1"/>
  <c r="J12" i="1"/>
  <c r="J10" i="1"/>
  <c r="G7" i="1"/>
  <c r="F14" i="1"/>
  <c r="E14" i="1"/>
  <c r="D14" i="1"/>
  <c r="C14" i="1"/>
  <c r="B14" i="1"/>
  <c r="F5" i="1"/>
  <c r="E5" i="1"/>
  <c r="D5" i="1"/>
  <c r="C5" i="1"/>
  <c r="B5" i="1"/>
  <c r="G6" i="1"/>
  <c r="I15" i="1"/>
  <c r="G15" i="1"/>
  <c r="I9" i="1"/>
  <c r="G9" i="1"/>
  <c r="I6" i="1"/>
  <c r="I7" i="1"/>
  <c r="G8" i="1"/>
  <c r="G2" i="1"/>
  <c r="I8" i="1"/>
  <c r="J9" i="1" l="1"/>
  <c r="J7" i="1"/>
  <c r="J15" i="1"/>
  <c r="J8" i="1"/>
  <c r="J6" i="1"/>
</calcChain>
</file>

<file path=xl/sharedStrings.xml><?xml version="1.0" encoding="utf-8"?>
<sst xmlns="http://schemas.openxmlformats.org/spreadsheetml/2006/main" count="31" uniqueCount="26">
  <si>
    <t>Not</t>
  </si>
  <si>
    <t>Outsource Yazılımcı</t>
  </si>
  <si>
    <t>Fazla Mesai (gün)</t>
  </si>
  <si>
    <t>Toplam (gün)</t>
  </si>
  <si>
    <t>Fazla Mesai (saat)</t>
  </si>
  <si>
    <t>Toplam (gün)
Fazla mesai dahil</t>
  </si>
  <si>
    <t>Toplam (gün)
Fazla mesai hariç</t>
  </si>
  <si>
    <t>Aylık gün sayısı</t>
  </si>
  <si>
    <t>Outsource Analist</t>
  </si>
  <si>
    <t>2-4 Ocak</t>
  </si>
  <si>
    <t>7-11 Ocak</t>
  </si>
  <si>
    <t>14-18 Ocak</t>
  </si>
  <si>
    <t>21-25 Ocak</t>
  </si>
  <si>
    <t>28-31 Ocak</t>
  </si>
  <si>
    <t>İsmail Ergün</t>
  </si>
  <si>
    <t>Merve Erden</t>
  </si>
  <si>
    <t>Mert Yaşar</t>
  </si>
  <si>
    <t>Uğur Tarhan</t>
  </si>
  <si>
    <t>Serap Aran</t>
  </si>
  <si>
    <t>Süleyman Akgül</t>
  </si>
  <si>
    <t>Uğur Özcan</t>
  </si>
  <si>
    <t>Mehmet Aslantaş</t>
  </si>
  <si>
    <t>İlhan Özhamur</t>
  </si>
  <si>
    <t>İşe 17 Ocak'ta başladı.</t>
  </si>
  <si>
    <t>İşe 28 Ocak'ta başladı.</t>
  </si>
  <si>
    <t>Account'a 17 Ocak'ta başladı.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</si>
</sst>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0"/>
      <name val="Arial"/>
    </font>
    <font>
      <b/>
      <sz val="10"/>
      <color rgb="FF538DD5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16" fontId="7" fillId="2" borderId="5" xfId="0" quotePrefix="1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1"/>
  <sheetViews>
    <sheetView showGridLines="0" tabSelected="1" zoomScale="80" zoomScaleNormal="80" zoomScaleSheetLayoutView="85" workbookViewId="0">
      <selection activeCell="J24" sqref="J24"/>
    </sheetView>
  </sheetViews>
  <sheetFormatPr defaultColWidth="14.42578125" defaultRowHeight="15.75" customHeight="1" x14ac:dyDescent="0.2"/>
  <cols>
    <col min="1" max="1" width="25.85546875" style="4" customWidth="1"/>
    <col min="2" max="2" width="13.85546875" style="4" customWidth="1"/>
    <col min="3" max="3" width="15.85546875" style="4" customWidth="1"/>
    <col min="4" max="6" width="15.5703125" style="4" bestFit="1" customWidth="1"/>
    <col min="7" max="7" width="18.140625" style="4" bestFit="1" customWidth="1"/>
    <col min="8" max="8" width="13.42578125" style="4" customWidth="1"/>
    <col min="9" max="9" width="18.42578125" style="4" bestFit="1" customWidth="1"/>
    <col min="10" max="10" width="18" style="4" bestFit="1" customWidth="1"/>
    <col min="11" max="11" width="15.140625" style="4" customWidth="1"/>
    <col min="12" max="16384" width="14.42578125" style="4"/>
  </cols>
  <sheetData>
    <row r="1" spans="1:22" ht="15.75" customHeight="1" x14ac:dyDescent="0.2">
      <c r="A1" s="14"/>
      <c r="B1" s="15" t="s">
        <v>9</v>
      </c>
      <c r="C1" s="15" t="s">
        <v>10</v>
      </c>
      <c r="D1" s="15" t="s">
        <v>11</v>
      </c>
      <c r="E1" s="15" t="s">
        <v>12</v>
      </c>
      <c r="F1" s="24" t="s">
        <v>13</v>
      </c>
      <c r="G1" s="15" t="s">
        <v>3</v>
      </c>
    </row>
    <row r="2" spans="1:22" ht="20.25" customHeight="1" x14ac:dyDescent="0.2">
      <c r="A2" s="16" t="s">
        <v>7</v>
      </c>
      <c r="B2" s="17">
        <v>3</v>
      </c>
      <c r="C2" s="17">
        <v>5</v>
      </c>
      <c r="D2" s="17">
        <v>5</v>
      </c>
      <c r="E2" s="17">
        <v>5</v>
      </c>
      <c r="F2" s="17">
        <v>4</v>
      </c>
      <c r="G2" s="17">
        <f>SUM(B2:F2)</f>
        <v>22</v>
      </c>
    </row>
    <row r="3" spans="1:22" ht="15.75" customHeight="1" x14ac:dyDescent="0.2">
      <c r="A3" s="19"/>
      <c r="B3" s="20"/>
      <c r="C3" s="20"/>
      <c r="D3" s="20"/>
      <c r="E3" s="20"/>
      <c r="F3" s="20"/>
      <c r="G3" s="20"/>
    </row>
    <row r="4" spans="1:22" ht="15.75" customHeight="1" x14ac:dyDescent="0.2">
      <c r="A4" s="7"/>
      <c r="B4" s="11"/>
      <c r="C4" s="11"/>
      <c r="D4" s="11"/>
      <c r="E4" s="11"/>
      <c r="F4" s="11"/>
      <c r="G4" s="11"/>
      <c r="H4" s="11"/>
      <c r="I4" s="11"/>
      <c r="J4" s="8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8.5" customHeight="1" x14ac:dyDescent="0.2">
      <c r="A5" s="9" t="s">
        <v>1</v>
      </c>
      <c r="B5" s="15" t="str">
        <f>B1</f>
        <v>2-4 Ocak</v>
      </c>
      <c r="C5" s="15" t="str">
        <f>C1</f>
        <v>7-11 Ocak</v>
      </c>
      <c r="D5" s="15" t="str">
        <f>D1</f>
        <v>14-18 Ocak</v>
      </c>
      <c r="E5" s="15" t="str">
        <f>E1</f>
        <v>21-25 Ocak</v>
      </c>
      <c r="F5" s="24" t="str">
        <f>F1</f>
        <v>28-31 Ocak</v>
      </c>
      <c r="G5" s="21" t="s">
        <v>6</v>
      </c>
      <c r="H5" s="23" t="s">
        <v>4</v>
      </c>
      <c r="I5" s="1" t="s">
        <v>2</v>
      </c>
      <c r="J5" s="13" t="s">
        <v>5</v>
      </c>
      <c r="K5" s="2" t="s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5.5" x14ac:dyDescent="0.2">
      <c r="A6" s="5" t="s">
        <v>16</v>
      </c>
      <c r="B6" s="17">
        <v>0</v>
      </c>
      <c r="C6" s="17">
        <v>0</v>
      </c>
      <c r="D6" s="17">
        <v>2</v>
      </c>
      <c r="E6" s="17">
        <v>5</v>
      </c>
      <c r="F6" s="17">
        <v>4</v>
      </c>
      <c r="G6" s="18">
        <f t="shared" ref="G6:G12" si="0">SUM(B6:F6)</f>
        <v>11</v>
      </c>
      <c r="H6" s="6">
        <v>0</v>
      </c>
      <c r="I6" s="26">
        <f t="shared" ref="I6:I12" si="1">H6/8</f>
        <v>0</v>
      </c>
      <c r="J6" s="25">
        <f t="shared" ref="J6:J12" si="2">G6+I6*1</f>
        <v>11</v>
      </c>
      <c r="K6" s="12" t="s">
        <v>25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2.75" x14ac:dyDescent="0.2">
      <c r="A7" s="5" t="s">
        <v>17</v>
      </c>
      <c r="B7" s="17">
        <v>3</v>
      </c>
      <c r="C7" s="17">
        <v>5</v>
      </c>
      <c r="D7" s="17">
        <v>4</v>
      </c>
      <c r="E7" s="17">
        <v>5</v>
      </c>
      <c r="F7" s="17">
        <v>4</v>
      </c>
      <c r="G7" s="18">
        <f t="shared" si="0"/>
        <v>21</v>
      </c>
      <c r="H7" s="6">
        <v>0</v>
      </c>
      <c r="I7" s="26">
        <f t="shared" si="1"/>
        <v>0</v>
      </c>
      <c r="J7" s="25">
        <f t="shared" si="2"/>
        <v>21</v>
      </c>
      <c r="K7" s="12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2.75" x14ac:dyDescent="0.2">
      <c r="A8" s="5" t="s">
        <v>22</v>
      </c>
      <c r="B8" s="17">
        <v>3</v>
      </c>
      <c r="C8" s="17">
        <v>5</v>
      </c>
      <c r="D8" s="17">
        <v>5</v>
      </c>
      <c r="E8" s="17">
        <v>5</v>
      </c>
      <c r="F8" s="17">
        <v>1</v>
      </c>
      <c r="G8" s="18">
        <f t="shared" si="0"/>
        <v>19</v>
      </c>
      <c r="H8" s="6">
        <v>0</v>
      </c>
      <c r="I8" s="26">
        <f t="shared" si="1"/>
        <v>0</v>
      </c>
      <c r="J8" s="25">
        <f t="shared" si="2"/>
        <v>19</v>
      </c>
      <c r="K8" s="12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x14ac:dyDescent="0.2">
      <c r="A9" s="5" t="s">
        <v>18</v>
      </c>
      <c r="B9" s="17">
        <v>3</v>
      </c>
      <c r="C9" s="17">
        <v>5</v>
      </c>
      <c r="D9" s="17">
        <v>5</v>
      </c>
      <c r="E9" s="17">
        <v>5</v>
      </c>
      <c r="F9" s="17">
        <v>4</v>
      </c>
      <c r="G9" s="18">
        <f t="shared" si="0"/>
        <v>22</v>
      </c>
      <c r="H9" s="6">
        <v>0</v>
      </c>
      <c r="I9" s="26">
        <f t="shared" si="1"/>
        <v>0</v>
      </c>
      <c r="J9" s="25">
        <f t="shared" si="2"/>
        <v>22</v>
      </c>
      <c r="K9" s="12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2.75" x14ac:dyDescent="0.2">
      <c r="A10" s="29" t="s">
        <v>19</v>
      </c>
      <c r="B10" s="17">
        <v>3</v>
      </c>
      <c r="C10" s="17">
        <v>5</v>
      </c>
      <c r="D10" s="17">
        <v>3</v>
      </c>
      <c r="E10" s="17">
        <v>5</v>
      </c>
      <c r="F10" s="17">
        <v>0</v>
      </c>
      <c r="G10" s="18">
        <f t="shared" si="0"/>
        <v>16</v>
      </c>
      <c r="H10" s="6">
        <v>0</v>
      </c>
      <c r="I10" s="26">
        <f t="shared" si="1"/>
        <v>0</v>
      </c>
      <c r="J10" s="30">
        <f t="shared" si="2"/>
        <v>16</v>
      </c>
      <c r="K10" s="3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5.5" x14ac:dyDescent="0.2">
      <c r="A11" s="29" t="s">
        <v>20</v>
      </c>
      <c r="B11" s="17">
        <v>0</v>
      </c>
      <c r="C11" s="17">
        <v>0</v>
      </c>
      <c r="D11" s="17">
        <v>1.3125</v>
      </c>
      <c r="E11" s="17">
        <v>5</v>
      </c>
      <c r="F11" s="17">
        <v>4</v>
      </c>
      <c r="G11" s="18">
        <f t="shared" si="0"/>
        <v>10.3125</v>
      </c>
      <c r="H11" s="6">
        <v>0</v>
      </c>
      <c r="I11" s="26">
        <f t="shared" si="1"/>
        <v>0</v>
      </c>
      <c r="J11" s="30">
        <f t="shared" si="2"/>
        <v>10.3125</v>
      </c>
      <c r="K11" s="31" t="s">
        <v>23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5.5" x14ac:dyDescent="0.2">
      <c r="A12" s="29" t="s">
        <v>21</v>
      </c>
      <c r="B12" s="17">
        <v>0</v>
      </c>
      <c r="C12" s="17">
        <v>0</v>
      </c>
      <c r="D12" s="17">
        <v>0</v>
      </c>
      <c r="E12" s="17">
        <v>0</v>
      </c>
      <c r="F12" s="17">
        <v>3.5</v>
      </c>
      <c r="G12" s="18">
        <f t="shared" si="0"/>
        <v>3.5</v>
      </c>
      <c r="H12" s="6">
        <v>0</v>
      </c>
      <c r="I12" s="26">
        <f t="shared" si="1"/>
        <v>0</v>
      </c>
      <c r="J12" s="30">
        <f t="shared" si="2"/>
        <v>3.5</v>
      </c>
      <c r="K12" s="31" t="s">
        <v>24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s="28" customFormat="1" ht="15.75" customHeight="1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 spans="1:22" ht="27.75" customHeight="1" x14ac:dyDescent="0.2">
      <c r="A14" s="9" t="s">
        <v>8</v>
      </c>
      <c r="B14" s="15" t="str">
        <f>B1</f>
        <v>2-4 Ocak</v>
      </c>
      <c r="C14" s="15" t="str">
        <f>C1</f>
        <v>7-11 Ocak</v>
      </c>
      <c r="D14" s="15" t="str">
        <f>D1</f>
        <v>14-18 Ocak</v>
      </c>
      <c r="E14" s="15" t="str">
        <f>E1</f>
        <v>21-25 Ocak</v>
      </c>
      <c r="F14" s="24" t="str">
        <f>F1</f>
        <v>28-31 Ocak</v>
      </c>
      <c r="G14" s="21" t="s">
        <v>6</v>
      </c>
      <c r="H14" s="23" t="s">
        <v>4</v>
      </c>
      <c r="I14" s="1" t="s">
        <v>2</v>
      </c>
      <c r="J14" s="13" t="s">
        <v>5</v>
      </c>
      <c r="K14" s="2" t="s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customHeight="1" x14ac:dyDescent="0.2">
      <c r="A15" s="5" t="s">
        <v>14</v>
      </c>
      <c r="B15" s="17">
        <v>3</v>
      </c>
      <c r="C15" s="17">
        <v>5</v>
      </c>
      <c r="D15" s="17">
        <v>4</v>
      </c>
      <c r="E15" s="17">
        <v>5</v>
      </c>
      <c r="F15" s="17">
        <v>3</v>
      </c>
      <c r="G15" s="18">
        <f>SUM(B15:F15)</f>
        <v>20</v>
      </c>
      <c r="H15" s="6">
        <v>0</v>
      </c>
      <c r="I15" s="26">
        <f>H15/8</f>
        <v>0</v>
      </c>
      <c r="J15" s="25">
        <f>G15+I15*1</f>
        <v>20</v>
      </c>
      <c r="K15" s="1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customHeight="1" x14ac:dyDescent="0.2">
      <c r="A16" s="29" t="s">
        <v>15</v>
      </c>
      <c r="B16" s="17">
        <v>3</v>
      </c>
      <c r="C16" s="17">
        <v>5</v>
      </c>
      <c r="D16" s="17">
        <v>5</v>
      </c>
      <c r="E16" s="17">
        <v>5</v>
      </c>
      <c r="F16" s="17">
        <v>4</v>
      </c>
      <c r="G16" s="18">
        <f>SUM(B16:F16)</f>
        <v>22</v>
      </c>
      <c r="H16" s="6">
        <v>0</v>
      </c>
      <c r="I16" s="26">
        <f t="shared" ref="I16" si="3">H16/8</f>
        <v>0</v>
      </c>
      <c r="J16" s="25">
        <f t="shared" ref="J16" si="4">G16+I16*1</f>
        <v>22</v>
      </c>
      <c r="K16" s="3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customHeight="1" x14ac:dyDescent="0.2">
      <c r="A17" s="3"/>
      <c r="B17" s="3"/>
      <c r="C17" s="3"/>
      <c r="D17" s="3"/>
      <c r="E17" s="3"/>
      <c r="F17" s="3"/>
      <c r="G17" s="1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customHeight="1" x14ac:dyDescent="0.2">
      <c r="A18" s="3"/>
      <c r="B18" s="3"/>
      <c r="C18" s="3"/>
      <c r="D18" s="3"/>
      <c r="E18" s="3"/>
      <c r="F18" s="3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x14ac:dyDescent="0.2">
      <c r="A19" s="3"/>
      <c r="B19" s="3"/>
      <c r="C19" s="3"/>
      <c r="D19" s="3"/>
      <c r="E19" s="3"/>
      <c r="F19" s="3"/>
      <c r="G19" s="1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 x14ac:dyDescent="0.2">
      <c r="A20" s="3"/>
      <c r="B20" s="3"/>
      <c r="C20" s="3"/>
      <c r="D20" s="3"/>
      <c r="E20" s="3"/>
      <c r="F20" s="3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 x14ac:dyDescent="0.2">
      <c r="A21" s="3"/>
      <c r="B21" s="3"/>
      <c r="C21" s="3"/>
      <c r="D21" s="3"/>
      <c r="E21" s="3"/>
      <c r="F21" s="3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customHeight="1" x14ac:dyDescent="0.2">
      <c r="A22" s="3"/>
      <c r="B22" s="3"/>
      <c r="C22" s="3"/>
      <c r="D22" s="3"/>
      <c r="E22" s="3"/>
      <c r="F22" s="3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customHeight="1" x14ac:dyDescent="0.2">
      <c r="A23" s="3"/>
      <c r="B23" s="3"/>
      <c r="C23" s="3"/>
      <c r="D23" s="3"/>
      <c r="E23" s="3"/>
      <c r="F23" s="3"/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customHeight="1" x14ac:dyDescent="0.2">
      <c r="A24" s="3"/>
      <c r="B24" s="3"/>
      <c r="C24" s="3"/>
      <c r="D24" s="3"/>
      <c r="E24" s="3"/>
      <c r="F24" s="3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customHeight="1" x14ac:dyDescent="0.2">
      <c r="A25" s="3"/>
      <c r="B25" s="3"/>
      <c r="C25" s="3"/>
      <c r="D25" s="3"/>
      <c r="E25" s="3"/>
      <c r="F25" s="3"/>
      <c r="G25" s="1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2.75" x14ac:dyDescent="0.2">
      <c r="A26" s="3"/>
      <c r="B26" s="3"/>
      <c r="C26" s="3"/>
      <c r="D26" s="3"/>
      <c r="E26" s="3"/>
      <c r="F26" s="3"/>
      <c r="G26" s="1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2.75" x14ac:dyDescent="0.2">
      <c r="A27" s="3"/>
      <c r="B27" s="3"/>
      <c r="C27" s="3"/>
      <c r="D27" s="3"/>
      <c r="E27" s="3"/>
      <c r="F27" s="3"/>
      <c r="G27" s="1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2.75" x14ac:dyDescent="0.2">
      <c r="A28" s="3"/>
      <c r="B28" s="3"/>
      <c r="C28" s="3"/>
      <c r="D28" s="3"/>
      <c r="E28" s="3"/>
      <c r="F28" s="3"/>
      <c r="G28" s="10"/>
      <c r="H28" s="3"/>
      <c r="I28" s="3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2.75" x14ac:dyDescent="0.2">
      <c r="A29" s="3"/>
      <c r="B29" s="3"/>
      <c r="C29" s="3"/>
      <c r="D29" s="3"/>
      <c r="E29" s="3"/>
      <c r="F29" s="3"/>
      <c r="G29" s="1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2.75" x14ac:dyDescent="0.2">
      <c r="A30" s="3"/>
      <c r="B30" s="3"/>
      <c r="C30" s="3"/>
      <c r="D30" s="3"/>
      <c r="E30" s="3"/>
      <c r="F30" s="3"/>
      <c r="G30" s="1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2.75" x14ac:dyDescent="0.2">
      <c r="A31" s="3"/>
      <c r="B31" s="3"/>
      <c r="C31" s="3"/>
      <c r="D31" s="3"/>
      <c r="E31" s="3"/>
      <c r="F31" s="3"/>
      <c r="G31" s="1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</sheetData>
  <pageMargins left="0.7" right="0.7" top="0.75" bottom="0.75" header="0.3" footer="0.3"/>
  <pageSetup paperSize="9" orientation="portrait" r:id="rId1"/>
  <headerFooter differentOddEven="1" differentFirst="1">
    <oddFooter>&amp;LGenele Açık / Public</oddFooter>
    <evenFooter>&amp;LGenele Açık / Public</evenFooter>
    <firstFooter>&amp;LGenele Açık / 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Köken</dc:creator>
  <cp:keywords>Genele Açık</cp:keywords>
  <cp:lastModifiedBy>ie013938</cp:lastModifiedBy>
  <dcterms:created xsi:type="dcterms:W3CDTF">2014-07-01T06:53:07Z</dcterms:created>
  <dcterms:modified xsi:type="dcterms:W3CDTF">2019-02-07T12:31:30Z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740a3025-5fa6-4f4d-857d-664c079b818d</vt:lpwstr>
  </property>
  <property fmtid="{D5CDD505-2E9C-101B-9397-08002B2CF9AE}" pid="3" name="TFKBGizlilikSeviyesi">
    <vt:lpwstr>Ga-YEpS9J8B</vt:lpwstr>
  </property>
  <property fmtid="{D5CDD505-2E9C-101B-9397-08002B2CF9AE}" pid="4" name="TFKBEUGPDR">
    <vt:lpwstr>EUGdPRr011</vt:lpwstr>
  </property>
</Properties>
</file>