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onchada\Desktop\Automation\"/>
    </mc:Choice>
  </mc:AlternateContent>
  <bookViews>
    <workbookView xWindow="0" yWindow="0" windowWidth="19200" windowHeight="7350" activeTab="3"/>
  </bookViews>
  <sheets>
    <sheet name="PAS2,3,4" sheetId="1" r:id="rId1"/>
    <sheet name="PAS5-Pilot" sheetId="2" r:id="rId2"/>
    <sheet name="Sheet1" sheetId="3" r:id="rId3"/>
    <sheet name="Sheet3" sheetId="5" r:id="rId4"/>
  </sheets>
  <externalReferences>
    <externalReference r:id="rId5"/>
  </externalReferences>
  <definedNames>
    <definedName name="_xlnm._FilterDatabase" localSheetId="0" hidden="1">'PAS2,3,4'!$A$1:$D$81</definedName>
    <definedName name="_xlnm._FilterDatabase" localSheetId="1" hidden="1">'PAS5-Pilot'!$A$1:$C$110</definedName>
    <definedName name="_xlnm._FilterDatabase" localSheetId="3" hidden="1">Sheet3!$A$1:$E$98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5" l="1"/>
  <c r="B37" i="5"/>
  <c r="B33" i="5"/>
  <c r="B32" i="5"/>
  <c r="B20" i="5"/>
  <c r="B17" i="5"/>
  <c r="B16" i="5"/>
  <c r="B14" i="5"/>
  <c r="B3" i="5"/>
  <c r="B5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3" i="5"/>
  <c r="B72" i="5"/>
  <c r="B71" i="5"/>
  <c r="B70" i="5"/>
  <c r="B69" i="5"/>
  <c r="B68" i="5"/>
  <c r="B67" i="5"/>
  <c r="B66" i="5"/>
  <c r="B65" i="5"/>
  <c r="B63" i="5"/>
  <c r="B59" i="5"/>
  <c r="B57" i="5"/>
  <c r="B56" i="5"/>
  <c r="B54" i="5"/>
  <c r="B50" i="5"/>
  <c r="B47" i="5"/>
  <c r="B46" i="5"/>
  <c r="B34" i="5"/>
  <c r="B4" i="5"/>
  <c r="B6" i="5"/>
  <c r="B7" i="5"/>
  <c r="B8" i="5"/>
  <c r="B9" i="5"/>
  <c r="B10" i="5"/>
  <c r="B11" i="5"/>
  <c r="B18" i="5"/>
  <c r="B26" i="5"/>
  <c r="B35" i="5"/>
  <c r="B36" i="5"/>
  <c r="B39" i="5"/>
  <c r="B40" i="5"/>
  <c r="B41" i="5"/>
  <c r="B42" i="5"/>
  <c r="B43" i="5"/>
  <c r="B44" i="5"/>
  <c r="B45" i="5"/>
  <c r="B48" i="5"/>
  <c r="B49" i="5"/>
  <c r="B51" i="5"/>
  <c r="B52" i="5"/>
  <c r="B53" i="5"/>
  <c r="B55" i="5"/>
  <c r="B58" i="5"/>
  <c r="B60" i="5"/>
  <c r="B61" i="5"/>
  <c r="B62" i="5"/>
  <c r="B64" i="5"/>
  <c r="B74" i="5"/>
  <c r="B2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2" i="1"/>
  <c r="C8" i="2"/>
  <c r="C3" i="2"/>
  <c r="C6" i="2"/>
  <c r="C7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7" i="2"/>
  <c r="C68" i="2"/>
  <c r="C69" i="2"/>
  <c r="C70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2" i="2"/>
  <c r="C103" i="2"/>
  <c r="C104" i="2"/>
  <c r="C105" i="2"/>
  <c r="C106" i="2"/>
  <c r="C107" i="2"/>
  <c r="C108" i="2"/>
  <c r="C109" i="2"/>
  <c r="C110" i="2"/>
  <c r="C2" i="2"/>
</calcChain>
</file>

<file path=xl/sharedStrings.xml><?xml version="1.0" encoding="utf-8"?>
<sst xmlns="http://schemas.openxmlformats.org/spreadsheetml/2006/main" count="527" uniqueCount="254">
  <si>
    <t>C-A-Cancellation-MD-1775</t>
  </si>
  <si>
    <t>C-A-Renewal-AZ-1886</t>
  </si>
  <si>
    <t>C-A-Renewal-AZ-1916</t>
  </si>
  <si>
    <t>C-A-Renewal-CA-1885</t>
  </si>
  <si>
    <t>C-A-Renewal-UT-1887</t>
  </si>
  <si>
    <t>C-H-Cancellation-CA-908</t>
  </si>
  <si>
    <t>C-H-Cancellation-CL-1877</t>
  </si>
  <si>
    <t>C-H-Endorsement-CA-929</t>
  </si>
  <si>
    <t>C-H-Renewal-UT-1842</t>
  </si>
  <si>
    <t>C-P-Renewal-CA-903</t>
  </si>
  <si>
    <t>C-P-Renewal-PA-1902</t>
  </si>
  <si>
    <t>C-P-Renewals-NJ-1874</t>
  </si>
  <si>
    <t>C-P-Rewrite-CA-932</t>
  </si>
  <si>
    <t>C-P-Rewrite-PA-1816</t>
  </si>
  <si>
    <t>C-P-Rewrite-PA-1903</t>
  </si>
  <si>
    <t>F-A-NewBusiness-MT-1813</t>
  </si>
  <si>
    <t>F-H-Document-CA-943</t>
  </si>
  <si>
    <t>F-H-Endorsement-PA-1901</t>
  </si>
  <si>
    <t>F-H-NewBusiness-CA-937</t>
  </si>
  <si>
    <t>F-H-PolicyInfo-CA-1502</t>
  </si>
  <si>
    <t>F-H-PolicyInfo-CA-945</t>
  </si>
  <si>
    <t>F-P-PolicyInfo-CA-912</t>
  </si>
  <si>
    <t>I-T-H-Rewrite-UT-1746</t>
  </si>
  <si>
    <t>T-A-Renewal-MT-1812</t>
  </si>
  <si>
    <t>T-H-Endorsement-CA-916</t>
  </si>
  <si>
    <t>T-H-NewBusiness-UT-1859</t>
  </si>
  <si>
    <t>T-H-Reinstatepolicy-UT-1742</t>
  </si>
  <si>
    <t>C-HO-DP3-AZ-334</t>
  </si>
  <si>
    <t>C-HO-DP3-CL-325</t>
  </si>
  <si>
    <t>C-HO-HO3-AZ-332</t>
  </si>
  <si>
    <t>C-HO-HO3-CA-321</t>
  </si>
  <si>
    <t>C-HO-HO3-CA-322</t>
  </si>
  <si>
    <t>C-HO-HO3-CA-323</t>
  </si>
  <si>
    <t>C-HO-HO3-CA-345</t>
  </si>
  <si>
    <t>C-HO-HO3-CL-324</t>
  </si>
  <si>
    <t>C-HO-HO3-CO-328</t>
  </si>
  <si>
    <t>C-HO-HO3-CO-329</t>
  </si>
  <si>
    <t>C-HO-HO3-UT-337</t>
  </si>
  <si>
    <t>C-HO-HO3-UT-338</t>
  </si>
  <si>
    <t>C-HO-HO3-UT-339</t>
  </si>
  <si>
    <t>C-HO-HO3-UT-340</t>
  </si>
  <si>
    <t>C-HO-HO3-UT-341</t>
  </si>
  <si>
    <t>C-HO-HO3-UT-342</t>
  </si>
  <si>
    <t>C-HO-HO3-UT-343</t>
  </si>
  <si>
    <t>C-HO-HO3-UT-344</t>
  </si>
  <si>
    <t>C-HO-HO4-AZ-333</t>
  </si>
  <si>
    <t>C-HO-HO4-CL-312</t>
  </si>
  <si>
    <t>C-HO-HO4-CL-325</t>
  </si>
  <si>
    <t>C-HO-HO6-AZ-335</t>
  </si>
  <si>
    <t>C-HO-HO6-CL-330</t>
  </si>
  <si>
    <t>C-HO-SS-NJ-316</t>
  </si>
  <si>
    <t>C-HO-SS-NJ-317</t>
  </si>
  <si>
    <t>C-HO-SS-NJ-320</t>
  </si>
  <si>
    <t>C-HO-SS-NJ-360</t>
  </si>
  <si>
    <t>C-HO-SS-NJ-362</t>
  </si>
  <si>
    <t>C-HO-SS-PA-319</t>
  </si>
  <si>
    <t>C-HO-SS-VA-314</t>
  </si>
  <si>
    <t>C-P-Endorsement-CA-904</t>
  </si>
  <si>
    <t>C-P-NewBusiness-CA-933</t>
  </si>
  <si>
    <t>C-PU-PUP-AZ-336</t>
  </si>
  <si>
    <t>C-PU-PUP-CA-326</t>
  </si>
  <si>
    <t>C-PU-PUP-CL-313</t>
  </si>
  <si>
    <t>C-PU-PUP-CL-331</t>
  </si>
  <si>
    <t>C-PU-PUP-CO-353</t>
  </si>
  <si>
    <t>C-PU-SS-PA-318</t>
  </si>
  <si>
    <t>C-PU-SS-VA-315</t>
  </si>
  <si>
    <t>F-AU-SS-CL-300</t>
  </si>
  <si>
    <t>F-HO-DP3-CO-330</t>
  </si>
  <si>
    <t>F-HO-HO3-CO-352</t>
  </si>
  <si>
    <t>F-HO-SS-CO-306</t>
  </si>
  <si>
    <t>F-HO-SS-CO-363</t>
  </si>
  <si>
    <t>T-AU-SS-CL-301</t>
  </si>
  <si>
    <t>T-HO-SS-CL-309</t>
  </si>
  <si>
    <t>T-HO-SS-PA-307</t>
  </si>
  <si>
    <t>T-HO-SS-VA-308</t>
  </si>
  <si>
    <t>T-PU-SS-CCL-311</t>
  </si>
  <si>
    <t>PAS2,3,4 - Manual</t>
  </si>
  <si>
    <t>Scenario Name</t>
  </si>
  <si>
    <t>TC Count</t>
  </si>
  <si>
    <t>Team</t>
  </si>
  <si>
    <t>Scenario ID</t>
  </si>
  <si>
    <t>Test Case Count</t>
  </si>
  <si>
    <t>C-H-Rewrite-CA-1414</t>
  </si>
  <si>
    <t>C-H-Rewrite-CA-1415</t>
  </si>
  <si>
    <t>I-F-H-DocumentGeneration-CA-1418</t>
  </si>
  <si>
    <t>I-F-H-DocumentGeneration-CA-1419</t>
  </si>
  <si>
    <t>I-T-H-Rewrite-CA-1416</t>
  </si>
  <si>
    <t xml:space="preserve">F-E-Deductible-CA-1440 </t>
  </si>
  <si>
    <t xml:space="preserve">F-E-PolicyInfo-CA-1439 </t>
  </si>
  <si>
    <t>C-H-OnDemandForm-CA-1445</t>
  </si>
  <si>
    <t>F-H-License-CA-1447</t>
  </si>
  <si>
    <t>C-H-Cancellation-CA-1470</t>
  </si>
  <si>
    <t>F-H-NewBusiness-CA-1613</t>
  </si>
  <si>
    <t>F-H-NewBusinessForm-CA-1435</t>
  </si>
  <si>
    <t>F-H-Endorsement-CA-1600</t>
  </si>
  <si>
    <t>C-H-DocumentGeneration-CA-1494</t>
  </si>
  <si>
    <t>C-H-On-Demand Form-CA-1442</t>
  </si>
  <si>
    <t>C-H-Endorsement-CA-1433</t>
  </si>
  <si>
    <t>F-H-Endorsement-CA-1432</t>
  </si>
  <si>
    <t>T-H-Endorsement-CA-1434</t>
  </si>
  <si>
    <t>C-H-Endorsement-CA-1611</t>
  </si>
  <si>
    <t>F-H-UnderwritingRuleOverride-CA-1498</t>
  </si>
  <si>
    <t>C-H-Cancellation-CA-1476</t>
  </si>
  <si>
    <t>C-H-Cancellation-CA-1478</t>
  </si>
  <si>
    <t>C-H-Rewrite-CA-1471</t>
  </si>
  <si>
    <t>C-P-Rewrite-1482</t>
  </si>
  <si>
    <t>C-P-Rewrite-1483</t>
  </si>
  <si>
    <t>F-P-Agent-CA-1480</t>
  </si>
  <si>
    <t>F-P-Agent-CA-1481</t>
  </si>
  <si>
    <t>F-P-Motorcycle-CA-1484</t>
  </si>
  <si>
    <t>F-H-Endorsement-CA-1472</t>
  </si>
  <si>
    <t>F-H-NewBusiness-CA-1612</t>
  </si>
  <si>
    <t>F-H-Endorsement-CA-1467</t>
  </si>
  <si>
    <t>F-H-Endorsement-CA-1601</t>
  </si>
  <si>
    <t>C-P-Cancellation-CA-1468</t>
  </si>
  <si>
    <t>C-P-Cancellation-CA-1469</t>
  </si>
  <si>
    <t>F-P-NewBusiness-CA-1405</t>
  </si>
  <si>
    <t>C-H-Endorsement-CA-1448</t>
  </si>
  <si>
    <t>F-H-Endorsement-CA-1449</t>
  </si>
  <si>
    <t>F-P-NewBusiness-CA-1401</t>
  </si>
  <si>
    <t>F-P-NewBusiness-CA-1402</t>
  </si>
  <si>
    <t>F-P-NewBusiness-CA-1403</t>
  </si>
  <si>
    <t>F-P-NewBusiness-CA-1404</t>
  </si>
  <si>
    <t>F-P-NewBusiness-CA-1406</t>
  </si>
  <si>
    <t>F-P-NewBusiness-CA-1407</t>
  </si>
  <si>
    <t>F-P-NewBusiness-CA-1408</t>
  </si>
  <si>
    <t>C-H-Inspection-CA-1429</t>
  </si>
  <si>
    <t>F-H-Amendment-CA-1410</t>
  </si>
  <si>
    <t>T-H-DocumentGeneration-CA-1411</t>
  </si>
  <si>
    <t>F-H-OnDemandForm-CA-1444</t>
  </si>
  <si>
    <t>F-P-Agent-CA-1485</t>
  </si>
  <si>
    <t>C-H-Amendment Form-CA-1608</t>
  </si>
  <si>
    <t>C-H-Pet-Animal-CA-1491</t>
  </si>
  <si>
    <t>F-H-Downpayment-CA-1607</t>
  </si>
  <si>
    <t>C-H-Downpayment-CA-1487</t>
  </si>
  <si>
    <t>C-H-Premium-CA-1464</t>
  </si>
  <si>
    <t>F-H-Premium-CA-1459</t>
  </si>
  <si>
    <t>F-H-Premium-CA-1461</t>
  </si>
  <si>
    <t>F-H-Premium-CA-1462</t>
  </si>
  <si>
    <t>F-H-Premium-CA-1463</t>
  </si>
  <si>
    <t>C-H-OnDemandForm-CA-1443</t>
  </si>
  <si>
    <t>C-H-Renewal-CA-1421</t>
  </si>
  <si>
    <t>F-H-PaymentPlan-CA-1456</t>
  </si>
  <si>
    <t>T-H-DocumentGeneration-CA-1412</t>
  </si>
  <si>
    <t>T-P-DocumentGeneration-CA-1413</t>
  </si>
  <si>
    <t>C-H-Renewal-CA-1423</t>
  </si>
  <si>
    <t>C-H-AmendmentForm-CA-1606</t>
  </si>
  <si>
    <t>C-H-Coverage-CA-1609</t>
  </si>
  <si>
    <t>C-H-Renewal-CA-1617</t>
  </si>
  <si>
    <t>C-H-Renewal-CA-1618</t>
  </si>
  <si>
    <t>C-H-Renewal-CA-1422</t>
  </si>
  <si>
    <t>C-H-Endorsement-CA-1458</t>
  </si>
  <si>
    <t>F-H-Endorsement-CA-1457</t>
  </si>
  <si>
    <t>C-P-Endorsement-CA-1430</t>
  </si>
  <si>
    <t>C-P-Endorsement-CA-1431</t>
  </si>
  <si>
    <t>F-P-Endorsement-CA-1473</t>
  </si>
  <si>
    <t>C-H-Membership-CA-1450</t>
  </si>
  <si>
    <t>C-H-Membership-CA-1451</t>
  </si>
  <si>
    <t>C-P-Endorsement-CA-1425</t>
  </si>
  <si>
    <t>C-P-Other Form-CA-1426</t>
  </si>
  <si>
    <t>C-H-Cancellation-CA-1477</t>
  </si>
  <si>
    <t>C-H-On-Demand Form-CA-1446</t>
  </si>
  <si>
    <t>C-H-On-Demand Form-CA-1441</t>
  </si>
  <si>
    <t>C-H-Endorsement-CA-1474</t>
  </si>
  <si>
    <t>C-H-Endorsement-CA-1475</t>
  </si>
  <si>
    <t>F-H-DocumentGeneration-CA-1492</t>
  </si>
  <si>
    <t>C-H-Renewal-CA-1424</t>
  </si>
  <si>
    <t>F-H-DocumentGeneration-CA-1495</t>
  </si>
  <si>
    <t>I-F-H-DocumentGeneration-CA-1615</t>
  </si>
  <si>
    <t>C-H-DocumentGeneration-CA-1496</t>
  </si>
  <si>
    <t>C-H-Endorsement-CA-1454</t>
  </si>
  <si>
    <t>I-F-H-Endorsement-CA-1455</t>
  </si>
  <si>
    <t>C-H-Endorsement-CA-1603</t>
  </si>
  <si>
    <t>C-H-Endorsement-CA-1604</t>
  </si>
  <si>
    <t>C-H-Endorsement-CA-1605</t>
  </si>
  <si>
    <t>I-F-H-DocumentGeneration-CA-1417</t>
  </si>
  <si>
    <t>C-H-Rewrite-CA-1437</t>
  </si>
  <si>
    <t>F-H-NewBusinessForm-CA-1436</t>
  </si>
  <si>
    <t>C-H-Downpayment-CA-1486</t>
  </si>
  <si>
    <t>C-H-Downpayment-CA-1488</t>
  </si>
  <si>
    <t>F-H-Downpayment-CA-1490</t>
  </si>
  <si>
    <t>C-H-Payment-CA-1489</t>
  </si>
  <si>
    <t>C-H-Endorsement-CA-1602</t>
  </si>
  <si>
    <t>C-H-DetachedStructure-CA-1453</t>
  </si>
  <si>
    <t>F-H-DetachedStructure-CA-1452</t>
  </si>
  <si>
    <t>C-H-Renewal-CA-1438</t>
  </si>
  <si>
    <t>C-H-Inspection-CA-1428</t>
  </si>
  <si>
    <t>F-P-AAASearch-CA-1497</t>
  </si>
  <si>
    <t>F-P-NewBusiness-CA-1400</t>
  </si>
  <si>
    <t>I-F-H-AAASearch-CA-1616</t>
  </si>
  <si>
    <t>C-H-DocumentGeneration-CA-1493</t>
  </si>
  <si>
    <t>C-H-RenewalForm-CA-1424</t>
  </si>
  <si>
    <t>I-F-H-DocumentGeneratio-CA-1419</t>
  </si>
  <si>
    <t>I-F-H-DocumentGeneratio-CA-1418</t>
  </si>
  <si>
    <t>F-P-Agent-1480</t>
  </si>
  <si>
    <t>F-P-License-CA-1447</t>
  </si>
  <si>
    <t>C-P-Rewrite-CA-1483</t>
  </si>
  <si>
    <t>T-P-Rewrite-CA-1482</t>
  </si>
  <si>
    <t>T-H-Endorsement-CA-1458</t>
  </si>
  <si>
    <t>F-H-DocumentGenerartion-CA-1492</t>
  </si>
  <si>
    <t>C-P-OnDemandForm-CA-1445</t>
  </si>
  <si>
    <t>C-H-Amendment Form-CA-1606</t>
  </si>
  <si>
    <t>C-H-Premium-CA-1489</t>
  </si>
  <si>
    <t>F-P-Payment-CA-1620</t>
  </si>
  <si>
    <t>C-H-NewBusinessForm-CA-1435</t>
  </si>
  <si>
    <t>T-C-PolicyInfo-CA-911</t>
  </si>
  <si>
    <t>F-H-Premium-CA-1519</t>
  </si>
  <si>
    <t>C-H-Inspection-CA-1619</t>
  </si>
  <si>
    <t>sheela</t>
  </si>
  <si>
    <t>T-H-Cancellation-CA-940</t>
  </si>
  <si>
    <t>rajashekar</t>
  </si>
  <si>
    <t>achbhatia</t>
  </si>
  <si>
    <t>F-H-TollFree-IN-953</t>
  </si>
  <si>
    <t>Bhushan</t>
  </si>
  <si>
    <t>kbindusree</t>
  </si>
  <si>
    <t>chitranjan</t>
  </si>
  <si>
    <t>Rohan Soni</t>
  </si>
  <si>
    <t>T-A-Renewal-CL-1811</t>
  </si>
  <si>
    <t>C-A-New Business-CA-1917</t>
  </si>
  <si>
    <t>T-H-Renewals-NJ-1882</t>
  </si>
  <si>
    <t>pavirao</t>
  </si>
  <si>
    <t>sbahl</t>
  </si>
  <si>
    <t>C-H-Renewal-CL-1919</t>
  </si>
  <si>
    <t>mtare</t>
  </si>
  <si>
    <t>akonchada</t>
  </si>
  <si>
    <t>priyajoshi</t>
  </si>
  <si>
    <t>mapendyala</t>
  </si>
  <si>
    <t>F-HO-SS-CL-303</t>
  </si>
  <si>
    <t>F-HO-SS-CL-302</t>
  </si>
  <si>
    <t>G, Sowjanya</t>
  </si>
  <si>
    <t>Nikhil Save</t>
  </si>
  <si>
    <t>Monica Jettipalle</t>
  </si>
  <si>
    <t>T-PU-SS-CL-305</t>
  </si>
  <si>
    <t>Zoheb Ahmed Banikar</t>
  </si>
  <si>
    <t>T-HO-HO3-CL-310</t>
  </si>
  <si>
    <t>Ruchir Agarwal</t>
  </si>
  <si>
    <t>T-HO-SS-CL-350</t>
  </si>
  <si>
    <t>T-PU-SS-CL-351</t>
  </si>
  <si>
    <t>F-PU-SS-CL-355</t>
  </si>
  <si>
    <t>Unassigned</t>
  </si>
  <si>
    <t>F-AU-SS-CL-347</t>
  </si>
  <si>
    <t>dnasikkar</t>
  </si>
  <si>
    <t>C-HO-HO3-CO-327</t>
  </si>
  <si>
    <t>C-AU-SS-OR-366</t>
  </si>
  <si>
    <t>C-AU-SS-OR-348</t>
  </si>
  <si>
    <t>C-AU-SS-NV-365</t>
  </si>
  <si>
    <t>C-AU-SS-CL-364</t>
  </si>
  <si>
    <t>C-AU-SS-CL-354</t>
  </si>
  <si>
    <t>C-AU-CAS-CA-346</t>
  </si>
  <si>
    <t>PAS2,3,4 - Optimized</t>
  </si>
  <si>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-HO-SS-CL-350</t>
    </r>
  </si>
  <si>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-PU-SS-CL-351</t>
    </r>
  </si>
  <si>
    <r>
      <t>T-HO-</t>
    </r>
    <r>
      <rPr>
        <sz val="10"/>
        <color rgb="FFFF0000"/>
        <rFont val="Calibri"/>
        <family val="2"/>
        <scheme val="minor"/>
      </rPr>
      <t>HO3</t>
    </r>
    <r>
      <rPr>
        <sz val="10"/>
        <color rgb="FF000000"/>
        <rFont val="Calibri"/>
        <family val="2"/>
        <scheme val="minor"/>
      </rPr>
      <t>-</t>
    </r>
    <r>
      <rPr>
        <sz val="10"/>
        <color rgb="FFFF0000"/>
        <rFont val="Calibri"/>
        <family val="2"/>
        <scheme val="minor"/>
      </rPr>
      <t>CL</t>
    </r>
    <r>
      <rPr>
        <sz val="10"/>
        <color rgb="FF000000"/>
        <rFont val="Calibri"/>
        <family val="2"/>
        <scheme val="minor"/>
      </rPr>
      <t>-310</t>
    </r>
  </si>
  <si>
    <r>
      <t>T-PU-</t>
    </r>
    <r>
      <rPr>
        <sz val="10"/>
        <color rgb="FFFF0000"/>
        <rFont val="Calibri"/>
        <family val="2"/>
        <scheme val="minor"/>
      </rPr>
      <t>SS</t>
    </r>
    <r>
      <rPr>
        <sz val="10"/>
        <color rgb="FF000000"/>
        <rFont val="Calibri"/>
        <family val="2"/>
        <scheme val="minor"/>
      </rPr>
      <t>-CL-305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</si>
</sst>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2" fillId="0" borderId="0" xfId="1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0" xfId="1" applyAlignment="1">
      <alignment horizontal="left"/>
    </xf>
    <xf numFmtId="0" fontId="2" fillId="0" borderId="1" xfId="1" applyBorder="1"/>
    <xf numFmtId="0" fontId="5" fillId="0" borderId="1" xfId="0" applyFont="1" applyBorder="1" applyAlignment="1">
      <alignment horizontal="left" vertical="top"/>
    </xf>
    <xf numFmtId="0" fontId="2" fillId="3" borderId="0" xfId="1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-v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PAS5_pilot"/>
    </sheetNames>
    <sheetDataSet>
      <sheetData sheetId="0">
        <row r="247">
          <cell r="E247" t="str">
            <v>C-H-Endorsement-CA-1611</v>
          </cell>
          <cell r="F247">
            <v>3</v>
          </cell>
        </row>
        <row r="248">
          <cell r="E248" t="str">
            <v>C-H-Amendment Form-CA-1608</v>
          </cell>
          <cell r="F248">
            <v>2</v>
          </cell>
        </row>
        <row r="249">
          <cell r="E249" t="str">
            <v>C-H-Endorsement-CA-1602</v>
          </cell>
          <cell r="F249">
            <v>3</v>
          </cell>
        </row>
        <row r="250">
          <cell r="E250" t="str">
            <v>F-H-Endorsement-CA-1601</v>
          </cell>
          <cell r="F250">
            <v>3</v>
          </cell>
        </row>
        <row r="251">
          <cell r="E251" t="str">
            <v>F-H-Endorsement-CA-1600</v>
          </cell>
          <cell r="F251">
            <v>2</v>
          </cell>
        </row>
        <row r="252">
          <cell r="E252" t="str">
            <v>F-H-Endorsement-CA-1467</v>
          </cell>
          <cell r="F252">
            <v>2</v>
          </cell>
        </row>
        <row r="253">
          <cell r="E253" t="str">
            <v>F-H-Endorsement-CA-1449</v>
          </cell>
          <cell r="F253">
            <v>2</v>
          </cell>
        </row>
        <row r="254">
          <cell r="E254" t="str">
            <v>C-H-Endorsement-CA-1448</v>
          </cell>
          <cell r="F254">
            <v>1</v>
          </cell>
        </row>
        <row r="255">
          <cell r="E255" t="str">
            <v>C-H-RenewalForm-CA-1424</v>
          </cell>
          <cell r="F255">
            <v>3</v>
          </cell>
        </row>
        <row r="256">
          <cell r="E256" t="str">
            <v>C-H-Renewal-CA-1618</v>
          </cell>
          <cell r="F256">
            <v>1</v>
          </cell>
        </row>
        <row r="257">
          <cell r="E257" t="str">
            <v>C-H-Renewal-CA-1617</v>
          </cell>
          <cell r="F257">
            <v>1</v>
          </cell>
        </row>
        <row r="258">
          <cell r="E258" t="str">
            <v>I-F-H-AAASearch-CA-1616</v>
          </cell>
          <cell r="F258">
            <v>1</v>
          </cell>
        </row>
        <row r="259">
          <cell r="E259" t="str">
            <v>I-F-H-DocumentGeneration-CA-1615</v>
          </cell>
          <cell r="F259">
            <v>1</v>
          </cell>
        </row>
        <row r="260">
          <cell r="E260" t="str">
            <v>C-H-Coverage-CA-1609</v>
          </cell>
          <cell r="F260">
            <v>1</v>
          </cell>
        </row>
        <row r="261">
          <cell r="E261" t="str">
            <v>C-H-Endorsement-CA-1605</v>
          </cell>
          <cell r="F261">
            <v>1</v>
          </cell>
        </row>
        <row r="262">
          <cell r="E262" t="str">
            <v>C-H-Endorsement-CA-1604</v>
          </cell>
          <cell r="F262">
            <v>1</v>
          </cell>
        </row>
        <row r="263">
          <cell r="E263" t="str">
            <v>C-H-Endorsement-CA-1603</v>
          </cell>
          <cell r="F263">
            <v>1</v>
          </cell>
        </row>
        <row r="264">
          <cell r="E264" t="str">
            <v>C-H-Renewal-CA-1438</v>
          </cell>
          <cell r="F264">
            <v>1</v>
          </cell>
        </row>
        <row r="265">
          <cell r="E265" t="str">
            <v>T-P-DocumentGeneration-CA-1413</v>
          </cell>
          <cell r="F265">
            <v>9</v>
          </cell>
        </row>
        <row r="266">
          <cell r="E266" t="str">
            <v>T-H-Endorsement-CA-1434</v>
          </cell>
          <cell r="F266">
            <v>4</v>
          </cell>
        </row>
        <row r="267">
          <cell r="E267" t="str">
            <v>T-H-DocumentGeneration-CA-1412</v>
          </cell>
          <cell r="F267">
            <v>9</v>
          </cell>
        </row>
        <row r="268">
          <cell r="E268" t="str">
            <v>T-H-DocumentGeneration-CA-1411</v>
          </cell>
          <cell r="F268">
            <v>4</v>
          </cell>
        </row>
        <row r="269">
          <cell r="E269" t="str">
            <v>I-T-H-Rewrite-CA-1416</v>
          </cell>
          <cell r="F269">
            <v>1</v>
          </cell>
        </row>
        <row r="270">
          <cell r="E270" t="str">
            <v>I-F-H-Endorsement-CA-1455</v>
          </cell>
          <cell r="F270">
            <v>1</v>
          </cell>
        </row>
        <row r="271">
          <cell r="E271" t="str">
            <v>I-F-H-DocumentGeneratio-CA-1419</v>
          </cell>
          <cell r="F271">
            <v>1</v>
          </cell>
        </row>
        <row r="272">
          <cell r="E272" t="str">
            <v>I-F-H-DocumentGeneratio-CA-1418</v>
          </cell>
          <cell r="F272">
            <v>1</v>
          </cell>
        </row>
        <row r="273">
          <cell r="E273" t="str">
            <v>I-F-H-DocumentGeneration-CA-1417</v>
          </cell>
          <cell r="F273">
            <v>1</v>
          </cell>
        </row>
        <row r="274">
          <cell r="E274" t="str">
            <v>F-P-NewBusiness-CA-1408</v>
          </cell>
          <cell r="F274">
            <v>3</v>
          </cell>
        </row>
        <row r="275">
          <cell r="E275" t="str">
            <v>F-P-NewBusiness-CA-1407</v>
          </cell>
          <cell r="F275">
            <v>14</v>
          </cell>
        </row>
        <row r="276">
          <cell r="E276" t="str">
            <v>F-P-NewBusiness-CA-1406</v>
          </cell>
          <cell r="F276">
            <v>7</v>
          </cell>
        </row>
        <row r="277">
          <cell r="E277" t="str">
            <v>F-P-NewBusiness-CA-1405</v>
          </cell>
          <cell r="F277">
            <v>9</v>
          </cell>
        </row>
        <row r="278">
          <cell r="E278" t="str">
            <v>F-P-NewBusiness-CA-1404</v>
          </cell>
          <cell r="F278">
            <v>2</v>
          </cell>
        </row>
        <row r="279">
          <cell r="E279" t="str">
            <v>F-P-NewBusiness-CA-1403</v>
          </cell>
          <cell r="F279">
            <v>2</v>
          </cell>
        </row>
        <row r="280">
          <cell r="E280" t="str">
            <v>F-P-NewBusiness-CA-1402</v>
          </cell>
          <cell r="F280">
            <v>2</v>
          </cell>
        </row>
        <row r="281">
          <cell r="E281" t="str">
            <v>F-P-NewBusiness-CA-1401</v>
          </cell>
          <cell r="F281">
            <v>2</v>
          </cell>
        </row>
        <row r="282">
          <cell r="E282" t="str">
            <v>F-P-NewBusiness-CA-1400</v>
          </cell>
          <cell r="F282">
            <v>6</v>
          </cell>
        </row>
        <row r="283">
          <cell r="E283" t="str">
            <v>F-P-Motorcycle-CA-1484</v>
          </cell>
          <cell r="F283">
            <v>3</v>
          </cell>
        </row>
        <row r="284">
          <cell r="E284" t="str">
            <v>F-P-Agent-CA-1485</v>
          </cell>
          <cell r="F284">
            <v>4</v>
          </cell>
        </row>
        <row r="285">
          <cell r="E285" t="str">
            <v>F-P-Agent-CA-1481</v>
          </cell>
          <cell r="F285">
            <v>3</v>
          </cell>
        </row>
        <row r="286">
          <cell r="E286" t="str">
            <v>F-P-Agent-1480</v>
          </cell>
          <cell r="F286">
            <v>3</v>
          </cell>
        </row>
        <row r="287">
          <cell r="E287" t="str">
            <v>F-H-UnderwritingRuleOverride-CA-1498</v>
          </cell>
          <cell r="F287">
            <v>2</v>
          </cell>
        </row>
        <row r="288">
          <cell r="E288" t="str">
            <v>F-H-Premium-CA-1463</v>
          </cell>
          <cell r="F288">
            <v>2</v>
          </cell>
        </row>
        <row r="289">
          <cell r="E289" t="str">
            <v>F-H-Premium-CA-1462</v>
          </cell>
          <cell r="F289">
            <v>2</v>
          </cell>
        </row>
        <row r="290">
          <cell r="E290" t="str">
            <v>F-H-Premium-CA-1461</v>
          </cell>
          <cell r="F290">
            <v>2</v>
          </cell>
        </row>
        <row r="291">
          <cell r="E291" t="str">
            <v>F-H-Premium-CA-1459</v>
          </cell>
          <cell r="F291">
            <v>3</v>
          </cell>
        </row>
        <row r="292">
          <cell r="E292" t="str">
            <v>F-H-PaymentPlan-CA-1456</v>
          </cell>
          <cell r="F292">
            <v>2</v>
          </cell>
        </row>
        <row r="293">
          <cell r="E293" t="str">
            <v>F-H-NewBusinessForm-CA-1436</v>
          </cell>
          <cell r="F293">
            <v>2</v>
          </cell>
        </row>
        <row r="294">
          <cell r="E294" t="str">
            <v>F-P-License-CA-1447</v>
          </cell>
          <cell r="F294">
            <v>3</v>
          </cell>
        </row>
        <row r="295">
          <cell r="E295" t="str">
            <v>F-H-Endorsement-CA-1457</v>
          </cell>
          <cell r="F295">
            <v>3</v>
          </cell>
        </row>
        <row r="296">
          <cell r="E296" t="str">
            <v>F-H-Endorsement-CA-1432</v>
          </cell>
          <cell r="F296">
            <v>4</v>
          </cell>
        </row>
        <row r="297">
          <cell r="E297" t="str">
            <v>F-H-DetachedStructure-CA-1452</v>
          </cell>
          <cell r="F297">
            <v>4</v>
          </cell>
        </row>
        <row r="298">
          <cell r="E298" t="str">
            <v>F-H-Amendment-CA-1410</v>
          </cell>
          <cell r="F298">
            <v>2</v>
          </cell>
        </row>
        <row r="299">
          <cell r="E299" t="str">
            <v>C-P-Rewrite-CA-1483</v>
          </cell>
          <cell r="F299">
            <v>2</v>
          </cell>
        </row>
        <row r="300">
          <cell r="E300" t="str">
            <v>T-P-Rewrite-CA-1482</v>
          </cell>
          <cell r="F300">
            <v>3</v>
          </cell>
        </row>
        <row r="301">
          <cell r="E301" t="str">
            <v>C-P-Endorsement-CA-1431</v>
          </cell>
          <cell r="F301">
            <v>2</v>
          </cell>
        </row>
        <row r="302">
          <cell r="E302" t="str">
            <v>C-P-Endorsement-CA-1430</v>
          </cell>
          <cell r="F302">
            <v>2</v>
          </cell>
        </row>
        <row r="303">
          <cell r="E303" t="str">
            <v>C-P-Cancellation-CA-1469</v>
          </cell>
          <cell r="F303">
            <v>1</v>
          </cell>
        </row>
        <row r="304">
          <cell r="E304" t="str">
            <v>C-P-Cancellation-CA-1468</v>
          </cell>
          <cell r="F304">
            <v>4</v>
          </cell>
        </row>
        <row r="305">
          <cell r="E305" t="str">
            <v>C-H-Rewrite-CA-1471</v>
          </cell>
          <cell r="F305">
            <v>2</v>
          </cell>
        </row>
        <row r="306">
          <cell r="E306" t="str">
            <v>C-H-Rewrite-CA-1437</v>
          </cell>
          <cell r="F306">
            <v>3</v>
          </cell>
        </row>
        <row r="307">
          <cell r="E307" t="str">
            <v>C-H-Rewrite-CA-1415</v>
          </cell>
          <cell r="F307">
            <v>5</v>
          </cell>
        </row>
        <row r="308">
          <cell r="E308" t="str">
            <v>C-H-Rewrite-CA-1414</v>
          </cell>
          <cell r="F308">
            <v>5</v>
          </cell>
        </row>
        <row r="309">
          <cell r="E309" t="str">
            <v>C-H-Premium-CA-1464</v>
          </cell>
          <cell r="F309">
            <v>4</v>
          </cell>
        </row>
        <row r="310">
          <cell r="E310" t="str">
            <v>C-H-Membership-CA-1451</v>
          </cell>
          <cell r="F310">
            <v>5</v>
          </cell>
        </row>
        <row r="311">
          <cell r="E311" t="str">
            <v>C-H-Membership-CA-1450</v>
          </cell>
          <cell r="F311">
            <v>3</v>
          </cell>
        </row>
        <row r="312">
          <cell r="E312" t="str">
            <v>C-H-Endorsement-CA-1474</v>
          </cell>
          <cell r="F312">
            <v>3</v>
          </cell>
        </row>
        <row r="313">
          <cell r="E313" t="str">
            <v>T-H-Endorsement-CA-1458</v>
          </cell>
          <cell r="F313">
            <v>6</v>
          </cell>
        </row>
        <row r="314">
          <cell r="E314" t="str">
            <v>C-H-Endorsement-CA-1454</v>
          </cell>
          <cell r="F314">
            <v>2</v>
          </cell>
        </row>
        <row r="315">
          <cell r="E315" t="str">
            <v>C-H-Endorsement-CA-1433</v>
          </cell>
          <cell r="F315">
            <v>4</v>
          </cell>
        </row>
        <row r="316">
          <cell r="E316" t="str">
            <v>C-H-DetachedStructure-CA-1453</v>
          </cell>
          <cell r="F316">
            <v>4</v>
          </cell>
        </row>
        <row r="317">
          <cell r="E317" t="str">
            <v>C-H-Cancellation-CA-1478</v>
          </cell>
          <cell r="F317">
            <v>2</v>
          </cell>
        </row>
        <row r="318">
          <cell r="E318" t="str">
            <v>C-H-Cancellation-CA-1477</v>
          </cell>
          <cell r="F318">
            <v>3</v>
          </cell>
        </row>
        <row r="319">
          <cell r="E319" t="str">
            <v>C-H-Cancellation-CA-1476</v>
          </cell>
          <cell r="F319">
            <v>2</v>
          </cell>
        </row>
        <row r="320">
          <cell r="E320" t="str">
            <v>C-H-Cancellation-CA-1470</v>
          </cell>
          <cell r="F320">
            <v>4</v>
          </cell>
        </row>
        <row r="321">
          <cell r="E321" t="str">
            <v>F-H-OnDemandForm-CA-1444</v>
          </cell>
          <cell r="F321">
            <v>2</v>
          </cell>
        </row>
        <row r="322">
          <cell r="E322" t="str">
            <v>F-H-NewBusiness-CA-1613</v>
          </cell>
          <cell r="F322">
            <v>2</v>
          </cell>
        </row>
        <row r="323">
          <cell r="E323" t="str">
            <v>F-H-NewBusiness-CA-1612</v>
          </cell>
          <cell r="F323">
            <v>2</v>
          </cell>
        </row>
        <row r="324">
          <cell r="E324" t="str">
            <v>F-H-DocumentGeneration-CA-1495</v>
          </cell>
          <cell r="F324">
            <v>2</v>
          </cell>
        </row>
        <row r="325">
          <cell r="E325" t="str">
            <v>F-H-DocumentGenerartion-CA-1492</v>
          </cell>
          <cell r="F325">
            <v>2</v>
          </cell>
        </row>
        <row r="326">
          <cell r="E326" t="str">
            <v>C-P-Other Form-CA-1426</v>
          </cell>
          <cell r="F326">
            <v>1</v>
          </cell>
        </row>
        <row r="327">
          <cell r="E327" t="str">
            <v>C-P-Endorsement-CA-1425</v>
          </cell>
          <cell r="F327">
            <v>3</v>
          </cell>
        </row>
        <row r="328">
          <cell r="E328" t="str">
            <v>C-H-Renewal-CA-1423</v>
          </cell>
          <cell r="F328">
            <v>4</v>
          </cell>
        </row>
        <row r="329">
          <cell r="E329" t="str">
            <v>C-H-Renewal-CA-1422</v>
          </cell>
          <cell r="F329">
            <v>2</v>
          </cell>
        </row>
        <row r="330">
          <cell r="E330" t="str">
            <v>C-H-Renewal-CA-1421</v>
          </cell>
          <cell r="F330">
            <v>3</v>
          </cell>
        </row>
        <row r="331">
          <cell r="E331" t="str">
            <v>C-H-Pet-Animal-CA-1491</v>
          </cell>
          <cell r="F331">
            <v>3</v>
          </cell>
        </row>
        <row r="332">
          <cell r="E332" t="str">
            <v>C-H-On-Demand Form-CA-1446</v>
          </cell>
          <cell r="F332">
            <v>2</v>
          </cell>
        </row>
        <row r="333">
          <cell r="E333" t="str">
            <v>C-P-OnDemandForm-CA-1445</v>
          </cell>
          <cell r="F333">
            <v>3</v>
          </cell>
        </row>
        <row r="334">
          <cell r="E334" t="str">
            <v>C-H-OnDemandForm-CA-1443</v>
          </cell>
          <cell r="F334">
            <v>2</v>
          </cell>
        </row>
        <row r="335">
          <cell r="E335" t="str">
            <v>C-H-On-Demand Form-CA-1442</v>
          </cell>
          <cell r="F335">
            <v>2</v>
          </cell>
        </row>
        <row r="336">
          <cell r="E336" t="str">
            <v>C-H-On-Demand Form-CA-1441</v>
          </cell>
          <cell r="F336">
            <v>3</v>
          </cell>
        </row>
        <row r="337">
          <cell r="E337" t="str">
            <v>C-H-Inspection-CA-1429</v>
          </cell>
          <cell r="F337">
            <v>2</v>
          </cell>
        </row>
        <row r="338">
          <cell r="E338" t="str">
            <v>C-H-Inspection-CA-1428</v>
          </cell>
          <cell r="F338">
            <v>2</v>
          </cell>
        </row>
        <row r="339">
          <cell r="E339" t="str">
            <v>C-H-Downpayment-CA-1488</v>
          </cell>
          <cell r="F339">
            <v>2</v>
          </cell>
        </row>
        <row r="340">
          <cell r="E340" t="str">
            <v>C-H-Downpayment-CA-1486</v>
          </cell>
          <cell r="F340">
            <v>3</v>
          </cell>
        </row>
        <row r="341">
          <cell r="E341" t="str">
            <v>C-H-DocumentGeneration-CA-1496</v>
          </cell>
          <cell r="F341">
            <v>3</v>
          </cell>
        </row>
        <row r="342">
          <cell r="E342" t="str">
            <v>C-H-DocumentGeneration-CA-1494</v>
          </cell>
          <cell r="F342">
            <v>3</v>
          </cell>
        </row>
        <row r="343">
          <cell r="E343" t="str">
            <v>C-H-DocumentGeneration-CA-1493</v>
          </cell>
          <cell r="F343">
            <v>5</v>
          </cell>
        </row>
        <row r="344">
          <cell r="E344" t="str">
            <v>C-H-Amendment Form-CA-1606</v>
          </cell>
          <cell r="F344">
            <v>3</v>
          </cell>
        </row>
        <row r="345">
          <cell r="E345" t="str">
            <v>F-P-Endorsement-CA-1473</v>
          </cell>
          <cell r="F345">
            <v>4</v>
          </cell>
        </row>
        <row r="346">
          <cell r="E346" t="str">
            <v>C-H-Endorsement-CA-1475</v>
          </cell>
          <cell r="F346">
            <v>4</v>
          </cell>
        </row>
        <row r="347">
          <cell r="E347" t="str">
            <v>C-H-Premium-CA-1489</v>
          </cell>
          <cell r="F347">
            <v>3</v>
          </cell>
        </row>
        <row r="348">
          <cell r="E348" t="str">
            <v>F-P-AAASearch-CA-1497</v>
          </cell>
          <cell r="F348">
            <v>3</v>
          </cell>
        </row>
        <row r="349">
          <cell r="E349" t="str">
            <v>F-P-Payment-CA-1620</v>
          </cell>
          <cell r="F349">
            <v>2</v>
          </cell>
        </row>
        <row r="350">
          <cell r="E350" t="str">
            <v>F-H-Downpayment-CA-1607</v>
          </cell>
          <cell r="F350">
            <v>3</v>
          </cell>
        </row>
        <row r="351">
          <cell r="E351" t="str">
            <v>C-H-NewBusinessForm-CA-1435</v>
          </cell>
          <cell r="F351">
            <v>4</v>
          </cell>
        </row>
        <row r="352">
          <cell r="E352" t="str">
            <v>C-H-Downpayment-CA-1487</v>
          </cell>
          <cell r="F352">
            <v>3</v>
          </cell>
        </row>
        <row r="353">
          <cell r="E353" t="str">
            <v>F-H-Downpayment-CA-1490</v>
          </cell>
          <cell r="F353">
            <v>2</v>
          </cell>
        </row>
        <row r="354">
          <cell r="E354" t="str">
            <v>F-H-Endorsement-CA-1472</v>
          </cell>
          <cell r="F354">
            <v>3</v>
          </cell>
        </row>
        <row r="355">
          <cell r="E355" t="str">
            <v>T-C-PolicyInfo-CA-911</v>
          </cell>
          <cell r="F355">
            <v>5</v>
          </cell>
        </row>
        <row r="356">
          <cell r="E356" t="str">
            <v>F-H-Premium-CA-1519</v>
          </cell>
          <cell r="F356">
            <v>3</v>
          </cell>
        </row>
        <row r="357">
          <cell r="E357" t="str">
            <v>C-H-Inspection-CA-1619</v>
          </cell>
          <cell r="F357">
            <v>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13" workbookViewId="0">
      <selection activeCell="A16" sqref="A16"/>
    </sheetView>
  </sheetViews>
  <sheetFormatPr defaultRowHeight="14.5" x14ac:dyDescent="0.35"/>
  <cols>
    <col min="1" max="1" width="24.7265625" bestFit="1" customWidth="1"/>
    <col min="3" max="3" width="17.81640625" customWidth="1"/>
    <col min="4" max="4" width="20.6328125" customWidth="1"/>
  </cols>
  <sheetData>
    <row r="1" spans="1:4" x14ac:dyDescent="0.35">
      <c r="A1" s="4" t="s">
        <v>77</v>
      </c>
      <c r="B1" s="4" t="s">
        <v>78</v>
      </c>
      <c r="C1" s="4" t="s">
        <v>79</v>
      </c>
    </row>
    <row r="2" spans="1:4" x14ac:dyDescent="0.35">
      <c r="A2" s="2" t="s">
        <v>0</v>
      </c>
      <c r="B2" s="3">
        <v>2</v>
      </c>
      <c r="C2" s="1" t="s">
        <v>76</v>
      </c>
      <c r="D2" t="e">
        <f>VLOOKUP(A2,#REF!,1,FALSE)</f>
        <v>#REF!</v>
      </c>
    </row>
    <row r="3" spans="1:4" x14ac:dyDescent="0.35">
      <c r="A3" s="2" t="s">
        <v>1</v>
      </c>
      <c r="B3" s="3">
        <v>3</v>
      </c>
      <c r="C3" s="1" t="s">
        <v>76</v>
      </c>
      <c r="D3" t="e">
        <f>VLOOKUP(A3,#REF!,1,FALSE)</f>
        <v>#REF!</v>
      </c>
    </row>
    <row r="4" spans="1:4" x14ac:dyDescent="0.35">
      <c r="A4" s="2" t="s">
        <v>2</v>
      </c>
      <c r="B4" s="3">
        <v>1</v>
      </c>
      <c r="C4" s="1" t="s">
        <v>76</v>
      </c>
      <c r="D4" t="e">
        <f>VLOOKUP(A4,#REF!,1,FALSE)</f>
        <v>#REF!</v>
      </c>
    </row>
    <row r="5" spans="1:4" x14ac:dyDescent="0.35">
      <c r="A5" s="2" t="s">
        <v>3</v>
      </c>
      <c r="B5" s="3">
        <v>2</v>
      </c>
      <c r="C5" s="1" t="s">
        <v>76</v>
      </c>
      <c r="D5" t="e">
        <f>VLOOKUP(A5,#REF!,1,FALSE)</f>
        <v>#REF!</v>
      </c>
    </row>
    <row r="6" spans="1:4" x14ac:dyDescent="0.35">
      <c r="A6" s="2" t="s">
        <v>4</v>
      </c>
      <c r="B6" s="3">
        <v>3</v>
      </c>
      <c r="C6" s="1" t="s">
        <v>76</v>
      </c>
      <c r="D6" t="e">
        <f>VLOOKUP(A6,#REF!,1,FALSE)</f>
        <v>#REF!</v>
      </c>
    </row>
    <row r="7" spans="1:4" x14ac:dyDescent="0.35">
      <c r="A7" s="2" t="s">
        <v>5</v>
      </c>
      <c r="B7" s="3">
        <v>1</v>
      </c>
      <c r="C7" s="1" t="s">
        <v>76</v>
      </c>
      <c r="D7" t="e">
        <f>VLOOKUP(A7,#REF!,1,FALSE)</f>
        <v>#REF!</v>
      </c>
    </row>
    <row r="8" spans="1:4" x14ac:dyDescent="0.35">
      <c r="A8" s="2" t="s">
        <v>6</v>
      </c>
      <c r="B8" s="3">
        <v>6</v>
      </c>
      <c r="C8" s="1" t="s">
        <v>76</v>
      </c>
      <c r="D8" t="e">
        <f>VLOOKUP(A8,#REF!,1,FALSE)</f>
        <v>#REF!</v>
      </c>
    </row>
    <row r="9" spans="1:4" x14ac:dyDescent="0.35">
      <c r="A9" s="2" t="s">
        <v>7</v>
      </c>
      <c r="B9" s="3">
        <v>3</v>
      </c>
      <c r="C9" s="1" t="s">
        <v>76</v>
      </c>
      <c r="D9" t="e">
        <f>VLOOKUP(A9,#REF!,1,FALSE)</f>
        <v>#REF!</v>
      </c>
    </row>
    <row r="10" spans="1:4" x14ac:dyDescent="0.35">
      <c r="A10" s="2" t="s">
        <v>8</v>
      </c>
      <c r="B10" s="3">
        <v>2</v>
      </c>
      <c r="C10" s="1" t="s">
        <v>76</v>
      </c>
      <c r="D10" t="e">
        <f>VLOOKUP(A10,#REF!,1,FALSE)</f>
        <v>#REF!</v>
      </c>
    </row>
    <row r="11" spans="1:4" x14ac:dyDescent="0.35">
      <c r="A11" s="2" t="s">
        <v>9</v>
      </c>
      <c r="B11" s="3">
        <v>4</v>
      </c>
      <c r="C11" s="1" t="s">
        <v>76</v>
      </c>
      <c r="D11" t="e">
        <f>VLOOKUP(A11,#REF!,1,FALSE)</f>
        <v>#REF!</v>
      </c>
    </row>
    <row r="12" spans="1:4" x14ac:dyDescent="0.35">
      <c r="A12" s="2" t="s">
        <v>10</v>
      </c>
      <c r="B12" s="3">
        <v>1</v>
      </c>
      <c r="C12" s="1" t="s">
        <v>76</v>
      </c>
      <c r="D12" t="e">
        <f>VLOOKUP(A12,#REF!,1,FALSE)</f>
        <v>#REF!</v>
      </c>
    </row>
    <row r="13" spans="1:4" x14ac:dyDescent="0.35">
      <c r="A13" s="2" t="s">
        <v>11</v>
      </c>
      <c r="B13" s="3">
        <v>3</v>
      </c>
      <c r="C13" s="1" t="s">
        <v>76</v>
      </c>
      <c r="D13" t="e">
        <f>VLOOKUP(A13,#REF!,1,FALSE)</f>
        <v>#REF!</v>
      </c>
    </row>
    <row r="14" spans="1:4" x14ac:dyDescent="0.35">
      <c r="A14" s="2" t="s">
        <v>12</v>
      </c>
      <c r="B14" s="3">
        <v>5</v>
      </c>
      <c r="C14" s="1" t="s">
        <v>76</v>
      </c>
      <c r="D14" t="e">
        <f>VLOOKUP(A14,#REF!,1,FALSE)</f>
        <v>#REF!</v>
      </c>
    </row>
    <row r="15" spans="1:4" x14ac:dyDescent="0.35">
      <c r="A15" s="2" t="s">
        <v>13</v>
      </c>
      <c r="B15" s="3">
        <v>1</v>
      </c>
      <c r="C15" s="1" t="s">
        <v>76</v>
      </c>
      <c r="D15" t="e">
        <f>VLOOKUP(A15,#REF!,1,FALSE)</f>
        <v>#REF!</v>
      </c>
    </row>
    <row r="16" spans="1:4" x14ac:dyDescent="0.35">
      <c r="A16" s="2" t="s">
        <v>14</v>
      </c>
      <c r="B16" s="3">
        <v>1</v>
      </c>
      <c r="C16" s="1" t="s">
        <v>76</v>
      </c>
      <c r="D16" t="e">
        <f>VLOOKUP(A16,#REF!,1,FALSE)</f>
        <v>#REF!</v>
      </c>
    </row>
    <row r="17" spans="1:4" x14ac:dyDescent="0.35">
      <c r="A17" s="2" t="s">
        <v>15</v>
      </c>
      <c r="B17" s="3">
        <v>2</v>
      </c>
      <c r="C17" s="1" t="s">
        <v>76</v>
      </c>
      <c r="D17" t="e">
        <f>VLOOKUP(A17,#REF!,1,FALSE)</f>
        <v>#REF!</v>
      </c>
    </row>
    <row r="18" spans="1:4" x14ac:dyDescent="0.35">
      <c r="A18" s="2" t="s">
        <v>16</v>
      </c>
      <c r="B18" s="3">
        <v>3</v>
      </c>
      <c r="C18" s="1" t="s">
        <v>76</v>
      </c>
      <c r="D18" t="e">
        <f>VLOOKUP(A18,#REF!,1,FALSE)</f>
        <v>#REF!</v>
      </c>
    </row>
    <row r="19" spans="1:4" x14ac:dyDescent="0.35">
      <c r="A19" s="2" t="s">
        <v>17</v>
      </c>
      <c r="B19" s="3">
        <v>2</v>
      </c>
      <c r="C19" s="1" t="s">
        <v>76</v>
      </c>
      <c r="D19" t="e">
        <f>VLOOKUP(A19,#REF!,1,FALSE)</f>
        <v>#REF!</v>
      </c>
    </row>
    <row r="20" spans="1:4" x14ac:dyDescent="0.35">
      <c r="A20" s="2" t="s">
        <v>18</v>
      </c>
      <c r="B20" s="3">
        <v>4</v>
      </c>
      <c r="C20" s="1" t="s">
        <v>76</v>
      </c>
      <c r="D20" t="e">
        <f>VLOOKUP(A20,#REF!,1,FALSE)</f>
        <v>#REF!</v>
      </c>
    </row>
    <row r="21" spans="1:4" x14ac:dyDescent="0.35">
      <c r="A21" s="2" t="s">
        <v>19</v>
      </c>
      <c r="B21" s="3">
        <v>4</v>
      </c>
      <c r="C21" s="1" t="s">
        <v>76</v>
      </c>
      <c r="D21" t="e">
        <f>VLOOKUP(A21,#REF!,1,FALSE)</f>
        <v>#REF!</v>
      </c>
    </row>
    <row r="22" spans="1:4" x14ac:dyDescent="0.35">
      <c r="A22" s="2" t="s">
        <v>20</v>
      </c>
      <c r="B22" s="3">
        <v>3</v>
      </c>
      <c r="C22" s="1" t="s">
        <v>76</v>
      </c>
      <c r="D22" t="e">
        <f>VLOOKUP(A22,#REF!,1,FALSE)</f>
        <v>#REF!</v>
      </c>
    </row>
    <row r="23" spans="1:4" x14ac:dyDescent="0.35">
      <c r="A23" s="2" t="s">
        <v>21</v>
      </c>
      <c r="B23" s="3">
        <v>2</v>
      </c>
      <c r="C23" s="1" t="s">
        <v>76</v>
      </c>
      <c r="D23" t="e">
        <f>VLOOKUP(A23,#REF!,1,FALSE)</f>
        <v>#REF!</v>
      </c>
    </row>
    <row r="24" spans="1:4" x14ac:dyDescent="0.35">
      <c r="A24" s="2" t="s">
        <v>22</v>
      </c>
      <c r="B24" s="3">
        <v>1</v>
      </c>
      <c r="C24" s="1" t="s">
        <v>76</v>
      </c>
      <c r="D24" t="e">
        <f>VLOOKUP(A24,#REF!,1,FALSE)</f>
        <v>#REF!</v>
      </c>
    </row>
    <row r="25" spans="1:4" x14ac:dyDescent="0.35">
      <c r="A25" s="2" t="s">
        <v>23</v>
      </c>
      <c r="B25" s="3">
        <v>2</v>
      </c>
      <c r="C25" s="1" t="s">
        <v>76</v>
      </c>
      <c r="D25" t="e">
        <f>VLOOKUP(A25,#REF!,1,FALSE)</f>
        <v>#REF!</v>
      </c>
    </row>
    <row r="26" spans="1:4" x14ac:dyDescent="0.35">
      <c r="A26" s="2" t="s">
        <v>24</v>
      </c>
      <c r="B26" s="3">
        <v>3</v>
      </c>
      <c r="C26" s="1" t="s">
        <v>76</v>
      </c>
      <c r="D26" t="e">
        <f>VLOOKUP(A26,#REF!,1,FALSE)</f>
        <v>#REF!</v>
      </c>
    </row>
    <row r="27" spans="1:4" x14ac:dyDescent="0.35">
      <c r="A27" s="2" t="s">
        <v>25</v>
      </c>
      <c r="B27" s="3">
        <v>2</v>
      </c>
      <c r="C27" s="1" t="s">
        <v>76</v>
      </c>
      <c r="D27" t="e">
        <f>VLOOKUP(A27,#REF!,1,FALSE)</f>
        <v>#REF!</v>
      </c>
    </row>
    <row r="28" spans="1:4" x14ac:dyDescent="0.35">
      <c r="A28" s="2" t="s">
        <v>26</v>
      </c>
      <c r="B28" s="3">
        <v>2</v>
      </c>
      <c r="C28" s="1" t="s">
        <v>76</v>
      </c>
      <c r="D28" t="e">
        <f>VLOOKUP(A28,#REF!,1,FALSE)</f>
        <v>#REF!</v>
      </c>
    </row>
    <row r="29" spans="1:4" x14ac:dyDescent="0.35">
      <c r="A29" s="2" t="s">
        <v>27</v>
      </c>
      <c r="B29" s="3">
        <v>4</v>
      </c>
      <c r="C29" s="1" t="s">
        <v>249</v>
      </c>
      <c r="D29" t="e">
        <f>VLOOKUP(A29,#REF!,1,FALSE)</f>
        <v>#REF!</v>
      </c>
    </row>
    <row r="30" spans="1:4" x14ac:dyDescent="0.35">
      <c r="A30" s="2" t="s">
        <v>28</v>
      </c>
      <c r="B30" s="3">
        <v>5</v>
      </c>
      <c r="C30" s="1" t="s">
        <v>249</v>
      </c>
      <c r="D30" t="e">
        <f>VLOOKUP(A30,#REF!,1,FALSE)</f>
        <v>#REF!</v>
      </c>
    </row>
    <row r="31" spans="1:4" x14ac:dyDescent="0.35">
      <c r="A31" s="2" t="s">
        <v>29</v>
      </c>
      <c r="B31" s="3">
        <v>4</v>
      </c>
      <c r="C31" s="1" t="s">
        <v>249</v>
      </c>
      <c r="D31" t="e">
        <f>VLOOKUP(A31,#REF!,1,FALSE)</f>
        <v>#REF!</v>
      </c>
    </row>
    <row r="32" spans="1:4" x14ac:dyDescent="0.35">
      <c r="A32" s="2" t="s">
        <v>30</v>
      </c>
      <c r="B32" s="3">
        <v>6</v>
      </c>
      <c r="C32" s="1" t="s">
        <v>249</v>
      </c>
      <c r="D32" t="e">
        <f>VLOOKUP(A32,#REF!,1,FALSE)</f>
        <v>#REF!</v>
      </c>
    </row>
    <row r="33" spans="1:4" x14ac:dyDescent="0.35">
      <c r="A33" s="2" t="s">
        <v>31</v>
      </c>
      <c r="B33" s="3">
        <v>6</v>
      </c>
      <c r="C33" s="1" t="s">
        <v>249</v>
      </c>
      <c r="D33" t="e">
        <f>VLOOKUP(A33,#REF!,1,FALSE)</f>
        <v>#REF!</v>
      </c>
    </row>
    <row r="34" spans="1:4" x14ac:dyDescent="0.35">
      <c r="A34" s="2" t="s">
        <v>32</v>
      </c>
      <c r="B34" s="3">
        <v>5</v>
      </c>
      <c r="C34" s="1" t="s">
        <v>249</v>
      </c>
      <c r="D34" t="e">
        <f>VLOOKUP(A34,#REF!,1,FALSE)</f>
        <v>#REF!</v>
      </c>
    </row>
    <row r="35" spans="1:4" x14ac:dyDescent="0.35">
      <c r="A35" s="2" t="s">
        <v>33</v>
      </c>
      <c r="B35" s="3">
        <v>2</v>
      </c>
      <c r="C35" s="1" t="s">
        <v>249</v>
      </c>
      <c r="D35" t="e">
        <f>VLOOKUP(A35,#REF!,1,FALSE)</f>
        <v>#REF!</v>
      </c>
    </row>
    <row r="36" spans="1:4" x14ac:dyDescent="0.35">
      <c r="A36" s="2" t="s">
        <v>34</v>
      </c>
      <c r="B36" s="3">
        <v>6</v>
      </c>
      <c r="C36" s="1" t="s">
        <v>249</v>
      </c>
      <c r="D36" t="e">
        <f>VLOOKUP(A36,#REF!,1,FALSE)</f>
        <v>#REF!</v>
      </c>
    </row>
    <row r="37" spans="1:4" x14ac:dyDescent="0.35">
      <c r="A37" s="2" t="s">
        <v>35</v>
      </c>
      <c r="B37" s="3">
        <v>3</v>
      </c>
      <c r="C37" s="1" t="s">
        <v>249</v>
      </c>
      <c r="D37" t="e">
        <f>VLOOKUP(A37,#REF!,1,FALSE)</f>
        <v>#REF!</v>
      </c>
    </row>
    <row r="38" spans="1:4" x14ac:dyDescent="0.35">
      <c r="A38" s="2" t="s">
        <v>36</v>
      </c>
      <c r="B38" s="3">
        <v>5</v>
      </c>
      <c r="C38" s="1" t="s">
        <v>249</v>
      </c>
      <c r="D38" t="e">
        <f>VLOOKUP(A38,#REF!,1,FALSE)</f>
        <v>#REF!</v>
      </c>
    </row>
    <row r="39" spans="1:4" x14ac:dyDescent="0.35">
      <c r="A39" s="2" t="s">
        <v>37</v>
      </c>
      <c r="B39" s="3">
        <v>1</v>
      </c>
      <c r="C39" s="1" t="s">
        <v>249</v>
      </c>
      <c r="D39" t="e">
        <f>VLOOKUP(A39,#REF!,1,FALSE)</f>
        <v>#REF!</v>
      </c>
    </row>
    <row r="40" spans="1:4" x14ac:dyDescent="0.35">
      <c r="A40" s="2" t="s">
        <v>38</v>
      </c>
      <c r="B40" s="3">
        <v>1</v>
      </c>
      <c r="C40" s="1" t="s">
        <v>249</v>
      </c>
      <c r="D40" t="e">
        <f>VLOOKUP(A40,#REF!,1,FALSE)</f>
        <v>#REF!</v>
      </c>
    </row>
    <row r="41" spans="1:4" x14ac:dyDescent="0.35">
      <c r="A41" s="2" t="s">
        <v>39</v>
      </c>
      <c r="B41" s="3">
        <v>1</v>
      </c>
      <c r="C41" s="1" t="s">
        <v>249</v>
      </c>
      <c r="D41" t="e">
        <f>VLOOKUP(A41,#REF!,1,FALSE)</f>
        <v>#REF!</v>
      </c>
    </row>
    <row r="42" spans="1:4" x14ac:dyDescent="0.35">
      <c r="A42" s="2" t="s">
        <v>40</v>
      </c>
      <c r="B42" s="3">
        <v>1</v>
      </c>
      <c r="C42" s="1" t="s">
        <v>249</v>
      </c>
      <c r="D42" t="e">
        <f>VLOOKUP(A42,#REF!,1,FALSE)</f>
        <v>#REF!</v>
      </c>
    </row>
    <row r="43" spans="1:4" x14ac:dyDescent="0.35">
      <c r="A43" s="2" t="s">
        <v>41</v>
      </c>
      <c r="B43" s="3">
        <v>1</v>
      </c>
      <c r="C43" s="1" t="s">
        <v>249</v>
      </c>
      <c r="D43" t="e">
        <f>VLOOKUP(A43,#REF!,1,FALSE)</f>
        <v>#REF!</v>
      </c>
    </row>
    <row r="44" spans="1:4" x14ac:dyDescent="0.35">
      <c r="A44" s="2" t="s">
        <v>42</v>
      </c>
      <c r="B44" s="3">
        <v>1</v>
      </c>
      <c r="C44" s="1" t="s">
        <v>249</v>
      </c>
      <c r="D44" t="e">
        <f>VLOOKUP(A44,#REF!,1,FALSE)</f>
        <v>#REF!</v>
      </c>
    </row>
    <row r="45" spans="1:4" x14ac:dyDescent="0.35">
      <c r="A45" s="2" t="s">
        <v>43</v>
      </c>
      <c r="B45" s="3">
        <v>1</v>
      </c>
      <c r="C45" s="1" t="s">
        <v>249</v>
      </c>
      <c r="D45" t="e">
        <f>VLOOKUP(A45,#REF!,1,FALSE)</f>
        <v>#REF!</v>
      </c>
    </row>
    <row r="46" spans="1:4" x14ac:dyDescent="0.35">
      <c r="A46" s="2" t="s">
        <v>44</v>
      </c>
      <c r="B46" s="3">
        <v>1</v>
      </c>
      <c r="C46" s="1" t="s">
        <v>249</v>
      </c>
      <c r="D46" t="e">
        <f>VLOOKUP(A46,#REF!,1,FALSE)</f>
        <v>#REF!</v>
      </c>
    </row>
    <row r="47" spans="1:4" x14ac:dyDescent="0.35">
      <c r="A47" s="2" t="s">
        <v>45</v>
      </c>
      <c r="B47" s="3">
        <v>4</v>
      </c>
      <c r="C47" s="1" t="s">
        <v>249</v>
      </c>
      <c r="D47" t="e">
        <f>VLOOKUP(A47,#REF!,1,FALSE)</f>
        <v>#REF!</v>
      </c>
    </row>
    <row r="48" spans="1:4" x14ac:dyDescent="0.35">
      <c r="A48" s="2" t="s">
        <v>46</v>
      </c>
      <c r="B48" s="3">
        <v>3</v>
      </c>
      <c r="C48" s="1" t="s">
        <v>249</v>
      </c>
      <c r="D48" t="e">
        <f>VLOOKUP(A48,#REF!,1,FALSE)</f>
        <v>#REF!</v>
      </c>
    </row>
    <row r="49" spans="1:4" x14ac:dyDescent="0.35">
      <c r="A49" s="2" t="s">
        <v>47</v>
      </c>
      <c r="B49" s="3">
        <v>5</v>
      </c>
      <c r="C49" s="1" t="s">
        <v>249</v>
      </c>
      <c r="D49" t="e">
        <f>VLOOKUP(A49,#REF!,1,FALSE)</f>
        <v>#REF!</v>
      </c>
    </row>
    <row r="50" spans="1:4" x14ac:dyDescent="0.35">
      <c r="A50" s="2" t="s">
        <v>48</v>
      </c>
      <c r="B50" s="3">
        <v>5</v>
      </c>
      <c r="C50" s="1" t="s">
        <v>249</v>
      </c>
      <c r="D50" t="e">
        <f>VLOOKUP(A50,#REF!,1,FALSE)</f>
        <v>#REF!</v>
      </c>
    </row>
    <row r="51" spans="1:4" x14ac:dyDescent="0.35">
      <c r="A51" s="2" t="s">
        <v>49</v>
      </c>
      <c r="B51" s="3">
        <v>3</v>
      </c>
      <c r="C51" s="1" t="s">
        <v>249</v>
      </c>
      <c r="D51" t="e">
        <f>VLOOKUP(A51,#REF!,1,FALSE)</f>
        <v>#REF!</v>
      </c>
    </row>
    <row r="52" spans="1:4" x14ac:dyDescent="0.35">
      <c r="A52" s="2" t="s">
        <v>250</v>
      </c>
      <c r="B52" s="3">
        <v>3</v>
      </c>
      <c r="C52" s="1" t="s">
        <v>249</v>
      </c>
      <c r="D52" t="e">
        <f>VLOOKUP(A52,#REF!,1,FALSE)</f>
        <v>#REF!</v>
      </c>
    </row>
    <row r="53" spans="1:4" x14ac:dyDescent="0.35">
      <c r="A53" s="2" t="s">
        <v>50</v>
      </c>
      <c r="B53" s="3">
        <v>4</v>
      </c>
      <c r="C53" s="1" t="s">
        <v>249</v>
      </c>
      <c r="D53" t="e">
        <f>VLOOKUP(A53,#REF!,1,FALSE)</f>
        <v>#REF!</v>
      </c>
    </row>
    <row r="54" spans="1:4" x14ac:dyDescent="0.35">
      <c r="A54" s="2" t="s">
        <v>51</v>
      </c>
      <c r="B54" s="3">
        <v>2</v>
      </c>
      <c r="C54" s="1" t="s">
        <v>249</v>
      </c>
      <c r="D54" t="e">
        <f>VLOOKUP(A54,#REF!,1,FALSE)</f>
        <v>#REF!</v>
      </c>
    </row>
    <row r="55" spans="1:4" x14ac:dyDescent="0.35">
      <c r="A55" s="2" t="s">
        <v>52</v>
      </c>
      <c r="B55" s="3">
        <v>2</v>
      </c>
      <c r="C55" s="1" t="s">
        <v>249</v>
      </c>
      <c r="D55" t="e">
        <f>VLOOKUP(A55,#REF!,1,FALSE)</f>
        <v>#REF!</v>
      </c>
    </row>
    <row r="56" spans="1:4" x14ac:dyDescent="0.35">
      <c r="A56" s="2" t="s">
        <v>53</v>
      </c>
      <c r="B56" s="3">
        <v>1</v>
      </c>
      <c r="C56" s="1" t="s">
        <v>249</v>
      </c>
      <c r="D56" t="e">
        <f>VLOOKUP(A56,#REF!,1,FALSE)</f>
        <v>#REF!</v>
      </c>
    </row>
    <row r="57" spans="1:4" x14ac:dyDescent="0.35">
      <c r="A57" s="2" t="s">
        <v>54</v>
      </c>
      <c r="B57" s="3">
        <v>2</v>
      </c>
      <c r="C57" s="1" t="s">
        <v>249</v>
      </c>
      <c r="D57" t="e">
        <f>VLOOKUP(A57,#REF!,1,FALSE)</f>
        <v>#REF!</v>
      </c>
    </row>
    <row r="58" spans="1:4" x14ac:dyDescent="0.35">
      <c r="A58" s="2" t="s">
        <v>55</v>
      </c>
      <c r="B58" s="3">
        <v>2</v>
      </c>
      <c r="C58" s="1" t="s">
        <v>249</v>
      </c>
      <c r="D58" t="e">
        <f>VLOOKUP(A58,#REF!,1,FALSE)</f>
        <v>#REF!</v>
      </c>
    </row>
    <row r="59" spans="1:4" x14ac:dyDescent="0.35">
      <c r="A59" s="2" t="s">
        <v>56</v>
      </c>
      <c r="B59" s="3">
        <v>4</v>
      </c>
      <c r="C59" s="1" t="s">
        <v>249</v>
      </c>
      <c r="D59" t="e">
        <f>VLOOKUP(A59,#REF!,1,FALSE)</f>
        <v>#REF!</v>
      </c>
    </row>
    <row r="60" spans="1:4" x14ac:dyDescent="0.35">
      <c r="A60" s="2" t="s">
        <v>57</v>
      </c>
      <c r="B60" s="3">
        <v>4</v>
      </c>
      <c r="C60" s="1" t="s">
        <v>249</v>
      </c>
      <c r="D60" t="e">
        <f>VLOOKUP(A60,#REF!,1,FALSE)</f>
        <v>#REF!</v>
      </c>
    </row>
    <row r="61" spans="1:4" x14ac:dyDescent="0.35">
      <c r="A61" s="2" t="s">
        <v>58</v>
      </c>
      <c r="B61" s="3">
        <v>4</v>
      </c>
      <c r="C61" s="1" t="s">
        <v>249</v>
      </c>
      <c r="D61" t="e">
        <f>VLOOKUP(A61,#REF!,1,FALSE)</f>
        <v>#REF!</v>
      </c>
    </row>
    <row r="62" spans="1:4" x14ac:dyDescent="0.35">
      <c r="A62" s="2" t="s">
        <v>59</v>
      </c>
      <c r="B62" s="3">
        <v>5</v>
      </c>
      <c r="C62" s="1" t="s">
        <v>249</v>
      </c>
      <c r="D62" t="e">
        <f>VLOOKUP(A62,#REF!,1,FALSE)</f>
        <v>#REF!</v>
      </c>
    </row>
    <row r="63" spans="1:4" x14ac:dyDescent="0.35">
      <c r="A63" s="2" t="s">
        <v>60</v>
      </c>
      <c r="B63" s="3">
        <v>4</v>
      </c>
      <c r="C63" s="1" t="s">
        <v>249</v>
      </c>
      <c r="D63" t="e">
        <f>VLOOKUP(A63,#REF!,1,FALSE)</f>
        <v>#REF!</v>
      </c>
    </row>
    <row r="64" spans="1:4" x14ac:dyDescent="0.35">
      <c r="A64" s="2" t="s">
        <v>61</v>
      </c>
      <c r="B64" s="3">
        <v>3</v>
      </c>
      <c r="C64" s="1" t="s">
        <v>249</v>
      </c>
      <c r="D64" t="e">
        <f>VLOOKUP(A64,#REF!,1,FALSE)</f>
        <v>#REF!</v>
      </c>
    </row>
    <row r="65" spans="1:4" x14ac:dyDescent="0.35">
      <c r="A65" s="2" t="s">
        <v>62</v>
      </c>
      <c r="B65" s="3">
        <v>3</v>
      </c>
      <c r="C65" s="1" t="s">
        <v>249</v>
      </c>
      <c r="D65" t="e">
        <f>VLOOKUP(A65,#REF!,1,FALSE)</f>
        <v>#REF!</v>
      </c>
    </row>
    <row r="66" spans="1:4" x14ac:dyDescent="0.35">
      <c r="A66" s="2" t="s">
        <v>63</v>
      </c>
      <c r="B66" s="3">
        <v>2</v>
      </c>
      <c r="C66" s="1" t="s">
        <v>249</v>
      </c>
      <c r="D66" t="e">
        <f>VLOOKUP(A66,#REF!,1,FALSE)</f>
        <v>#REF!</v>
      </c>
    </row>
    <row r="67" spans="1:4" x14ac:dyDescent="0.35">
      <c r="A67" s="2" t="s">
        <v>251</v>
      </c>
      <c r="B67" s="3">
        <v>2</v>
      </c>
      <c r="C67" s="1" t="s">
        <v>249</v>
      </c>
      <c r="D67" t="e">
        <f>VLOOKUP(A67,#REF!,1,FALSE)</f>
        <v>#REF!</v>
      </c>
    </row>
    <row r="68" spans="1:4" x14ac:dyDescent="0.35">
      <c r="A68" s="2" t="s">
        <v>64</v>
      </c>
      <c r="B68" s="3">
        <v>2</v>
      </c>
      <c r="C68" s="1" t="s">
        <v>249</v>
      </c>
      <c r="D68" t="e">
        <f>VLOOKUP(A68,#REF!,1,FALSE)</f>
        <v>#REF!</v>
      </c>
    </row>
    <row r="69" spans="1:4" x14ac:dyDescent="0.35">
      <c r="A69" s="2" t="s">
        <v>65</v>
      </c>
      <c r="B69" s="3">
        <v>2</v>
      </c>
      <c r="C69" s="1" t="s">
        <v>249</v>
      </c>
      <c r="D69" t="e">
        <f>VLOOKUP(A69,#REF!,1,FALSE)</f>
        <v>#REF!</v>
      </c>
    </row>
    <row r="70" spans="1:4" x14ac:dyDescent="0.35">
      <c r="A70" s="2" t="s">
        <v>66</v>
      </c>
      <c r="B70" s="3">
        <v>3</v>
      </c>
      <c r="C70" s="1" t="s">
        <v>249</v>
      </c>
      <c r="D70" t="e">
        <f>VLOOKUP(A70,#REF!,1,FALSE)</f>
        <v>#REF!</v>
      </c>
    </row>
    <row r="71" spans="1:4" x14ac:dyDescent="0.35">
      <c r="A71" s="2" t="s">
        <v>67</v>
      </c>
      <c r="B71" s="3">
        <v>2</v>
      </c>
      <c r="C71" s="1" t="s">
        <v>249</v>
      </c>
      <c r="D71" t="e">
        <f>VLOOKUP(A71,#REF!,1,FALSE)</f>
        <v>#REF!</v>
      </c>
    </row>
    <row r="72" spans="1:4" x14ac:dyDescent="0.35">
      <c r="A72" s="2" t="s">
        <v>68</v>
      </c>
      <c r="B72" s="3">
        <v>3</v>
      </c>
      <c r="C72" s="1" t="s">
        <v>249</v>
      </c>
      <c r="D72" t="e">
        <f>VLOOKUP(A72,#REF!,1,FALSE)</f>
        <v>#REF!</v>
      </c>
    </row>
    <row r="73" spans="1:4" x14ac:dyDescent="0.35">
      <c r="A73" s="2" t="s">
        <v>69</v>
      </c>
      <c r="B73" s="3">
        <v>1</v>
      </c>
      <c r="C73" s="1" t="s">
        <v>249</v>
      </c>
      <c r="D73" t="e">
        <f>VLOOKUP(A73,#REF!,1,FALSE)</f>
        <v>#REF!</v>
      </c>
    </row>
    <row r="74" spans="1:4" x14ac:dyDescent="0.35">
      <c r="A74" s="2" t="s">
        <v>70</v>
      </c>
      <c r="B74" s="3">
        <v>3</v>
      </c>
      <c r="C74" s="1" t="s">
        <v>249</v>
      </c>
      <c r="D74" t="e">
        <f>VLOOKUP(A74,#REF!,1,FALSE)</f>
        <v>#REF!</v>
      </c>
    </row>
    <row r="75" spans="1:4" x14ac:dyDescent="0.35">
      <c r="A75" s="2" t="s">
        <v>71</v>
      </c>
      <c r="B75" s="3">
        <v>1</v>
      </c>
      <c r="C75" s="1" t="s">
        <v>249</v>
      </c>
      <c r="D75" t="e">
        <f>VLOOKUP(A75,#REF!,1,FALSE)</f>
        <v>#REF!</v>
      </c>
    </row>
    <row r="76" spans="1:4" x14ac:dyDescent="0.35">
      <c r="A76" s="2" t="s">
        <v>72</v>
      </c>
      <c r="B76" s="3">
        <v>4</v>
      </c>
      <c r="C76" s="1" t="s">
        <v>249</v>
      </c>
      <c r="D76" t="e">
        <f>VLOOKUP(A76,#REF!,1,FALSE)</f>
        <v>#REF!</v>
      </c>
    </row>
    <row r="77" spans="1:4" x14ac:dyDescent="0.35">
      <c r="A77" s="11" t="s">
        <v>252</v>
      </c>
      <c r="B77" s="3">
        <v>1</v>
      </c>
      <c r="C77" s="1" t="s">
        <v>249</v>
      </c>
      <c r="D77" s="10" t="s">
        <v>234</v>
      </c>
    </row>
    <row r="78" spans="1:4" x14ac:dyDescent="0.35">
      <c r="A78" s="2" t="s">
        <v>73</v>
      </c>
      <c r="B78" s="3">
        <v>1</v>
      </c>
      <c r="C78" s="1" t="s">
        <v>249</v>
      </c>
      <c r="D78" t="e">
        <f>VLOOKUP(A78,#REF!,1,FALSE)</f>
        <v>#REF!</v>
      </c>
    </row>
    <row r="79" spans="1:4" x14ac:dyDescent="0.35">
      <c r="A79" s="2" t="s">
        <v>74</v>
      </c>
      <c r="B79" s="3">
        <v>1</v>
      </c>
      <c r="C79" s="1" t="s">
        <v>249</v>
      </c>
      <c r="D79" t="e">
        <f>VLOOKUP(A79,#REF!,1,FALSE)</f>
        <v>#REF!</v>
      </c>
    </row>
    <row r="80" spans="1:4" x14ac:dyDescent="0.35">
      <c r="A80" s="11" t="s">
        <v>253</v>
      </c>
      <c r="B80" s="3">
        <v>2</v>
      </c>
      <c r="C80" s="1" t="s">
        <v>249</v>
      </c>
      <c r="D80" t="e">
        <f>VLOOKUP(A80,#REF!,1,FALSE)</f>
        <v>#REF!</v>
      </c>
    </row>
    <row r="81" spans="1:4" x14ac:dyDescent="0.35">
      <c r="A81" s="2" t="s">
        <v>75</v>
      </c>
      <c r="B81" s="3">
        <v>1</v>
      </c>
      <c r="C81" s="1" t="s">
        <v>249</v>
      </c>
      <c r="D81" t="e">
        <f>VLOOKUP(A81,#REF!,1,FALSE)</f>
        <v>#REF!</v>
      </c>
    </row>
  </sheetData>
  <autoFilter ref="A1:D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sqref="A1:XFD1048576"/>
    </sheetView>
  </sheetViews>
  <sheetFormatPr defaultRowHeight="12.5" x14ac:dyDescent="0.25"/>
  <cols>
    <col min="1" max="1" width="34.1796875" style="9" bestFit="1" customWidth="1"/>
    <col min="2" max="2" width="15.81640625" style="9" customWidth="1"/>
    <col min="3" max="3" width="33.08984375" style="9" customWidth="1"/>
    <col min="4" max="16384" width="8.7265625" style="9"/>
  </cols>
  <sheetData>
    <row r="1" spans="1:4" ht="14.5" x14ac:dyDescent="0.25">
      <c r="A1" s="6" t="s">
        <v>80</v>
      </c>
      <c r="B1" s="6" t="s">
        <v>81</v>
      </c>
    </row>
    <row r="2" spans="1:4" ht="14.5" x14ac:dyDescent="0.25">
      <c r="A2" s="7" t="s">
        <v>82</v>
      </c>
      <c r="B2" s="7">
        <v>5</v>
      </c>
      <c r="C2" s="9" t="str">
        <f>VLOOKUP(A2,[1]Consolidated!$E$247:$F$357,1,FALSE)</f>
        <v>C-H-Rewrite-CA-1414</v>
      </c>
    </row>
    <row r="3" spans="1:4" ht="14.5" x14ac:dyDescent="0.25">
      <c r="A3" s="7" t="s">
        <v>83</v>
      </c>
      <c r="B3" s="7">
        <v>5</v>
      </c>
      <c r="C3" s="9" t="str">
        <f>VLOOKUP(A3,[1]Consolidated!$E$247:$F$357,1,FALSE)</f>
        <v>C-H-Rewrite-CA-1415</v>
      </c>
    </row>
    <row r="4" spans="1:4" ht="14.5" x14ac:dyDescent="0.25">
      <c r="A4" s="7" t="s">
        <v>84</v>
      </c>
      <c r="B4" s="7">
        <v>1</v>
      </c>
      <c r="C4" s="8" t="s">
        <v>193</v>
      </c>
      <c r="D4" s="9">
        <v>1</v>
      </c>
    </row>
    <row r="5" spans="1:4" ht="14.5" x14ac:dyDescent="0.25">
      <c r="A5" s="7" t="s">
        <v>85</v>
      </c>
      <c r="B5" s="7">
        <v>1</v>
      </c>
      <c r="C5" s="8" t="s">
        <v>192</v>
      </c>
      <c r="D5" s="9">
        <v>1</v>
      </c>
    </row>
    <row r="6" spans="1:4" ht="14.5" x14ac:dyDescent="0.25">
      <c r="A6" s="7" t="s">
        <v>86</v>
      </c>
      <c r="B6" s="7">
        <v>1</v>
      </c>
      <c r="C6" s="9" t="str">
        <f>VLOOKUP(A6,[1]Consolidated!$E$247:$F$357,1,FALSE)</f>
        <v>I-T-H-Rewrite-CA-1416</v>
      </c>
    </row>
    <row r="7" spans="1:4" ht="14.5" x14ac:dyDescent="0.25">
      <c r="A7" s="7" t="s">
        <v>87</v>
      </c>
      <c r="B7" s="7">
        <v>2</v>
      </c>
      <c r="C7" s="9" t="e">
        <f>VLOOKUP(A7,[1]Consolidated!$E$247:$F$357,1,FALSE)</f>
        <v>#N/A</v>
      </c>
    </row>
    <row r="8" spans="1:4" ht="14.5" x14ac:dyDescent="0.25">
      <c r="A8" s="7" t="s">
        <v>88</v>
      </c>
      <c r="B8" s="7">
        <v>3</v>
      </c>
      <c r="C8" s="9" t="e">
        <f>VLOOKUP(A8,[1]Consolidated!$E$247:$F$357,1,FALSE)</f>
        <v>#N/A</v>
      </c>
    </row>
    <row r="9" spans="1:4" ht="14.5" x14ac:dyDescent="0.25">
      <c r="A9" s="7" t="s">
        <v>89</v>
      </c>
      <c r="B9" s="7">
        <v>3</v>
      </c>
      <c r="C9" s="8" t="s">
        <v>200</v>
      </c>
      <c r="D9" s="8">
        <v>3</v>
      </c>
    </row>
    <row r="10" spans="1:4" ht="14.5" x14ac:dyDescent="0.25">
      <c r="A10" s="7" t="s">
        <v>90</v>
      </c>
      <c r="B10" s="7">
        <v>3</v>
      </c>
      <c r="C10" s="8" t="s">
        <v>195</v>
      </c>
      <c r="D10" s="9">
        <v>3</v>
      </c>
    </row>
    <row r="11" spans="1:4" ht="14.5" x14ac:dyDescent="0.25">
      <c r="A11" s="7" t="s">
        <v>91</v>
      </c>
      <c r="B11" s="7">
        <v>4</v>
      </c>
      <c r="C11" s="9" t="str">
        <f>VLOOKUP(A11,[1]Consolidated!$E$247:$F$357,1,FALSE)</f>
        <v>C-H-Cancellation-CA-1470</v>
      </c>
    </row>
    <row r="12" spans="1:4" ht="14.5" x14ac:dyDescent="0.25">
      <c r="A12" s="7" t="s">
        <v>92</v>
      </c>
      <c r="B12" s="7">
        <v>2</v>
      </c>
      <c r="C12" s="9" t="str">
        <f>VLOOKUP(A12,[1]Consolidated!$E$247:$F$357,1,FALSE)</f>
        <v>F-H-NewBusiness-CA-1613</v>
      </c>
    </row>
    <row r="13" spans="1:4" ht="14.5" x14ac:dyDescent="0.25">
      <c r="A13" s="7" t="s">
        <v>93</v>
      </c>
      <c r="B13" s="7">
        <v>7</v>
      </c>
      <c r="C13" s="8" t="s">
        <v>204</v>
      </c>
      <c r="D13" s="8">
        <v>4</v>
      </c>
    </row>
    <row r="14" spans="1:4" ht="14.5" x14ac:dyDescent="0.25">
      <c r="A14" s="7" t="s">
        <v>94</v>
      </c>
      <c r="B14" s="7">
        <v>3</v>
      </c>
      <c r="C14" s="9" t="str">
        <f>VLOOKUP(A14,[1]Consolidated!$E$247:$F$357,1,FALSE)</f>
        <v>F-H-Endorsement-CA-1600</v>
      </c>
    </row>
    <row r="15" spans="1:4" ht="14.5" x14ac:dyDescent="0.25">
      <c r="A15" s="7" t="s">
        <v>95</v>
      </c>
      <c r="B15" s="7">
        <v>3</v>
      </c>
      <c r="C15" s="9" t="str">
        <f>VLOOKUP(A15,[1]Consolidated!$E$247:$F$357,1,FALSE)</f>
        <v>C-H-DocumentGeneration-CA-1494</v>
      </c>
    </row>
    <row r="16" spans="1:4" ht="14.5" x14ac:dyDescent="0.25">
      <c r="A16" s="7" t="s">
        <v>96</v>
      </c>
      <c r="B16" s="7">
        <v>2</v>
      </c>
      <c r="C16" s="9" t="str">
        <f>VLOOKUP(A16,[1]Consolidated!$E$247:$F$357,1,FALSE)</f>
        <v>C-H-On-Demand Form-CA-1442</v>
      </c>
    </row>
    <row r="17" spans="1:4" ht="14.5" x14ac:dyDescent="0.25">
      <c r="A17" s="7" t="s">
        <v>97</v>
      </c>
      <c r="B17" s="7">
        <v>4</v>
      </c>
      <c r="C17" s="9" t="str">
        <f>VLOOKUP(A17,[1]Consolidated!$E$247:$F$357,1,FALSE)</f>
        <v>C-H-Endorsement-CA-1433</v>
      </c>
    </row>
    <row r="18" spans="1:4" ht="14.5" x14ac:dyDescent="0.25">
      <c r="A18" s="7" t="s">
        <v>98</v>
      </c>
      <c r="B18" s="7">
        <v>4</v>
      </c>
      <c r="C18" s="9" t="str">
        <f>VLOOKUP(A18,[1]Consolidated!$E$247:$F$357,1,FALSE)</f>
        <v>F-H-Endorsement-CA-1432</v>
      </c>
    </row>
    <row r="19" spans="1:4" ht="14.5" x14ac:dyDescent="0.25">
      <c r="A19" s="7" t="s">
        <v>99</v>
      </c>
      <c r="B19" s="7">
        <v>4</v>
      </c>
      <c r="C19" s="9" t="str">
        <f>VLOOKUP(A19,[1]Consolidated!$E$247:$F$357,1,FALSE)</f>
        <v>T-H-Endorsement-CA-1434</v>
      </c>
    </row>
    <row r="20" spans="1:4" ht="14.5" x14ac:dyDescent="0.25">
      <c r="A20" s="7" t="s">
        <v>100</v>
      </c>
      <c r="B20" s="7">
        <v>3</v>
      </c>
      <c r="C20" s="9" t="str">
        <f>VLOOKUP(A20,[1]Consolidated!$E$247:$F$357,1,FALSE)</f>
        <v>C-H-Endorsement-CA-1611</v>
      </c>
    </row>
    <row r="21" spans="1:4" ht="14.5" x14ac:dyDescent="0.25">
      <c r="A21" s="7" t="s">
        <v>101</v>
      </c>
      <c r="B21" s="7">
        <v>3</v>
      </c>
      <c r="C21" s="9" t="str">
        <f>VLOOKUP(A21,[1]Consolidated!$E$247:$F$357,1,FALSE)</f>
        <v>F-H-UnderwritingRuleOverride-CA-1498</v>
      </c>
    </row>
    <row r="22" spans="1:4" ht="14.5" x14ac:dyDescent="0.25">
      <c r="A22" s="7" t="s">
        <v>102</v>
      </c>
      <c r="B22" s="7">
        <v>2</v>
      </c>
      <c r="C22" s="9" t="str">
        <f>VLOOKUP(A22,[1]Consolidated!$E$247:$F$357,1,FALSE)</f>
        <v>C-H-Cancellation-CA-1476</v>
      </c>
    </row>
    <row r="23" spans="1:4" ht="14.5" x14ac:dyDescent="0.25">
      <c r="A23" s="7" t="s">
        <v>103</v>
      </c>
      <c r="B23" s="7">
        <v>2</v>
      </c>
      <c r="C23" s="9" t="str">
        <f>VLOOKUP(A23,[1]Consolidated!$E$247:$F$357,1,FALSE)</f>
        <v>C-H-Cancellation-CA-1478</v>
      </c>
    </row>
    <row r="24" spans="1:4" ht="14.5" x14ac:dyDescent="0.25">
      <c r="A24" s="7" t="s">
        <v>104</v>
      </c>
      <c r="B24" s="7">
        <v>3</v>
      </c>
      <c r="C24" s="9" t="str">
        <f>VLOOKUP(A24,[1]Consolidated!$E$247:$F$357,1,FALSE)</f>
        <v>C-H-Rewrite-CA-1471</v>
      </c>
    </row>
    <row r="25" spans="1:4" ht="14.5" x14ac:dyDescent="0.25">
      <c r="A25" s="7" t="s">
        <v>105</v>
      </c>
      <c r="B25" s="7">
        <v>3</v>
      </c>
      <c r="C25" s="8" t="s">
        <v>197</v>
      </c>
      <c r="D25" s="8">
        <v>3</v>
      </c>
    </row>
    <row r="26" spans="1:4" ht="14.5" x14ac:dyDescent="0.25">
      <c r="A26" s="7" t="s">
        <v>106</v>
      </c>
      <c r="B26" s="7">
        <v>2</v>
      </c>
      <c r="C26" s="8" t="s">
        <v>196</v>
      </c>
      <c r="D26" s="8">
        <v>2</v>
      </c>
    </row>
    <row r="27" spans="1:4" ht="14.5" x14ac:dyDescent="0.25">
      <c r="A27" s="7" t="s">
        <v>107</v>
      </c>
      <c r="B27" s="7">
        <v>4</v>
      </c>
      <c r="C27" s="8" t="s">
        <v>194</v>
      </c>
      <c r="D27" s="8">
        <v>3</v>
      </c>
    </row>
    <row r="28" spans="1:4" ht="14.5" x14ac:dyDescent="0.25">
      <c r="A28" s="7" t="s">
        <v>108</v>
      </c>
      <c r="B28" s="7">
        <v>4</v>
      </c>
      <c r="C28" s="9" t="str">
        <f>VLOOKUP(A28,[1]Consolidated!$E$247:$F$357,1,FALSE)</f>
        <v>F-P-Agent-CA-1481</v>
      </c>
    </row>
    <row r="29" spans="1:4" ht="14.5" x14ac:dyDescent="0.25">
      <c r="A29" s="7" t="s">
        <v>109</v>
      </c>
      <c r="B29" s="7">
        <v>3</v>
      </c>
      <c r="C29" s="9" t="str">
        <f>VLOOKUP(A29,[1]Consolidated!$E$247:$F$357,1,FALSE)</f>
        <v>F-P-Motorcycle-CA-1484</v>
      </c>
    </row>
    <row r="30" spans="1:4" ht="14.5" x14ac:dyDescent="0.25">
      <c r="A30" s="7" t="s">
        <v>110</v>
      </c>
      <c r="B30" s="7">
        <v>3</v>
      </c>
      <c r="C30" s="9" t="str">
        <f>VLOOKUP(A30,[1]Consolidated!$E$247:$F$357,1,FALSE)</f>
        <v>F-H-Endorsement-CA-1472</v>
      </c>
    </row>
    <row r="31" spans="1:4" ht="14.5" x14ac:dyDescent="0.25">
      <c r="A31" s="7" t="s">
        <v>111</v>
      </c>
      <c r="B31" s="7">
        <v>2</v>
      </c>
      <c r="C31" s="9" t="str">
        <f>VLOOKUP(A31,[1]Consolidated!$E$247:$F$357,1,FALSE)</f>
        <v>F-H-NewBusiness-CA-1612</v>
      </c>
    </row>
    <row r="32" spans="1:4" ht="14.5" x14ac:dyDescent="0.25">
      <c r="A32" s="7" t="s">
        <v>112</v>
      </c>
      <c r="B32" s="7">
        <v>6</v>
      </c>
      <c r="C32" s="9" t="str">
        <f>VLOOKUP(A32,[1]Consolidated!$E$247:$F$357,1,FALSE)</f>
        <v>F-H-Endorsement-CA-1467</v>
      </c>
    </row>
    <row r="33" spans="1:3" ht="14.5" x14ac:dyDescent="0.25">
      <c r="A33" s="7" t="s">
        <v>113</v>
      </c>
      <c r="B33" s="7">
        <v>3</v>
      </c>
      <c r="C33" s="9" t="str">
        <f>VLOOKUP(A33,[1]Consolidated!$E$247:$F$357,1,FALSE)</f>
        <v>F-H-Endorsement-CA-1601</v>
      </c>
    </row>
    <row r="34" spans="1:3" ht="14.5" x14ac:dyDescent="0.25">
      <c r="A34" s="7" t="s">
        <v>114</v>
      </c>
      <c r="B34" s="7">
        <v>5</v>
      </c>
      <c r="C34" s="9" t="str">
        <f>VLOOKUP(A34,[1]Consolidated!$E$247:$F$357,1,FALSE)</f>
        <v>C-P-Cancellation-CA-1468</v>
      </c>
    </row>
    <row r="35" spans="1:3" ht="14.5" x14ac:dyDescent="0.25">
      <c r="A35" s="7" t="s">
        <v>115</v>
      </c>
      <c r="B35" s="7">
        <v>1</v>
      </c>
      <c r="C35" s="9" t="str">
        <f>VLOOKUP(A35,[1]Consolidated!$E$247:$F$357,1,FALSE)</f>
        <v>C-P-Cancellation-CA-1469</v>
      </c>
    </row>
    <row r="36" spans="1:3" ht="14.5" x14ac:dyDescent="0.25">
      <c r="A36" s="7" t="s">
        <v>116</v>
      </c>
      <c r="B36" s="7">
        <v>9</v>
      </c>
      <c r="C36" s="9" t="str">
        <f>VLOOKUP(A36,[1]Consolidated!$E$247:$F$357,1,FALSE)</f>
        <v>F-P-NewBusiness-CA-1405</v>
      </c>
    </row>
    <row r="37" spans="1:3" ht="14.5" x14ac:dyDescent="0.25">
      <c r="A37" s="7" t="s">
        <v>117</v>
      </c>
      <c r="B37" s="7">
        <v>2</v>
      </c>
      <c r="C37" s="9" t="str">
        <f>VLOOKUP(A37,[1]Consolidated!$E$247:$F$357,1,FALSE)</f>
        <v>C-H-Endorsement-CA-1448</v>
      </c>
    </row>
    <row r="38" spans="1:3" ht="14.5" x14ac:dyDescent="0.25">
      <c r="A38" s="7" t="s">
        <v>118</v>
      </c>
      <c r="B38" s="7">
        <v>2</v>
      </c>
      <c r="C38" s="9" t="str">
        <f>VLOOKUP(A38,[1]Consolidated!$E$247:$F$357,1,FALSE)</f>
        <v>F-H-Endorsement-CA-1449</v>
      </c>
    </row>
    <row r="39" spans="1:3" ht="14.5" x14ac:dyDescent="0.25">
      <c r="A39" s="7" t="s">
        <v>119</v>
      </c>
      <c r="B39" s="7">
        <v>2</v>
      </c>
      <c r="C39" s="9" t="str">
        <f>VLOOKUP(A39,[1]Consolidated!$E$247:$F$357,1,FALSE)</f>
        <v>F-P-NewBusiness-CA-1401</v>
      </c>
    </row>
    <row r="40" spans="1:3" ht="14.5" x14ac:dyDescent="0.25">
      <c r="A40" s="7" t="s">
        <v>120</v>
      </c>
      <c r="B40" s="7">
        <v>2</v>
      </c>
      <c r="C40" s="9" t="str">
        <f>VLOOKUP(A40,[1]Consolidated!$E$247:$F$357,1,FALSE)</f>
        <v>F-P-NewBusiness-CA-1402</v>
      </c>
    </row>
    <row r="41" spans="1:3" ht="14.5" x14ac:dyDescent="0.25">
      <c r="A41" s="7" t="s">
        <v>121</v>
      </c>
      <c r="B41" s="7">
        <v>2</v>
      </c>
      <c r="C41" s="9" t="str">
        <f>VLOOKUP(A41,[1]Consolidated!$E$247:$F$357,1,FALSE)</f>
        <v>F-P-NewBusiness-CA-1403</v>
      </c>
    </row>
    <row r="42" spans="1:3" ht="14.5" x14ac:dyDescent="0.25">
      <c r="A42" s="7" t="s">
        <v>122</v>
      </c>
      <c r="B42" s="7">
        <v>2</v>
      </c>
      <c r="C42" s="9" t="str">
        <f>VLOOKUP(A42,[1]Consolidated!$E$247:$F$357,1,FALSE)</f>
        <v>F-P-NewBusiness-CA-1404</v>
      </c>
    </row>
    <row r="43" spans="1:3" ht="14.5" x14ac:dyDescent="0.25">
      <c r="A43" s="7" t="s">
        <v>123</v>
      </c>
      <c r="B43" s="7">
        <v>7</v>
      </c>
      <c r="C43" s="9" t="str">
        <f>VLOOKUP(A43,[1]Consolidated!$E$247:$F$357,1,FALSE)</f>
        <v>F-P-NewBusiness-CA-1406</v>
      </c>
    </row>
    <row r="44" spans="1:3" ht="14.5" x14ac:dyDescent="0.25">
      <c r="A44" s="7" t="s">
        <v>124</v>
      </c>
      <c r="B44" s="7">
        <v>14</v>
      </c>
      <c r="C44" s="9" t="str">
        <f>VLOOKUP(A44,[1]Consolidated!$E$247:$F$357,1,FALSE)</f>
        <v>F-P-NewBusiness-CA-1407</v>
      </c>
    </row>
    <row r="45" spans="1:3" ht="14.5" x14ac:dyDescent="0.25">
      <c r="A45" s="7" t="s">
        <v>125</v>
      </c>
      <c r="B45" s="7">
        <v>3</v>
      </c>
      <c r="C45" s="9" t="str">
        <f>VLOOKUP(A45,[1]Consolidated!$E$247:$F$357,1,FALSE)</f>
        <v>F-P-NewBusiness-CA-1408</v>
      </c>
    </row>
    <row r="46" spans="1:3" ht="14.5" x14ac:dyDescent="0.25">
      <c r="A46" s="7" t="s">
        <v>126</v>
      </c>
      <c r="B46" s="7">
        <v>2</v>
      </c>
      <c r="C46" s="9" t="str">
        <f>VLOOKUP(A46,[1]Consolidated!$E$247:$F$357,1,FALSE)</f>
        <v>C-H-Inspection-CA-1429</v>
      </c>
    </row>
    <row r="47" spans="1:3" ht="14.5" x14ac:dyDescent="0.25">
      <c r="A47" s="7" t="s">
        <v>127</v>
      </c>
      <c r="B47" s="7">
        <v>2</v>
      </c>
      <c r="C47" s="9" t="str">
        <f>VLOOKUP(A47,[1]Consolidated!$E$247:$F$357,1,FALSE)</f>
        <v>F-H-Amendment-CA-1410</v>
      </c>
    </row>
    <row r="48" spans="1:3" ht="14.5" x14ac:dyDescent="0.25">
      <c r="A48" s="7" t="s">
        <v>128</v>
      </c>
      <c r="B48" s="7">
        <v>4</v>
      </c>
      <c r="C48" s="9" t="str">
        <f>VLOOKUP(A48,[1]Consolidated!$E$247:$F$357,1,FALSE)</f>
        <v>T-H-DocumentGeneration-CA-1411</v>
      </c>
    </row>
    <row r="49" spans="1:3" ht="14.5" x14ac:dyDescent="0.25">
      <c r="A49" s="7" t="s">
        <v>129</v>
      </c>
      <c r="B49" s="7">
        <v>2</v>
      </c>
      <c r="C49" s="9" t="str">
        <f>VLOOKUP(A49,[1]Consolidated!$E$247:$F$357,1,FALSE)</f>
        <v>F-H-OnDemandForm-CA-1444</v>
      </c>
    </row>
    <row r="50" spans="1:3" ht="14.5" x14ac:dyDescent="0.25">
      <c r="A50" s="7" t="s">
        <v>130</v>
      </c>
      <c r="B50" s="7">
        <v>4</v>
      </c>
      <c r="C50" s="9" t="str">
        <f>VLOOKUP(A50,[1]Consolidated!$E$247:$F$357,1,FALSE)</f>
        <v>F-P-Agent-CA-1485</v>
      </c>
    </row>
    <row r="51" spans="1:3" ht="14.5" x14ac:dyDescent="0.25">
      <c r="A51" s="7" t="s">
        <v>131</v>
      </c>
      <c r="B51" s="7">
        <v>1</v>
      </c>
      <c r="C51" s="9" t="str">
        <f>VLOOKUP(A51,[1]Consolidated!$E$247:$F$357,1,FALSE)</f>
        <v>C-H-Amendment Form-CA-1608</v>
      </c>
    </row>
    <row r="52" spans="1:3" ht="14.5" x14ac:dyDescent="0.25">
      <c r="A52" s="7" t="s">
        <v>132</v>
      </c>
      <c r="B52" s="7">
        <v>2</v>
      </c>
      <c r="C52" s="9" t="str">
        <f>VLOOKUP(A52,[1]Consolidated!$E$247:$F$357,1,FALSE)</f>
        <v>C-H-Pet-Animal-CA-1491</v>
      </c>
    </row>
    <row r="53" spans="1:3" ht="14.5" x14ac:dyDescent="0.25">
      <c r="A53" s="7" t="s">
        <v>133</v>
      </c>
      <c r="B53" s="7">
        <v>2</v>
      </c>
      <c r="C53" s="9" t="str">
        <f>VLOOKUP(A53,[1]Consolidated!$E$247:$F$357,1,FALSE)</f>
        <v>F-H-Downpayment-CA-1607</v>
      </c>
    </row>
    <row r="54" spans="1:3" ht="14.5" x14ac:dyDescent="0.25">
      <c r="A54" s="7" t="s">
        <v>134</v>
      </c>
      <c r="B54" s="7">
        <v>3</v>
      </c>
      <c r="C54" s="9" t="str">
        <f>VLOOKUP(A54,[1]Consolidated!$E$247:$F$357,1,FALSE)</f>
        <v>C-H-Downpayment-CA-1487</v>
      </c>
    </row>
    <row r="55" spans="1:3" ht="14.5" x14ac:dyDescent="0.25">
      <c r="A55" s="7" t="s">
        <v>135</v>
      </c>
      <c r="B55" s="7">
        <v>3</v>
      </c>
      <c r="C55" s="9" t="str">
        <f>VLOOKUP(A55,[1]Consolidated!$E$247:$F$357,1,FALSE)</f>
        <v>C-H-Premium-CA-1464</v>
      </c>
    </row>
    <row r="56" spans="1:3" ht="14.5" x14ac:dyDescent="0.25">
      <c r="A56" s="7" t="s">
        <v>136</v>
      </c>
      <c r="B56" s="7">
        <v>3</v>
      </c>
      <c r="C56" s="9" t="str">
        <f>VLOOKUP(A56,[1]Consolidated!$E$247:$F$357,1,FALSE)</f>
        <v>F-H-Premium-CA-1459</v>
      </c>
    </row>
    <row r="57" spans="1:3" ht="14.5" x14ac:dyDescent="0.25">
      <c r="A57" s="7" t="s">
        <v>137</v>
      </c>
      <c r="B57" s="7">
        <v>2</v>
      </c>
      <c r="C57" s="9" t="str">
        <f>VLOOKUP(A57,[1]Consolidated!$E$247:$F$357,1,FALSE)</f>
        <v>F-H-Premium-CA-1461</v>
      </c>
    </row>
    <row r="58" spans="1:3" ht="14.5" x14ac:dyDescent="0.25">
      <c r="A58" s="7" t="s">
        <v>138</v>
      </c>
      <c r="B58" s="7">
        <v>2</v>
      </c>
      <c r="C58" s="9" t="str">
        <f>VLOOKUP(A58,[1]Consolidated!$E$247:$F$357,1,FALSE)</f>
        <v>F-H-Premium-CA-1462</v>
      </c>
    </row>
    <row r="59" spans="1:3" ht="14.5" x14ac:dyDescent="0.25">
      <c r="A59" s="7" t="s">
        <v>139</v>
      </c>
      <c r="B59" s="7">
        <v>2</v>
      </c>
      <c r="C59" s="9" t="str">
        <f>VLOOKUP(A59,[1]Consolidated!$E$247:$F$357,1,FALSE)</f>
        <v>F-H-Premium-CA-1463</v>
      </c>
    </row>
    <row r="60" spans="1:3" ht="14.5" x14ac:dyDescent="0.25">
      <c r="A60" s="7" t="s">
        <v>140</v>
      </c>
      <c r="B60" s="7">
        <v>2</v>
      </c>
      <c r="C60" s="9" t="str">
        <f>VLOOKUP(A60,[1]Consolidated!$E$247:$F$357,1,FALSE)</f>
        <v>C-H-OnDemandForm-CA-1443</v>
      </c>
    </row>
    <row r="61" spans="1:3" ht="14.5" x14ac:dyDescent="0.25">
      <c r="A61" s="7" t="s">
        <v>141</v>
      </c>
      <c r="B61" s="7">
        <v>3</v>
      </c>
      <c r="C61" s="9" t="str">
        <f>VLOOKUP(A61,[1]Consolidated!$E$247:$F$357,1,FALSE)</f>
        <v>C-H-Renewal-CA-1421</v>
      </c>
    </row>
    <row r="62" spans="1:3" ht="14.5" x14ac:dyDescent="0.25">
      <c r="A62" s="7" t="s">
        <v>142</v>
      </c>
      <c r="B62" s="7">
        <v>2</v>
      </c>
      <c r="C62" s="9" t="str">
        <f>VLOOKUP(A62,[1]Consolidated!$E$247:$F$357,1,FALSE)</f>
        <v>F-H-PaymentPlan-CA-1456</v>
      </c>
    </row>
    <row r="63" spans="1:3" ht="14.5" x14ac:dyDescent="0.25">
      <c r="A63" s="7" t="s">
        <v>143</v>
      </c>
      <c r="B63" s="7">
        <v>3</v>
      </c>
      <c r="C63" s="9" t="str">
        <f>VLOOKUP(A63,[1]Consolidated!$E$247:$F$357,1,FALSE)</f>
        <v>T-H-DocumentGeneration-CA-1412</v>
      </c>
    </row>
    <row r="64" spans="1:3" ht="14.5" x14ac:dyDescent="0.25">
      <c r="A64" s="7" t="s">
        <v>144</v>
      </c>
      <c r="B64" s="7">
        <v>3</v>
      </c>
      <c r="C64" s="9" t="str">
        <f>VLOOKUP(A64,[1]Consolidated!$E$247:$F$357,1,FALSE)</f>
        <v>T-P-DocumentGeneration-CA-1413</v>
      </c>
    </row>
    <row r="65" spans="1:4" ht="14.5" x14ac:dyDescent="0.25">
      <c r="A65" s="7" t="s">
        <v>145</v>
      </c>
      <c r="B65" s="7">
        <v>4</v>
      </c>
      <c r="C65" s="9" t="str">
        <f>VLOOKUP(A65,[1]Consolidated!$E$247:$F$357,1,FALSE)</f>
        <v>C-H-Renewal-CA-1423</v>
      </c>
    </row>
    <row r="66" spans="1:4" ht="14.5" x14ac:dyDescent="0.25">
      <c r="A66" s="7" t="s">
        <v>146</v>
      </c>
      <c r="B66" s="7">
        <v>2</v>
      </c>
      <c r="C66" s="9" t="s">
        <v>201</v>
      </c>
      <c r="D66" s="9">
        <v>3</v>
      </c>
    </row>
    <row r="67" spans="1:4" ht="14.5" x14ac:dyDescent="0.25">
      <c r="A67" s="7" t="s">
        <v>147</v>
      </c>
      <c r="B67" s="7">
        <v>1</v>
      </c>
      <c r="C67" s="9" t="str">
        <f>VLOOKUP(A67,[1]Consolidated!$E$247:$F$357,1,FALSE)</f>
        <v>C-H-Coverage-CA-1609</v>
      </c>
    </row>
    <row r="68" spans="1:4" ht="14.5" x14ac:dyDescent="0.25">
      <c r="A68" s="7" t="s">
        <v>148</v>
      </c>
      <c r="B68" s="7">
        <v>1</v>
      </c>
      <c r="C68" s="9" t="str">
        <f>VLOOKUP(A68,[1]Consolidated!$E$247:$F$357,1,FALSE)</f>
        <v>C-H-Renewal-CA-1617</v>
      </c>
    </row>
    <row r="69" spans="1:4" ht="14.5" x14ac:dyDescent="0.25">
      <c r="A69" s="7" t="s">
        <v>149</v>
      </c>
      <c r="B69" s="7">
        <v>1</v>
      </c>
      <c r="C69" s="9" t="str">
        <f>VLOOKUP(A69,[1]Consolidated!$E$247:$F$357,1,FALSE)</f>
        <v>C-H-Renewal-CA-1618</v>
      </c>
    </row>
    <row r="70" spans="1:4" ht="14.5" x14ac:dyDescent="0.25">
      <c r="A70" s="7" t="s">
        <v>150</v>
      </c>
      <c r="B70" s="7">
        <v>2</v>
      </c>
      <c r="C70" s="9" t="str">
        <f>VLOOKUP(A70,[1]Consolidated!$E$247:$F$357,1,FALSE)</f>
        <v>C-H-Renewal-CA-1422</v>
      </c>
    </row>
    <row r="71" spans="1:4" ht="14.5" x14ac:dyDescent="0.25">
      <c r="A71" s="7" t="s">
        <v>151</v>
      </c>
      <c r="B71" s="7">
        <v>6</v>
      </c>
      <c r="C71" s="8" t="s">
        <v>198</v>
      </c>
      <c r="D71" s="8">
        <v>6</v>
      </c>
    </row>
    <row r="72" spans="1:4" ht="14.5" x14ac:dyDescent="0.25">
      <c r="A72" s="7" t="s">
        <v>152</v>
      </c>
      <c r="B72" s="7">
        <v>3</v>
      </c>
      <c r="C72" s="9" t="str">
        <f>VLOOKUP(A72,[1]Consolidated!$E$247:$F$357,1,FALSE)</f>
        <v>F-H-Endorsement-CA-1457</v>
      </c>
    </row>
    <row r="73" spans="1:4" ht="14.5" x14ac:dyDescent="0.25">
      <c r="A73" s="7" t="s">
        <v>153</v>
      </c>
      <c r="B73" s="7">
        <v>2</v>
      </c>
      <c r="C73" s="9" t="str">
        <f>VLOOKUP(A73,[1]Consolidated!$E$247:$F$357,1,FALSE)</f>
        <v>C-P-Endorsement-CA-1430</v>
      </c>
    </row>
    <row r="74" spans="1:4" ht="14.5" x14ac:dyDescent="0.25">
      <c r="A74" s="7" t="s">
        <v>154</v>
      </c>
      <c r="B74" s="7">
        <v>2</v>
      </c>
      <c r="C74" s="9" t="str">
        <f>VLOOKUP(A74,[1]Consolidated!$E$247:$F$357,1,FALSE)</f>
        <v>C-P-Endorsement-CA-1431</v>
      </c>
    </row>
    <row r="75" spans="1:4" ht="14.5" x14ac:dyDescent="0.25">
      <c r="A75" s="7" t="s">
        <v>155</v>
      </c>
      <c r="B75" s="7">
        <v>4</v>
      </c>
      <c r="C75" s="9" t="str">
        <f>VLOOKUP(A75,[1]Consolidated!$E$247:$F$357,1,FALSE)</f>
        <v>F-P-Endorsement-CA-1473</v>
      </c>
    </row>
    <row r="76" spans="1:4" ht="14.5" x14ac:dyDescent="0.25">
      <c r="A76" s="7" t="s">
        <v>156</v>
      </c>
      <c r="B76" s="7">
        <v>3</v>
      </c>
      <c r="C76" s="9" t="str">
        <f>VLOOKUP(A76,[1]Consolidated!$E$247:$F$357,1,FALSE)</f>
        <v>C-H-Membership-CA-1450</v>
      </c>
    </row>
    <row r="77" spans="1:4" ht="14.5" x14ac:dyDescent="0.25">
      <c r="A77" s="7" t="s">
        <v>157</v>
      </c>
      <c r="B77" s="7">
        <v>3</v>
      </c>
      <c r="C77" s="9" t="str">
        <f>VLOOKUP(A77,[1]Consolidated!$E$247:$F$357,1,FALSE)</f>
        <v>C-H-Membership-CA-1451</v>
      </c>
    </row>
    <row r="78" spans="1:4" ht="14.5" x14ac:dyDescent="0.25">
      <c r="A78" s="7" t="s">
        <v>158</v>
      </c>
      <c r="B78" s="7">
        <v>3</v>
      </c>
      <c r="C78" s="9" t="str">
        <f>VLOOKUP(A78,[1]Consolidated!$E$247:$F$357,1,FALSE)</f>
        <v>C-P-Endorsement-CA-1425</v>
      </c>
    </row>
    <row r="79" spans="1:4" ht="14.5" x14ac:dyDescent="0.25">
      <c r="A79" s="7" t="s">
        <v>159</v>
      </c>
      <c r="B79" s="7">
        <v>4</v>
      </c>
      <c r="C79" s="9" t="str">
        <f>VLOOKUP(A79,[1]Consolidated!$E$247:$F$357,1,FALSE)</f>
        <v>C-P-Other Form-CA-1426</v>
      </c>
    </row>
    <row r="80" spans="1:4" ht="14.5" x14ac:dyDescent="0.25">
      <c r="A80" s="7" t="s">
        <v>160</v>
      </c>
      <c r="B80" s="7">
        <v>3</v>
      </c>
      <c r="C80" s="9" t="str">
        <f>VLOOKUP(A80,[1]Consolidated!$E$247:$F$357,1,FALSE)</f>
        <v>C-H-Cancellation-CA-1477</v>
      </c>
    </row>
    <row r="81" spans="1:4" ht="14.5" x14ac:dyDescent="0.25">
      <c r="A81" s="7" t="s">
        <v>161</v>
      </c>
      <c r="B81" s="7">
        <v>2</v>
      </c>
      <c r="C81" s="9" t="str">
        <f>VLOOKUP(A81,[1]Consolidated!$E$247:$F$357,1,FALSE)</f>
        <v>C-H-On-Demand Form-CA-1446</v>
      </c>
    </row>
    <row r="82" spans="1:4" ht="14.5" x14ac:dyDescent="0.25">
      <c r="A82" s="7" t="s">
        <v>162</v>
      </c>
      <c r="B82" s="7">
        <v>2</v>
      </c>
      <c r="C82" s="9" t="str">
        <f>VLOOKUP(A82,[1]Consolidated!$E$247:$F$357,1,FALSE)</f>
        <v>C-H-On-Demand Form-CA-1441</v>
      </c>
    </row>
    <row r="83" spans="1:4" ht="14.5" x14ac:dyDescent="0.25">
      <c r="A83" s="7" t="s">
        <v>163</v>
      </c>
      <c r="B83" s="7">
        <v>5</v>
      </c>
      <c r="C83" s="9" t="str">
        <f>VLOOKUP(A83,[1]Consolidated!$E$247:$F$357,1,FALSE)</f>
        <v>C-H-Endorsement-CA-1474</v>
      </c>
    </row>
    <row r="84" spans="1:4" ht="14.5" x14ac:dyDescent="0.25">
      <c r="A84" s="7" t="s">
        <v>164</v>
      </c>
      <c r="B84" s="7">
        <v>2</v>
      </c>
      <c r="C84" s="9" t="str">
        <f>VLOOKUP(A84,[1]Consolidated!$E$247:$F$357,1,FALSE)</f>
        <v>C-H-Endorsement-CA-1475</v>
      </c>
    </row>
    <row r="85" spans="1:4" ht="14.5" x14ac:dyDescent="0.25">
      <c r="A85" s="7" t="s">
        <v>165</v>
      </c>
      <c r="B85" s="7">
        <v>1</v>
      </c>
      <c r="C85" s="8" t="s">
        <v>199</v>
      </c>
      <c r="D85" s="8">
        <v>2</v>
      </c>
    </row>
    <row r="86" spans="1:4" ht="14.5" x14ac:dyDescent="0.25">
      <c r="A86" s="7" t="s">
        <v>166</v>
      </c>
      <c r="B86" s="7">
        <v>3</v>
      </c>
      <c r="C86" s="8" t="s">
        <v>191</v>
      </c>
      <c r="D86" s="8">
        <v>3</v>
      </c>
    </row>
    <row r="87" spans="1:4" ht="14.5" x14ac:dyDescent="0.25">
      <c r="A87" s="7" t="s">
        <v>167</v>
      </c>
      <c r="B87" s="7">
        <v>2</v>
      </c>
      <c r="C87" s="9" t="str">
        <f>VLOOKUP(A87,[1]Consolidated!$E$247:$F$357,1,FALSE)</f>
        <v>F-H-DocumentGeneration-CA-1495</v>
      </c>
    </row>
    <row r="88" spans="1:4" ht="14.5" x14ac:dyDescent="0.25">
      <c r="A88" s="7" t="s">
        <v>168</v>
      </c>
      <c r="B88" s="7">
        <v>1</v>
      </c>
      <c r="C88" s="9" t="str">
        <f>VLOOKUP(A88,[1]Consolidated!$E$247:$F$357,1,FALSE)</f>
        <v>I-F-H-DocumentGeneration-CA-1615</v>
      </c>
    </row>
    <row r="89" spans="1:4" ht="14.5" x14ac:dyDescent="0.25">
      <c r="A89" s="7" t="s">
        <v>169</v>
      </c>
      <c r="B89" s="7">
        <v>3</v>
      </c>
      <c r="C89" s="9" t="str">
        <f>VLOOKUP(A89,[1]Consolidated!$E$247:$F$357,1,FALSE)</f>
        <v>C-H-DocumentGeneration-CA-1496</v>
      </c>
    </row>
    <row r="90" spans="1:4" ht="14.5" x14ac:dyDescent="0.25">
      <c r="A90" s="7" t="s">
        <v>170</v>
      </c>
      <c r="B90" s="7">
        <v>2</v>
      </c>
      <c r="C90" s="9" t="str">
        <f>VLOOKUP(A90,[1]Consolidated!$E$247:$F$357,1,FALSE)</f>
        <v>C-H-Endorsement-CA-1454</v>
      </c>
    </row>
    <row r="91" spans="1:4" ht="14.5" x14ac:dyDescent="0.25">
      <c r="A91" s="7" t="s">
        <v>171</v>
      </c>
      <c r="B91" s="7">
        <v>1</v>
      </c>
      <c r="C91" s="9" t="str">
        <f>VLOOKUP(A91,[1]Consolidated!$E$247:$F$357,1,FALSE)</f>
        <v>I-F-H-Endorsement-CA-1455</v>
      </c>
    </row>
    <row r="92" spans="1:4" ht="14.5" x14ac:dyDescent="0.25">
      <c r="A92" s="7" t="s">
        <v>172</v>
      </c>
      <c r="B92" s="7">
        <v>1</v>
      </c>
      <c r="C92" s="9" t="str">
        <f>VLOOKUP(A92,[1]Consolidated!$E$247:$F$357,1,FALSE)</f>
        <v>C-H-Endorsement-CA-1603</v>
      </c>
    </row>
    <row r="93" spans="1:4" ht="14.5" x14ac:dyDescent="0.25">
      <c r="A93" s="7" t="s">
        <v>173</v>
      </c>
      <c r="B93" s="7">
        <v>1</v>
      </c>
      <c r="C93" s="9" t="str">
        <f>VLOOKUP(A93,[1]Consolidated!$E$247:$F$357,1,FALSE)</f>
        <v>C-H-Endorsement-CA-1604</v>
      </c>
    </row>
    <row r="94" spans="1:4" ht="14.5" x14ac:dyDescent="0.25">
      <c r="A94" s="7" t="s">
        <v>174</v>
      </c>
      <c r="B94" s="7">
        <v>1</v>
      </c>
      <c r="C94" s="9" t="str">
        <f>VLOOKUP(A94,[1]Consolidated!$E$247:$F$357,1,FALSE)</f>
        <v>C-H-Endorsement-CA-1605</v>
      </c>
    </row>
    <row r="95" spans="1:4" ht="14.5" x14ac:dyDescent="0.25">
      <c r="A95" s="7" t="s">
        <v>175</v>
      </c>
      <c r="B95" s="7">
        <v>1</v>
      </c>
      <c r="C95" s="9" t="str">
        <f>VLOOKUP(A95,[1]Consolidated!$E$247:$F$357,1,FALSE)</f>
        <v>I-F-H-DocumentGeneration-CA-1417</v>
      </c>
    </row>
    <row r="96" spans="1:4" ht="14.5" x14ac:dyDescent="0.25">
      <c r="A96" s="7" t="s">
        <v>176</v>
      </c>
      <c r="B96" s="7">
        <v>3</v>
      </c>
      <c r="C96" s="9" t="str">
        <f>VLOOKUP(A96,[1]Consolidated!$E$247:$F$357,1,FALSE)</f>
        <v>C-H-Rewrite-CA-1437</v>
      </c>
    </row>
    <row r="97" spans="1:4" ht="14.5" x14ac:dyDescent="0.25">
      <c r="A97" s="7" t="s">
        <v>177</v>
      </c>
      <c r="B97" s="7">
        <v>2</v>
      </c>
      <c r="C97" s="9" t="str">
        <f>VLOOKUP(A97,[1]Consolidated!$E$247:$F$357,1,FALSE)</f>
        <v>F-H-NewBusinessForm-CA-1436</v>
      </c>
    </row>
    <row r="98" spans="1:4" ht="14.5" x14ac:dyDescent="0.25">
      <c r="A98" s="7" t="s">
        <v>178</v>
      </c>
      <c r="B98" s="7">
        <v>3</v>
      </c>
      <c r="C98" s="9" t="str">
        <f>VLOOKUP(A98,[1]Consolidated!$E$247:$F$357,1,FALSE)</f>
        <v>C-H-Downpayment-CA-1486</v>
      </c>
    </row>
    <row r="99" spans="1:4" ht="14.5" x14ac:dyDescent="0.25">
      <c r="A99" s="7" t="s">
        <v>179</v>
      </c>
      <c r="B99" s="7">
        <v>2</v>
      </c>
      <c r="C99" s="9" t="str">
        <f>VLOOKUP(A99,[1]Consolidated!$E$247:$F$357,1,FALSE)</f>
        <v>C-H-Downpayment-CA-1488</v>
      </c>
    </row>
    <row r="100" spans="1:4" ht="14.5" x14ac:dyDescent="0.25">
      <c r="A100" s="7" t="s">
        <v>180</v>
      </c>
      <c r="B100" s="7">
        <v>2</v>
      </c>
      <c r="C100" s="9" t="str">
        <f>VLOOKUP(A100,[1]Consolidated!$E$247:$F$357,1,FALSE)</f>
        <v>F-H-Downpayment-CA-1490</v>
      </c>
    </row>
    <row r="101" spans="1:4" ht="14.5" x14ac:dyDescent="0.25">
      <c r="A101" s="7" t="s">
        <v>181</v>
      </c>
      <c r="B101" s="7">
        <v>1</v>
      </c>
      <c r="C101" s="8" t="s">
        <v>202</v>
      </c>
      <c r="D101" s="8">
        <v>3</v>
      </c>
    </row>
    <row r="102" spans="1:4" ht="14.5" x14ac:dyDescent="0.25">
      <c r="A102" s="7" t="s">
        <v>182</v>
      </c>
      <c r="B102" s="7">
        <v>3</v>
      </c>
      <c r="C102" s="9" t="str">
        <f>VLOOKUP(A102,[1]Consolidated!$E$247:$F$357,1,FALSE)</f>
        <v>C-H-Endorsement-CA-1602</v>
      </c>
    </row>
    <row r="103" spans="1:4" ht="14.5" x14ac:dyDescent="0.25">
      <c r="A103" s="7" t="s">
        <v>183</v>
      </c>
      <c r="B103" s="7">
        <v>5</v>
      </c>
      <c r="C103" s="9" t="str">
        <f>VLOOKUP(A103,[1]Consolidated!$E$247:$F$357,1,FALSE)</f>
        <v>C-H-DetachedStructure-CA-1453</v>
      </c>
    </row>
    <row r="104" spans="1:4" ht="14.5" x14ac:dyDescent="0.25">
      <c r="A104" s="7" t="s">
        <v>184</v>
      </c>
      <c r="B104" s="7">
        <v>5</v>
      </c>
      <c r="C104" s="9" t="str">
        <f>VLOOKUP(A104,[1]Consolidated!$E$247:$F$357,1,FALSE)</f>
        <v>F-H-DetachedStructure-CA-1452</v>
      </c>
    </row>
    <row r="105" spans="1:4" ht="14.5" x14ac:dyDescent="0.25">
      <c r="A105" s="7" t="s">
        <v>185</v>
      </c>
      <c r="B105" s="7">
        <v>1</v>
      </c>
      <c r="C105" s="9" t="str">
        <f>VLOOKUP(A105,[1]Consolidated!$E$247:$F$357,1,FALSE)</f>
        <v>C-H-Renewal-CA-1438</v>
      </c>
    </row>
    <row r="106" spans="1:4" ht="14.5" x14ac:dyDescent="0.25">
      <c r="A106" s="7" t="s">
        <v>186</v>
      </c>
      <c r="B106" s="7">
        <v>4</v>
      </c>
      <c r="C106" s="9" t="str">
        <f>VLOOKUP(A106,[1]Consolidated!$E$247:$F$357,1,FALSE)</f>
        <v>C-H-Inspection-CA-1428</v>
      </c>
    </row>
    <row r="107" spans="1:4" ht="14.5" x14ac:dyDescent="0.25">
      <c r="A107" s="7" t="s">
        <v>187</v>
      </c>
      <c r="B107" s="7">
        <v>2</v>
      </c>
      <c r="C107" s="9" t="str">
        <f>VLOOKUP(A107,[1]Consolidated!$E$247:$F$357,1,FALSE)</f>
        <v>F-P-AAASearch-CA-1497</v>
      </c>
    </row>
    <row r="108" spans="1:4" ht="14.5" x14ac:dyDescent="0.25">
      <c r="A108" s="7" t="s">
        <v>188</v>
      </c>
      <c r="B108" s="7">
        <v>6</v>
      </c>
      <c r="C108" s="9" t="str">
        <f>VLOOKUP(A108,[1]Consolidated!$E$247:$F$357,1,FALSE)</f>
        <v>F-P-NewBusiness-CA-1400</v>
      </c>
    </row>
    <row r="109" spans="1:4" ht="14.5" x14ac:dyDescent="0.25">
      <c r="A109" s="7" t="s">
        <v>189</v>
      </c>
      <c r="B109" s="7">
        <v>1</v>
      </c>
      <c r="C109" s="9" t="str">
        <f>VLOOKUP(A109,[1]Consolidated!$E$247:$F$357,1,FALSE)</f>
        <v>I-F-H-AAASearch-CA-1616</v>
      </c>
    </row>
    <row r="110" spans="1:4" ht="14.5" x14ac:dyDescent="0.25">
      <c r="A110" s="7" t="s">
        <v>190</v>
      </c>
      <c r="B110" s="7">
        <v>5</v>
      </c>
      <c r="C110" s="9" t="str">
        <f>VLOOKUP(A110,[1]Consolidated!$E$247:$F$357,1,FALSE)</f>
        <v>C-H-DocumentGeneration-CA-1493</v>
      </c>
    </row>
  </sheetData>
  <autoFilter ref="A1:C110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workbookViewId="0">
      <selection activeCell="A7" sqref="A7:XFD7"/>
    </sheetView>
  </sheetViews>
  <sheetFormatPr defaultRowHeight="12.5" x14ac:dyDescent="0.25"/>
  <cols>
    <col min="1" max="1" width="34.81640625" style="5" customWidth="1"/>
    <col min="2" max="2" width="11.90625" style="5" customWidth="1"/>
    <col min="3" max="16384" width="8.7265625" style="5"/>
  </cols>
  <sheetData>
    <row r="2" spans="1:2" x14ac:dyDescent="0.25">
      <c r="A2" s="5" t="s">
        <v>84</v>
      </c>
      <c r="B2" s="5">
        <v>1</v>
      </c>
    </row>
    <row r="3" spans="1:2" x14ac:dyDescent="0.25">
      <c r="A3" s="5" t="s">
        <v>85</v>
      </c>
      <c r="B3" s="5">
        <v>1</v>
      </c>
    </row>
    <row r="4" spans="1:2" x14ac:dyDescent="0.25">
      <c r="A4" s="5" t="s">
        <v>87</v>
      </c>
      <c r="B4" s="5">
        <v>2</v>
      </c>
    </row>
    <row r="5" spans="1:2" x14ac:dyDescent="0.25">
      <c r="A5" s="5" t="s">
        <v>88</v>
      </c>
      <c r="B5" s="5">
        <v>3</v>
      </c>
    </row>
    <row r="6" spans="1:2" x14ac:dyDescent="0.25">
      <c r="A6" s="5" t="s">
        <v>89</v>
      </c>
      <c r="B6" s="5">
        <v>3</v>
      </c>
    </row>
    <row r="8" spans="1:2" x14ac:dyDescent="0.25">
      <c r="A8" s="5" t="s">
        <v>93</v>
      </c>
      <c r="B8" s="5">
        <v>7</v>
      </c>
    </row>
    <row r="9" spans="1:2" x14ac:dyDescent="0.25">
      <c r="A9" s="5" t="s">
        <v>105</v>
      </c>
      <c r="B9" s="5">
        <v>3</v>
      </c>
    </row>
    <row r="10" spans="1:2" x14ac:dyDescent="0.25">
      <c r="A10" s="5" t="s">
        <v>106</v>
      </c>
      <c r="B10" s="5">
        <v>2</v>
      </c>
    </row>
    <row r="11" spans="1:2" x14ac:dyDescent="0.25">
      <c r="A11" s="5" t="s">
        <v>107</v>
      </c>
      <c r="B11" s="5">
        <v>4</v>
      </c>
    </row>
    <row r="12" spans="1:2" x14ac:dyDescent="0.25">
      <c r="A12" s="5" t="s">
        <v>146</v>
      </c>
      <c r="B12" s="5">
        <v>2</v>
      </c>
    </row>
    <row r="13" spans="1:2" x14ac:dyDescent="0.25">
      <c r="A13" s="5" t="s">
        <v>151</v>
      </c>
      <c r="B13" s="5">
        <v>6</v>
      </c>
    </row>
    <row r="14" spans="1:2" x14ac:dyDescent="0.25">
      <c r="A14" s="5" t="s">
        <v>165</v>
      </c>
      <c r="B14" s="5">
        <v>1</v>
      </c>
    </row>
    <row r="15" spans="1:2" x14ac:dyDescent="0.25">
      <c r="A15" s="5" t="s">
        <v>166</v>
      </c>
      <c r="B15" s="5">
        <v>3</v>
      </c>
    </row>
    <row r="16" spans="1:2" x14ac:dyDescent="0.25">
      <c r="A16" s="5" t="s">
        <v>181</v>
      </c>
      <c r="B16" s="5">
        <v>1</v>
      </c>
    </row>
    <row r="18" spans="1:2" ht="13" x14ac:dyDescent="0.25">
      <c r="A18" s="8" t="s">
        <v>191</v>
      </c>
      <c r="B18" s="8">
        <v>3</v>
      </c>
    </row>
    <row r="19" spans="1:2" ht="13" x14ac:dyDescent="0.25">
      <c r="A19" s="8" t="s">
        <v>192</v>
      </c>
      <c r="B19" s="8">
        <v>1</v>
      </c>
    </row>
    <row r="20" spans="1:2" ht="13" x14ac:dyDescent="0.25">
      <c r="A20" s="8" t="s">
        <v>193</v>
      </c>
      <c r="B20" s="8">
        <v>1</v>
      </c>
    </row>
    <row r="21" spans="1:2" ht="13" x14ac:dyDescent="0.25">
      <c r="A21" s="8" t="s">
        <v>194</v>
      </c>
      <c r="B21" s="8">
        <v>3</v>
      </c>
    </row>
    <row r="22" spans="1:2" ht="13" x14ac:dyDescent="0.25">
      <c r="A22" s="8" t="s">
        <v>195</v>
      </c>
      <c r="B22" s="8">
        <v>3</v>
      </c>
    </row>
    <row r="23" spans="1:2" ht="13" x14ac:dyDescent="0.25">
      <c r="A23" s="8" t="s">
        <v>196</v>
      </c>
      <c r="B23" s="8">
        <v>2</v>
      </c>
    </row>
    <row r="24" spans="1:2" ht="13" x14ac:dyDescent="0.25">
      <c r="A24" s="8" t="s">
        <v>197</v>
      </c>
      <c r="B24" s="8">
        <v>3</v>
      </c>
    </row>
    <row r="25" spans="1:2" ht="13" x14ac:dyDescent="0.25">
      <c r="A25" s="8" t="s">
        <v>198</v>
      </c>
      <c r="B25" s="8">
        <v>6</v>
      </c>
    </row>
    <row r="26" spans="1:2" ht="13" x14ac:dyDescent="0.25">
      <c r="A26" s="8" t="s">
        <v>199</v>
      </c>
      <c r="B26" s="8">
        <v>2</v>
      </c>
    </row>
    <row r="27" spans="1:2" ht="13" x14ac:dyDescent="0.25">
      <c r="A27" s="8" t="s">
        <v>200</v>
      </c>
      <c r="B27" s="8">
        <v>3</v>
      </c>
    </row>
    <row r="28" spans="1:2" ht="13" x14ac:dyDescent="0.25">
      <c r="A28" s="8" t="s">
        <v>201</v>
      </c>
      <c r="B28" s="8">
        <v>3</v>
      </c>
    </row>
    <row r="29" spans="1:2" ht="13" x14ac:dyDescent="0.25">
      <c r="A29" s="8" t="s">
        <v>202</v>
      </c>
      <c r="B29" s="8">
        <v>3</v>
      </c>
    </row>
    <row r="30" spans="1:2" ht="13" x14ac:dyDescent="0.25">
      <c r="A30" s="8" t="s">
        <v>203</v>
      </c>
      <c r="B30" s="8">
        <v>2</v>
      </c>
    </row>
    <row r="31" spans="1:2" ht="13" x14ac:dyDescent="0.25">
      <c r="A31" s="8" t="s">
        <v>204</v>
      </c>
      <c r="B31" s="8">
        <v>4</v>
      </c>
    </row>
    <row r="32" spans="1:2" ht="13" x14ac:dyDescent="0.25">
      <c r="A32" s="8" t="s">
        <v>205</v>
      </c>
      <c r="B32" s="8">
        <v>5</v>
      </c>
    </row>
    <row r="33" spans="1:2" ht="13" x14ac:dyDescent="0.25">
      <c r="A33" s="8" t="s">
        <v>206</v>
      </c>
      <c r="B33" s="8">
        <v>3</v>
      </c>
    </row>
    <row r="34" spans="1:2" ht="13" x14ac:dyDescent="0.25">
      <c r="A34" s="8" t="s">
        <v>207</v>
      </c>
      <c r="B34" s="8">
        <v>2</v>
      </c>
    </row>
  </sheetData>
  <conditionalFormatting sqref="A34">
    <cfRule type="duplicateValues" dxfId="0" priority="1" stopIfTrue="1"/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99"/>
  <sheetViews>
    <sheetView tabSelected="1" workbookViewId="0">
      <selection activeCell="B93" sqref="B93"/>
    </sheetView>
  </sheetViews>
  <sheetFormatPr defaultRowHeight="12.5" x14ac:dyDescent="0.25"/>
  <cols>
    <col min="1" max="1" width="24.26953125" style="5" bestFit="1" customWidth="1"/>
    <col min="2" max="2" width="21.90625" style="5" bestFit="1" customWidth="1"/>
    <col min="3" max="16384" width="8.7265625" style="5"/>
  </cols>
  <sheetData>
    <row r="2" spans="1:5" hidden="1" x14ac:dyDescent="0.25">
      <c r="A2" s="5" t="s">
        <v>24</v>
      </c>
      <c r="B2" s="5" t="str">
        <f>VLOOKUP(A2,'PAS2,3,4'!A2:B81,1,FALSE)</f>
        <v>T-H-Endorsement-CA-916</v>
      </c>
      <c r="C2" s="5" t="s">
        <v>208</v>
      </c>
      <c r="E2" s="5">
        <v>2</v>
      </c>
    </row>
    <row r="3" spans="1:5" x14ac:dyDescent="0.25">
      <c r="A3" s="5" t="s">
        <v>209</v>
      </c>
      <c r="B3" s="12" t="e">
        <f>VLOOKUP(A3,'PAS2,3,4'!A3:B82,1,FALSE)</f>
        <v>#N/A</v>
      </c>
      <c r="C3" s="5" t="s">
        <v>210</v>
      </c>
      <c r="E3" s="5">
        <v>2</v>
      </c>
    </row>
    <row r="4" spans="1:5" hidden="1" x14ac:dyDescent="0.25">
      <c r="A4" s="5" t="s">
        <v>21</v>
      </c>
      <c r="B4" s="5" t="str">
        <f>VLOOKUP(A4,'PAS2,3,4'!A4:B83,1,FALSE)</f>
        <v>F-P-PolicyInfo-CA-912</v>
      </c>
      <c r="C4" s="5" t="s">
        <v>211</v>
      </c>
      <c r="E4" s="5">
        <v>2</v>
      </c>
    </row>
    <row r="5" spans="1:5" x14ac:dyDescent="0.25">
      <c r="A5" s="5" t="s">
        <v>212</v>
      </c>
      <c r="B5" s="12" t="e">
        <f>VLOOKUP(A5,'PAS2,3,4'!A5:B84,1,FALSE)</f>
        <v>#N/A</v>
      </c>
      <c r="C5" s="5" t="s">
        <v>213</v>
      </c>
      <c r="E5" s="5">
        <v>1</v>
      </c>
    </row>
    <row r="6" spans="1:5" hidden="1" x14ac:dyDescent="0.25">
      <c r="A6" s="5" t="s">
        <v>20</v>
      </c>
      <c r="B6" s="5" t="str">
        <f>VLOOKUP(A6,'PAS2,3,4'!A6:B85,1,FALSE)</f>
        <v>F-H-PolicyInfo-CA-945</v>
      </c>
      <c r="C6" s="5" t="s">
        <v>214</v>
      </c>
      <c r="E6" s="5">
        <v>3</v>
      </c>
    </row>
    <row r="7" spans="1:5" hidden="1" x14ac:dyDescent="0.25">
      <c r="A7" s="5" t="s">
        <v>19</v>
      </c>
      <c r="B7" s="5" t="str">
        <f>VLOOKUP(A7,'PAS2,3,4'!A7:B86,1,FALSE)</f>
        <v>F-H-PolicyInfo-CA-1502</v>
      </c>
      <c r="C7" s="5" t="s">
        <v>211</v>
      </c>
      <c r="E7" s="5">
        <v>4</v>
      </c>
    </row>
    <row r="8" spans="1:5" hidden="1" x14ac:dyDescent="0.25">
      <c r="A8" s="5" t="s">
        <v>18</v>
      </c>
      <c r="B8" s="5" t="str">
        <f>VLOOKUP(A8,'PAS2,3,4'!A8:B87,1,FALSE)</f>
        <v>F-H-NewBusiness-CA-937</v>
      </c>
      <c r="C8" s="5" t="s">
        <v>214</v>
      </c>
      <c r="E8" s="5">
        <v>4</v>
      </c>
    </row>
    <row r="9" spans="1:5" hidden="1" x14ac:dyDescent="0.25">
      <c r="A9" s="5" t="s">
        <v>16</v>
      </c>
      <c r="B9" s="5" t="str">
        <f>VLOOKUP(A9,'PAS2,3,4'!A9:B88,1,FALSE)</f>
        <v>F-H-Document-CA-943</v>
      </c>
      <c r="C9" s="5" t="s">
        <v>210</v>
      </c>
      <c r="E9" s="5">
        <v>2</v>
      </c>
    </row>
    <row r="10" spans="1:5" hidden="1" x14ac:dyDescent="0.25">
      <c r="A10" s="5" t="s">
        <v>12</v>
      </c>
      <c r="B10" s="5" t="str">
        <f>VLOOKUP(A10,'PAS2,3,4'!A10:B89,1,FALSE)</f>
        <v>C-P-Rewrite-CA-932</v>
      </c>
      <c r="C10" s="5" t="s">
        <v>215</v>
      </c>
      <c r="E10" s="5">
        <v>5</v>
      </c>
    </row>
    <row r="11" spans="1:5" hidden="1" x14ac:dyDescent="0.25">
      <c r="A11" s="5" t="s">
        <v>9</v>
      </c>
      <c r="B11" s="5" t="str">
        <f>VLOOKUP(A11,'PAS2,3,4'!A11:B90,1,FALSE)</f>
        <v>C-P-Renewal-CA-903</v>
      </c>
      <c r="C11" s="5" t="s">
        <v>208</v>
      </c>
      <c r="E11" s="5">
        <v>4</v>
      </c>
    </row>
    <row r="12" spans="1:5" ht="14.5" hidden="1" x14ac:dyDescent="0.25">
      <c r="A12" s="5" t="s">
        <v>7</v>
      </c>
      <c r="B12" s="2" t="s">
        <v>7</v>
      </c>
      <c r="C12" s="5" t="s">
        <v>215</v>
      </c>
      <c r="E12" s="5">
        <v>3</v>
      </c>
    </row>
    <row r="13" spans="1:5" ht="14.5" hidden="1" x14ac:dyDescent="0.25">
      <c r="A13" s="5" t="s">
        <v>5</v>
      </c>
      <c r="B13" s="2" t="s">
        <v>5</v>
      </c>
      <c r="C13" s="5" t="s">
        <v>216</v>
      </c>
      <c r="E13" s="5">
        <v>2</v>
      </c>
    </row>
    <row r="14" spans="1:5" x14ac:dyDescent="0.25">
      <c r="A14" s="5" t="s">
        <v>217</v>
      </c>
      <c r="B14" s="5" t="e">
        <f>VLOOKUP(A14,'PAS2,3,4'!A:B,1,FALSE)</f>
        <v>#N/A</v>
      </c>
      <c r="C14" s="5" t="s">
        <v>213</v>
      </c>
      <c r="E14" s="5">
        <v>3</v>
      </c>
    </row>
    <row r="15" spans="1:5" ht="14.5" hidden="1" x14ac:dyDescent="0.25">
      <c r="A15" s="5" t="s">
        <v>11</v>
      </c>
      <c r="B15" s="2" t="s">
        <v>11</v>
      </c>
      <c r="C15" s="5" t="s">
        <v>210</v>
      </c>
      <c r="E15" s="5">
        <v>3</v>
      </c>
    </row>
    <row r="16" spans="1:5" x14ac:dyDescent="0.25">
      <c r="A16" s="5" t="s">
        <v>218</v>
      </c>
      <c r="B16" s="5" t="e">
        <f>VLOOKUP(A16,'PAS2,3,4'!A:B,1,FALSE)</f>
        <v>#N/A</v>
      </c>
      <c r="C16" s="5" t="s">
        <v>213</v>
      </c>
      <c r="E16" s="5">
        <v>2</v>
      </c>
    </row>
    <row r="17" spans="1:5" x14ac:dyDescent="0.25">
      <c r="A17" s="5" t="s">
        <v>219</v>
      </c>
      <c r="B17" s="5" t="e">
        <f>VLOOKUP(A17,'PAS2,3,4'!A:B,1,FALSE)</f>
        <v>#N/A</v>
      </c>
      <c r="C17" s="5" t="s">
        <v>216</v>
      </c>
      <c r="E17" s="5">
        <v>2</v>
      </c>
    </row>
    <row r="18" spans="1:5" hidden="1" x14ac:dyDescent="0.25">
      <c r="A18" s="5" t="s">
        <v>23</v>
      </c>
      <c r="B18" s="5" t="str">
        <f>VLOOKUP(A18,'PAS2,3,4'!A18:B97,1,FALSE)</f>
        <v>T-A-Renewal-MT-1812</v>
      </c>
      <c r="C18" s="5" t="s">
        <v>220</v>
      </c>
      <c r="E18" s="5">
        <v>2</v>
      </c>
    </row>
    <row r="19" spans="1:5" ht="14.5" hidden="1" x14ac:dyDescent="0.25">
      <c r="A19" s="5" t="s">
        <v>15</v>
      </c>
      <c r="B19" s="2" t="s">
        <v>15</v>
      </c>
      <c r="C19" s="5" t="s">
        <v>221</v>
      </c>
      <c r="E19" s="5">
        <v>2</v>
      </c>
    </row>
    <row r="20" spans="1:5" x14ac:dyDescent="0.25">
      <c r="A20" s="5" t="s">
        <v>222</v>
      </c>
      <c r="B20" s="5" t="e">
        <f>VLOOKUP(A20,'PAS2,3,4'!A:B,1,FALSE)</f>
        <v>#N/A</v>
      </c>
      <c r="C20" s="5" t="s">
        <v>210</v>
      </c>
      <c r="E20" s="5">
        <v>2</v>
      </c>
    </row>
    <row r="21" spans="1:5" ht="14.5" hidden="1" x14ac:dyDescent="0.25">
      <c r="A21" s="5" t="s">
        <v>6</v>
      </c>
      <c r="B21" s="2" t="s">
        <v>6</v>
      </c>
      <c r="C21" s="5" t="s">
        <v>215</v>
      </c>
      <c r="E21" s="5">
        <v>6</v>
      </c>
    </row>
    <row r="22" spans="1:5" ht="14.5" hidden="1" x14ac:dyDescent="0.25">
      <c r="A22" s="5" t="s">
        <v>4</v>
      </c>
      <c r="B22" s="2" t="s">
        <v>4</v>
      </c>
      <c r="C22" s="5" t="s">
        <v>215</v>
      </c>
      <c r="E22" s="5">
        <v>3</v>
      </c>
    </row>
    <row r="23" spans="1:5" ht="14.5" hidden="1" x14ac:dyDescent="0.25">
      <c r="A23" s="5" t="s">
        <v>1</v>
      </c>
      <c r="B23" s="2" t="s">
        <v>1</v>
      </c>
      <c r="C23" s="5" t="s">
        <v>223</v>
      </c>
      <c r="E23" s="5">
        <v>3</v>
      </c>
    </row>
    <row r="24" spans="1:5" ht="14.5" hidden="1" x14ac:dyDescent="0.25">
      <c r="A24" s="5" t="s">
        <v>0</v>
      </c>
      <c r="B24" s="2" t="s">
        <v>0</v>
      </c>
      <c r="C24" s="5" t="s">
        <v>221</v>
      </c>
      <c r="E24" s="5">
        <v>2</v>
      </c>
    </row>
    <row r="25" spans="1:5" ht="14.5" hidden="1" x14ac:dyDescent="0.25">
      <c r="A25" s="5" t="s">
        <v>10</v>
      </c>
      <c r="B25" s="2" t="s">
        <v>10</v>
      </c>
      <c r="C25" s="5" t="s">
        <v>210</v>
      </c>
      <c r="E25" s="5">
        <v>1</v>
      </c>
    </row>
    <row r="26" spans="1:5" hidden="1" x14ac:dyDescent="0.25">
      <c r="A26" s="5" t="s">
        <v>25</v>
      </c>
      <c r="B26" s="5" t="str">
        <f>VLOOKUP(A26,'PAS2,3,4'!A26:B105,1,FALSE)</f>
        <v>T-H-NewBusiness-UT-1859</v>
      </c>
      <c r="C26" s="5" t="s">
        <v>224</v>
      </c>
      <c r="E26" s="5">
        <v>2</v>
      </c>
    </row>
    <row r="27" spans="1:5" ht="14.5" hidden="1" x14ac:dyDescent="0.25">
      <c r="A27" s="5" t="s">
        <v>3</v>
      </c>
      <c r="B27" s="2" t="s">
        <v>3</v>
      </c>
      <c r="C27" s="5" t="s">
        <v>225</v>
      </c>
      <c r="E27" s="5">
        <v>2</v>
      </c>
    </row>
    <row r="28" spans="1:5" ht="14.5" hidden="1" x14ac:dyDescent="0.25">
      <c r="A28" s="5" t="s">
        <v>2</v>
      </c>
      <c r="B28" s="2" t="s">
        <v>2</v>
      </c>
      <c r="C28" s="5" t="s">
        <v>215</v>
      </c>
      <c r="E28" s="5">
        <v>2</v>
      </c>
    </row>
    <row r="29" spans="1:5" ht="14.5" hidden="1" x14ac:dyDescent="0.25">
      <c r="A29" s="5" t="s">
        <v>22</v>
      </c>
      <c r="B29" s="2" t="s">
        <v>22</v>
      </c>
      <c r="C29" s="5" t="s">
        <v>220</v>
      </c>
      <c r="E29" s="5">
        <v>1</v>
      </c>
    </row>
    <row r="30" spans="1:5" ht="14.5" hidden="1" x14ac:dyDescent="0.25">
      <c r="A30" s="5" t="s">
        <v>26</v>
      </c>
      <c r="B30" s="2" t="s">
        <v>26</v>
      </c>
      <c r="C30" s="5" t="s">
        <v>226</v>
      </c>
      <c r="E30" s="5">
        <v>2</v>
      </c>
    </row>
    <row r="31" spans="1:5" ht="14.5" hidden="1" x14ac:dyDescent="0.25">
      <c r="A31" s="5" t="s">
        <v>14</v>
      </c>
      <c r="B31" s="2" t="s">
        <v>14</v>
      </c>
      <c r="C31" s="5" t="s">
        <v>226</v>
      </c>
      <c r="E31" s="5">
        <v>1</v>
      </c>
    </row>
    <row r="32" spans="1:5" hidden="1" x14ac:dyDescent="0.25">
      <c r="A32" s="5" t="s">
        <v>17</v>
      </c>
      <c r="B32" s="5" t="str">
        <f>VLOOKUP(A32,'PAS2,3,4'!A:B,1,FALSE)</f>
        <v>F-H-Endorsement-PA-1901</v>
      </c>
      <c r="C32" s="5" t="s">
        <v>224</v>
      </c>
      <c r="E32" s="5">
        <v>2</v>
      </c>
    </row>
    <row r="33" spans="1:5" hidden="1" x14ac:dyDescent="0.25">
      <c r="A33" s="5" t="s">
        <v>8</v>
      </c>
      <c r="B33" s="5" t="str">
        <f>VLOOKUP(A33,'PAS2,3,4'!A:B,1,FALSE)</f>
        <v>C-H-Renewal-UT-1842</v>
      </c>
      <c r="C33" s="5" t="s">
        <v>224</v>
      </c>
      <c r="E33" s="5">
        <v>2</v>
      </c>
    </row>
    <row r="34" spans="1:5" hidden="1" x14ac:dyDescent="0.25">
      <c r="A34" s="5" t="s">
        <v>13</v>
      </c>
      <c r="B34" s="5" t="str">
        <f>VLOOKUP(A34,'PAS2,3,4'!A:B,1,FALSE)</f>
        <v>C-P-Rewrite-PA-1816</v>
      </c>
      <c r="C34" s="5" t="s">
        <v>220</v>
      </c>
      <c r="E34" s="5">
        <v>1</v>
      </c>
    </row>
    <row r="35" spans="1:5" hidden="1" x14ac:dyDescent="0.25">
      <c r="A35" s="5" t="s">
        <v>71</v>
      </c>
      <c r="B35" s="5" t="str">
        <f>VLOOKUP(A35,'PAS2,3,4'!A35:B114,1,FALSE)</f>
        <v>T-AU-SS-CL-301</v>
      </c>
      <c r="C35" s="5" t="s">
        <v>225</v>
      </c>
      <c r="E35" s="5">
        <v>1</v>
      </c>
    </row>
    <row r="36" spans="1:5" hidden="1" x14ac:dyDescent="0.25">
      <c r="A36" s="5" t="s">
        <v>66</v>
      </c>
      <c r="B36" s="5" t="str">
        <f>VLOOKUP(A36,'PAS2,3,4'!A36:B115,1,FALSE)</f>
        <v>F-AU-SS-CL-300</v>
      </c>
      <c r="C36" s="5" t="s">
        <v>225</v>
      </c>
      <c r="E36" s="5">
        <v>4</v>
      </c>
    </row>
    <row r="37" spans="1:5" x14ac:dyDescent="0.25">
      <c r="A37" s="5" t="s">
        <v>227</v>
      </c>
      <c r="B37" s="5" t="e">
        <f>VLOOKUP(A37,'PAS2,3,4'!A:B,1,FALSE)</f>
        <v>#N/A</v>
      </c>
      <c r="C37" s="5" t="s">
        <v>213</v>
      </c>
      <c r="E37" s="5">
        <v>1</v>
      </c>
    </row>
    <row r="38" spans="1:5" x14ac:dyDescent="0.25">
      <c r="A38" s="5" t="s">
        <v>228</v>
      </c>
      <c r="B38" s="5" t="e">
        <f>VLOOKUP(A38,'PAS2,3,4'!A:B,1,FALSE)</f>
        <v>#N/A</v>
      </c>
      <c r="C38" s="5" t="s">
        <v>213</v>
      </c>
      <c r="E38" s="5">
        <v>1</v>
      </c>
    </row>
    <row r="39" spans="1:5" hidden="1" x14ac:dyDescent="0.25">
      <c r="A39" s="5" t="s">
        <v>69</v>
      </c>
      <c r="B39" s="5" t="str">
        <f>VLOOKUP(A39,'PAS2,3,4'!A39:B118,1,FALSE)</f>
        <v>F-HO-SS-CO-306</v>
      </c>
      <c r="C39" s="5" t="s">
        <v>216</v>
      </c>
      <c r="E39" s="5">
        <v>1</v>
      </c>
    </row>
    <row r="40" spans="1:5" hidden="1" x14ac:dyDescent="0.25">
      <c r="A40" s="5" t="s">
        <v>75</v>
      </c>
      <c r="B40" s="5" t="str">
        <f>VLOOKUP(A40,'PAS2,3,4'!A40:B119,1,FALSE)</f>
        <v>T-PU-SS-CCL-311</v>
      </c>
      <c r="C40" s="5" t="s">
        <v>229</v>
      </c>
      <c r="E40" s="5">
        <v>1</v>
      </c>
    </row>
    <row r="41" spans="1:5" hidden="1" x14ac:dyDescent="0.25">
      <c r="A41" s="5" t="s">
        <v>72</v>
      </c>
      <c r="B41" s="5" t="str">
        <f>VLOOKUP(A41,'PAS2,3,4'!A41:B120,1,FALSE)</f>
        <v>T-HO-SS-CL-309</v>
      </c>
      <c r="C41" s="5" t="s">
        <v>230</v>
      </c>
      <c r="E41" s="5">
        <v>6</v>
      </c>
    </row>
    <row r="42" spans="1:5" hidden="1" x14ac:dyDescent="0.25">
      <c r="A42" s="5" t="s">
        <v>74</v>
      </c>
      <c r="B42" s="5" t="str">
        <f>VLOOKUP(A42,'PAS2,3,4'!A42:B121,1,FALSE)</f>
        <v>T-HO-SS-VA-308</v>
      </c>
      <c r="C42" s="5" t="s">
        <v>231</v>
      </c>
      <c r="E42" s="5">
        <v>1</v>
      </c>
    </row>
    <row r="43" spans="1:5" hidden="1" x14ac:dyDescent="0.25">
      <c r="A43" s="5" t="s">
        <v>73</v>
      </c>
      <c r="B43" s="5" t="str">
        <f>VLOOKUP(A43,'PAS2,3,4'!A43:B122,1,FALSE)</f>
        <v>T-HO-SS-PA-307</v>
      </c>
      <c r="C43" s="5" t="s">
        <v>208</v>
      </c>
      <c r="E43" s="5">
        <v>1</v>
      </c>
    </row>
    <row r="44" spans="1:5" hidden="1" x14ac:dyDescent="0.25">
      <c r="A44" s="5" t="s">
        <v>58</v>
      </c>
      <c r="B44" s="5" t="str">
        <f>VLOOKUP(A44,'PAS2,3,4'!A44:B123,1,FALSE)</f>
        <v>C-P-NewBusiness-CA-933</v>
      </c>
      <c r="C44" s="5" t="s">
        <v>229</v>
      </c>
      <c r="E44" s="5">
        <v>4</v>
      </c>
    </row>
    <row r="45" spans="1:5" hidden="1" x14ac:dyDescent="0.25">
      <c r="A45" s="5" t="s">
        <v>232</v>
      </c>
      <c r="B45" s="5" t="str">
        <f>VLOOKUP(A45,'PAS2,3,4'!A45:B124,1,FALSE)</f>
        <v>T-PU-SS-CL-305</v>
      </c>
      <c r="C45" s="5" t="s">
        <v>231</v>
      </c>
      <c r="E45" s="5">
        <v>2</v>
      </c>
    </row>
    <row r="46" spans="1:5" hidden="1" x14ac:dyDescent="0.25">
      <c r="A46" s="5" t="s">
        <v>31</v>
      </c>
      <c r="B46" s="5" t="str">
        <f>VLOOKUP(A46,'PAS2,3,4'!A:B,1,FALSE)</f>
        <v>C-HO-HO3-CA-322</v>
      </c>
      <c r="C46" s="5" t="s">
        <v>229</v>
      </c>
      <c r="E46" s="5">
        <v>6</v>
      </c>
    </row>
    <row r="47" spans="1:5" hidden="1" x14ac:dyDescent="0.25">
      <c r="A47" s="5" t="s">
        <v>30</v>
      </c>
      <c r="B47" s="5" t="str">
        <f>VLOOKUP(A47,'PAS2,3,4'!A:B,1,FALSE)</f>
        <v>C-HO-HO3-CA-321</v>
      </c>
      <c r="C47" s="5" t="s">
        <v>230</v>
      </c>
      <c r="E47" s="5">
        <v>6</v>
      </c>
    </row>
    <row r="48" spans="1:5" hidden="1" x14ac:dyDescent="0.25">
      <c r="A48" s="5" t="s">
        <v>56</v>
      </c>
      <c r="B48" s="5" t="str">
        <f>VLOOKUP(A48,'PAS2,3,4'!A48:B127,1,FALSE)</f>
        <v>C-HO-SS-VA-314</v>
      </c>
      <c r="C48" s="5" t="s">
        <v>233</v>
      </c>
      <c r="E48" s="5">
        <v>4</v>
      </c>
    </row>
    <row r="49" spans="1:5" hidden="1" x14ac:dyDescent="0.25">
      <c r="A49" s="5" t="s">
        <v>50</v>
      </c>
      <c r="B49" s="5" t="str">
        <f>VLOOKUP(A49,'PAS2,3,4'!A49:B128,1,FALSE)</f>
        <v>C-HO-SS-NJ-316</v>
      </c>
      <c r="C49" s="5" t="s">
        <v>231</v>
      </c>
      <c r="E49" s="5">
        <v>4</v>
      </c>
    </row>
    <row r="50" spans="1:5" hidden="1" x14ac:dyDescent="0.25">
      <c r="A50" s="5" t="s">
        <v>46</v>
      </c>
      <c r="B50" s="5" t="str">
        <f>VLOOKUP(A50,'PAS2,3,4'!A:B,1,FALSE)</f>
        <v>C-HO-HO4-CL-312</v>
      </c>
      <c r="C50" s="5" t="s">
        <v>231</v>
      </c>
      <c r="E50" s="5">
        <v>3</v>
      </c>
    </row>
    <row r="51" spans="1:5" hidden="1" x14ac:dyDescent="0.25">
      <c r="A51" s="5" t="s">
        <v>61</v>
      </c>
      <c r="B51" s="5" t="str">
        <f>VLOOKUP(A51,'PAS2,3,4'!A51:B130,1,FALSE)</f>
        <v>C-PU-PUP-CL-313</v>
      </c>
      <c r="C51" s="5" t="s">
        <v>216</v>
      </c>
      <c r="E51" s="5">
        <v>3</v>
      </c>
    </row>
    <row r="52" spans="1:5" hidden="1" x14ac:dyDescent="0.25">
      <c r="A52" s="5" t="s">
        <v>57</v>
      </c>
      <c r="B52" s="5" t="str">
        <f>VLOOKUP(A52,'PAS2,3,4'!A52:B131,1,FALSE)</f>
        <v>C-P-Endorsement-CA-904</v>
      </c>
      <c r="C52" s="5" t="s">
        <v>230</v>
      </c>
      <c r="E52" s="5">
        <v>4</v>
      </c>
    </row>
    <row r="53" spans="1:5" hidden="1" x14ac:dyDescent="0.25">
      <c r="A53" s="5" t="s">
        <v>60</v>
      </c>
      <c r="B53" s="5" t="str">
        <f>VLOOKUP(A53,'PAS2,3,4'!A53:B132,1,FALSE)</f>
        <v>C-PU-PUP-CA-326</v>
      </c>
      <c r="C53" s="5" t="s">
        <v>233</v>
      </c>
      <c r="E53" s="5">
        <v>4</v>
      </c>
    </row>
    <row r="54" spans="1:5" hidden="1" x14ac:dyDescent="0.25">
      <c r="A54" s="5" t="s">
        <v>32</v>
      </c>
      <c r="B54" s="5" t="str">
        <f>VLOOKUP(A54,'PAS2,3,4'!A:B,1,FALSE)</f>
        <v>C-HO-HO3-CA-323</v>
      </c>
      <c r="C54" s="5" t="s">
        <v>216</v>
      </c>
      <c r="E54" s="5">
        <v>5</v>
      </c>
    </row>
    <row r="55" spans="1:5" hidden="1" x14ac:dyDescent="0.25">
      <c r="A55" s="5" t="s">
        <v>234</v>
      </c>
      <c r="B55" s="5" t="str">
        <f>VLOOKUP(A55,'PAS2,3,4'!A55:B134,1,FALSE)</f>
        <v>T-HO-HO3-CL-310</v>
      </c>
      <c r="C55" s="5" t="s">
        <v>230</v>
      </c>
      <c r="E55" s="5">
        <v>1</v>
      </c>
    </row>
    <row r="56" spans="1:5" hidden="1" x14ac:dyDescent="0.25">
      <c r="A56" s="5" t="s">
        <v>34</v>
      </c>
      <c r="B56" s="5" t="str">
        <f>VLOOKUP(A56,'PAS2,3,4'!A:B,1,FALSE)</f>
        <v>C-HO-HO3-CL-324</v>
      </c>
      <c r="C56" s="5" t="s">
        <v>211</v>
      </c>
      <c r="E56" s="5">
        <v>6</v>
      </c>
    </row>
    <row r="57" spans="1:5" hidden="1" x14ac:dyDescent="0.25">
      <c r="A57" s="5" t="s">
        <v>49</v>
      </c>
      <c r="B57" s="5" t="str">
        <f>VLOOKUP(A57,'PAS2,3,4'!A:B,1,FALSE)</f>
        <v>C-HO-HO6-CL-330</v>
      </c>
      <c r="C57" s="5" t="s">
        <v>208</v>
      </c>
      <c r="E57" s="5">
        <v>3</v>
      </c>
    </row>
    <row r="58" spans="1:5" hidden="1" x14ac:dyDescent="0.25">
      <c r="A58" s="5" t="s">
        <v>55</v>
      </c>
      <c r="B58" s="5" t="str">
        <f>VLOOKUP(A58,'PAS2,3,4'!A58:B137,1,FALSE)</f>
        <v>C-HO-SS-PA-319</v>
      </c>
      <c r="C58" s="5" t="s">
        <v>221</v>
      </c>
      <c r="E58" s="5">
        <v>2</v>
      </c>
    </row>
    <row r="59" spans="1:5" hidden="1" x14ac:dyDescent="0.25">
      <c r="A59" s="5" t="s">
        <v>51</v>
      </c>
      <c r="B59" s="5" t="str">
        <f>VLOOKUP(A59,'PAS2,3,4'!A:B,1,FALSE)</f>
        <v>C-HO-SS-NJ-317</v>
      </c>
      <c r="C59" s="5" t="s">
        <v>210</v>
      </c>
      <c r="E59" s="5">
        <v>2</v>
      </c>
    </row>
    <row r="60" spans="1:5" hidden="1" x14ac:dyDescent="0.25">
      <c r="A60" s="5" t="s">
        <v>64</v>
      </c>
      <c r="B60" s="5" t="str">
        <f>VLOOKUP(A60,'PAS2,3,4'!A60:B139,1,FALSE)</f>
        <v>C-PU-SS-PA-318</v>
      </c>
      <c r="C60" s="5" t="s">
        <v>226</v>
      </c>
      <c r="E60" s="5">
        <v>2</v>
      </c>
    </row>
    <row r="61" spans="1:5" hidden="1" x14ac:dyDescent="0.25">
      <c r="A61" s="5" t="s">
        <v>67</v>
      </c>
      <c r="B61" s="5" t="str">
        <f>VLOOKUP(A61,'PAS2,3,4'!A61:B140,1,FALSE)</f>
        <v>F-HO-DP3-CO-330</v>
      </c>
      <c r="C61" s="5" t="s">
        <v>230</v>
      </c>
      <c r="E61" s="5">
        <v>2</v>
      </c>
    </row>
    <row r="62" spans="1:5" hidden="1" x14ac:dyDescent="0.25">
      <c r="A62" s="5" t="s">
        <v>59</v>
      </c>
      <c r="B62" s="5" t="str">
        <f>VLOOKUP(A62,'PAS2,3,4'!A62:B141,1,FALSE)</f>
        <v>C-PU-PUP-AZ-336</v>
      </c>
      <c r="C62" s="5" t="s">
        <v>216</v>
      </c>
      <c r="E62" s="5">
        <v>5</v>
      </c>
    </row>
    <row r="63" spans="1:5" hidden="1" x14ac:dyDescent="0.25">
      <c r="A63" s="5" t="s">
        <v>27</v>
      </c>
      <c r="B63" s="5" t="str">
        <f>VLOOKUP(A63,'PAS2,3,4'!A:B,1,FALSE)</f>
        <v>C-HO-DP3-AZ-334</v>
      </c>
      <c r="C63" s="5" t="s">
        <v>221</v>
      </c>
      <c r="E63" s="5">
        <v>4</v>
      </c>
    </row>
    <row r="64" spans="1:5" hidden="1" x14ac:dyDescent="0.25">
      <c r="A64" s="5" t="s">
        <v>62</v>
      </c>
      <c r="B64" s="5" t="str">
        <f>VLOOKUP(A64,'PAS2,3,4'!A64:B143,1,FALSE)</f>
        <v>C-PU-PUP-CL-331</v>
      </c>
      <c r="C64" s="5" t="s">
        <v>235</v>
      </c>
      <c r="E64" s="5">
        <v>3</v>
      </c>
    </row>
    <row r="65" spans="1:5" hidden="1" x14ac:dyDescent="0.25">
      <c r="A65" s="5" t="s">
        <v>48</v>
      </c>
      <c r="B65" s="5" t="str">
        <f>VLOOKUP(A65,'PAS2,3,4'!A:B,1,FALSE)</f>
        <v>C-HO-HO6-AZ-335</v>
      </c>
      <c r="C65" s="5" t="s">
        <v>211</v>
      </c>
      <c r="E65" s="5">
        <v>5</v>
      </c>
    </row>
    <row r="66" spans="1:5" hidden="1" x14ac:dyDescent="0.25">
      <c r="A66" s="5" t="s">
        <v>47</v>
      </c>
      <c r="B66" s="5" t="str">
        <f>VLOOKUP(A66,'PAS2,3,4'!A:B,1,FALSE)</f>
        <v>C-HO-HO4-CL-325</v>
      </c>
      <c r="C66" s="5" t="s">
        <v>231</v>
      </c>
      <c r="E66" s="5">
        <v>5</v>
      </c>
    </row>
    <row r="67" spans="1:5" hidden="1" x14ac:dyDescent="0.25">
      <c r="A67" s="5" t="s">
        <v>45</v>
      </c>
      <c r="B67" s="5" t="str">
        <f>VLOOKUP(A67,'PAS2,3,4'!A:B,1,FALSE)</f>
        <v>C-HO-HO4-AZ-333</v>
      </c>
      <c r="C67" s="5" t="s">
        <v>214</v>
      </c>
      <c r="E67" s="5">
        <v>4</v>
      </c>
    </row>
    <row r="68" spans="1:5" hidden="1" x14ac:dyDescent="0.25">
      <c r="A68" s="5" t="s">
        <v>29</v>
      </c>
      <c r="B68" s="5" t="str">
        <f>VLOOKUP(A68,'PAS2,3,4'!A:B,1,FALSE)</f>
        <v>C-HO-HO3-AZ-332</v>
      </c>
      <c r="C68" s="5" t="s">
        <v>208</v>
      </c>
      <c r="E68" s="5">
        <v>4</v>
      </c>
    </row>
    <row r="69" spans="1:5" hidden="1" x14ac:dyDescent="0.25">
      <c r="A69" s="5" t="s">
        <v>28</v>
      </c>
      <c r="B69" s="5" t="str">
        <f>VLOOKUP(A69,'PAS2,3,4'!A:B,1,FALSE)</f>
        <v>C-HO-DP3-CL-325</v>
      </c>
      <c r="C69" s="5" t="s">
        <v>215</v>
      </c>
      <c r="E69" s="5">
        <v>5</v>
      </c>
    </row>
    <row r="70" spans="1:5" hidden="1" x14ac:dyDescent="0.25">
      <c r="A70" s="5" t="s">
        <v>35</v>
      </c>
      <c r="B70" s="5" t="str">
        <f>VLOOKUP(A70,'PAS2,3,4'!A:B,1,FALSE)</f>
        <v>C-HO-HO3-CO-328</v>
      </c>
      <c r="C70" s="5" t="s">
        <v>223</v>
      </c>
      <c r="E70" s="5">
        <v>3</v>
      </c>
    </row>
    <row r="71" spans="1:5" hidden="1" x14ac:dyDescent="0.25">
      <c r="A71" s="5" t="s">
        <v>65</v>
      </c>
      <c r="B71" s="5" t="str">
        <f>VLOOKUP(A71,'PAS2,3,4'!A:B,1,FALSE)</f>
        <v>C-PU-SS-VA-315</v>
      </c>
      <c r="C71" s="5" t="s">
        <v>211</v>
      </c>
      <c r="E71" s="5">
        <v>2</v>
      </c>
    </row>
    <row r="72" spans="1:5" hidden="1" x14ac:dyDescent="0.25">
      <c r="A72" s="5" t="s">
        <v>36</v>
      </c>
      <c r="B72" s="5" t="str">
        <f>VLOOKUP(A72,'PAS2,3,4'!A:B,1,FALSE)</f>
        <v>C-HO-HO3-CO-329</v>
      </c>
      <c r="C72" s="5" t="s">
        <v>226</v>
      </c>
      <c r="E72" s="5">
        <v>4</v>
      </c>
    </row>
    <row r="73" spans="1:5" hidden="1" x14ac:dyDescent="0.25">
      <c r="A73" s="5" t="s">
        <v>41</v>
      </c>
      <c r="B73" s="5" t="str">
        <f>VLOOKUP(A73,'PAS2,3,4'!A:B,1,FALSE)</f>
        <v>C-HO-HO3-UT-341</v>
      </c>
      <c r="C73" s="5" t="s">
        <v>216</v>
      </c>
      <c r="E73" s="5">
        <v>1</v>
      </c>
    </row>
    <row r="74" spans="1:5" hidden="1" x14ac:dyDescent="0.25">
      <c r="A74" s="5" t="s">
        <v>70</v>
      </c>
      <c r="B74" s="5" t="str">
        <f>VLOOKUP(A74,'PAS2,3,4'!A74:B153,1,FALSE)</f>
        <v>F-HO-SS-CO-363</v>
      </c>
      <c r="C74" s="5" t="s">
        <v>216</v>
      </c>
      <c r="E74" s="5">
        <v>3</v>
      </c>
    </row>
    <row r="75" spans="1:5" hidden="1" x14ac:dyDescent="0.25">
      <c r="A75" s="5" t="s">
        <v>52</v>
      </c>
      <c r="B75" s="5" t="str">
        <f>VLOOKUP(A75,'PAS2,3,4'!A:B,1,FALSE)</f>
        <v>C-HO-SS-NJ-320</v>
      </c>
      <c r="C75" s="5" t="s">
        <v>221</v>
      </c>
      <c r="E75" s="5">
        <v>2</v>
      </c>
    </row>
    <row r="76" spans="1:5" hidden="1" x14ac:dyDescent="0.25">
      <c r="A76" s="5" t="s">
        <v>53</v>
      </c>
      <c r="B76" s="5" t="str">
        <f>VLOOKUP(A76,'PAS2,3,4'!A:B,1,FALSE)</f>
        <v>C-HO-SS-NJ-360</v>
      </c>
      <c r="C76" s="5" t="s">
        <v>235</v>
      </c>
      <c r="E76" s="5">
        <v>1</v>
      </c>
    </row>
    <row r="77" spans="1:5" hidden="1" x14ac:dyDescent="0.25">
      <c r="A77" s="5" t="s">
        <v>33</v>
      </c>
      <c r="B77" s="5" t="str">
        <f>VLOOKUP(A77,'PAS2,3,4'!A:B,1,FALSE)</f>
        <v>C-HO-HO3-CA-345</v>
      </c>
      <c r="C77" s="5" t="s">
        <v>231</v>
      </c>
      <c r="E77" s="5">
        <v>2</v>
      </c>
    </row>
    <row r="78" spans="1:5" hidden="1" x14ac:dyDescent="0.25">
      <c r="A78" s="5" t="s">
        <v>44</v>
      </c>
      <c r="B78" s="5" t="str">
        <f>VLOOKUP(A78,'PAS2,3,4'!A:B,1,FALSE)</f>
        <v>C-HO-HO3-UT-344</v>
      </c>
      <c r="C78" s="5" t="s">
        <v>229</v>
      </c>
      <c r="E78" s="5">
        <v>1</v>
      </c>
    </row>
    <row r="79" spans="1:5" hidden="1" x14ac:dyDescent="0.25">
      <c r="A79" s="5" t="s">
        <v>43</v>
      </c>
      <c r="B79" s="5" t="str">
        <f>VLOOKUP(A79,'PAS2,3,4'!A:B,1,FALSE)</f>
        <v>C-HO-HO3-UT-343</v>
      </c>
      <c r="C79" s="5" t="s">
        <v>231</v>
      </c>
      <c r="E79" s="5">
        <v>1</v>
      </c>
    </row>
    <row r="80" spans="1:5" hidden="1" x14ac:dyDescent="0.25">
      <c r="A80" s="5" t="s">
        <v>42</v>
      </c>
      <c r="B80" s="5" t="str">
        <f>VLOOKUP(A80,'PAS2,3,4'!A:B,1,FALSE)</f>
        <v>C-HO-HO3-UT-342</v>
      </c>
      <c r="C80" s="5" t="s">
        <v>214</v>
      </c>
      <c r="E80" s="5">
        <v>1</v>
      </c>
    </row>
    <row r="81" spans="1:5" hidden="1" x14ac:dyDescent="0.25">
      <c r="A81" s="5" t="s">
        <v>40</v>
      </c>
      <c r="B81" s="5" t="str">
        <f>VLOOKUP(A81,'PAS2,3,4'!A:B,1,FALSE)</f>
        <v>C-HO-HO3-UT-340</v>
      </c>
      <c r="C81" s="5" t="s">
        <v>211</v>
      </c>
      <c r="E81" s="5">
        <v>1</v>
      </c>
    </row>
    <row r="82" spans="1:5" hidden="1" x14ac:dyDescent="0.25">
      <c r="A82" s="5" t="s">
        <v>54</v>
      </c>
      <c r="B82" s="5" t="str">
        <f>VLOOKUP(A82,'PAS2,3,4'!A:B,1,FALSE)</f>
        <v>C-HO-SS-NJ-362</v>
      </c>
      <c r="C82" s="5" t="s">
        <v>230</v>
      </c>
      <c r="E82" s="5">
        <v>2</v>
      </c>
    </row>
    <row r="83" spans="1:5" hidden="1" x14ac:dyDescent="0.25">
      <c r="A83" s="5" t="s">
        <v>39</v>
      </c>
      <c r="B83" s="5" t="str">
        <f>VLOOKUP(A83,'PAS2,3,4'!A:B,1,FALSE)</f>
        <v>C-HO-HO3-UT-339</v>
      </c>
      <c r="C83" s="5" t="s">
        <v>210</v>
      </c>
      <c r="E83" s="5">
        <v>1</v>
      </c>
    </row>
    <row r="84" spans="1:5" hidden="1" x14ac:dyDescent="0.25">
      <c r="A84" s="5" t="s">
        <v>38</v>
      </c>
      <c r="B84" s="5" t="str">
        <f>VLOOKUP(A84,'PAS2,3,4'!A:B,1,FALSE)</f>
        <v>C-HO-HO3-UT-338</v>
      </c>
      <c r="C84" s="5" t="s">
        <v>215</v>
      </c>
      <c r="E84" s="5">
        <v>1</v>
      </c>
    </row>
    <row r="85" spans="1:5" hidden="1" x14ac:dyDescent="0.25">
      <c r="A85" s="5" t="s">
        <v>37</v>
      </c>
      <c r="B85" s="5" t="str">
        <f>VLOOKUP(A85,'PAS2,3,4'!A:B,1,FALSE)</f>
        <v>C-HO-HO3-UT-337</v>
      </c>
      <c r="C85" s="5" t="s">
        <v>208</v>
      </c>
      <c r="E85" s="5">
        <v>1</v>
      </c>
    </row>
    <row r="86" spans="1:5" hidden="1" x14ac:dyDescent="0.25">
      <c r="A86" s="5" t="s">
        <v>236</v>
      </c>
      <c r="B86" s="5" t="str">
        <f>VLOOKUP(A86,'PAS2,3,4'!A:B,1,FALSE)</f>
        <v>T-HO-SS-CL-350</v>
      </c>
      <c r="C86" s="5" t="s">
        <v>229</v>
      </c>
      <c r="E86" s="5">
        <v>3</v>
      </c>
    </row>
    <row r="87" spans="1:5" hidden="1" x14ac:dyDescent="0.25">
      <c r="A87" s="5" t="s">
        <v>68</v>
      </c>
      <c r="B87" s="5" t="str">
        <f>VLOOKUP(A87,'PAS2,3,4'!A:B,1,FALSE)</f>
        <v>F-HO-HO3-CO-352</v>
      </c>
      <c r="C87" s="5" t="s">
        <v>233</v>
      </c>
      <c r="E87" s="5">
        <v>3</v>
      </c>
    </row>
    <row r="88" spans="1:5" hidden="1" x14ac:dyDescent="0.25">
      <c r="A88" s="5" t="s">
        <v>63</v>
      </c>
      <c r="B88" s="5" t="str">
        <f>VLOOKUP(A88,'PAS2,3,4'!A:B,1,FALSE)</f>
        <v>C-PU-PUP-CO-353</v>
      </c>
      <c r="C88" s="5" t="s">
        <v>231</v>
      </c>
      <c r="E88" s="5">
        <v>2</v>
      </c>
    </row>
    <row r="89" spans="1:5" hidden="1" x14ac:dyDescent="0.25">
      <c r="A89" s="5" t="s">
        <v>237</v>
      </c>
      <c r="B89" s="5" t="str">
        <f>VLOOKUP(A89,'PAS2,3,4'!A:B,1,FALSE)</f>
        <v>T-PU-SS-CL-351</v>
      </c>
      <c r="C89" s="5" t="s">
        <v>229</v>
      </c>
      <c r="E89" s="5">
        <v>2</v>
      </c>
    </row>
    <row r="90" spans="1:5" x14ac:dyDescent="0.25">
      <c r="A90" s="5" t="s">
        <v>238</v>
      </c>
      <c r="B90" s="5" t="e">
        <f>VLOOKUP(A90,'PAS2,3,4'!A:B,1,FALSE)</f>
        <v>#N/A</v>
      </c>
      <c r="C90" s="5" t="s">
        <v>239</v>
      </c>
      <c r="E90" s="5">
        <v>1</v>
      </c>
    </row>
    <row r="91" spans="1:5" x14ac:dyDescent="0.25">
      <c r="A91" s="5" t="s">
        <v>240</v>
      </c>
      <c r="B91" s="5" t="e">
        <f>VLOOKUP(A91,'PAS2,3,4'!A:B,1,FALSE)</f>
        <v>#N/A</v>
      </c>
      <c r="C91" s="5" t="s">
        <v>241</v>
      </c>
      <c r="E91" s="5">
        <v>2</v>
      </c>
    </row>
    <row r="92" spans="1:5" x14ac:dyDescent="0.25">
      <c r="A92" s="5" t="s">
        <v>242</v>
      </c>
      <c r="B92" s="5" t="e">
        <f>VLOOKUP(A92,'PAS2,3,4'!A:B,1,FALSE)</f>
        <v>#N/A</v>
      </c>
      <c r="C92" s="5" t="s">
        <v>210</v>
      </c>
      <c r="E92" s="5">
        <v>5</v>
      </c>
    </row>
    <row r="93" spans="1:5" x14ac:dyDescent="0.25">
      <c r="A93" s="5" t="s">
        <v>243</v>
      </c>
      <c r="B93" s="5" t="e">
        <f>VLOOKUP(A93,'PAS2,3,4'!A:B,1,FALSE)</f>
        <v>#N/A</v>
      </c>
      <c r="C93" s="5" t="s">
        <v>229</v>
      </c>
      <c r="E93" s="5">
        <v>2</v>
      </c>
    </row>
    <row r="94" spans="1:5" x14ac:dyDescent="0.25">
      <c r="A94" s="5" t="s">
        <v>244</v>
      </c>
      <c r="B94" s="5" t="e">
        <f>VLOOKUP(A94,'PAS2,3,4'!A:B,1,FALSE)</f>
        <v>#N/A</v>
      </c>
      <c r="C94" s="5" t="s">
        <v>231</v>
      </c>
      <c r="E94" s="5">
        <v>2</v>
      </c>
    </row>
    <row r="95" spans="1:5" x14ac:dyDescent="0.25">
      <c r="A95" s="5" t="s">
        <v>245</v>
      </c>
      <c r="B95" s="5" t="e">
        <f>VLOOKUP(A95,'PAS2,3,4'!A:B,1,FALSE)</f>
        <v>#N/A</v>
      </c>
      <c r="C95" s="5" t="s">
        <v>231</v>
      </c>
      <c r="E95" s="5">
        <v>2</v>
      </c>
    </row>
    <row r="96" spans="1:5" x14ac:dyDescent="0.25">
      <c r="A96" s="5" t="s">
        <v>246</v>
      </c>
      <c r="B96" s="5" t="e">
        <f>VLOOKUP(A96,'PAS2,3,4'!A:B,1,FALSE)</f>
        <v>#N/A</v>
      </c>
      <c r="C96" s="5" t="s">
        <v>215</v>
      </c>
      <c r="E96" s="5">
        <v>8</v>
      </c>
    </row>
    <row r="97" spans="1:5" x14ac:dyDescent="0.25">
      <c r="A97" s="5" t="s">
        <v>247</v>
      </c>
      <c r="B97" s="5" t="e">
        <f>VLOOKUP(A97,'PAS2,3,4'!A:B,1,FALSE)</f>
        <v>#N/A</v>
      </c>
      <c r="C97" s="5" t="s">
        <v>215</v>
      </c>
      <c r="E97" s="5">
        <v>3</v>
      </c>
    </row>
    <row r="98" spans="1:5" x14ac:dyDescent="0.25">
      <c r="A98" s="5" t="s">
        <v>248</v>
      </c>
      <c r="B98" s="5" t="e">
        <f>VLOOKUP(A98,'PAS2,3,4'!A:B,1,FALSE)</f>
        <v>#N/A</v>
      </c>
      <c r="C98" s="5" t="s">
        <v>233</v>
      </c>
      <c r="E98" s="5">
        <v>4</v>
      </c>
    </row>
    <row r="99" spans="1:5" x14ac:dyDescent="0.25">
      <c r="E99" s="5">
        <v>218</v>
      </c>
    </row>
  </sheetData>
  <autoFilter ref="A1:E98">
    <filterColumn colId="1">
      <filters>
        <filter val="#N/A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PAS2,3,4</vt:lpstr>
      <vt:lpstr>PAS5-Pilot</vt:lpstr>
      <vt:lpstr>Sheet1</vt:lpstr>
      <vt:lpstr>Sheet3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Nasikkar, Dipti</dc:creator>
  <cp:lastModifiedBy>Konchada, Anusha</cp:lastModifiedBy>
  <dcterms:created xsi:type="dcterms:W3CDTF">2015-11-19T07:27:44Z</dcterms:created>
  <dcterms:modified xsi:type="dcterms:W3CDTF">2015-11-19T12:51:06Z</dcterms:modified>
</cp:coreProperties>
</file>