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gvolete\Desktop\CSAA\Conversions\Functional Analysis\"/>
    </mc:Choice>
  </mc:AlternateContent>
  <bookViews>
    <workbookView xWindow="0" yWindow="0" windowWidth="20490" windowHeight="7755" activeTab="4"/>
  </bookViews>
  <sheets>
    <sheet name="Notes" sheetId="7" r:id="rId1"/>
    <sheet name="Change Log" sheetId="6" r:id="rId2"/>
    <sheet name="090-116CL" sheetId="1" r:id="rId3"/>
    <sheet name="End,Can,ReIns,Rewr" sheetId="8" r:id="rId4"/>
    <sheet name="CommonValidations_Patterns" sheetId="9" r:id="rId5"/>
  </sheets>
  <externalReferences>
    <externalReference r:id="rId6"/>
    <externalReference r:id="rId7"/>
    <externalReference r:id="rId8"/>
  </externalReferences>
  <definedNames>
    <definedName name="_xlnm._FilterDatabase" localSheetId="1" hidden="1">'Change Log'!$D$4:$K$4</definedName>
    <definedName name="a" localSheetId="1">[1]Variables!$A$2:$A$14</definedName>
    <definedName name="a">[2]Variables!$A$2:$A$14</definedName>
    <definedName name="d">[3]Variables!$A$2:$A$18</definedName>
    <definedName name="ffg">[3]Variables!$A$2:$A$18</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_xlnm.Print_Area" localSheetId="2">'090-116CL'!$A$1:$H$7</definedName>
    <definedName name="_xlnm.Print_Titles" localSheetId="2">'090-116CL'!$1:$6</definedName>
    <definedName name="S">[3]Variables!$A$2:$A$18</definedName>
    <definedName name="sffwfw">[3]Variables!$A$2:$A$18</definedName>
    <definedName name="test">[3]Variables!$A$2:$A$18</definedName>
  </definedNames>
  <calcPr calcId="152511" calcOnSave="0"/>
</workbook>
</file>

<file path=xl/calcChain.xml><?xml version="1.0" encoding="utf-8"?>
<calcChain xmlns="http://schemas.openxmlformats.org/spreadsheetml/2006/main">
  <c r="A5" i="9" l="1"/>
  <c r="A6" i="9" s="1"/>
  <c r="A7" i="9" s="1"/>
  <c r="A8" i="9" s="1"/>
  <c r="A9" i="9" s="1"/>
  <c r="A10" i="9" s="1"/>
  <c r="A11" i="9" s="1"/>
  <c r="A12" i="9" s="1"/>
  <c r="A13" i="9" s="1"/>
  <c r="A14" i="9" s="1"/>
  <c r="A15" i="9" s="1"/>
  <c r="A16" i="9" s="1"/>
  <c r="A17" i="9" s="1"/>
  <c r="A18" i="9" s="1"/>
  <c r="A19" i="9" s="1"/>
  <c r="A4" i="9"/>
  <c r="C2" i="6" l="1"/>
</calcChain>
</file>

<file path=xl/sharedStrings.xml><?xml version="1.0" encoding="utf-8"?>
<sst xmlns="http://schemas.openxmlformats.org/spreadsheetml/2006/main" count="430" uniqueCount="274">
  <si>
    <t>Common Library</t>
  </si>
  <si>
    <t>Validation Criteria</t>
  </si>
  <si>
    <t>Prior CL Version = X.X</t>
  </si>
  <si>
    <t>VC No.</t>
  </si>
  <si>
    <t>Original 
US &amp; VC No.</t>
  </si>
  <si>
    <t>Original US Name</t>
  </si>
  <si>
    <t>VC Name</t>
  </si>
  <si>
    <t>Preconditions</t>
  </si>
  <si>
    <t>Action</t>
  </si>
  <si>
    <t>Expected Results</t>
  </si>
  <si>
    <t>Notes</t>
  </si>
  <si>
    <t>Change Log</t>
  </si>
  <si>
    <t>Date</t>
  </si>
  <si>
    <t>Version #</t>
  </si>
  <si>
    <t>Reason</t>
  </si>
  <si>
    <t xml:space="preserve">Description of Changes </t>
  </si>
  <si>
    <t>Name</t>
  </si>
  <si>
    <t>Team</t>
  </si>
  <si>
    <t>Validation Criteria Notes</t>
  </si>
  <si>
    <t>Never includes the version number</t>
  </si>
  <si>
    <t>A2</t>
  </si>
  <si>
    <t>User Story Number</t>
  </si>
  <si>
    <t>always update the user story number</t>
  </si>
  <si>
    <t>B2</t>
  </si>
  <si>
    <t>User Story Name</t>
  </si>
  <si>
    <t>column A</t>
  </si>
  <si>
    <t>column H</t>
  </si>
  <si>
    <t>Always hide before spreadsheet is uploaded into EKM as an official document for the user story</t>
  </si>
  <si>
    <t>~ No addition or deletion of columns.</t>
  </si>
  <si>
    <t>~ No formatting changes.</t>
  </si>
  <si>
    <t>C4</t>
  </si>
  <si>
    <t>C5</t>
  </si>
  <si>
    <t>G4</t>
  </si>
  <si>
    <t>G5</t>
  </si>
  <si>
    <t>Prior CL Version filename</t>
  </si>
  <si>
    <t>rows</t>
  </si>
  <si>
    <t>each VC row</t>
  </si>
  <si>
    <t>~ The versions should highlight the changes in each VC</t>
  </si>
  <si>
    <t>(current) CL Version = X.X</t>
  </si>
  <si>
    <t>(current) CL Version filename</t>
  </si>
  <si>
    <t>Change Request #
Impediment #
Defect #
Delta #</t>
  </si>
  <si>
    <t>only the rows with VCs should be displayed  (if there are 5 VCs we should only see 5 VC rows)</t>
  </si>
  <si>
    <t>version</t>
  </si>
  <si>
    <t>SOURCE</t>
  </si>
  <si>
    <t>DESTINATION</t>
  </si>
  <si>
    <t>Attachment Description displayed  on EKM</t>
  </si>
  <si>
    <t xml:space="preserve"> filename</t>
  </si>
  <si>
    <t>filename</t>
  </si>
  <si>
    <t>(Version upload “File changes” Description)</t>
  </si>
  <si>
    <t xml:space="preserve">User Story Cover </t>
  </si>
  <si>
    <t>1.0</t>
  </si>
  <si>
    <t>880-277CL US v1.0.docx</t>
  </si>
  <si>
    <t>880-277CL US v1.1.docx</t>
  </si>
  <si>
    <t>880-277CL US v1.2.docx</t>
  </si>
  <si>
    <t>2.0</t>
  </si>
  <si>
    <t>880-277CL-02 US v2.0.docx</t>
  </si>
  <si>
    <t>880-277CL-02 US v2.1.docx</t>
  </si>
  <si>
    <t>880-277CL-02 US v2.2.docx</t>
  </si>
  <si>
    <t>880-277CL-02 US v2.3.docx</t>
  </si>
  <si>
    <t>3.0</t>
  </si>
  <si>
    <t>880-277CL-03 US v3.0.docx</t>
  </si>
  <si>
    <t>880-277CL-03 US v3.1.docx</t>
  </si>
  <si>
    <t>880-277CL VC v1.0.xlsx</t>
  </si>
  <si>
    <t>880-277CL VC v1.1.xlsx</t>
  </si>
  <si>
    <t>880-277CL VC v1.2.xlsx</t>
  </si>
  <si>
    <t>880-277CL-02 VC v2.0.xlsx</t>
  </si>
  <si>
    <t>880-277CL-02 VC v2.1.xlsx</t>
  </si>
  <si>
    <t>880-277CL-02 VC v2.2.xlsx</t>
  </si>
  <si>
    <t>880-277CL-02 VC v2.3.xlsx</t>
  </si>
  <si>
    <t>880-277CL-03 VC v3.0.xlsx</t>
  </si>
  <si>
    <t>880-277CL-03 VC v3.1.xlsx</t>
  </si>
  <si>
    <t>versioning</t>
  </si>
  <si>
    <t>naming</t>
  </si>
  <si>
    <t>User Story Cover</t>
  </si>
  <si>
    <t>Test Package</t>
  </si>
  <si>
    <t>Document sample/mock up</t>
  </si>
  <si>
    <t>Requirements for Doc</t>
  </si>
  <si>
    <t>*</t>
  </si>
  <si>
    <t>every other doc that the story needs to refer to needs to be a link in the User Story Cover to its central EKM location - preferably under blueprints - especially if the doc is shared/referenced by other stories</t>
  </si>
  <si>
    <t>**</t>
  </si>
  <si>
    <t>X.0 versions should be uploaded first, .x versions should be uploaded on top of the X.0 versions  (using the hourglass) so we should only be seeing the 1.0, 2.0, 3.0…..versions for each of the documents</t>
  </si>
  <si>
    <t xml:space="preserve">version 1.0 - User Story Cover  </t>
  </si>
  <si>
    <t>version 1.1 - User Story Cover  - (very short description)</t>
  </si>
  <si>
    <t>version 2.0 - User Story Cover  - impediment AAAS-6577</t>
  </si>
  <si>
    <t xml:space="preserve">version 2.1 - User Story Cover  - CR0029 (form numbers) </t>
  </si>
  <si>
    <t>version 2.2 - User Story Cover  - match template</t>
  </si>
  <si>
    <t>version 2.3 - User Story Cover  - mapping update</t>
  </si>
  <si>
    <t xml:space="preserve">version 3.0 - User Story Cover  - CR0029 (form numbers) </t>
  </si>
  <si>
    <t>version 3.1 - User Story Cover  -  form name</t>
  </si>
  <si>
    <t xml:space="preserve">version 1.0 - Validation Criteria </t>
  </si>
  <si>
    <t>version 1.1 - Validation Criteria - (very short description)</t>
  </si>
  <si>
    <t>version 2.0 - Validation Criteria - impediment AAAS-6577</t>
  </si>
  <si>
    <t xml:space="preserve">version 2.1 - Validation Criteria - CR0029 (form numbers) </t>
  </si>
  <si>
    <t>version 2.2 - Validation Criteria - match template</t>
  </si>
  <si>
    <t>version 2.3 - Validation Criteria - mapping update</t>
  </si>
  <si>
    <t xml:space="preserve">version 3.0 - Validation Criteria - CR0029 (form numbers) </t>
  </si>
  <si>
    <t xml:space="preserve">version 3.1 - Validation Criteria - form name </t>
  </si>
  <si>
    <t>******DELETE or hide  THIS TAB before saving the official  final version (before uploading into EKM).*******</t>
  </si>
  <si>
    <t>~ See "Attachments on EKM" below for version uploading into EKM.</t>
  </si>
  <si>
    <t>~ Each version must contain all the VCs from the previous version whether they are valid/current/used, updated or retired.</t>
  </si>
  <si>
    <t>should be a simple, clear and shortened combination of the backlog "identifier" and "area of work"</t>
  </si>
  <si>
    <r>
      <t xml:space="preserve">should always only be the User Story number and state initials
</t>
    </r>
    <r>
      <rPr>
        <i/>
        <sz val="12"/>
        <color theme="6" tint="-0.499984740745262"/>
        <rFont val="Calibri"/>
        <family val="2"/>
        <scheme val="minor"/>
      </rPr>
      <t>*Never includes the version number or user story name</t>
    </r>
  </si>
  <si>
    <t>Name/Title</t>
  </si>
  <si>
    <t>The Forget-Me-Nots</t>
  </si>
  <si>
    <t>~ All updates should be added to the Change Log tab.</t>
  </si>
  <si>
    <t>ALL CHANGES</t>
  </si>
  <si>
    <t>Change Log Tab</t>
  </si>
  <si>
    <t>VC tab</t>
  </si>
  <si>
    <r>
      <t xml:space="preserve">This is the version number of the this Common Library Story
</t>
    </r>
    <r>
      <rPr>
        <i/>
        <sz val="12"/>
        <color theme="6" tint="-0.499984740745262"/>
        <rFont val="Calibri"/>
        <family val="2"/>
        <scheme val="minor"/>
      </rPr>
      <t>*the CL Version number should be updated each time a CL story is versioned, whether there are changes story to just the cover or changes just to the Validation Criteria</t>
    </r>
  </si>
  <si>
    <r>
      <t xml:space="preserve">This is the version number of the previous Common Library Story that the VCs here are versioned after
</t>
    </r>
    <r>
      <rPr>
        <i/>
        <sz val="12"/>
        <color theme="6" tint="-0.499984740745262"/>
        <rFont val="Calibri"/>
        <family val="2"/>
        <scheme val="minor"/>
      </rPr>
      <t>*it should be updated each time a CL story is versioned</t>
    </r>
  </si>
  <si>
    <r>
      <rPr>
        <sz val="9"/>
        <color rgb="FF4F6228"/>
        <rFont val="Calibri"/>
        <family val="2"/>
        <scheme val="minor"/>
      </rPr>
      <t>Indicate where changes are made</t>
    </r>
    <r>
      <rPr>
        <b/>
        <sz val="10"/>
        <color rgb="FF4F6228"/>
        <rFont val="Calibri"/>
        <family val="2"/>
        <scheme val="minor"/>
      </rPr>
      <t xml:space="preserve">
</t>
    </r>
    <r>
      <rPr>
        <b/>
        <u/>
        <sz val="10"/>
        <color rgb="FF4F6228"/>
        <rFont val="Calibri"/>
        <family val="2"/>
        <scheme val="minor"/>
      </rPr>
      <t>VC</t>
    </r>
    <r>
      <rPr>
        <b/>
        <sz val="10"/>
        <color rgb="FF4F6228"/>
        <rFont val="Calibri"/>
        <family val="2"/>
        <scheme val="minor"/>
      </rPr>
      <t xml:space="preserve"> </t>
    </r>
    <r>
      <rPr>
        <b/>
        <sz val="9"/>
        <color rgb="FF4F6228"/>
        <rFont val="Calibri"/>
        <family val="2"/>
        <scheme val="minor"/>
      </rPr>
      <t xml:space="preserve"> </t>
    </r>
    <r>
      <rPr>
        <i/>
        <sz val="9"/>
        <color rgb="FF4F6228"/>
        <rFont val="Calibri"/>
        <family val="2"/>
        <scheme val="minor"/>
      </rPr>
      <t>or</t>
    </r>
    <r>
      <rPr>
        <b/>
        <sz val="9"/>
        <color rgb="FF4F6228"/>
        <rFont val="Calibri"/>
        <family val="2"/>
        <scheme val="minor"/>
      </rPr>
      <t xml:space="preserve"> </t>
    </r>
    <r>
      <rPr>
        <b/>
        <sz val="10"/>
        <color rgb="FF4F6228"/>
        <rFont val="Calibri"/>
        <family val="2"/>
        <scheme val="minor"/>
      </rPr>
      <t xml:space="preserve"> </t>
    </r>
    <r>
      <rPr>
        <b/>
        <u/>
        <sz val="10"/>
        <color rgb="FF4F6228"/>
        <rFont val="Calibri"/>
        <family val="2"/>
        <scheme val="minor"/>
      </rPr>
      <t>US Cove</t>
    </r>
    <r>
      <rPr>
        <b/>
        <sz val="10"/>
        <color rgb="FF4F6228"/>
        <rFont val="Calibri"/>
        <family val="2"/>
        <scheme val="minor"/>
      </rPr>
      <t>r</t>
    </r>
  </si>
  <si>
    <r>
      <t>The tab titled "</t>
    </r>
    <r>
      <rPr>
        <b/>
        <u/>
        <sz val="12"/>
        <color indexed="28"/>
        <rFont val="Calibri"/>
        <family val="2"/>
      </rPr>
      <t>XXX-XXXCL</t>
    </r>
    <r>
      <rPr>
        <sz val="12"/>
        <color indexed="28"/>
        <rFont val="Calibri"/>
        <family val="2"/>
      </rPr>
      <t>" is the Common Library template for VCs.</t>
    </r>
  </si>
  <si>
    <t>VC and US COVER</t>
  </si>
  <si>
    <t>Versions</t>
  </si>
  <si>
    <r>
      <rPr>
        <b/>
        <sz val="14"/>
        <color theme="0" tint="-4.9989318521683403E-2"/>
        <rFont val="Calibri"/>
        <family val="2"/>
      </rPr>
      <t>Attachments on EKM Page</t>
    </r>
    <r>
      <rPr>
        <b/>
        <i/>
        <sz val="14"/>
        <color theme="0" tint="-4.9989318521683403E-2"/>
        <rFont val="Calibri"/>
        <family val="2"/>
      </rPr>
      <t xml:space="preserve">
</t>
    </r>
    <r>
      <rPr>
        <i/>
        <sz val="14"/>
        <color theme="0" tint="-4.9989318521683403E-2"/>
        <rFont val="Calibri"/>
        <family val="2"/>
      </rPr>
      <t>If applicable</t>
    </r>
  </si>
  <si>
    <t>#</t>
  </si>
  <si>
    <r>
      <t xml:space="preserve">This is the name we will always see for an attachment regardless of how many .x versions get uploaded on top of it using the hourglass.
</t>
    </r>
    <r>
      <rPr>
        <sz val="10"/>
        <color theme="0" tint="-0.499984740745262"/>
        <rFont val="Calibri"/>
        <family val="2"/>
      </rPr>
      <t xml:space="preserve"> *We should </t>
    </r>
    <r>
      <rPr>
        <b/>
        <sz val="10"/>
        <color theme="0" tint="-0.499984740745262"/>
        <rFont val="Calibri"/>
        <family val="2"/>
      </rPr>
      <t>only</t>
    </r>
    <r>
      <rPr>
        <sz val="10"/>
        <color theme="0" tint="-0.499984740745262"/>
        <rFont val="Calibri"/>
        <family val="2"/>
      </rPr>
      <t xml:space="preserve"> see the</t>
    </r>
    <r>
      <rPr>
        <b/>
        <u/>
        <sz val="12"/>
        <color theme="0" tint="-0.499984740745262"/>
        <rFont val="Calibri"/>
        <family val="2"/>
      </rPr>
      <t xml:space="preserve"> X.0</t>
    </r>
    <r>
      <rPr>
        <sz val="10"/>
        <color theme="0" tint="-0.499984740745262"/>
        <rFont val="Calibri"/>
        <family val="2"/>
      </rPr>
      <t xml:space="preserve"> versions on the main EKM page for the story. (1.0, 2.0, 3.0, 4.0…)</t>
    </r>
  </si>
  <si>
    <r>
      <rPr>
        <b/>
        <sz val="12"/>
        <color theme="0" tint="-0.499984740745262"/>
        <rFont val="Calibri"/>
        <family val="2"/>
      </rPr>
      <t>description formula</t>
    </r>
    <r>
      <rPr>
        <sz val="12"/>
        <color theme="0" tint="-0.499984740745262"/>
        <rFont val="Calibri"/>
        <family val="2"/>
      </rPr>
      <t xml:space="preserve"> for each and every version of a US cover, VC, Test or any other attachment uploaded into EKM 
</t>
    </r>
    <r>
      <rPr>
        <b/>
        <sz val="16"/>
        <color theme="0" tint="-0.499984740745262"/>
        <rFont val="Calibri"/>
        <family val="2"/>
      </rPr>
      <t>=</t>
    </r>
    <r>
      <rPr>
        <sz val="12"/>
        <color theme="0" tint="-0.499984740745262"/>
        <rFont val="Calibri"/>
        <family val="2"/>
      </rPr>
      <t xml:space="preserve"> 
"</t>
    </r>
    <r>
      <rPr>
        <u/>
        <sz val="12"/>
        <color theme="0" tint="-0.499984740745262"/>
        <rFont val="Calibri"/>
        <family val="2"/>
      </rPr>
      <t>version (X.X)</t>
    </r>
    <r>
      <rPr>
        <sz val="12"/>
        <color theme="0" tint="-0.499984740745262"/>
        <rFont val="Calibri"/>
        <family val="2"/>
      </rPr>
      <t xml:space="preserve"> - </t>
    </r>
    <r>
      <rPr>
        <u/>
        <sz val="12"/>
        <color theme="0" tint="-0.499984740745262"/>
        <rFont val="Calibri"/>
        <family val="2"/>
      </rPr>
      <t>User Story Cover</t>
    </r>
    <r>
      <rPr>
        <sz val="12"/>
        <color theme="0" tint="-0.499984740745262"/>
        <rFont val="Calibri"/>
        <family val="2"/>
      </rPr>
      <t xml:space="preserve"> - (</t>
    </r>
    <r>
      <rPr>
        <u/>
        <sz val="12"/>
        <color theme="0" tint="-0.499984740745262"/>
        <rFont val="Calibri"/>
        <family val="2"/>
      </rPr>
      <t>very short description</t>
    </r>
    <r>
      <rPr>
        <sz val="12"/>
        <color theme="0" tint="-0.499984740745262"/>
        <rFont val="Calibri"/>
        <family val="2"/>
      </rPr>
      <t>)" 
"</t>
    </r>
    <r>
      <rPr>
        <u/>
        <sz val="12"/>
        <color theme="0" tint="-0.499984740745262"/>
        <rFont val="Calibri"/>
        <family val="2"/>
      </rPr>
      <t>version (X.X)</t>
    </r>
    <r>
      <rPr>
        <sz val="12"/>
        <color theme="0" tint="-0.499984740745262"/>
        <rFont val="Calibri"/>
        <family val="2"/>
      </rPr>
      <t xml:space="preserve"> - </t>
    </r>
    <r>
      <rPr>
        <u/>
        <sz val="12"/>
        <color theme="0" tint="-0.499984740745262"/>
        <rFont val="Calibri"/>
        <family val="2"/>
      </rPr>
      <t>Validation Criteria</t>
    </r>
    <r>
      <rPr>
        <sz val="12"/>
        <color theme="0" tint="-0.499984740745262"/>
        <rFont val="Calibri"/>
        <family val="2"/>
      </rPr>
      <t xml:space="preserve"> - (</t>
    </r>
    <r>
      <rPr>
        <u/>
        <sz val="12"/>
        <color theme="0" tint="-0.499984740745262"/>
        <rFont val="Calibri"/>
        <family val="2"/>
      </rPr>
      <t>very short description</t>
    </r>
    <r>
      <rPr>
        <sz val="12"/>
        <color theme="0" tint="-0.499984740745262"/>
        <rFont val="Calibri"/>
        <family val="2"/>
      </rPr>
      <t xml:space="preserve">)" </t>
    </r>
  </si>
  <si>
    <t>tab / cell / column / row / location / subject</t>
  </si>
  <si>
    <t>Entry / Details..</t>
  </si>
  <si>
    <t xml:space="preserve">Info / Reminders - Do's and Don'ts </t>
  </si>
  <si>
    <r>
      <t xml:space="preserve">Save your versioned file per below.  This is the version you upload into EKM.  
</t>
    </r>
    <r>
      <rPr>
        <b/>
        <u/>
        <sz val="12"/>
        <color rgb="FF7030A0"/>
        <rFont val="Calibri"/>
        <family val="2"/>
      </rPr>
      <t>X.0</t>
    </r>
    <r>
      <rPr>
        <sz val="10"/>
        <color theme="0" tint="-0.499984740745262"/>
        <rFont val="Calibri"/>
        <family val="2"/>
      </rPr>
      <t xml:space="preserve"> versions upload as new attachment using "Attach" &amp; "Browse"</t>
    </r>
    <r>
      <rPr>
        <sz val="11"/>
        <color theme="0" tint="-0.499984740745262"/>
        <rFont val="Calibri"/>
        <family val="2"/>
      </rPr>
      <t xml:space="preserve">
</t>
    </r>
    <r>
      <rPr>
        <b/>
        <u/>
        <sz val="12"/>
        <color rgb="FFB50B9D"/>
        <rFont val="Calibri"/>
        <family val="2"/>
      </rPr>
      <t>.x</t>
    </r>
    <r>
      <rPr>
        <sz val="10"/>
        <color theme="0" tint="-0.499984740745262"/>
        <rFont val="Calibri"/>
        <family val="2"/>
      </rPr>
      <t xml:space="preserve"> versions upload using the hourglass</t>
    </r>
  </si>
  <si>
    <t>version 1.2 - User Story Cover  - defect 8987 (decline on reports page)</t>
  </si>
  <si>
    <t>version 1.2 - Validation Criteria - defect 8987 (decline on reports page)</t>
  </si>
  <si>
    <t>Version File Naming and Uploading Attachments into EKM</t>
  </si>
  <si>
    <t>VC version # should ALWAYS be exactly the SAME version # for the US Cover</t>
  </si>
  <si>
    <t>see "Version File Naming and Uploading Attachments into EKM" table below</t>
  </si>
  <si>
    <t>This is the filename of this Common Library Story version 
*see "Version File Naming and Uploading Attachments into EKM" table below
**it is the SOURCE filename you saved this version as (NOT DESTINATION filename which will display for all versions .x versions uploaded on top of it)</t>
  </si>
  <si>
    <t>This is the filename of the previous Common Library Story that the VCs here are versioned after
*see "Version File Naming and Uploading Attachments into EKM" table below
**it is the SOURCE filename of the previous version (NOT the DESTINATION filename which will display for all versions .x versions uploaded on top of it)</t>
  </si>
  <si>
    <t>document all updates each time the VCs are versioned.
**Moving forward this should include ALL details of versioins as seen in the File History for each uploaded attachment.  (it would be great to include all previous versions as well)</t>
  </si>
  <si>
    <t>NEW</t>
  </si>
  <si>
    <t>090-116CL</t>
  </si>
  <si>
    <t>Ability to calculate Capping</t>
  </si>
  <si>
    <t>VC</t>
  </si>
  <si>
    <t>CR0046</t>
  </si>
  <si>
    <t>VCs changed to include State/term/product term effective date field and to use the "applied capping factor" for calculation</t>
  </si>
  <si>
    <t>Janani Girijashankar</t>
  </si>
  <si>
    <t>T4</t>
  </si>
  <si>
    <t>090-116-3CL</t>
  </si>
  <si>
    <t>090-116CL_VC_1.1.xlsx</t>
  </si>
  <si>
    <t>1. No action needed</t>
  </si>
  <si>
    <t xml:space="preserve">Capping factor for renewal when backdated endorsement is processed for the prior policy term </t>
  </si>
  <si>
    <t>Capping factor for mid-term endorsement</t>
  </si>
  <si>
    <t>Capping factor for policy that has been cancelled and then reinstated without lapse</t>
  </si>
  <si>
    <t>Capping factor for policy that has been cancelled and then reinstated with lapse</t>
  </si>
  <si>
    <t>Capping factor for policy that has been cancelled and then rewritten</t>
  </si>
  <si>
    <t>090-116-6CL</t>
  </si>
  <si>
    <t>090-116-7CL</t>
  </si>
  <si>
    <t>090-116-9CL</t>
  </si>
  <si>
    <t>090-116-11CL</t>
  </si>
  <si>
    <t>090-116-12CL</t>
  </si>
  <si>
    <t>090-116-13CL</t>
  </si>
  <si>
    <t>090-116-14CL</t>
  </si>
  <si>
    <r>
      <t xml:space="preserve">Capping factor for policy that has been cancelled and then rewritten with reason -  </t>
    </r>
    <r>
      <rPr>
        <i/>
        <sz val="10"/>
        <color theme="6" tint="-0.499984740745262"/>
        <rFont val="Calibri"/>
        <family val="2"/>
        <scheme val="minor"/>
      </rPr>
      <t>no fault of the customer</t>
    </r>
  </si>
  <si>
    <t>090-116-16CL</t>
  </si>
  <si>
    <t>1. User navigates to Premium and coverage page and clicks on "Calculate premium" button.</t>
  </si>
  <si>
    <t>Prior CL Version = 1.1</t>
  </si>
  <si>
    <t>CL Version = 2.0</t>
  </si>
  <si>
    <t>090-116CL_VC_2.0.xlsx</t>
  </si>
  <si>
    <t xml:space="preserve"> - Revised CL template.
- Updated existing VCs to validate State/term/product term effective date field.
- Updated existing Vcs to store system calculated capping factor and added VC to use applied capping factor.
- Added new VC to validate the scenario when State/term/product term effective date field is "N"</t>
  </si>
  <si>
    <t>090-116-19CL</t>
  </si>
  <si>
    <t>090-116-20CL</t>
  </si>
  <si>
    <t>090-116-21CL</t>
  </si>
  <si>
    <t>090-116-22CL</t>
  </si>
  <si>
    <t xml:space="preserve">Calculation of capping factor when prior term capping factor is BLANK </t>
  </si>
  <si>
    <t>Calculation of capping factor when prior term capping factor is NOT BLANK and First renewal after Capping effective date</t>
  </si>
  <si>
    <t>Calculation of capping factor when prior term capping factor is NOT BLANK and subsequent renewal after Capping effective date</t>
  </si>
  <si>
    <t>Calculation of capping factor when prior term capping factor is NOT BLANK and Capping reset is 'NO'</t>
  </si>
  <si>
    <t>Reset capping factor for policies where match expired in config table</t>
  </si>
  <si>
    <t xml:space="preserve">No action required
</t>
  </si>
  <si>
    <t>090-116-23CL</t>
  </si>
  <si>
    <t>System calculated Capping factor has  reached 100%</t>
  </si>
  <si>
    <t>090-116-24CL</t>
  </si>
  <si>
    <t xml:space="preserve">1.0 The system calculated capping factor for the renewal is updated to 1 and stored in the system at policy level and will continue to apply to all transactions within this renewal term. 
2.0 Coverage (Capped) Term Premium = [(Rating Engine Calculated Term Premium rounded to the nearest dollar) x (Capping Factor = 1)] and rounded to the nearest dollar value
3.0 Capping factor should be applied to policy premium at coverage level before minimum premium step in algo.
</t>
  </si>
  <si>
    <t>Capping factor for renewal when endorsement is processed for the current policy term</t>
  </si>
  <si>
    <r>
      <t xml:space="preserve">1. User reviews the vehicle premium on the policy.
</t>
    </r>
    <r>
      <rPr>
        <sz val="10"/>
        <color rgb="FFFF0000"/>
        <rFont val="Calibri"/>
        <family val="2"/>
        <scheme val="minor"/>
      </rPr>
      <t>1. No action needed.</t>
    </r>
  </si>
  <si>
    <t>Determination of Capping Percentage in the Capping Configuration table.</t>
  </si>
  <si>
    <t>090-116-18CL</t>
  </si>
  <si>
    <t>090-116-25CL</t>
  </si>
  <si>
    <t>04/08/15 : Add this VC to call out the requirement of Capping Confiration Table.</t>
  </si>
  <si>
    <t>090-116-26CL</t>
  </si>
  <si>
    <r>
      <rPr>
        <sz val="10"/>
        <rFont val="Calibri"/>
        <family val="2"/>
        <scheme val="minor"/>
      </rPr>
      <t>Use applied capping factor when Manual cap is applied</t>
    </r>
    <r>
      <rPr>
        <sz val="10"/>
        <color rgb="FFFF0000"/>
        <rFont val="Calibri"/>
        <family val="2"/>
        <scheme val="minor"/>
      </rPr>
      <t xml:space="preserve">
i.e. capping factor is manually overridden by authorized user.</t>
    </r>
  </si>
  <si>
    <r>
      <t xml:space="preserve">Calculation of </t>
    </r>
    <r>
      <rPr>
        <b/>
        <sz val="10"/>
        <color rgb="FFFF0000"/>
        <rFont val="Calibri"/>
        <family val="2"/>
        <scheme val="minor"/>
      </rPr>
      <t>percentage increase/decrease when capping factor is BLANK</t>
    </r>
  </si>
  <si>
    <r>
      <t xml:space="preserve">Calculation of </t>
    </r>
    <r>
      <rPr>
        <b/>
        <sz val="10"/>
        <color rgb="FFFF0000"/>
        <rFont val="Calibri"/>
        <family val="2"/>
        <scheme val="minor"/>
      </rPr>
      <t>percentage increase/decrease when capping factor is not BLANK</t>
    </r>
  </si>
  <si>
    <t xml:space="preserve">1. The system calculated capping factor for the renewal is updated to 1 and stored in the system at policy level and will continue to apply to all transactions within this renewal term. 
2.0 Coverage (Capped) Term Premium = [(Rating Engine Calculated Term Premium rounded to the nearest dollar) x (Capping Factor = 1)] and rounded to the nearest dollar value
3.0 Capping factor should be applied to policy premium at coverage level before minimum premium step in algo.
</t>
  </si>
  <si>
    <r>
      <t xml:space="preserve">1.1 The system calculated capping factor value </t>
    </r>
    <r>
      <rPr>
        <strike/>
        <sz val="10"/>
        <color rgb="FFFF0000"/>
        <rFont val="Calibri"/>
        <family val="2"/>
        <scheme val="minor"/>
      </rPr>
      <t>used</t>
    </r>
    <r>
      <rPr>
        <sz val="10"/>
        <rFont val="Calibri"/>
        <family val="2"/>
        <scheme val="minor"/>
      </rPr>
      <t xml:space="preserve"> </t>
    </r>
    <r>
      <rPr>
        <strike/>
        <sz val="10"/>
        <color rgb="FFFF0000"/>
        <rFont val="Calibri"/>
        <family val="2"/>
        <scheme val="minor"/>
      </rPr>
      <t>for</t>
    </r>
    <r>
      <rPr>
        <sz val="10"/>
        <rFont val="Calibri"/>
        <family val="2"/>
        <scheme val="minor"/>
      </rPr>
      <t xml:space="preserve"> </t>
    </r>
    <r>
      <rPr>
        <strike/>
        <sz val="10"/>
        <color rgb="FFFF0000"/>
        <rFont val="Calibri"/>
        <family val="2"/>
        <scheme val="minor"/>
      </rPr>
      <t>each vehicle</t>
    </r>
    <r>
      <rPr>
        <sz val="10"/>
        <rFont val="Calibri"/>
        <family val="2"/>
        <scheme val="minor"/>
      </rPr>
      <t xml:space="preserve"> </t>
    </r>
    <r>
      <rPr>
        <sz val="10"/>
        <color rgb="FFFF0000"/>
        <rFont val="Calibri"/>
        <family val="2"/>
        <scheme val="minor"/>
      </rPr>
      <t>should be updated</t>
    </r>
    <r>
      <rPr>
        <sz val="10"/>
        <rFont val="Calibri"/>
        <family val="2"/>
        <scheme val="minor"/>
      </rPr>
      <t xml:space="preserve"> as 1.
1.2 The system calculated capping factor for renewal is stored in the system </t>
    </r>
    <r>
      <rPr>
        <strike/>
        <sz val="10"/>
        <color rgb="FFFF0000"/>
        <rFont val="Calibri"/>
        <family val="2"/>
        <scheme val="minor"/>
      </rPr>
      <t>for each vehicle</t>
    </r>
    <r>
      <rPr>
        <sz val="10"/>
        <rFont val="Calibri"/>
        <family val="2"/>
        <scheme val="minor"/>
      </rPr>
      <t xml:space="preserve"> and  will continue to apply to all transactions within this renewal term.</t>
    </r>
  </si>
  <si>
    <r>
      <t xml:space="preserve">1. The </t>
    </r>
    <r>
      <rPr>
        <sz val="10"/>
        <color rgb="FFFF0000"/>
        <rFont val="Calibri"/>
        <family val="2"/>
        <scheme val="minor"/>
      </rPr>
      <t xml:space="preserve"> system calculated </t>
    </r>
    <r>
      <rPr>
        <sz val="10"/>
        <color theme="6" tint="-0.499984740745262"/>
        <rFont val="Calibri"/>
        <family val="2"/>
        <scheme val="minor"/>
      </rPr>
      <t xml:space="preserve"> capping factor for the renewal term is NOT re-calculated.
</t>
    </r>
    <r>
      <rPr>
        <strike/>
        <sz val="10"/>
        <color rgb="FFFF0000"/>
        <rFont val="Calibri"/>
        <family val="2"/>
        <scheme val="minor"/>
      </rPr>
      <t>COMMENTS FOR DEV: When BACKDATED endorsement is bound AND THERE ARE NO pending renewals - capping factors should NOT be recalculated</t>
    </r>
  </si>
  <si>
    <r>
      <rPr>
        <strike/>
        <sz val="10"/>
        <color rgb="FFFF0000"/>
        <rFont val="Calibri"/>
        <family val="2"/>
        <scheme val="minor"/>
      </rPr>
      <t>1.1 The  system calculated capping factor of 1 is used and stored in the system for all vehicles</t>
    </r>
    <r>
      <rPr>
        <sz val="10"/>
        <color theme="6" tint="-0.499984740745262"/>
        <rFont val="Calibri"/>
        <family val="2"/>
        <scheme val="minor"/>
      </rPr>
      <t xml:space="preserve">
</t>
    </r>
    <r>
      <rPr>
        <sz val="10"/>
        <color rgb="FFFF0000"/>
        <rFont val="Calibri"/>
        <family val="2"/>
        <scheme val="minor"/>
      </rPr>
      <t>1.1</t>
    </r>
    <r>
      <rPr>
        <sz val="10"/>
        <color theme="6" tint="-0.499984740745262"/>
        <rFont val="Calibri"/>
        <family val="2"/>
        <scheme val="minor"/>
      </rPr>
      <t xml:space="preserve"> </t>
    </r>
    <r>
      <rPr>
        <sz val="10"/>
        <color rgb="FFFF0000"/>
        <rFont val="Calibri"/>
        <family val="2"/>
        <scheme val="minor"/>
      </rPr>
      <t>The system calculated capping factor should be stored as 1 in the system  and  will continue to apply to all transactions within this renewal term
1.2 Program code should be retained for all the rewritten policies.</t>
    </r>
    <r>
      <rPr>
        <sz val="10"/>
        <color theme="6" tint="-0.499984740745262"/>
        <rFont val="Calibri"/>
        <family val="2"/>
        <scheme val="minor"/>
      </rPr>
      <t xml:space="preserve">
COMMENTS FOR DEV: </t>
    </r>
    <r>
      <rPr>
        <strike/>
        <sz val="10"/>
        <color rgb="FFFF0000"/>
        <rFont val="Calibri"/>
        <family val="2"/>
        <scheme val="minor"/>
      </rPr>
      <t>Store Use 1 as capping factor on rewrite</t>
    </r>
    <r>
      <rPr>
        <sz val="10"/>
        <color theme="6" tint="-0.499984740745262"/>
        <rFont val="Calibri"/>
        <family val="2"/>
        <scheme val="minor"/>
      </rPr>
      <t xml:space="preserve">
Do not update the Program Code when policy is rewritten.</t>
    </r>
  </si>
  <si>
    <t>1.1 The  system calculated  capping factor for the rewrite is the same as the system calculated capping factor that was applied to the term that was cancelled and has not been re-calculated
COMMENTS FOR DEV: Do not recalculate capping on rewrite with reason "No fault of the customer"</t>
  </si>
  <si>
    <t>1. System checks if the policy has a capping configuration record in the Capping Configuration Table for the entire set of parameters where policy renewal effective date falls within the capping cofiguration effective and expiry date range.
2. System uses the Capping Percentage(Ceiling/Floor) that matches the parameters in the Caping Configuration Table for that particular policy.
NOTES : Please refer to the attached Capping Configuration Table spreadsheet.</t>
  </si>
  <si>
    <t>Same steps as above VC# 23CL.</t>
  </si>
  <si>
    <t>~ Updated existing VCs to to indicate that the Ceiling/Floor cap will be based on Carrier Code/UW Company Code/State/ LOB/Prior Product Code/Policy Term/Policy Effective Date/Program Code.
~  Updated existing VCs to indicate that the Capping Factor will be applied on Policy level instead of vehicle level.
~ Added the VC's to indicate that capping factor,once calculated for the upcoming term, it should not change for the current term.
~ Removed VC's# 1CL,2CL,4CL,5CL, 8CL,10CL,14CL,15CL and 17CL as its irrelevent for new capping calculation.</t>
  </si>
  <si>
    <t>Smita Mishra/
Hema Thaimanasamy</t>
  </si>
  <si>
    <t xml:space="preserve">Vcs changed to include that the Ceiling/Floor cap will be based on Carrier Code/UW Company Code/State/ LOB/Prior Product Code/Policy Term/Policy Effective Date/Program Code </t>
  </si>
  <si>
    <r>
      <rPr>
        <strike/>
        <sz val="10"/>
        <color rgb="FFFF0000"/>
        <rFont val="Calibri"/>
        <family val="2"/>
        <scheme val="minor"/>
      </rPr>
      <t>1. User reviews the vehicle premium on the policy.</t>
    </r>
    <r>
      <rPr>
        <sz val="10"/>
        <color rgb="FFFF0000"/>
        <rFont val="Calibri"/>
        <family val="2"/>
        <scheme val="minor"/>
      </rPr>
      <t xml:space="preserve">
1. No action needed.</t>
    </r>
  </si>
  <si>
    <r>
      <t xml:space="preserve">05/06/15: As per the new Capping requirement once the capping factor is determined it needs to be frozen until the next renewal term.
AC (05/08/15): please clarify that the system calcualted capping factor at the time of renewal offer generation is not recalculated (I don't want the assumption to be the current term capping factor is not recalculated).  
</t>
    </r>
    <r>
      <rPr>
        <sz val="10"/>
        <color rgb="FFB50B9D"/>
        <rFont val="Calibri"/>
        <family val="2"/>
        <scheme val="minor"/>
      </rPr>
      <t xml:space="preserve">05/11/15: Expected Result 1.2 is updated for more clarity.
</t>
    </r>
    <r>
      <rPr>
        <sz val="10"/>
        <color rgb="FFFF0000"/>
        <rFont val="Calibri"/>
        <family val="2"/>
        <scheme val="minor"/>
      </rPr>
      <t>AC (5/12/15): approve</t>
    </r>
  </si>
  <si>
    <r>
      <t xml:space="preserve">AC 05/08/15): should there be a reference to the capping factor should continue to be applied for the reinstated policy?
</t>
    </r>
    <r>
      <rPr>
        <sz val="10"/>
        <color rgb="FFB50B9D"/>
        <rFont val="Calibri"/>
        <family val="2"/>
        <scheme val="minor"/>
      </rPr>
      <t xml:space="preserve">05/11/15: Comment incorportated in Expected Result # 1.2
</t>
    </r>
    <r>
      <rPr>
        <sz val="10"/>
        <color rgb="FFFF0000"/>
        <rFont val="Calibri"/>
        <family val="2"/>
        <scheme val="minor"/>
      </rPr>
      <t>AC (5/12/15): approve</t>
    </r>
  </si>
  <si>
    <r>
      <t xml:space="preserve">AC 05/08/15): should there be a reference to the capping factor should continue to be applied for the reinstated policy?
</t>
    </r>
    <r>
      <rPr>
        <sz val="10"/>
        <color rgb="FFB50B9D"/>
        <rFont val="Calibri"/>
        <family val="2"/>
        <scheme val="minor"/>
      </rPr>
      <t xml:space="preserve">05/11/15: Comment incorportated in event # 1.2
</t>
    </r>
    <r>
      <rPr>
        <sz val="10"/>
        <color rgb="FFFF0000"/>
        <rFont val="Calibri"/>
        <family val="2"/>
        <scheme val="minor"/>
      </rPr>
      <t>AC (5/12/15): approve</t>
    </r>
  </si>
  <si>
    <r>
      <t xml:space="preserve">05/06/15: Scored out this VC as this is covered in VC# 13CL.
If a policy is rewritten with </t>
    </r>
    <r>
      <rPr>
        <i/>
        <sz val="10"/>
        <color rgb="FFFF0000"/>
        <rFont val="Calibri"/>
        <family val="2"/>
        <scheme val="minor"/>
      </rPr>
      <t xml:space="preserve">no fault of customer' </t>
    </r>
    <r>
      <rPr>
        <sz val="10"/>
        <color rgb="FFFF0000"/>
        <rFont val="Calibri"/>
        <family val="2"/>
        <scheme val="minor"/>
      </rPr>
      <t>than UW will manually override the</t>
    </r>
    <r>
      <rPr>
        <i/>
        <sz val="10"/>
        <color rgb="FFFF0000"/>
        <rFont val="Calibri"/>
        <family val="2"/>
        <scheme val="minor"/>
      </rPr>
      <t xml:space="preserve"> 'Applied Capping Factor' </t>
    </r>
    <r>
      <rPr>
        <sz val="10"/>
        <color rgb="FFFF0000"/>
        <rFont val="Calibri"/>
        <family val="2"/>
        <scheme val="minor"/>
      </rPr>
      <t xml:space="preserve">to prior term capping factor. 
This is not a system requirement and will be handlled as part of Agent/UW trainings.
AC (05/08/15): can we keep this VC?  I didn't realize we had a "rewrite accomodation."  When we were discussing this, i thought we only had "rewrite" and couldn't distinguish between the two, but it appears we can.
</t>
    </r>
    <r>
      <rPr>
        <sz val="10"/>
        <color rgb="FFB50B9D"/>
        <rFont val="Calibri"/>
        <family val="2"/>
        <scheme val="minor"/>
      </rPr>
      <t xml:space="preserve">05/11/15: This VC is restored.
</t>
    </r>
    <r>
      <rPr>
        <sz val="10"/>
        <color rgb="FFFF0000"/>
        <rFont val="Calibri"/>
        <family val="2"/>
        <scheme val="minor"/>
      </rPr>
      <t>AC (5/12/15): approve</t>
    </r>
  </si>
  <si>
    <r>
      <rPr>
        <strike/>
        <sz val="10"/>
        <rFont val="Calibri"/>
        <family val="2"/>
        <scheme val="minor"/>
      </rPr>
      <t xml:space="preserve">AC 2/20: Manual capping percentage DOES NOT equal Applied Capping Factor (putting it in parentheses seems to imply this)
JG 3/8 : Updated expected results
</t>
    </r>
    <r>
      <rPr>
        <sz val="10"/>
        <rFont val="Calibri"/>
        <family val="2"/>
        <scheme val="minor"/>
      </rPr>
      <t>AC (05/08/15): the expected results should say that the applied capping factor IS the manual capping factor.</t>
    </r>
    <r>
      <rPr>
        <sz val="10"/>
        <color rgb="FFFF0000"/>
        <rFont val="Calibri"/>
        <family val="2"/>
        <scheme val="minor"/>
      </rPr>
      <t xml:space="preserve">
</t>
    </r>
    <r>
      <rPr>
        <sz val="10"/>
        <color rgb="FFB50B9D"/>
        <rFont val="Calibri"/>
        <family val="2"/>
        <scheme val="minor"/>
      </rPr>
      <t xml:space="preserve">05/11/15: Expected result is updated
</t>
    </r>
    <r>
      <rPr>
        <sz val="10"/>
        <color rgb="FFFF0000"/>
        <rFont val="Calibri"/>
        <family val="2"/>
        <scheme val="minor"/>
      </rPr>
      <t>AC (5/12/15): approve</t>
    </r>
  </si>
  <si>
    <r>
      <t xml:space="preserve">05/04/15: Capping should be calculated at policy level.
Ceiling/Floor cap will be based on Carrier Code/UW Company Code/State/ LOB/Prior Product Code/Policy Term/ Effective Date/Program Code
Capping calculation should not consider policy fees and taxes.
AC (05/08/15): Precondition 2 should also exclude fees and taxes.  Also, where does it capture that minimum premiums should apply for preconditions 2 and 3?  For the calculation, rather than "subtracted by 1," it should say "minus 1."  I would interpret "subtracted by 1" to mean (1 - prem in ss/prem in legacy).
</t>
    </r>
    <r>
      <rPr>
        <sz val="10"/>
        <color rgb="FFB50B9D"/>
        <rFont val="Calibri"/>
        <family val="2"/>
        <scheme val="minor"/>
      </rPr>
      <t xml:space="preserve">05/11/15: Incorportated all comments.
</t>
    </r>
    <r>
      <rPr>
        <b/>
        <sz val="10"/>
        <color rgb="FFB50B9D"/>
        <rFont val="Calibri"/>
        <family val="2"/>
        <scheme val="minor"/>
      </rPr>
      <t xml:space="preserve">
</t>
    </r>
    <r>
      <rPr>
        <b/>
        <sz val="10"/>
        <color rgb="FFFF0000"/>
        <rFont val="Calibri"/>
        <family val="2"/>
        <scheme val="minor"/>
      </rPr>
      <t>AC (5/12/15): approve</t>
    </r>
  </si>
  <si>
    <r>
      <t xml:space="preserve">05/04/15: Capping should be calculated at policy level.
Ceiling/Floor cap will be based on Carrier Code/UW Company Code/State/ LOB/Prior Product Code/Policy Term/ Effective Date/Program Code
Capping calculation should not consider policy fees and taxes.
AC (05/08/15): Precondition 2 should also exclude fees and taxes.  Precondition 3 should not include any existing capping (the old rater should, but not the new).   For the calculation, rather than "subtracted by 1," it should say "minus 1."  
</t>
    </r>
    <r>
      <rPr>
        <sz val="10"/>
        <color rgb="FFB50B9D"/>
        <rFont val="Calibri"/>
        <family val="2"/>
        <scheme val="minor"/>
      </rPr>
      <t xml:space="preserve">05/11/15: Incorportated all comments.
</t>
    </r>
    <r>
      <rPr>
        <sz val="10"/>
        <color rgb="FFFF0000"/>
        <rFont val="Calibri"/>
        <family val="2"/>
        <scheme val="minor"/>
      </rPr>
      <t>AC (5/12/15): approve</t>
    </r>
  </si>
  <si>
    <r>
      <t xml:space="preserve">AC (05/08/15): can you clarify on expected results 1 that in the first situation, it's 
MIN (1, prior term capping factor * (1 + Ceiling Cap %), and in the second situation it's
MAX (1, prior term capping factor * (1 + Floor Cap %)?  Even though you have expected result 4, I can see how this can get misinterpreted to be if it's not exactly 100%, then do not update it to 1.
</t>
    </r>
    <r>
      <rPr>
        <sz val="10"/>
        <color rgb="FFB50B9D"/>
        <rFont val="Calibri"/>
        <family val="2"/>
        <scheme val="minor"/>
      </rPr>
      <t xml:space="preserve">05/11/15: Incorportated comments in VC. Retaining expected results #4 for better clarity.
</t>
    </r>
    <r>
      <rPr>
        <sz val="10"/>
        <color rgb="FFFF0000"/>
        <rFont val="Calibri"/>
        <family val="2"/>
        <scheme val="minor"/>
      </rPr>
      <t>AC (5/12/15): approve</t>
    </r>
  </si>
  <si>
    <r>
      <t xml:space="preserve">AC (05/08/15): Do we need to call out that the capping factor is applied to the new premium? For example, if the endorsement resulted in an uncapped AP of $100 and the capping factor on the policy was 0.8 the AP we display/charge would be $80 (= 100 x 0.8)
</t>
    </r>
    <r>
      <rPr>
        <sz val="10"/>
        <color rgb="FFB50B9D"/>
        <rFont val="Calibri"/>
        <family val="2"/>
        <scheme val="minor"/>
      </rPr>
      <t xml:space="preserve">
05/15/15: Comment is incorporated in Expected Result #2.
</t>
    </r>
    <r>
      <rPr>
        <sz val="10"/>
        <color rgb="FFFF0000"/>
        <rFont val="Calibri"/>
        <family val="2"/>
        <scheme val="minor"/>
      </rPr>
      <t xml:space="preserve">
AC (5/12/15): approve</t>
    </r>
  </si>
  <si>
    <t>1.0 Calculate premium increase/decrease percentage by policy as per 090-116-19CL 
2.0  If premium difference percentage increase is greater than or equal to the ceiling cap 
THEN
2.1 The system calculated capping factor is calculated for policy as:  (renewal full term premium in old/legacy rater with renewal policy characteristics (including any capping that applied) / premium calculated in the renewal/SS rater with renewal policy characteristcs) x (1 + ceiling cap)
OTHERWISE IF percentage decrease is less than or equal to the floor cap
THEN
2.2 The system calculated capping factor is calculated for policy as:  (renewal full term premium in old/legacy rater with renewal policy characteristics (including any capping that applied) / premium calculated in the renewal/SS rater with renewal policy characteristcs) x (1 + floor cap)
2.3 If Percentage increase/decrease is less than the ceiling cap but greater than the floor cap then follow
VC#  090-116-3CL.
3.0 The system calculated capping factor for the renewal is stored in the system at policy level and will continue to apply to all transactions within this renewal term. 
(COMMENTS FOR DEV: capping factor is multiplied on policy premium at coverage/vehicle level)
4.0 If current term capping factor reached 100%  then update capping factor to 1 else apply capping factor calculated in previous step.
5.0 Coverage (Capped) Term Premium = [(Rating Engine Calculated Term Premium rounded to the nearest dollar) x (Capping Factor)] and rounded to the nearest dollar value
6.0 Capping factor should be applied to policy premium at coverage level before minimum premium step in algo. 
7.0 Each coverage premium adds up to the vehicle level premiums and the vehicle premiums add up to the policy premium.</t>
  </si>
  <si>
    <r>
      <t xml:space="preserve">AC (05/08/15): shouldn't "restart capping" also show as a field for the pre-condition?  How does the system know if this is the initial calculation of the capping factor or the subsequent calculation?  The percentage increase/decrease is only calculated at the initial calculation of the capping factor when it sees "restart capping" = yes, so the system should not automatically set the value to 1.
</t>
    </r>
    <r>
      <rPr>
        <sz val="10"/>
        <color rgb="FFB50B9D"/>
        <rFont val="Calibri"/>
        <family val="2"/>
        <scheme val="minor"/>
      </rPr>
      <t>05/11/15: Percentage increase/decrease in  premium would be calculated when "restart capping" = YES (OR) when prior term capping factor is BLANK (Refer capping flow chart). The BLANK scenario also occur when "restart capping" = NO.
So, the Percentage increase/decrease in premium could be calculated when "restart capping" = YES/NO. Hence its not included in pre-condition,</t>
    </r>
    <r>
      <rPr>
        <sz val="10"/>
        <color rgb="FFFF0000"/>
        <rFont val="Calibri"/>
        <family val="2"/>
        <scheme val="minor"/>
      </rPr>
      <t xml:space="preserve">
AC (5/15/15): while i agree with the comments above, it's not clear.  Perhaps then the precondition should say if restart capping = "yes" and it's the first time the policy effective date falls in the date range OR the current capping factor is blank, AND percentage increase/decrease is less than ceiling cap but greater than the floor cap....
05/13/15 : Added pre condition -4 to address your above comments.
AC (05/13/2015): approve</t>
    </r>
  </si>
  <si>
    <r>
      <t xml:space="preserve">AC (05/08/15): in expected results 2, it should also say what happens if the percentage increase/deccrase is within the cap percentages, then set the system calculated capping factor to 1.0.
</t>
    </r>
    <r>
      <rPr>
        <sz val="10"/>
        <color rgb="FFB50B9D"/>
        <rFont val="Calibri"/>
        <family val="2"/>
        <scheme val="minor"/>
      </rPr>
      <t xml:space="preserve">05/11/15: The scenario in question is covered in VC # 3CL. Hence we did not include it here as it would get too complex with multiple IF-THEN-OTHERWISE.
</t>
    </r>
    <r>
      <rPr>
        <sz val="10"/>
        <color rgb="FFFF0000"/>
        <rFont val="Calibri"/>
        <family val="2"/>
        <scheme val="minor"/>
      </rPr>
      <t>AC (5/12/15): my concern is that if it's not included here, will dev consider this as conflicting, or not clear?
05/13/15: Added step 2.3 in Expected Result to incorporate the above comments.
AC (05/13/15): approve</t>
    </r>
  </si>
  <si>
    <r>
      <t xml:space="preserve">AC (05/08/15): in expected results 2, it should also say what happens if the percentage increase/deccrase is within the cap percentages, then set the system calculated capping factor to 1.0.
</t>
    </r>
    <r>
      <rPr>
        <sz val="10"/>
        <color rgb="FFB50B9D"/>
        <rFont val="Calibri"/>
        <family val="2"/>
        <scheme val="minor"/>
      </rPr>
      <t>05/11/15: The scenario in question is covered in VC # 3CL. Hence we did not include it here as it would get too complex with multiple IF-THEN-OTHERWISE.
AC (5/12/15): my concern is that if it's not included here, will dev consider this as conflicting, or not clear?
05/13/15: Added step 2.3 in Expected Result to incorporate the above comments.
AC (05/13/15): approve</t>
    </r>
  </si>
  <si>
    <r>
      <t xml:space="preserve">1.1 The  </t>
    </r>
    <r>
      <rPr>
        <sz val="10"/>
        <color rgb="FFFF0000"/>
        <rFont val="Calibri"/>
        <family val="2"/>
        <scheme val="minor"/>
      </rPr>
      <t xml:space="preserve">system calculated </t>
    </r>
    <r>
      <rPr>
        <sz val="10"/>
        <color theme="6" tint="-0.499984740745262"/>
        <rFont val="Calibri"/>
        <family val="2"/>
        <scheme val="minor"/>
      </rPr>
      <t xml:space="preserve">capping factor for the renewal term is </t>
    </r>
    <r>
      <rPr>
        <sz val="10"/>
        <color rgb="FFFF0000"/>
        <rFont val="Calibri"/>
        <family val="2"/>
        <scheme val="minor"/>
      </rPr>
      <t>NOT</t>
    </r>
    <r>
      <rPr>
        <sz val="10"/>
        <color theme="6" tint="-0.499984740745262"/>
        <rFont val="Calibri"/>
        <family val="2"/>
        <scheme val="minor"/>
      </rPr>
      <t xml:space="preserve"> re-calculated.
</t>
    </r>
    <r>
      <rPr>
        <strike/>
        <sz val="10"/>
        <color theme="6" tint="-0.499984740745262"/>
        <rFont val="Calibri"/>
        <family val="2"/>
        <scheme val="minor"/>
      </rPr>
      <t xml:space="preserve">1.2 The  </t>
    </r>
    <r>
      <rPr>
        <strike/>
        <sz val="10"/>
        <color rgb="FFFF0000"/>
        <rFont val="Calibri"/>
        <family val="2"/>
        <scheme val="minor"/>
      </rPr>
      <t>system calculated</t>
    </r>
    <r>
      <rPr>
        <strike/>
        <sz val="10"/>
        <color theme="6" tint="-0.499984740745262"/>
        <rFont val="Calibri"/>
        <family val="2"/>
        <scheme val="minor"/>
      </rPr>
      <t xml:space="preserve"> capping factor for the renewal term is not frozen until the renewal effective date. </t>
    </r>
    <r>
      <rPr>
        <sz val="10"/>
        <color theme="6" tint="-0.499984740745262"/>
        <rFont val="Calibri"/>
        <family val="2"/>
        <scheme val="minor"/>
      </rPr>
      <t xml:space="preserve">
</t>
    </r>
    <r>
      <rPr>
        <sz val="10"/>
        <color rgb="FFFF0000"/>
        <rFont val="Calibri"/>
        <family val="2"/>
        <scheme val="minor"/>
      </rPr>
      <t xml:space="preserve">1.2 Capping factor once calculated for the upcoming term, should be locked. System will continue to use the same capping factor until the next renewal term.
</t>
    </r>
    <r>
      <rPr>
        <sz val="10"/>
        <color theme="6" tint="-0.499984740745262"/>
        <rFont val="Calibri"/>
        <family val="2"/>
        <scheme val="minor"/>
      </rPr>
      <t xml:space="preserve">
</t>
    </r>
    <r>
      <rPr>
        <strike/>
        <sz val="10"/>
        <color rgb="FFFF0000"/>
        <rFont val="Calibri"/>
        <family val="2"/>
        <scheme val="minor"/>
      </rPr>
      <t xml:space="preserve">COMMENTS FOR DEV: When endorsement is bound pending renewals capping factors should be recalculated
</t>
    </r>
    <r>
      <rPr>
        <sz val="10"/>
        <color theme="6" tint="-0.499984740745262"/>
        <rFont val="Calibri"/>
        <family val="2"/>
        <scheme val="minor"/>
      </rPr>
      <t xml:space="preserve">
</t>
    </r>
  </si>
  <si>
    <r>
      <t>1. The</t>
    </r>
    <r>
      <rPr>
        <sz val="10"/>
        <color rgb="FFFF0000"/>
        <rFont val="Calibri"/>
        <family val="2"/>
        <scheme val="minor"/>
      </rPr>
      <t xml:space="preserve">  system calculated </t>
    </r>
    <r>
      <rPr>
        <sz val="10"/>
        <color theme="6" tint="-0.499984740745262"/>
        <rFont val="Calibri"/>
        <family val="2"/>
        <scheme val="minor"/>
      </rPr>
      <t xml:space="preserve"> capping factor for the term being endorsed is not re-calculated.
</t>
    </r>
    <r>
      <rPr>
        <sz val="10"/>
        <color rgb="FFFF0000"/>
        <rFont val="Calibri"/>
        <family val="2"/>
        <scheme val="minor"/>
      </rPr>
      <t xml:space="preserve">2. Capping factor determined for the curent term should be used for premium calculation.
</t>
    </r>
    <r>
      <rPr>
        <strike/>
        <sz val="10"/>
        <color rgb="FFFF0000"/>
        <rFont val="Calibri"/>
        <family val="2"/>
        <scheme val="minor"/>
      </rPr>
      <t xml:space="preserve">
COMMENTS FOR DEV: When endorsement is bound AND THERE ARE NO pending renewals - capping factors should NOT be recalculated.</t>
    </r>
  </si>
  <si>
    <r>
      <t xml:space="preserve">1.1 The </t>
    </r>
    <r>
      <rPr>
        <sz val="10"/>
        <color rgb="FFFF0000"/>
        <rFont val="Calibri"/>
        <family val="2"/>
        <scheme val="minor"/>
      </rPr>
      <t xml:space="preserve"> system calculated </t>
    </r>
    <r>
      <rPr>
        <sz val="10"/>
        <color theme="6" tint="-0.499984740745262"/>
        <rFont val="Calibri"/>
        <family val="2"/>
        <scheme val="minor"/>
      </rPr>
      <t xml:space="preserve"> capping factor for the term being reinstated has not been re-calculated.
</t>
    </r>
    <r>
      <rPr>
        <sz val="10"/>
        <color rgb="FFFF0000"/>
        <rFont val="Calibri"/>
        <family val="2"/>
        <scheme val="minor"/>
      </rPr>
      <t>1.2 Capping factor determined for the term prior to cancellation should be used in premium calculation for the reinstated policy.</t>
    </r>
    <r>
      <rPr>
        <sz val="10"/>
        <color theme="6" tint="-0.499984740745262"/>
        <rFont val="Calibri"/>
        <family val="2"/>
        <scheme val="minor"/>
      </rPr>
      <t xml:space="preserve">
COMMENTS FOR DEV: Do not recalculate capping on reinstatement</t>
    </r>
  </si>
  <si>
    <r>
      <t xml:space="preserve">1.1 The  </t>
    </r>
    <r>
      <rPr>
        <sz val="10"/>
        <color rgb="FFFF0000"/>
        <rFont val="Calibri"/>
        <family val="2"/>
        <scheme val="minor"/>
      </rPr>
      <t xml:space="preserve">system calculated </t>
    </r>
    <r>
      <rPr>
        <sz val="10"/>
        <color theme="6" tint="-0.499984740745262"/>
        <rFont val="Calibri"/>
        <family val="2"/>
        <scheme val="minor"/>
      </rPr>
      <t xml:space="preserve"> capping factor </t>
    </r>
    <r>
      <rPr>
        <sz val="10"/>
        <color rgb="FFFF0000"/>
        <rFont val="Calibri"/>
        <family val="2"/>
        <scheme val="minor"/>
      </rPr>
      <t xml:space="preserve"> </t>
    </r>
    <r>
      <rPr>
        <sz val="10"/>
        <color theme="6" tint="-0.499984740745262"/>
        <rFont val="Calibri"/>
        <family val="2"/>
        <scheme val="minor"/>
      </rPr>
      <t xml:space="preserve">for the term being reinstated has not been re-calculated.
</t>
    </r>
    <r>
      <rPr>
        <sz val="10"/>
        <color rgb="FFFF0000"/>
        <rFont val="Calibri"/>
        <family val="2"/>
        <scheme val="minor"/>
      </rPr>
      <t>1.2 Capping factor determined for the term prior to cancellation should be used in premium calculation for the reinstated policy.</t>
    </r>
    <r>
      <rPr>
        <sz val="10"/>
        <color theme="6" tint="-0.499984740745262"/>
        <rFont val="Calibri"/>
        <family val="2"/>
        <scheme val="minor"/>
      </rPr>
      <t xml:space="preserve">
COMMENTS FOR DEV: Do not recalculate capping on reinstatement</t>
    </r>
  </si>
  <si>
    <r>
      <rPr>
        <strike/>
        <sz val="10"/>
        <color rgb="FFFF0000"/>
        <rFont val="Calibri"/>
        <family val="2"/>
        <scheme val="minor"/>
      </rPr>
      <t>1.1. Applied Capping factor is calculated from manual capping percentage factor.</t>
    </r>
    <r>
      <rPr>
        <sz val="10"/>
        <color rgb="FFFF0000"/>
        <rFont val="Calibri"/>
        <family val="2"/>
        <scheme val="minor"/>
      </rPr>
      <t xml:space="preserve">
1.1 If capping factor is overriden manually then the 'Manual capping factor' needs to be considered as the 'Applied Capping factor'  
</t>
    </r>
    <r>
      <rPr>
        <strike/>
        <sz val="10"/>
        <color rgb="FFFF0000"/>
        <rFont val="Calibri"/>
        <family val="2"/>
        <scheme val="minor"/>
      </rPr>
      <t>1.2. System calculates the premium with the newly calculated Applied Capping factor.</t>
    </r>
    <r>
      <rPr>
        <sz val="10"/>
        <color rgb="FFFF0000"/>
        <rFont val="Calibri"/>
        <family val="2"/>
        <scheme val="minor"/>
      </rPr>
      <t xml:space="preserve">
 1.2. System calculates the premium with the 'Manual Capping factor'.</t>
    </r>
    <r>
      <rPr>
        <sz val="10"/>
        <rFont val="Calibri"/>
        <family val="2"/>
        <scheme val="minor"/>
      </rPr>
      <t xml:space="preserve">
COMMENTS FOR DEV: </t>
    </r>
    <r>
      <rPr>
        <strike/>
        <sz val="10"/>
        <color rgb="FFFF0000"/>
        <rFont val="Calibri"/>
        <family val="2"/>
        <scheme val="minor"/>
      </rPr>
      <t>Use the new calculated applied capping factor. 
'</t>
    </r>
    <r>
      <rPr>
        <sz val="10"/>
        <color rgb="FFFF0000"/>
        <rFont val="Calibri"/>
        <family val="2"/>
        <scheme val="minor"/>
      </rPr>
      <t>Applied capping factor' will be updated with the value entered in 'Manual capping factor' only after the premium is calculated with manual capping factor.</t>
    </r>
  </si>
  <si>
    <r>
      <t xml:space="preserve">1.1 Premium increase/decrease percentage  for NB/Conversion policy is calculated as: 
(premium calculated in the renewal/SS rater with renewal policy characteristcs DIVIDED BY renewal term premium in old/legacy rater with renewal policy characteristics) MINUS 1.00
1.2 A premium increase/decrease percentage by  policy for Bookroll is calculated as: 
(premium calculated in the SS rater with renewal policy characteristcs DIVIDED BY expiring term premium in legacy rater with expiring policy characteristics) MINUS 1.00
1.3 For premium calculation, skip Capping step in algo.
</t>
    </r>
    <r>
      <rPr>
        <strike/>
        <sz val="10"/>
        <color theme="4" tint="-0.249977111117893"/>
        <rFont val="Calibri"/>
        <family val="2"/>
        <scheme val="minor"/>
      </rPr>
      <t/>
    </r>
  </si>
  <si>
    <r>
      <t>1.1 A premium increase/decrease percentage by</t>
    </r>
    <r>
      <rPr>
        <strike/>
        <sz val="10"/>
        <color rgb="FFFF0000"/>
        <rFont val="Calibri"/>
        <family val="2"/>
        <scheme val="minor"/>
      </rPr>
      <t xml:space="preserve"> </t>
    </r>
    <r>
      <rPr>
        <sz val="10"/>
        <color rgb="FFFF0000"/>
        <rFont val="Calibri"/>
        <family val="2"/>
        <scheme val="minor"/>
      </rPr>
      <t xml:space="preserve"> policy is calculated as: 
(premium calculated in the renewal/SS rater with renewal policy characteristcs DIVIDED BY  renewal term premium in old/legacy rater with renewal policy characteristics </t>
    </r>
    <r>
      <rPr>
        <strike/>
        <sz val="10"/>
        <color rgb="FFFF0000"/>
        <rFont val="Calibri"/>
        <family val="2"/>
        <scheme val="minor"/>
      </rPr>
      <t>(including any capping that applied)</t>
    </r>
    <r>
      <rPr>
        <sz val="10"/>
        <color rgb="FFFF0000"/>
        <rFont val="Calibri"/>
        <family val="2"/>
        <scheme val="minor"/>
      </rPr>
      <t xml:space="preserve">) MINUS 1.00
</t>
    </r>
    <r>
      <rPr>
        <strike/>
        <sz val="10"/>
        <color theme="4" tint="-0.249977111117893"/>
        <rFont val="Calibri"/>
        <family val="2"/>
        <scheme val="minor"/>
      </rPr>
      <t/>
    </r>
  </si>
  <si>
    <r>
      <t xml:space="preserve">1.0 If prior term capping factor if less than 1 then calculate capping factor for current term as 
</t>
    </r>
    <r>
      <rPr>
        <b/>
        <sz val="10"/>
        <color rgb="FFFF0000"/>
        <rFont val="Calibri"/>
        <family val="2"/>
        <scheme val="minor"/>
      </rPr>
      <t>MIN (1, prior term capping factor * (1 + Ceiling Cap %)</t>
    </r>
    <r>
      <rPr>
        <sz val="10"/>
        <color rgb="FFFF0000"/>
        <rFont val="Calibri"/>
        <family val="2"/>
        <scheme val="minor"/>
      </rPr>
      <t xml:space="preserve">
otherwise
If prior term capping factor is greater than 1 then calculate capping factor for current term as 
</t>
    </r>
    <r>
      <rPr>
        <b/>
        <sz val="10"/>
        <color rgb="FFFF0000"/>
        <rFont val="Calibri"/>
        <family val="2"/>
        <scheme val="minor"/>
      </rPr>
      <t>MAX (1, prior term capping factor * (1 + Floor Cap %)</t>
    </r>
    <r>
      <rPr>
        <sz val="10"/>
        <color rgb="FFFF0000"/>
        <rFont val="Calibri"/>
        <family val="2"/>
        <scheme val="minor"/>
      </rPr>
      <t xml:space="preserve">
3.0 The system calculated capping factor for the renewal is stored in the system at policy level and will continue to apply to all transactions within this renewal term. 
4.0 If current term capping factor reached 100%  then update capping factor to 1 else apply capping factor calculated in previous step.
5.0 Coverage (Capped) Term Premium = [(Rating Engine Calculated Term Premium rounded to the nearest dollar) x (Capping Factor)] and rounded to the nearest dollar value
6.0 Capping factor should be applied to policy premium at coverage level before minimum premium step in algo. 
7.0 Each coverage premium adds up to the vehicle level premiums and the vehicle premiums add up to the policy premium.</t>
    </r>
  </si>
  <si>
    <r>
      <t xml:space="preserve">1. User has the authority to cancel and reinstate a policy with a lapse
2. User cancelled an active policy which has capping factor applied.
3. User reinstated the policy with a lapse 
</t>
    </r>
    <r>
      <rPr>
        <strike/>
        <sz val="10"/>
        <color rgb="FFFF0000"/>
        <rFont val="Calibri"/>
        <family val="2"/>
        <scheme val="minor"/>
      </rPr>
      <t>4.  State/term/product/ term effective date from the capping table of rating algorithm  Capping Lookup Value= "Yes"</t>
    </r>
    <r>
      <rPr>
        <sz val="10"/>
        <color rgb="FFFF0000"/>
        <rFont val="Calibri"/>
        <family val="2"/>
        <scheme val="minor"/>
      </rPr>
      <t xml:space="preserve">
4. System identified a match in the configuration table based on Carrier Code/UW Company Code/State/ LOB/Prior Product Code/Policy Term/ Effective Date/Expiry Date/Program Code.
Note : Capping should  not be applied to any NB quote/policy until first renewal. It should only be applied at renewal for conversion/PAS policy/Bookroll.</t>
    </r>
  </si>
  <si>
    <t>1.Policy renewal image has been created
2.Policy is determined to apply capping based on the set of parameters mentioned in the Capping Configuration Table.    
NOTES : 
1. Please refer to the attached Capping Configuration Table spreadsheet.
2. Capping should  not be applied to any NB quote/policy until first renewal. It should only be applied at renewal for conversion/PAS policy/Bookroll.</t>
  </si>
  <si>
    <r>
      <t>1. Policy renewal image has been created
2. Policy has been rated in the  old/legacy rater (excluding fees and taxes) with all its renewal characteristics. Minimum premium and capping factor of prior term(if any) should be considered for premium calculation.
3. At renewal, upcoming renewal full term premium (excluding fees and taxes)  exists for a policy in new/SS rater. Capping factor should be considered as 1 and compared against Minimum premium for premium calculation.</t>
    </r>
    <r>
      <rPr>
        <sz val="10"/>
        <color rgb="FFB50B9D"/>
        <rFont val="Calibri"/>
        <family val="2"/>
        <scheme val="minor"/>
      </rPr>
      <t xml:space="preserve"> </t>
    </r>
    <r>
      <rPr>
        <sz val="10"/>
        <color rgb="FFFF0000"/>
        <rFont val="Calibri"/>
        <family val="2"/>
        <scheme val="minor"/>
      </rPr>
      <t xml:space="preserve">
5.  System identified a match in the configuration table based on Carrier Code/UW Company Code/State/ LOB/Prior Product Code/Policy Term/ Effective Date/Expiry Date/Program Code available in Capping Configuration Table.
6. Capping Factor is NOT Blank
7. 'Restart Capping Trigger' is marked as 'Yes'</t>
    </r>
    <r>
      <rPr>
        <strike/>
        <sz val="10"/>
        <color rgb="FFFF0000"/>
        <rFont val="Calibri"/>
        <family val="2"/>
        <scheme val="minor"/>
      </rPr>
      <t xml:space="preserve">
</t>
    </r>
    <r>
      <rPr>
        <sz val="10"/>
        <color rgb="FFFF0000"/>
        <rFont val="Calibri"/>
        <family val="2"/>
        <scheme val="minor"/>
      </rPr>
      <t>8.Renewal policy effective date falls within one term from caping effective date
Note : Capping should  not be applied to any NB quote/policy until first renewal. It should only be applied at renewal for conversion/PAS policy.</t>
    </r>
  </si>
  <si>
    <t>1. Policy renewal image has been created
2.  System identified a match in the configuration table  based on Carrier Code/UW Company Code/State/ LOB/Prior Product Code/Policy Term/ Effective Date/Expiry Date/Program Code.
3. Capping Factor is Blank
Note : Capping should  not be applied to any NB quote/policy until first renewal. It should only be applied at renewal for conversion/PAS policy.</t>
  </si>
  <si>
    <t>1. Policy renewal image has been created
2. System identified a match in the configuration table  based on Carrier Code/UW Company Code/State/ LOB/Prior Product Code/Policy Term/ Effective Date/Expiry Date/Program Code.
3. Capping Factor is NOT Blank
4. 'Restart Capping Trigger' is marked as 'Yes'
5. Renewal policy effective date falls within one term from caping effective date
Note : Capping should  not be applied to any NB quote/policy until first renewal. It should only be applied at renewal for conversion/PAS policy.</t>
  </si>
  <si>
    <t>1. Policy renewal image has been created
2. System identified a match in the configuration table  based on Carrier Code/UW Company Code/State/ LOB/Prior Product Code/Policy Term/ Effective Date/Expiry Date/Program Code.
3. Capping Factor is NOT Blank
4. 'Restart Capping Trigger' is marked as 'Yes'
5. Renewal policy effective date DOES NOT fall within one term from caping effective date.
Note : Capping should  not be applied to any NB quote/policy until first renewal. It should only be applied at renewal for conversion/PAS policy.</t>
  </si>
  <si>
    <t>1. Policy renewal image has been created
2. System identified a match in the configuration table  based on Carrier Code/UW Company Code/State/ LOB/Prior Product Code/Policy Term/ Effective Date/Expiry Date/Program Code.
3. Capping Factor is NOT Blank
4. 'Restart Capping Trigger' is marked as 'No'
5.Capping Factor has NOT reached 100%
Note : Capping should  not be applied to any NB quote/policy until first renewal. It should only be applied at renewal for conversion/PAS policy.</t>
  </si>
  <si>
    <t>1. Policy renewal image has been created
2.  System identified a match in the configuration table based on Carrier Code/UW Company Code/State/ LOB/Prior Product Code/Policy Term/ Effective Date/Expiry Date/Program Code.
3. 'Restart Capping' Trigger  is marked as 'No'
4. System calculated capping factor has reached 100%.
Note : Capping should  not be applied to any NB quote/policy until first renewal. It should only be applied at renewal for conversion/PAS policy.</t>
  </si>
  <si>
    <t>1. Policy renewal image has been created
2. System does not identify a match in the capping configuration table based on Carrier Code/UW Company Code/State/ LOB/Prior Product Code/Policy Term/ Effective Date/Expiry Date/Program Code.
3. Capping factor is not BLANK.
Note : Capping should  not be applied to any NB quote/policy until first renewal. It should only be applied at renewal for conversion/PAS policy.</t>
  </si>
  <si>
    <r>
      <t>1. Policy renewal image has been created
2. Policy has been rated in the old/ legacy rater (excluding fees and taxes) with all its renewal characteristics. Minimum premium should be considered for premium calculation.
3. At renewal, upcoming renewal full term premium (excluding fees and taxes) exists for a policy in new/SS rater. Minimum premium should be considered for premium calculation</t>
    </r>
    <r>
      <rPr>
        <sz val="10"/>
        <color rgb="FFB50B9D"/>
        <rFont val="Calibri"/>
        <family val="2"/>
        <scheme val="minor"/>
      </rPr>
      <t>.</t>
    </r>
    <r>
      <rPr>
        <sz val="10"/>
        <color rgb="FFFF0000"/>
        <rFont val="Calibri"/>
        <family val="2"/>
        <scheme val="minor"/>
      </rPr>
      <t xml:space="preserve">
5.  System identified a match in the configuration table based on Carrier Code/UW Company Code/State/ LOB/Prior Product Code/Policy Term/ Effective Date/Expiry Date/Program Code available in Capping Configuration Table.
7. Capping factor is BLANK
Note : Capping should  not be applied to any NB quote/policy until first renewal. It should only be applied at renewal for conversion/PAS policy/Bookroll.</t>
    </r>
  </si>
  <si>
    <r>
      <t xml:space="preserve">1.0 Calculate premium increase/decrease percentage by policy as per 090-116-19CL 
2.0  If premium difference percentage increase is greater than or equal to the ceiling cap 
THEN
2.1 The system calculated capping factor is calculated for policy as:  (renewal full term premium in old/legacy rater with renewal policy characteristics (including any capping that applied) / premium calculated in the renewal/SS rater with renewal policy characteristcs) x (1 + ceiling cap)
OTHERWISE IF percentage decrease is less than or equal to the floor cap
THEN
2.2 The system calculated capping factor is calculated for policy as:  (renewal full term premium in old/legacy rater with renewal policy characteristics (including any capping that applied) / premium calculated in the renewal/SS rater with renewal policy characteristcs) x (1 + floor cap)
2.3 If Percentage increase/decrease is less than the ceiling cap but greater than the floor cap then follow
VC#  090-116-3CL.
</t>
    </r>
    <r>
      <rPr>
        <sz val="10"/>
        <color rgb="FFC60CAB"/>
        <rFont val="Calibri"/>
        <family val="2"/>
        <scheme val="minor"/>
      </rPr>
      <t>Note: For Bookroll policies, renewal full term premium in old/legacy rater with renewal policy characteristics should not be used for premum calculation. Instead, use the below formula
(expiring term premium in legacy rater with expiring policy characteristics / premium calculated in the renewal/SS rater with renewal policy characteristcs) x (1 + ceiling/floor cap)</t>
    </r>
    <r>
      <rPr>
        <sz val="10"/>
        <color rgb="FFFF0000"/>
        <rFont val="Calibri"/>
        <family val="2"/>
        <scheme val="minor"/>
      </rPr>
      <t xml:space="preserve">
3.0 The system calculated capping factor for the renewal is stored in the system at policy level and will continue to apply to all transactions within this renewal term. 
(COMMENTS FOR DEV: capping factor is multiplied on policy premium at coverage/vehicle level)
4.0 If current term capping factor reached 100%  then update capping factor to 1 else apply capping factor calculated in previous step.
5.0 Coverage (Capped) Term Premium = [(Rating Engine Calculated Term Premium rounded to the nearest dollar) x (Capping Factor)] and rounded to the nearest dollar value
6.0 Capping factor should be applied to policy premium at coverage level before minimum premium step in algo. 
7.0 Each coverage premium adds up to the vehicle level premiums and the vehicle premiums add up to the policy premium.
</t>
    </r>
  </si>
  <si>
    <t>Calculate the current term policy premium by skipping the capping step in rating algo.</t>
  </si>
  <si>
    <t>1. Policy renewal image has been created
2. System does not identify a match in the capping configuration table based on Carrier Code/UW Company Code/State/ LOB/Prior Product Code/Policy Term/ Effective Date/Expiry Date/Program Code.
3. Capping factor is BLANK.</t>
  </si>
  <si>
    <t>No match found in Capping Configuration Table</t>
  </si>
  <si>
    <t>090-116-27CL</t>
  </si>
  <si>
    <r>
      <t xml:space="preserve">1. User has an authority to endorse a policy
2. Policy renewal offer was generated with an applicable capping factor
3. User has processed an endorsement for the current policy term </t>
    </r>
    <r>
      <rPr>
        <sz val="10"/>
        <color rgb="FFFF0000"/>
        <rFont val="Calibri"/>
        <family val="2"/>
        <scheme val="minor"/>
      </rPr>
      <t>(after capping factor is determined)</t>
    </r>
    <r>
      <rPr>
        <sz val="10"/>
        <color theme="6" tint="-0.499984740745262"/>
        <rFont val="Calibri"/>
        <family val="2"/>
        <scheme val="minor"/>
      </rPr>
      <t xml:space="preserve">
 </t>
    </r>
    <r>
      <rPr>
        <sz val="10"/>
        <color rgb="FFFF0000"/>
        <rFont val="Calibri"/>
        <family val="2"/>
        <scheme val="minor"/>
      </rPr>
      <t>anytime</t>
    </r>
    <r>
      <rPr>
        <sz val="10"/>
        <color theme="6" tint="-0.499984740745262"/>
        <rFont val="Calibri"/>
        <family val="2"/>
        <scheme val="minor"/>
      </rPr>
      <t xml:space="preserve"> </t>
    </r>
    <r>
      <rPr>
        <sz val="10"/>
        <color rgb="FFFF0000"/>
        <rFont val="Calibri"/>
        <family val="2"/>
        <scheme val="minor"/>
      </rPr>
      <t>till</t>
    </r>
    <r>
      <rPr>
        <sz val="10"/>
        <color theme="6" tint="-0.499984740745262"/>
        <rFont val="Calibri"/>
        <family val="2"/>
        <scheme val="minor"/>
      </rPr>
      <t xml:space="preserve"> the </t>
    </r>
    <r>
      <rPr>
        <sz val="10"/>
        <color theme="6" tint="-0.499984740745262"/>
        <rFont val="Calibri"/>
        <family val="2"/>
        <scheme val="minor"/>
      </rPr>
      <t xml:space="preserve"> renewal effective date. 
</t>
    </r>
    <r>
      <rPr>
        <sz val="10"/>
        <color rgb="FFFF0000"/>
        <rFont val="Calibri"/>
        <family val="2"/>
        <scheme val="minor"/>
      </rPr>
      <t>4. System identified a match in the configuration table based on Carrier Code/UW Company Code/State/ LOB/Prior Product Code/Policy Term/ Effective Date/Expiry Date/Program Code.
Note : Capping should  not be applied to any NB quote/policy until first renewal. It should only be applied at renewal for conversion/PAS policy/Bookroll.</t>
    </r>
  </si>
  <si>
    <r>
      <t xml:space="preserve">1. User has an authority to endorse a policy
2. Policy was renewed with an applicable capping factor and has passed the renewal effective date
3. User has processed a backdated endorsement that impacted the prior policy term
</t>
    </r>
    <r>
      <rPr>
        <sz val="10"/>
        <color rgb="FFFF0000"/>
        <rFont val="Calibri"/>
        <family val="2"/>
        <scheme val="minor"/>
      </rPr>
      <t>4. System identified a match in the configuration table based on Carrier Code/UW Company Code/State/ LOB/Prior Product Code/Policy Term/ Effective Date/Expiry Date/Program Code.
Note : Capping should  not be applied to any NB quote/policy until first renewal. It should only be applied at renewal for conversion/PAS policy/Bookroll.</t>
    </r>
  </si>
  <si>
    <r>
      <t xml:space="preserve">1. User has an authority to endorse a policy
2. Policy was renewed with an applicable capping factor
2. User has processed an endorsement mid-term
</t>
    </r>
    <r>
      <rPr>
        <sz val="10"/>
        <color rgb="FFFF0000"/>
        <rFont val="Calibri"/>
        <family val="2"/>
        <scheme val="minor"/>
      </rPr>
      <t>4. System identified a match in the configuration table based on Carrier Code/UW Company Code/State/ LOB/Prior Product Code/Policy Term/ Effective Date/Expiry Date/Program Code.
Note : Capping should  not be applied to any NB quote/policy until first renewal. It should only be applied at renewal for conversion/PAS policy/Bookroll.</t>
    </r>
  </si>
  <si>
    <r>
      <t xml:space="preserve">1. User has the authority to cancel and reinstate a policy without a lapse
2. User cancelled an active policy which has capping factor applied.
3. User reinstated the policy without a lapse 
</t>
    </r>
    <r>
      <rPr>
        <sz val="10"/>
        <color rgb="FFFF0000"/>
        <rFont val="Calibri"/>
        <family val="2"/>
        <scheme val="minor"/>
      </rPr>
      <t>4. System identified a match in the configuration table based on Carrier Code/UW Company Code/State/ LOB/Prior Product Code/Policy Term/ Effective Date/Expiry Date/Program Code.
Note : Capping should  not be applied to any NB quote/policy until first renewal. It should only be applied at renewal for conversion/PAS policy/Bookroll.</t>
    </r>
  </si>
  <si>
    <r>
      <t xml:space="preserve">1. User has the authority to cancel and rewrite a policy
2. User has rewritten a cancelled policy that cancelled for any reason other than "Rewrite Accomodation" </t>
    </r>
    <r>
      <rPr>
        <sz val="10"/>
        <color rgb="FFFF0000"/>
        <rFont val="Calibri"/>
        <family val="2"/>
        <scheme val="minor"/>
      </rPr>
      <t>and had capping factor applied.</t>
    </r>
    <r>
      <rPr>
        <sz val="10"/>
        <color theme="6" tint="-0.499984740745262"/>
        <rFont val="Calibri"/>
        <family val="2"/>
        <scheme val="minor"/>
      </rPr>
      <t xml:space="preserve">
</t>
    </r>
    <r>
      <rPr>
        <sz val="10"/>
        <color rgb="FFFF0000"/>
        <rFont val="Calibri"/>
        <family val="2"/>
        <scheme val="minor"/>
      </rPr>
      <t>4. System identified a match in the configuration table based on Carrier Code/UW Company Code/State/ LOB/Prior Product Code/Policy Term/ Effective Date/Expiry Date/Program Code.
Note : Capping should  not be applied to any NB quote/policy until first renewal. It should only be applied at renewal for conversion/PAS policy/Bookroll.</t>
    </r>
  </si>
  <si>
    <r>
      <rPr>
        <sz val="10"/>
        <color theme="6" tint="-0.499984740745262"/>
        <rFont val="Calibri"/>
        <family val="2"/>
        <scheme val="minor"/>
      </rPr>
      <t xml:space="preserve">1. User has the authority to cancel and rewrite a policy
2. User has rewritten a cancelled policy that cancelled for reason "Rewrite Accomodation" </t>
    </r>
    <r>
      <rPr>
        <sz val="10"/>
        <color rgb="FFFF0000"/>
        <rFont val="Calibri"/>
        <family val="2"/>
        <scheme val="minor"/>
      </rPr>
      <t xml:space="preserve">and had capping factor applied.
</t>
    </r>
    <r>
      <rPr>
        <sz val="10"/>
        <color rgb="FFFF0000"/>
        <rFont val="Calibri"/>
        <family val="2"/>
        <scheme val="minor"/>
      </rPr>
      <t>4. System identified a match in the configuration table based on Carrier Code/UW Company Code/State/ LOB/Prior Product Code/Policy Term/ Effective Date/Expiry Date/Program Code.
Note : Capping should  not be applied to any NB quote/policy until first renewal. It should only be applied at renewal for conversion/PAS policy/Bookroll.</t>
    </r>
  </si>
  <si>
    <r>
      <t xml:space="preserve">1. Policy renewal preview has been created
2. User has the authority to edit the renewal preview.
3.User clicks on "Renewals" hyperlink on the Policy consolidated view
3. User has the authority to edit the "Manual capping </t>
    </r>
    <r>
      <rPr>
        <sz val="10"/>
        <color rgb="FFFF0000"/>
        <rFont val="Calibri"/>
        <family val="2"/>
        <scheme val="minor"/>
      </rPr>
      <t>factor</t>
    </r>
    <r>
      <rPr>
        <sz val="10"/>
        <color theme="1"/>
        <rFont val="Calibri"/>
        <family val="2"/>
        <scheme val="minor"/>
      </rPr>
      <t xml:space="preserve">" field on the "View capping details" page. 
</t>
    </r>
    <r>
      <rPr>
        <sz val="10"/>
        <color rgb="FFFF0000"/>
        <rFont val="Calibri"/>
        <family val="2"/>
        <scheme val="minor"/>
      </rPr>
      <t>4.</t>
    </r>
    <r>
      <rPr>
        <sz val="10"/>
        <color theme="1"/>
        <rFont val="Calibri"/>
        <family val="2"/>
        <scheme val="minor"/>
      </rPr>
      <t xml:space="preserve"> User navigates to the "View capping details" screen and enters valid value for "Manual capping </t>
    </r>
    <r>
      <rPr>
        <sz val="10"/>
        <color rgb="FFFF0000"/>
        <rFont val="Calibri"/>
        <family val="2"/>
        <scheme val="minor"/>
      </rPr>
      <t xml:space="preserve"> factor</t>
    </r>
    <r>
      <rPr>
        <sz val="10"/>
        <color theme="1"/>
        <rFont val="Calibri"/>
        <family val="2"/>
        <scheme val="minor"/>
      </rPr>
      <t xml:space="preserve">" field and provides the reason.
5. User saves and confirms the changes.
</t>
    </r>
    <r>
      <rPr>
        <sz val="10"/>
        <color rgb="FFFF0000"/>
        <rFont val="Calibri"/>
        <family val="2"/>
        <scheme val="minor"/>
      </rPr>
      <t>Note : Capping should  not be applied to any NB quote/policy until first renewal. It should only be applied at renewal for conversion/PAS policy/Bookroll.</t>
    </r>
  </si>
  <si>
    <r>
      <t xml:space="preserve">Calculation of capping factor - percentage </t>
    </r>
    <r>
      <rPr>
        <b/>
        <sz val="10"/>
        <color theme="6" tint="-0.499984740745262"/>
        <rFont val="Calibri"/>
        <family val="2"/>
        <scheme val="minor"/>
      </rPr>
      <t>increase/decrease</t>
    </r>
    <r>
      <rPr>
        <sz val="10"/>
        <color theme="6" tint="-0.499984740745262"/>
        <rFont val="Calibri"/>
        <family val="2"/>
        <scheme val="minor"/>
      </rPr>
      <t xml:space="preserve"> is </t>
    </r>
    <r>
      <rPr>
        <b/>
        <sz val="10"/>
        <color theme="6" tint="-0.499984740745262"/>
        <rFont val="Calibri"/>
        <family val="2"/>
        <scheme val="minor"/>
      </rPr>
      <t>less than</t>
    </r>
    <r>
      <rPr>
        <sz val="10"/>
        <color theme="6" tint="-0.499984740745262"/>
        <rFont val="Calibri"/>
        <family val="2"/>
        <scheme val="minor"/>
      </rPr>
      <t xml:space="preserve"> the </t>
    </r>
    <r>
      <rPr>
        <sz val="10"/>
        <color theme="6" tint="-0.499984740745262"/>
        <rFont val="Calibri"/>
        <family val="2"/>
        <scheme val="minor"/>
      </rPr>
      <t xml:space="preserve"> ceiling cap but greater than the </t>
    </r>
    <r>
      <rPr>
        <sz val="10"/>
        <color theme="6" tint="-0.499984740745262"/>
        <rFont val="Calibri"/>
        <family val="2"/>
        <scheme val="minor"/>
      </rPr>
      <t xml:space="preserve"> floor cap</t>
    </r>
  </si>
  <si>
    <r>
      <rPr>
        <sz val="10"/>
        <rFont val="Calibri"/>
        <family val="2"/>
        <scheme val="minor"/>
      </rPr>
      <t>1. Policy renewal image has been created</t>
    </r>
    <r>
      <rPr>
        <sz val="10"/>
        <color rgb="FFFF0000"/>
        <rFont val="Calibri"/>
        <family val="2"/>
        <scheme val="minor"/>
      </rPr>
      <t xml:space="preserve">
2.  System identified a match in the configuration table Ceiling Cap/Floor Cap  based on Carrier Code/UW Company Code/State/ LOB/Prior Product Code/Policy Term/ Effective Date/Expiry Date/Program Code.
</t>
    </r>
    <r>
      <rPr>
        <sz val="10"/>
        <rFont val="Calibri"/>
        <family val="2"/>
        <scheme val="minor"/>
      </rPr>
      <t xml:space="preserve">3. Percentage increase/decrease in renewal premium has been calculated </t>
    </r>
    <r>
      <rPr>
        <sz val="10"/>
        <rFont val="Calibri"/>
        <family val="2"/>
        <scheme val="minor"/>
      </rPr>
      <t xml:space="preserve">and it is less than the </t>
    </r>
    <r>
      <rPr>
        <sz val="10"/>
        <rFont val="Calibri"/>
        <family val="2"/>
        <scheme val="minor"/>
      </rPr>
      <t>ceiling cap but greater than the</t>
    </r>
    <r>
      <rPr>
        <sz val="10"/>
        <rFont val="Calibri"/>
        <family val="2"/>
        <scheme val="minor"/>
      </rPr>
      <t>floor cap.</t>
    </r>
    <r>
      <rPr>
        <strike/>
        <sz val="10"/>
        <color rgb="FFFF0000"/>
        <rFont val="Calibri"/>
        <family val="2"/>
        <scheme val="minor"/>
      </rPr>
      <t xml:space="preserve">
4</t>
    </r>
    <r>
      <rPr>
        <sz val="10"/>
        <color rgb="FFFF0000"/>
        <rFont val="Calibri"/>
        <family val="2"/>
        <scheme val="minor"/>
      </rPr>
      <t>. ('Restart Capping Trigger' is marked as 'Yes' AND Renewal policy effective date falls within one term from caping effective date) OR prior term Capping Factor is BLANK
Note : Capping should  not be applied to any NB quote/policy until first renewal. It should only be applied at renewal for conversion/PAS policy/Bookroll.</t>
    </r>
  </si>
  <si>
    <t>Pattern</t>
  </si>
  <si>
    <t>Capping Factor
(PCF in case of nR)</t>
  </si>
  <si>
    <t>1R or (n-1)R</t>
  </si>
  <si>
    <t>RCT</t>
  </si>
  <si>
    <t>Capping Factor</t>
  </si>
  <si>
    <t>nR</t>
  </si>
  <si>
    <t>Yes</t>
  </si>
  <si>
    <t>NO</t>
  </si>
  <si>
    <t>No</t>
  </si>
  <si>
    <t>NOT in between</t>
  </si>
  <si>
    <t>% change in premium
(Btn or Not in btn Ceil
&amp; Floor)</t>
  </si>
  <si>
    <t>IN between</t>
  </si>
  <si>
    <t>!= 100%</t>
  </si>
  <si>
    <t>= 100%</t>
  </si>
  <si>
    <t>Not Blank</t>
  </si>
  <si>
    <t>Not Blank ,  != 100%,  &gt;1</t>
  </si>
  <si>
    <t>Not Blank ,  != 100%,  &lt;1</t>
  </si>
  <si>
    <t>Not Blank ,  &gt;1</t>
  </si>
  <si>
    <t>Not Blank ,  &lt;1</t>
  </si>
  <si>
    <t>Not Blank , =100%</t>
  </si>
  <si>
    <t>BLANK</t>
  </si>
  <si>
    <t>not considered</t>
  </si>
  <si>
    <t>Config 
Table Match</t>
  </si>
  <si>
    <t>Config
 Table Match</t>
  </si>
  <si>
    <t>RED in term
 of CED</t>
  </si>
  <si>
    <t>19,21,6,9,11,13</t>
  </si>
  <si>
    <t>19,21</t>
  </si>
  <si>
    <t>03,19,21</t>
  </si>
  <si>
    <t>20,22</t>
  </si>
  <si>
    <t>20,21,22</t>
  </si>
  <si>
    <t>24,25</t>
  </si>
  <si>
    <t>23,24</t>
  </si>
  <si>
    <t>max(1,PCF*(1+floor%))</t>
  </si>
  <si>
    <t>min(1,PCF*(1+ceil%))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</si>
</sst>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m/d/yy;@"/>
  </numFmts>
  <fonts count="95" x14ac:knownFonts="1">
    <font>
      <sz val="11"/>
      <color theme="1"/>
      <name val="Calibri"/>
      <family val="2"/>
      <scheme val="minor"/>
    </font>
    <font>
      <sz val="11"/>
      <color theme="1"/>
      <name val="Calibri"/>
      <family val="2"/>
      <scheme val="minor"/>
    </font>
    <font>
      <b/>
      <sz val="10"/>
      <color theme="1" tint="0.34998626667073579"/>
      <name val="Calibri"/>
      <family val="2"/>
      <scheme val="minor"/>
    </font>
    <font>
      <sz val="10"/>
      <color rgb="FF9BBB59"/>
      <name val="Calibri"/>
      <family val="2"/>
      <scheme val="minor"/>
    </font>
    <font>
      <b/>
      <sz val="18"/>
      <color rgb="FF9BBB59"/>
      <name val="Calibri"/>
      <family val="2"/>
      <scheme val="minor"/>
    </font>
    <font>
      <sz val="10"/>
      <color theme="1"/>
      <name val="Calibri"/>
      <family val="2"/>
      <scheme val="minor"/>
    </font>
    <font>
      <b/>
      <sz val="18"/>
      <color theme="1" tint="0.34998626667073579"/>
      <name val="Calibri"/>
      <family val="2"/>
      <scheme val="minor"/>
    </font>
    <font>
      <i/>
      <sz val="18"/>
      <color rgb="FF3F3151"/>
      <name val="Calibri"/>
      <family val="2"/>
      <scheme val="minor"/>
    </font>
    <font>
      <b/>
      <sz val="18"/>
      <color rgb="FF3F3151"/>
      <name val="Calibri"/>
      <family val="2"/>
      <scheme val="minor"/>
    </font>
    <font>
      <b/>
      <sz val="18"/>
      <color rgb="FF1F497D"/>
      <name val="Calibri"/>
      <family val="2"/>
      <scheme val="minor"/>
    </font>
    <font>
      <sz val="10"/>
      <color rgb="FF1F497D"/>
      <name val="Calibri"/>
      <family val="2"/>
      <scheme val="minor"/>
    </font>
    <font>
      <sz val="10"/>
      <color rgb="FF000000"/>
      <name val="Calibri"/>
      <family val="2"/>
      <scheme val="minor"/>
    </font>
    <font>
      <b/>
      <sz val="10"/>
      <color rgb="FF000000"/>
      <name val="Calibri"/>
      <family val="2"/>
      <scheme val="minor"/>
    </font>
    <font>
      <sz val="14"/>
      <color rgb="FFF2F2F2"/>
      <name val="Calibri"/>
      <family val="2"/>
      <scheme val="minor"/>
    </font>
    <font>
      <b/>
      <sz val="14"/>
      <color rgb="FFF2F2F2"/>
      <name val="Calibri"/>
      <family val="2"/>
      <scheme val="minor"/>
    </font>
    <font>
      <b/>
      <sz val="14"/>
      <color rgb="FFD8D8D8"/>
      <name val="Calibri"/>
      <family val="2"/>
      <scheme val="minor"/>
    </font>
    <font>
      <i/>
      <sz val="10"/>
      <color rgb="FFC0C0C0"/>
      <name val="Calibri"/>
      <family val="2"/>
      <scheme val="minor"/>
    </font>
    <font>
      <sz val="10"/>
      <color rgb="FFC0C0C0"/>
      <name val="Calibri"/>
      <family val="2"/>
      <scheme val="minor"/>
    </font>
    <font>
      <b/>
      <sz val="10"/>
      <color theme="7" tint="-0.499984740745262"/>
      <name val="Calibri"/>
      <family val="2"/>
      <scheme val="minor"/>
    </font>
    <font>
      <b/>
      <sz val="10"/>
      <color theme="4" tint="-0.499984740745262"/>
      <name val="Calibri"/>
      <family val="2"/>
      <scheme val="minor"/>
    </font>
    <font>
      <b/>
      <sz val="10"/>
      <color theme="6" tint="-0.499984740745262"/>
      <name val="Calibri"/>
      <family val="2"/>
      <scheme val="minor"/>
    </font>
    <font>
      <sz val="10"/>
      <color theme="4" tint="-0.499984740745262"/>
      <name val="Calibri"/>
      <family val="2"/>
      <scheme val="minor"/>
    </font>
    <font>
      <sz val="10"/>
      <color theme="6" tint="-0.499984740745262"/>
      <name val="Calibri"/>
      <family val="2"/>
      <scheme val="minor"/>
    </font>
    <font>
      <b/>
      <sz val="10"/>
      <color theme="1"/>
      <name val="Calibri"/>
      <family val="2"/>
      <scheme val="minor"/>
    </font>
    <font>
      <u/>
      <sz val="7.7"/>
      <color theme="10"/>
      <name val="Calibri"/>
      <family val="2"/>
    </font>
    <font>
      <u/>
      <sz val="12.1"/>
      <color indexed="12"/>
      <name val="Calibri"/>
      <family val="2"/>
    </font>
    <font>
      <sz val="11"/>
      <color indexed="8"/>
      <name val="Calibri"/>
      <family val="2"/>
    </font>
    <font>
      <sz val="14"/>
      <color theme="0" tint="-0.14999847407452621"/>
      <name val="Calibri"/>
      <family val="2"/>
      <scheme val="minor"/>
    </font>
    <font>
      <b/>
      <sz val="14"/>
      <color theme="0" tint="-0.14999847407452621"/>
      <name val="Calibri"/>
      <family val="2"/>
      <scheme val="minor"/>
    </font>
    <font>
      <sz val="14"/>
      <color theme="7" tint="-0.499984740745262"/>
      <name val="Calibri"/>
      <family val="2"/>
      <scheme val="minor"/>
    </font>
    <font>
      <b/>
      <i/>
      <sz val="11"/>
      <color rgb="FF254061"/>
      <name val="Calibri"/>
      <family val="2"/>
      <scheme val="minor"/>
    </font>
    <font>
      <b/>
      <sz val="10"/>
      <color rgb="FF4F6228"/>
      <name val="Calibri"/>
      <family val="2"/>
      <scheme val="minor"/>
    </font>
    <font>
      <sz val="10"/>
      <color rgb="FF4F6228"/>
      <name val="Calibri"/>
      <family val="2"/>
      <scheme val="minor"/>
    </font>
    <font>
      <b/>
      <sz val="12"/>
      <color rgb="FFD8D8D8"/>
      <name val="Calibri"/>
      <family val="2"/>
      <scheme val="minor"/>
    </font>
    <font>
      <sz val="12"/>
      <color indexed="28"/>
      <name val="Calibri"/>
      <family val="2"/>
    </font>
    <font>
      <b/>
      <sz val="12"/>
      <color theme="0" tint="-4.9989318521683403E-2"/>
      <name val="Calibri"/>
      <family val="2"/>
    </font>
    <font>
      <sz val="12"/>
      <color theme="1"/>
      <name val="Calibri"/>
      <family val="2"/>
      <scheme val="minor"/>
    </font>
    <font>
      <b/>
      <sz val="12"/>
      <color theme="6" tint="-0.499984740745262"/>
      <name val="Calibri"/>
      <family val="2"/>
      <scheme val="minor"/>
    </font>
    <font>
      <i/>
      <sz val="12"/>
      <color theme="6" tint="-0.499984740745262"/>
      <name val="Calibri"/>
      <family val="2"/>
      <scheme val="minor"/>
    </font>
    <font>
      <sz val="12"/>
      <color rgb="FF4F6228"/>
      <name val="Calibri"/>
      <family val="2"/>
      <scheme val="minor"/>
    </font>
    <font>
      <sz val="12"/>
      <color theme="6" tint="-0.499984740745262"/>
      <name val="Calibri"/>
      <family val="2"/>
      <scheme val="minor"/>
    </font>
    <font>
      <b/>
      <i/>
      <sz val="12"/>
      <color rgb="FF254061"/>
      <name val="Calibri"/>
      <family val="2"/>
      <scheme val="minor"/>
    </font>
    <font>
      <i/>
      <sz val="12"/>
      <color rgb="FF254061"/>
      <name val="Calibri"/>
      <family val="2"/>
      <scheme val="minor"/>
    </font>
    <font>
      <i/>
      <sz val="12"/>
      <color theme="1"/>
      <name val="Calibri"/>
      <family val="2"/>
      <scheme val="minor"/>
    </font>
    <font>
      <sz val="12"/>
      <color theme="7" tint="-0.499984740745262"/>
      <name val="Calibri"/>
      <family val="2"/>
      <scheme val="minor"/>
    </font>
    <font>
      <b/>
      <u/>
      <sz val="12"/>
      <color indexed="28"/>
      <name val="Calibri"/>
      <family val="2"/>
    </font>
    <font>
      <b/>
      <sz val="12"/>
      <color theme="0" tint="-0.14999847407452621"/>
      <name val="Calibri"/>
      <family val="2"/>
      <scheme val="minor"/>
    </font>
    <font>
      <sz val="12"/>
      <color theme="0" tint="-0.14999847407452621"/>
      <name val="Calibri"/>
      <family val="2"/>
      <scheme val="minor"/>
    </font>
    <font>
      <sz val="16"/>
      <color theme="0" tint="-0.14999847407452621"/>
      <name val="Calibri"/>
      <family val="2"/>
      <scheme val="minor"/>
    </font>
    <font>
      <i/>
      <sz val="11"/>
      <color rgb="FF254061"/>
      <name val="Calibri"/>
      <family val="2"/>
      <scheme val="minor"/>
    </font>
    <font>
      <i/>
      <sz val="12"/>
      <color theme="1" tint="0.34998626667073579"/>
      <name val="Calibri"/>
      <family val="2"/>
      <scheme val="minor"/>
    </font>
    <font>
      <b/>
      <sz val="11"/>
      <color theme="1"/>
      <name val="Calibri"/>
      <family val="2"/>
      <scheme val="minor"/>
    </font>
    <font>
      <sz val="9"/>
      <color rgb="FF4F6228"/>
      <name val="Calibri"/>
      <family val="2"/>
      <scheme val="minor"/>
    </font>
    <font>
      <b/>
      <u/>
      <sz val="10"/>
      <color rgb="FF4F6228"/>
      <name val="Calibri"/>
      <family val="2"/>
      <scheme val="minor"/>
    </font>
    <font>
      <b/>
      <sz val="9"/>
      <color rgb="FF4F6228"/>
      <name val="Calibri"/>
      <family val="2"/>
      <scheme val="minor"/>
    </font>
    <font>
      <i/>
      <sz val="9"/>
      <color rgb="FF4F6228"/>
      <name val="Calibri"/>
      <family val="2"/>
      <scheme val="minor"/>
    </font>
    <font>
      <b/>
      <i/>
      <sz val="12"/>
      <name val="Calibri"/>
      <family val="2"/>
    </font>
    <font>
      <sz val="12"/>
      <color rgb="FF244061"/>
      <name val="Calibri"/>
      <family val="2"/>
    </font>
    <font>
      <b/>
      <sz val="12"/>
      <color rgb="FF244061"/>
      <name val="Calibri"/>
      <family val="2"/>
    </font>
    <font>
      <b/>
      <sz val="12"/>
      <color theme="7" tint="-0.499984740745262"/>
      <name val="Calibri"/>
      <family val="2"/>
      <scheme val="minor"/>
    </font>
    <font>
      <b/>
      <sz val="12"/>
      <color theme="1"/>
      <name val="Calibri"/>
      <family val="2"/>
      <scheme val="minor"/>
    </font>
    <font>
      <b/>
      <sz val="12"/>
      <color theme="0" tint="-4.9989318521683403E-2"/>
      <name val="Calibri"/>
      <family val="2"/>
      <scheme val="minor"/>
    </font>
    <font>
      <sz val="12"/>
      <color theme="0" tint="-4.9989318521683403E-2"/>
      <name val="Calibri"/>
      <family val="2"/>
    </font>
    <font>
      <b/>
      <i/>
      <sz val="14"/>
      <color theme="0" tint="-4.9989318521683403E-2"/>
      <name val="Calibri"/>
      <family val="2"/>
    </font>
    <font>
      <b/>
      <sz val="14"/>
      <color theme="0" tint="-4.9989318521683403E-2"/>
      <name val="Calibri"/>
      <family val="2"/>
    </font>
    <font>
      <i/>
      <sz val="14"/>
      <color theme="0" tint="-4.9989318521683403E-2"/>
      <name val="Calibri"/>
      <family val="2"/>
    </font>
    <font>
      <b/>
      <sz val="12"/>
      <color theme="0" tint="-0.499984740745262"/>
      <name val="Calibri"/>
      <family val="2"/>
    </font>
    <font>
      <sz val="12"/>
      <color theme="0" tint="-0.499984740745262"/>
      <name val="Calibri"/>
      <family val="2"/>
      <scheme val="minor"/>
    </font>
    <font>
      <sz val="12"/>
      <color theme="0" tint="-0.499984740745262"/>
      <name val="Calibri"/>
      <family val="2"/>
    </font>
    <font>
      <sz val="11"/>
      <color theme="0" tint="-0.499984740745262"/>
      <name val="Calibri"/>
      <family val="2"/>
    </font>
    <font>
      <sz val="10"/>
      <color theme="0" tint="-0.499984740745262"/>
      <name val="Calibri"/>
      <family val="2"/>
    </font>
    <font>
      <sz val="18"/>
      <color theme="0" tint="-0.499984740745262"/>
      <name val="Calibri"/>
      <family val="2"/>
      <scheme val="minor"/>
    </font>
    <font>
      <b/>
      <u/>
      <sz val="12"/>
      <color theme="0" tint="-0.499984740745262"/>
      <name val="Calibri"/>
      <family val="2"/>
    </font>
    <font>
      <b/>
      <sz val="10"/>
      <color theme="0" tint="-0.499984740745262"/>
      <name val="Calibri"/>
      <family val="2"/>
    </font>
    <font>
      <b/>
      <sz val="16"/>
      <color theme="0" tint="-0.499984740745262"/>
      <name val="Calibri"/>
      <family val="2"/>
    </font>
    <font>
      <u/>
      <sz val="12"/>
      <color theme="0" tint="-0.499984740745262"/>
      <name val="Calibri"/>
      <family val="2"/>
    </font>
    <font>
      <b/>
      <u/>
      <sz val="12"/>
      <color rgb="FF7030A0"/>
      <name val="Calibri"/>
      <family val="2"/>
    </font>
    <font>
      <b/>
      <sz val="12"/>
      <color rgb="FF7030A0"/>
      <name val="Calibri"/>
      <family val="2"/>
    </font>
    <font>
      <b/>
      <sz val="12"/>
      <color rgb="FFB50B9D"/>
      <name val="Calibri"/>
      <family val="2"/>
    </font>
    <font>
      <b/>
      <u/>
      <sz val="12"/>
      <color rgb="FFB50B9D"/>
      <name val="Calibri"/>
      <family val="2"/>
    </font>
    <font>
      <sz val="10"/>
      <color rgb="FFFF0000"/>
      <name val="Calibri"/>
      <family val="2"/>
      <scheme val="minor"/>
    </font>
    <font>
      <i/>
      <sz val="10"/>
      <color theme="6" tint="-0.499984740745262"/>
      <name val="Calibri"/>
      <family val="2"/>
      <scheme val="minor"/>
    </font>
    <font>
      <strike/>
      <sz val="10"/>
      <color rgb="FFFF0000"/>
      <name val="Calibri"/>
      <family val="2"/>
      <scheme val="minor"/>
    </font>
    <font>
      <b/>
      <sz val="10"/>
      <color rgb="FFFF0000"/>
      <name val="Calibri"/>
      <family val="2"/>
      <scheme val="minor"/>
    </font>
    <font>
      <sz val="10"/>
      <name val="Calibri"/>
      <family val="2"/>
      <scheme val="minor"/>
    </font>
    <font>
      <strike/>
      <sz val="10"/>
      <color theme="4" tint="-0.249977111117893"/>
      <name val="Calibri"/>
      <family val="2"/>
      <scheme val="minor"/>
    </font>
    <font>
      <strike/>
      <sz val="10"/>
      <color theme="6" tint="-0.499984740745262"/>
      <name val="Calibri"/>
      <family val="2"/>
      <scheme val="minor"/>
    </font>
    <font>
      <strike/>
      <sz val="10"/>
      <name val="Calibri"/>
      <family val="2"/>
      <scheme val="minor"/>
    </font>
    <font>
      <b/>
      <sz val="10"/>
      <name val="Calibri"/>
      <family val="2"/>
      <scheme val="minor"/>
    </font>
    <font>
      <i/>
      <sz val="10"/>
      <color rgb="FFFF0000"/>
      <name val="Calibri"/>
      <family val="2"/>
      <scheme val="minor"/>
    </font>
    <font>
      <sz val="10"/>
      <color rgb="FFB50B9D"/>
      <name val="Calibri"/>
      <family val="2"/>
      <scheme val="minor"/>
    </font>
    <font>
      <b/>
      <sz val="10"/>
      <color rgb="FFB50B9D"/>
      <name val="Calibri"/>
      <family val="2"/>
      <scheme val="minor"/>
    </font>
    <font>
      <sz val="10"/>
      <color rgb="FFC60CAB"/>
      <name val="Calibri"/>
      <family val="2"/>
      <scheme val="minor"/>
    </font>
    <font>
      <sz val="10"/>
      <name val="Arial"/>
      <family val="2"/>
    </font>
    <font>
      <b/>
      <sz val="10"/>
      <name val="Arial"/>
      <family val="2"/>
    </font>
  </fonts>
  <fills count="33">
    <fill>
      <patternFill patternType="none"/>
    </fill>
    <fill>
      <patternFill patternType="gray125"/>
    </fill>
    <fill>
      <patternFill patternType="solid">
        <fgColor rgb="FFFFFFFF"/>
        <bgColor rgb="FF000000"/>
      </patternFill>
    </fill>
    <fill>
      <patternFill patternType="solid">
        <fgColor theme="0"/>
        <bgColor indexed="64"/>
      </patternFill>
    </fill>
    <fill>
      <patternFill patternType="solid">
        <fgColor rgb="FF404040"/>
        <bgColor rgb="FF000000"/>
      </patternFill>
    </fill>
    <fill>
      <patternFill patternType="solid">
        <fgColor rgb="FFB2A1C7"/>
        <bgColor rgb="FF000000"/>
      </patternFill>
    </fill>
    <fill>
      <patternFill patternType="solid">
        <fgColor theme="4" tint="0.39997558519241921"/>
        <bgColor rgb="FF000000"/>
      </patternFill>
    </fill>
    <fill>
      <patternFill patternType="solid">
        <fgColor theme="6" tint="0.39997558519241921"/>
        <bgColor rgb="FF000000"/>
      </patternFill>
    </fill>
    <fill>
      <patternFill patternType="solid">
        <fgColor theme="7" tint="0.59999389629810485"/>
        <bgColor rgb="FF000000"/>
      </patternFill>
    </fill>
    <fill>
      <patternFill patternType="solid">
        <fgColor rgb="FFDBE5F1"/>
        <bgColor rgb="FF000000"/>
      </patternFill>
    </fill>
    <fill>
      <patternFill patternType="solid">
        <fgColor rgb="FFEAF1DD"/>
        <bgColor rgb="FF000000"/>
      </patternFill>
    </fill>
    <fill>
      <patternFill patternType="solid">
        <fgColor theme="4" tint="0.79998168889431442"/>
        <bgColor rgb="FF000000"/>
      </patternFill>
    </fill>
    <fill>
      <patternFill patternType="solid">
        <fgColor theme="1" tint="0.34998626667073579"/>
        <bgColor indexed="64"/>
      </patternFill>
    </fill>
    <fill>
      <patternFill patternType="solid">
        <fgColor theme="7" tint="0.39997558519241921"/>
        <bgColor indexed="64"/>
      </patternFill>
    </fill>
    <fill>
      <patternFill patternType="solid">
        <fgColor rgb="FF95B3D7"/>
        <bgColor rgb="FF000000"/>
      </patternFill>
    </fill>
    <fill>
      <patternFill patternType="solid">
        <fgColor rgb="FFC2D69A"/>
        <bgColor rgb="FF000000"/>
      </patternFill>
    </fill>
    <fill>
      <patternFill patternType="solid">
        <fgColor theme="6" tint="0.79998168889431442"/>
        <bgColor rgb="FF000000"/>
      </patternFill>
    </fill>
    <fill>
      <patternFill patternType="solid">
        <fgColor rgb="FF595959"/>
        <bgColor indexed="64"/>
      </patternFill>
    </fill>
    <fill>
      <patternFill patternType="solid">
        <fgColor theme="0" tint="-0.34998626667073579"/>
        <bgColor rgb="FF000000"/>
      </patternFill>
    </fill>
    <fill>
      <patternFill patternType="solid">
        <fgColor theme="0" tint="-0.34998626667073579"/>
        <bgColor indexed="64"/>
      </patternFill>
    </fill>
    <fill>
      <patternFill patternType="solid">
        <fgColor theme="0" tint="-0.14999847407452621"/>
        <bgColor indexed="64"/>
      </patternFill>
    </fill>
    <fill>
      <patternFill patternType="solid">
        <fgColor rgb="FF7F7F7F"/>
        <bgColor rgb="FF000000"/>
      </patternFill>
    </fill>
    <fill>
      <patternFill patternType="solid">
        <fgColor theme="4" tint="0.39997558519241921"/>
        <bgColor indexed="64"/>
      </patternFill>
    </fill>
    <fill>
      <patternFill patternType="solid">
        <fgColor theme="0"/>
        <bgColor rgb="FF000000"/>
      </patternFill>
    </fill>
    <fill>
      <patternFill patternType="solid">
        <fgColor theme="0" tint="-0.249977111117893"/>
        <bgColor rgb="FF000000"/>
      </patternFill>
    </fill>
    <fill>
      <patternFill patternType="solid">
        <fgColor theme="0" tint="-0.249977111117893"/>
        <bgColor indexed="64"/>
      </patternFill>
    </fill>
    <fill>
      <patternFill patternType="solid">
        <fgColor theme="6" tint="0.79998168889431442"/>
        <bgColor indexed="64"/>
      </patternFill>
    </fill>
    <fill>
      <patternFill patternType="solid">
        <fgColor rgb="FFFFFF00"/>
        <bgColor rgb="FF000000"/>
      </patternFill>
    </fill>
    <fill>
      <patternFill patternType="solid">
        <fgColor rgb="FFFFFF00"/>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rgb="FFFF0000"/>
        <bgColor indexed="64"/>
      </patternFill>
    </fill>
    <fill>
      <patternFill patternType="solid">
        <fgColor theme="9" tint="0.79998168889431442"/>
        <bgColor indexed="64"/>
      </patternFill>
    </fill>
  </fills>
  <borders count="75">
    <border>
      <left/>
      <right/>
      <top/>
      <bottom/>
      <diagonal/>
    </border>
    <border>
      <left style="thin">
        <color rgb="FF7F7F7F"/>
      </left>
      <right style="thin">
        <color rgb="FF7F7F7F"/>
      </right>
      <top style="thin">
        <color rgb="FF7F7F7F"/>
      </top>
      <bottom style="thin">
        <color rgb="FF7F7F7F"/>
      </bottom>
      <diagonal/>
    </border>
    <border>
      <left style="thin">
        <color rgb="FF808080"/>
      </left>
      <right style="thin">
        <color rgb="FF808080"/>
      </right>
      <top style="double">
        <color rgb="FF808080"/>
      </top>
      <bottom/>
      <diagonal/>
    </border>
    <border>
      <left/>
      <right/>
      <top style="double">
        <color rgb="FF808080"/>
      </top>
      <bottom/>
      <diagonal/>
    </border>
    <border>
      <left/>
      <right style="thin">
        <color rgb="FF808080"/>
      </right>
      <top style="double">
        <color rgb="FF808080"/>
      </top>
      <bottom/>
      <diagonal/>
    </border>
    <border>
      <left style="thin">
        <color rgb="FF808080"/>
      </left>
      <right style="thin">
        <color rgb="FF808080"/>
      </right>
      <top/>
      <bottom style="double">
        <color rgb="FF808080"/>
      </bottom>
      <diagonal/>
    </border>
    <border>
      <left/>
      <right/>
      <top/>
      <bottom style="double">
        <color rgb="FF808080"/>
      </bottom>
      <diagonal/>
    </border>
    <border>
      <left/>
      <right style="thin">
        <color rgb="FF808080"/>
      </right>
      <top/>
      <bottom style="double">
        <color rgb="FF808080"/>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rgb="FF7F7F7F"/>
      </right>
      <top style="thin">
        <color rgb="FF7F7F7F"/>
      </top>
      <bottom style="thin">
        <color rgb="FF7F7F7F"/>
      </bottom>
      <diagonal/>
    </border>
    <border>
      <left style="thin">
        <color rgb="FF7F7F7F"/>
      </left>
      <right style="thin">
        <color rgb="FF7F7F7F"/>
      </right>
      <top/>
      <bottom style="thin">
        <color rgb="FF7F7F7F"/>
      </bottom>
      <diagonal/>
    </border>
    <border>
      <left/>
      <right style="thin">
        <color rgb="FF7F7F7F"/>
      </right>
      <top/>
      <bottom style="thin">
        <color rgb="FF7F7F7F"/>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style="double">
        <color theme="1" tint="0.499984740745262"/>
      </bottom>
      <diagonal/>
    </border>
    <border>
      <left style="thin">
        <color theme="1" tint="0.499984740745262"/>
      </left>
      <right style="thin">
        <color theme="1" tint="0.499984740745262"/>
      </right>
      <top style="double">
        <color theme="1" tint="0.499984740745262"/>
      </top>
      <bottom style="thin">
        <color theme="1" tint="0.499984740745262"/>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style="double">
        <color theme="1" tint="0.499984740745262"/>
      </top>
      <bottom/>
      <diagonal/>
    </border>
    <border>
      <left style="thin">
        <color theme="1" tint="0.499984740745262"/>
      </left>
      <right style="thin">
        <color theme="1" tint="0.499984740745262"/>
      </right>
      <top/>
      <bottom style="double">
        <color theme="1" tint="0.499984740745262"/>
      </bottom>
      <diagonal/>
    </border>
    <border>
      <left style="thin">
        <color theme="1" tint="0.499984740745262"/>
      </left>
      <right style="medium">
        <color indexed="64"/>
      </right>
      <top style="thin">
        <color theme="1" tint="0.499984740745262"/>
      </top>
      <bottom style="medium">
        <color indexed="64"/>
      </bottom>
      <diagonal/>
    </border>
    <border>
      <left style="thin">
        <color theme="1" tint="0.499984740745262"/>
      </left>
      <right style="thin">
        <color theme="1" tint="0.499984740745262"/>
      </right>
      <top/>
      <bottom style="medium">
        <color indexed="64"/>
      </bottom>
      <diagonal/>
    </border>
    <border>
      <left style="thin">
        <color theme="1" tint="0.499984740745262"/>
      </left>
      <right style="thin">
        <color theme="1" tint="0.499984740745262"/>
      </right>
      <top style="thin">
        <color theme="1" tint="0.499984740745262"/>
      </top>
      <bottom style="medium">
        <color indexed="64"/>
      </bottom>
      <diagonal/>
    </border>
    <border>
      <left style="medium">
        <color indexed="64"/>
      </left>
      <right style="thin">
        <color theme="1" tint="0.499984740745262"/>
      </right>
      <top style="thin">
        <color theme="1" tint="0.499984740745262"/>
      </top>
      <bottom style="medium">
        <color indexed="64"/>
      </bottom>
      <diagonal/>
    </border>
    <border>
      <left style="thin">
        <color theme="1" tint="0.499984740745262"/>
      </left>
      <right style="medium">
        <color indexed="64"/>
      </right>
      <top/>
      <bottom style="thin">
        <color theme="1" tint="0.499984740745262"/>
      </bottom>
      <diagonal/>
    </border>
    <border>
      <left style="medium">
        <color indexed="64"/>
      </left>
      <right style="thin">
        <color theme="1" tint="0.499984740745262"/>
      </right>
      <top/>
      <bottom style="thin">
        <color theme="1" tint="0.499984740745262"/>
      </bottom>
      <diagonal/>
    </border>
    <border>
      <left style="thin">
        <color theme="1" tint="0.499984740745262"/>
      </left>
      <right style="medium">
        <color indexed="64"/>
      </right>
      <top style="thin">
        <color theme="1" tint="0.499984740745262"/>
      </top>
      <bottom style="double">
        <color theme="1" tint="0.499984740745262"/>
      </bottom>
      <diagonal/>
    </border>
    <border>
      <left style="medium">
        <color indexed="64"/>
      </left>
      <right style="thin">
        <color theme="1" tint="0.499984740745262"/>
      </right>
      <top style="thin">
        <color theme="1" tint="0.499984740745262"/>
      </top>
      <bottom style="double">
        <color theme="1" tint="0.499984740745262"/>
      </bottom>
      <diagonal/>
    </border>
    <border>
      <left style="thin">
        <color theme="1" tint="0.499984740745262"/>
      </left>
      <right style="medium">
        <color indexed="64"/>
      </right>
      <top style="thin">
        <color theme="1" tint="0.499984740745262"/>
      </top>
      <bottom style="thin">
        <color theme="1" tint="0.499984740745262"/>
      </bottom>
      <diagonal/>
    </border>
    <border>
      <left style="medium">
        <color indexed="64"/>
      </left>
      <right style="thin">
        <color theme="1" tint="0.499984740745262"/>
      </right>
      <top style="thin">
        <color theme="1" tint="0.499984740745262"/>
      </top>
      <bottom style="thin">
        <color theme="1" tint="0.499984740745262"/>
      </bottom>
      <diagonal/>
    </border>
    <border>
      <left style="thin">
        <color theme="1" tint="0.499984740745262"/>
      </left>
      <right style="medium">
        <color indexed="64"/>
      </right>
      <top style="double">
        <color theme="1" tint="0.499984740745262"/>
      </top>
      <bottom style="thin">
        <color theme="1" tint="0.499984740745262"/>
      </bottom>
      <diagonal/>
    </border>
    <border>
      <left style="medium">
        <color indexed="64"/>
      </left>
      <right style="thin">
        <color theme="1" tint="0.499984740745262"/>
      </right>
      <top style="double">
        <color theme="1" tint="0.499984740745262"/>
      </top>
      <bottom style="thin">
        <color theme="1" tint="0.499984740745262"/>
      </bottom>
      <diagonal/>
    </border>
    <border>
      <left style="thin">
        <color theme="1" tint="0.499984740745262"/>
      </left>
      <right style="medium">
        <color indexed="64"/>
      </right>
      <top style="thin">
        <color theme="1" tint="0.499984740745262"/>
      </top>
      <bottom/>
      <diagonal/>
    </border>
    <border>
      <left/>
      <right style="medium">
        <color indexed="64"/>
      </right>
      <top/>
      <bottom style="thin">
        <color theme="1" tint="0.499984740745262"/>
      </bottom>
      <diagonal/>
    </border>
    <border>
      <left style="medium">
        <color indexed="64"/>
      </left>
      <right/>
      <top/>
      <bottom style="thin">
        <color theme="1" tint="0.499984740745262"/>
      </bottom>
      <diagonal/>
    </border>
    <border>
      <left/>
      <right/>
      <top/>
      <bottom style="medium">
        <color indexed="64"/>
      </bottom>
      <diagonal/>
    </border>
    <border>
      <left style="medium">
        <color indexed="64"/>
      </left>
      <right/>
      <top/>
      <bottom style="medium">
        <color indexed="64"/>
      </bottom>
      <diagonal/>
    </border>
    <border>
      <left style="medium">
        <color indexed="64"/>
      </left>
      <right/>
      <top/>
      <bottom/>
      <diagonal/>
    </border>
    <border>
      <left style="medium">
        <color indexed="64"/>
      </left>
      <right style="thin">
        <color theme="1" tint="0.499984740745262"/>
      </right>
      <top style="thin">
        <color theme="1" tint="0.499984740745262"/>
      </top>
      <bottom/>
      <diagonal/>
    </border>
    <border>
      <left/>
      <right style="medium">
        <color indexed="64"/>
      </right>
      <top style="medium">
        <color indexed="64"/>
      </top>
      <bottom style="thin">
        <color theme="1" tint="0.499984740745262"/>
      </bottom>
      <diagonal/>
    </border>
    <border>
      <left/>
      <right/>
      <top style="medium">
        <color indexed="64"/>
      </top>
      <bottom style="thin">
        <color theme="1" tint="0.499984740745262"/>
      </bottom>
      <diagonal/>
    </border>
    <border>
      <left style="medium">
        <color indexed="64"/>
      </left>
      <right/>
      <top style="medium">
        <color indexed="64"/>
      </top>
      <bottom style="thin">
        <color theme="1"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right style="thin">
        <color theme="0" tint="-0.499984740745262"/>
      </right>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thin">
        <color theme="0" tint="-0.499984740745262"/>
      </top>
      <bottom style="thin">
        <color theme="0" tint="-0.499984740745262"/>
      </bottom>
      <diagonal/>
    </border>
    <border>
      <left/>
      <right style="medium">
        <color indexed="64"/>
      </right>
      <top style="thin">
        <color theme="0" tint="-0.499984740745262"/>
      </top>
      <bottom style="thin">
        <color theme="0" tint="-0.499984740745262"/>
      </bottom>
      <diagonal/>
    </border>
    <border>
      <left style="medium">
        <color indexed="64"/>
      </left>
      <right style="thin">
        <color theme="1" tint="0.499984740745262"/>
      </right>
      <top/>
      <bottom/>
      <diagonal/>
    </border>
    <border>
      <left style="thin">
        <color theme="1" tint="0.499984740745262"/>
      </left>
      <right style="medium">
        <color indexed="64"/>
      </right>
      <top/>
      <bottom/>
      <diagonal/>
    </border>
    <border>
      <left style="medium">
        <color indexed="64"/>
      </left>
      <right style="thin">
        <color theme="1" tint="0.499984740745262"/>
      </right>
      <top/>
      <bottom style="thin">
        <color theme="0" tint="-0.499984740745262"/>
      </bottom>
      <diagonal/>
    </border>
    <border>
      <left style="thin">
        <color theme="1" tint="0.499984740745262"/>
      </left>
      <right style="thin">
        <color theme="1" tint="0.499984740745262"/>
      </right>
      <top/>
      <bottom style="thin">
        <color theme="0" tint="-0.499984740745262"/>
      </bottom>
      <diagonal/>
    </border>
    <border>
      <left style="thin">
        <color theme="1" tint="0.499984740745262"/>
      </left>
      <right style="medium">
        <color indexed="64"/>
      </right>
      <top/>
      <bottom style="thin">
        <color theme="0" tint="-0.4999847407452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s>
  <cellStyleXfs count="9">
    <xf numFmtId="0" fontId="0" fillId="0" borderId="0"/>
    <xf numFmtId="0" fontId="24" fillId="0" borderId="0" applyNumberFormat="0" applyFill="0" applyBorder="0" applyAlignment="0" applyProtection="0">
      <alignment vertical="top"/>
      <protection locked="0"/>
    </xf>
    <xf numFmtId="0" fontId="25" fillId="0" borderId="0" applyNumberFormat="0" applyFill="0" applyBorder="0" applyAlignment="0" applyProtection="0"/>
    <xf numFmtId="0" fontId="1" fillId="0" borderId="0"/>
    <xf numFmtId="0" fontId="1" fillId="0" borderId="0"/>
    <xf numFmtId="0" fontId="1" fillId="0" borderId="0"/>
    <xf numFmtId="0" fontId="1" fillId="0" borderId="0"/>
    <xf numFmtId="0" fontId="26" fillId="0" borderId="0"/>
    <xf numFmtId="0" fontId="93" fillId="0" borderId="0"/>
  </cellStyleXfs>
  <cellXfs count="245">
    <xf numFmtId="0" fontId="0" fillId="0" borderId="0" xfId="0"/>
    <xf numFmtId="0" fontId="2" fillId="2" borderId="0" xfId="0" applyFont="1" applyFill="1" applyAlignment="1" applyProtection="1">
      <alignment horizontal="left"/>
      <protection locked="0"/>
    </xf>
    <xf numFmtId="0" fontId="3" fillId="2" borderId="0" xfId="0" applyFont="1" applyFill="1" applyAlignment="1" applyProtection="1">
      <alignment horizontal="left"/>
    </xf>
    <xf numFmtId="0" fontId="4" fillId="2" borderId="0" xfId="0" applyFont="1" applyFill="1" applyAlignment="1" applyProtection="1">
      <alignment horizontal="left" vertical="top"/>
    </xf>
    <xf numFmtId="0" fontId="3" fillId="2" borderId="0" xfId="0" applyFont="1" applyFill="1" applyAlignment="1" applyProtection="1">
      <alignment horizontal="left" vertical="top" wrapText="1"/>
    </xf>
    <xf numFmtId="0" fontId="5" fillId="3" borderId="0" xfId="0" applyFont="1" applyFill="1" applyProtection="1"/>
    <xf numFmtId="0" fontId="6" fillId="2" borderId="0" xfId="0" applyFont="1" applyFill="1" applyAlignment="1" applyProtection="1">
      <alignment horizontal="left" vertical="top"/>
      <protection locked="0"/>
    </xf>
    <xf numFmtId="0" fontId="7" fillId="2" borderId="0" xfId="0" applyFont="1" applyFill="1" applyAlignment="1" applyProtection="1">
      <alignment horizontal="left" vertical="top"/>
      <protection locked="0"/>
    </xf>
    <xf numFmtId="0" fontId="8" fillId="2" borderId="0" xfId="0" applyFont="1" applyFill="1" applyAlignment="1" applyProtection="1">
      <alignment horizontal="left" vertical="top"/>
    </xf>
    <xf numFmtId="0" fontId="9" fillId="2" borderId="0" xfId="0" applyFont="1" applyFill="1" applyAlignment="1" applyProtection="1">
      <alignment horizontal="left" vertical="top"/>
    </xf>
    <xf numFmtId="0" fontId="10" fillId="2" borderId="0" xfId="0" applyFont="1" applyFill="1" applyAlignment="1" applyProtection="1">
      <alignment horizontal="left" vertical="top" wrapText="1"/>
    </xf>
    <xf numFmtId="0" fontId="11" fillId="2" borderId="0" xfId="0" applyFont="1" applyFill="1" applyAlignment="1" applyProtection="1">
      <alignment horizontal="left" vertical="top" wrapText="1"/>
    </xf>
    <xf numFmtId="0" fontId="5" fillId="3" borderId="0" xfId="0" applyFont="1" applyFill="1" applyAlignment="1" applyProtection="1">
      <alignment vertical="top"/>
    </xf>
    <xf numFmtId="0" fontId="12" fillId="2" borderId="0" xfId="0" applyFont="1" applyFill="1" applyAlignment="1" applyProtection="1">
      <alignment horizontal="left" vertical="top"/>
    </xf>
    <xf numFmtId="0" fontId="14" fillId="4" borderId="3" xfId="0" applyFont="1" applyFill="1" applyBorder="1" applyAlignment="1">
      <alignment horizontal="center" vertical="center"/>
    </xf>
    <xf numFmtId="0" fontId="15" fillId="4" borderId="3" xfId="0" applyFont="1" applyFill="1" applyBorder="1" applyAlignment="1" applyProtection="1">
      <alignment horizontal="left" vertical="center"/>
      <protection locked="0"/>
    </xf>
    <xf numFmtId="0" fontId="15" fillId="4" borderId="3" xfId="0" applyFont="1" applyFill="1" applyBorder="1" applyProtection="1">
      <protection locked="0"/>
    </xf>
    <xf numFmtId="0" fontId="14" fillId="4" borderId="4" xfId="0" applyFont="1" applyFill="1" applyBorder="1" applyAlignment="1">
      <alignment horizontal="center" vertical="center" wrapText="1"/>
    </xf>
    <xf numFmtId="0" fontId="14" fillId="4" borderId="6" xfId="0" applyFont="1" applyFill="1" applyBorder="1" applyAlignment="1">
      <alignment horizontal="center" vertical="center"/>
    </xf>
    <xf numFmtId="0" fontId="16" fillId="4" borderId="6" xfId="0" applyFont="1" applyFill="1" applyBorder="1" applyAlignment="1" applyProtection="1">
      <alignment horizontal="left" vertical="center"/>
      <protection locked="0"/>
    </xf>
    <xf numFmtId="0" fontId="17" fillId="4" borderId="6" xfId="0" applyFont="1" applyFill="1" applyBorder="1" applyAlignment="1" applyProtection="1">
      <alignment horizontal="left" vertical="center" wrapText="1"/>
      <protection locked="0"/>
    </xf>
    <xf numFmtId="0" fontId="16" fillId="4" borderId="6" xfId="0" applyFont="1" applyFill="1" applyBorder="1" applyAlignment="1" applyProtection="1">
      <alignment horizontal="right" vertical="center"/>
      <protection locked="0"/>
    </xf>
    <xf numFmtId="0" fontId="14" fillId="4" borderId="7" xfId="0" applyFont="1" applyFill="1" applyBorder="1" applyAlignment="1">
      <alignment horizontal="center" vertical="center" wrapText="1"/>
    </xf>
    <xf numFmtId="0" fontId="18" fillId="5" borderId="8" xfId="0" applyFont="1" applyFill="1" applyBorder="1" applyAlignment="1" applyProtection="1">
      <alignment horizontal="center" vertical="center" wrapText="1"/>
    </xf>
    <xf numFmtId="0" fontId="19" fillId="6" borderId="8" xfId="0" applyFont="1" applyFill="1" applyBorder="1" applyAlignment="1" applyProtection="1">
      <alignment horizontal="center" vertical="center" wrapText="1"/>
    </xf>
    <xf numFmtId="0" fontId="20" fillId="7" borderId="8" xfId="0" applyFont="1" applyFill="1" applyBorder="1" applyAlignment="1" applyProtection="1">
      <alignment horizontal="center" vertical="center" wrapText="1"/>
    </xf>
    <xf numFmtId="0" fontId="18" fillId="8" borderId="8" xfId="0" applyFont="1" applyFill="1" applyBorder="1" applyAlignment="1" applyProtection="1">
      <alignment horizontal="center" vertical="top" wrapText="1"/>
      <protection locked="0"/>
    </xf>
    <xf numFmtId="0" fontId="21" fillId="9" borderId="8" xfId="0" applyFont="1" applyFill="1" applyBorder="1" applyAlignment="1" applyProtection="1">
      <alignment horizontal="center" vertical="top" wrapText="1"/>
      <protection locked="0"/>
    </xf>
    <xf numFmtId="0" fontId="23" fillId="3" borderId="0" xfId="0" applyFont="1" applyFill="1" applyProtection="1"/>
    <xf numFmtId="0" fontId="27" fillId="12" borderId="0" xfId="0" applyFont="1" applyFill="1" applyBorder="1" applyAlignment="1" applyProtection="1">
      <alignment horizontal="left" vertical="center"/>
    </xf>
    <xf numFmtId="0" fontId="28" fillId="12" borderId="0" xfId="0" applyFont="1" applyFill="1" applyBorder="1" applyAlignment="1" applyProtection="1">
      <alignment horizontal="center" vertical="center"/>
    </xf>
    <xf numFmtId="0" fontId="28" fillId="12" borderId="0" xfId="0" applyFont="1" applyFill="1" applyBorder="1" applyAlignment="1" applyProtection="1">
      <alignment horizontal="center" vertical="center" wrapText="1"/>
    </xf>
    <xf numFmtId="0" fontId="5" fillId="12" borderId="0" xfId="0" applyFont="1" applyFill="1" applyBorder="1" applyProtection="1"/>
    <xf numFmtId="0" fontId="29" fillId="13" borderId="0" xfId="0" applyFont="1" applyFill="1" applyAlignment="1" applyProtection="1">
      <alignment horizontal="right"/>
    </xf>
    <xf numFmtId="0" fontId="29" fillId="13" borderId="0" xfId="0" applyFont="1" applyFill="1" applyProtection="1"/>
    <xf numFmtId="0" fontId="30" fillId="14" borderId="0" xfId="0" applyFont="1" applyFill="1" applyAlignment="1" applyProtection="1">
      <alignment horizontal="left" vertical="center"/>
    </xf>
    <xf numFmtId="0" fontId="30" fillId="14" borderId="0" xfId="0" applyFont="1" applyFill="1" applyBorder="1" applyAlignment="1" applyProtection="1">
      <alignment horizontal="left" vertical="center"/>
    </xf>
    <xf numFmtId="0" fontId="31" fillId="15" borderId="8" xfId="0" applyFont="1" applyFill="1" applyBorder="1" applyAlignment="1" applyProtection="1">
      <alignment horizontal="center" vertical="center" wrapText="1"/>
    </xf>
    <xf numFmtId="0" fontId="32" fillId="10" borderId="9" xfId="0" applyFont="1" applyFill="1" applyBorder="1" applyAlignment="1" applyProtection="1">
      <alignment horizontal="left" vertical="top" wrapText="1"/>
    </xf>
    <xf numFmtId="0" fontId="0" fillId="3" borderId="0" xfId="0" applyFill="1"/>
    <xf numFmtId="0" fontId="32" fillId="10" borderId="11" xfId="0" applyFont="1" applyFill="1" applyBorder="1" applyAlignment="1" applyProtection="1">
      <alignment horizontal="left" vertical="top" wrapText="1"/>
    </xf>
    <xf numFmtId="0" fontId="22" fillId="16" borderId="8" xfId="0" applyFont="1" applyFill="1" applyBorder="1" applyAlignment="1" applyProtection="1">
      <alignment horizontal="left" vertical="top" wrapText="1"/>
      <protection locked="0"/>
    </xf>
    <xf numFmtId="0" fontId="33" fillId="4" borderId="3" xfId="0" applyFont="1" applyFill="1" applyBorder="1" applyAlignment="1" applyProtection="1">
      <alignment horizontal="right" vertical="center"/>
      <protection locked="0"/>
    </xf>
    <xf numFmtId="0" fontId="36" fillId="3" borderId="0" xfId="0" applyFont="1" applyFill="1" applyProtection="1"/>
    <xf numFmtId="0" fontId="36" fillId="22" borderId="0" xfId="0" applyFont="1" applyFill="1" applyProtection="1"/>
    <xf numFmtId="0" fontId="36" fillId="13" borderId="0" xfId="0" applyFont="1" applyFill="1" applyProtection="1"/>
    <xf numFmtId="0" fontId="36" fillId="12" borderId="0" xfId="0" applyFont="1" applyFill="1" applyProtection="1"/>
    <xf numFmtId="0" fontId="38" fillId="16" borderId="14" xfId="0" applyFont="1" applyFill="1" applyBorder="1" applyAlignment="1" applyProtection="1">
      <alignment horizontal="left" vertical="top" indent="2"/>
      <protection locked="0"/>
    </xf>
    <xf numFmtId="0" fontId="38" fillId="16" borderId="13" xfId="0" applyFont="1" applyFill="1" applyBorder="1" applyAlignment="1" applyProtection="1">
      <alignment horizontal="left" vertical="top" indent="2"/>
      <protection locked="0"/>
    </xf>
    <xf numFmtId="0" fontId="38" fillId="16" borderId="12" xfId="0" applyFont="1" applyFill="1" applyBorder="1" applyAlignment="1" applyProtection="1">
      <alignment horizontal="left" vertical="top" indent="2"/>
      <protection locked="0"/>
    </xf>
    <xf numFmtId="0" fontId="38" fillId="16" borderId="14" xfId="0" applyFont="1" applyFill="1" applyBorder="1" applyAlignment="1" applyProtection="1">
      <alignment horizontal="left" vertical="top"/>
    </xf>
    <xf numFmtId="0" fontId="38" fillId="16" borderId="13" xfId="0" applyFont="1" applyFill="1" applyBorder="1" applyAlignment="1" applyProtection="1">
      <alignment horizontal="left" vertical="top"/>
    </xf>
    <xf numFmtId="0" fontId="38" fillId="16" borderId="12" xfId="0" applyFont="1" applyFill="1" applyBorder="1" applyAlignment="1" applyProtection="1">
      <alignment horizontal="left" vertical="top"/>
    </xf>
    <xf numFmtId="0" fontId="38" fillId="16" borderId="14" xfId="0" applyFont="1" applyFill="1" applyBorder="1" applyAlignment="1" applyProtection="1">
      <alignment horizontal="left" vertical="top"/>
      <protection locked="0"/>
    </xf>
    <xf numFmtId="0" fontId="38" fillId="16" borderId="13" xfId="0" applyFont="1" applyFill="1" applyBorder="1" applyAlignment="1" applyProtection="1">
      <alignment horizontal="left" vertical="top"/>
      <protection locked="0"/>
    </xf>
    <xf numFmtId="0" fontId="38" fillId="16" borderId="12" xfId="0" applyFont="1" applyFill="1" applyBorder="1" applyAlignment="1" applyProtection="1">
      <alignment horizontal="left" vertical="top"/>
      <protection locked="0"/>
    </xf>
    <xf numFmtId="0" fontId="39" fillId="16" borderId="11" xfId="0" applyFont="1" applyFill="1" applyBorder="1" applyAlignment="1">
      <alignment horizontal="left" vertical="top" wrapText="1"/>
    </xf>
    <xf numFmtId="0" fontId="39" fillId="16" borderId="11" xfId="0" applyFont="1" applyFill="1" applyBorder="1" applyAlignment="1">
      <alignment vertical="top" wrapText="1"/>
    </xf>
    <xf numFmtId="0" fontId="39" fillId="16" borderId="10" xfId="0" applyFont="1" applyFill="1" applyBorder="1" applyAlignment="1">
      <alignment horizontal="center" vertical="top" wrapText="1"/>
    </xf>
    <xf numFmtId="0" fontId="40" fillId="16" borderId="8" xfId="0" applyFont="1" applyFill="1" applyBorder="1" applyAlignment="1" applyProtection="1">
      <alignment horizontal="left" vertical="top" wrapText="1"/>
    </xf>
    <xf numFmtId="0" fontId="40" fillId="16" borderId="8" xfId="0" applyFont="1" applyFill="1" applyBorder="1" applyAlignment="1" applyProtection="1">
      <alignment horizontal="center" vertical="top" wrapText="1"/>
    </xf>
    <xf numFmtId="0" fontId="23" fillId="22" borderId="0" xfId="0" applyFont="1" applyFill="1" applyProtection="1"/>
    <xf numFmtId="0" fontId="23" fillId="13" borderId="0" xfId="0" applyFont="1" applyFill="1" applyProtection="1"/>
    <xf numFmtId="0" fontId="23" fillId="12" borderId="0" xfId="0" applyFont="1" applyFill="1" applyProtection="1"/>
    <xf numFmtId="0" fontId="41" fillId="14" borderId="0" xfId="0" applyFont="1" applyFill="1" applyBorder="1" applyAlignment="1" applyProtection="1">
      <alignment horizontal="left" vertical="center"/>
    </xf>
    <xf numFmtId="0" fontId="41" fillId="6" borderId="0" xfId="0" applyFont="1" applyFill="1" applyBorder="1" applyAlignment="1" applyProtection="1">
      <alignment horizontal="left" vertical="center"/>
    </xf>
    <xf numFmtId="0" fontId="36" fillId="12" borderId="0" xfId="0" applyFont="1" applyFill="1" applyBorder="1" applyProtection="1"/>
    <xf numFmtId="0" fontId="46" fillId="12" borderId="0" xfId="0" applyFont="1" applyFill="1" applyBorder="1" applyAlignment="1" applyProtection="1">
      <alignment horizontal="center" vertical="center" wrapText="1"/>
    </xf>
    <xf numFmtId="0" fontId="46" fillId="12" borderId="0" xfId="0" applyFont="1" applyFill="1" applyBorder="1" applyAlignment="1" applyProtection="1">
      <alignment horizontal="center" vertical="center"/>
    </xf>
    <xf numFmtId="0" fontId="47" fillId="12" borderId="0" xfId="0" applyFont="1" applyFill="1" applyBorder="1" applyAlignment="1" applyProtection="1">
      <alignment horizontal="left" vertical="center"/>
    </xf>
    <xf numFmtId="0" fontId="48" fillId="12" borderId="0" xfId="0" applyFont="1" applyFill="1" applyBorder="1" applyAlignment="1" applyProtection="1">
      <alignment horizontal="left" vertical="center" indent="1"/>
    </xf>
    <xf numFmtId="0" fontId="43" fillId="13" borderId="0" xfId="0" applyFont="1" applyFill="1" applyBorder="1" applyProtection="1"/>
    <xf numFmtId="0" fontId="44" fillId="13" borderId="0" xfId="0" applyFont="1" applyFill="1" applyBorder="1" applyAlignment="1" applyProtection="1">
      <alignment horizontal="right"/>
    </xf>
    <xf numFmtId="0" fontId="0" fillId="3" borderId="40" xfId="0" applyFill="1" applyBorder="1"/>
    <xf numFmtId="0" fontId="0" fillId="3" borderId="0" xfId="0" applyFill="1" applyBorder="1"/>
    <xf numFmtId="0" fontId="0" fillId="3" borderId="41" xfId="0" applyFill="1" applyBorder="1"/>
    <xf numFmtId="0" fontId="36" fillId="3" borderId="41" xfId="0" applyFont="1" applyFill="1" applyBorder="1"/>
    <xf numFmtId="0" fontId="50" fillId="3" borderId="41" xfId="0" applyFont="1" applyFill="1" applyBorder="1" applyAlignment="1">
      <alignment horizontal="right" vertical="top" wrapText="1"/>
    </xf>
    <xf numFmtId="0" fontId="36" fillId="3" borderId="0" xfId="0" applyFont="1" applyFill="1" applyBorder="1" applyAlignment="1">
      <alignment vertical="top" wrapText="1"/>
    </xf>
    <xf numFmtId="0" fontId="50" fillId="3" borderId="41" xfId="0" applyFont="1" applyFill="1" applyBorder="1" applyAlignment="1">
      <alignment horizontal="right" vertical="top"/>
    </xf>
    <xf numFmtId="0" fontId="36" fillId="22" borderId="46" xfId="0" applyFont="1" applyFill="1" applyBorder="1" applyProtection="1"/>
    <xf numFmtId="0" fontId="36" fillId="13" borderId="46" xfId="0" applyFont="1" applyFill="1" applyBorder="1" applyProtection="1"/>
    <xf numFmtId="0" fontId="36" fillId="12" borderId="46" xfId="0" applyFont="1" applyFill="1" applyBorder="1" applyProtection="1"/>
    <xf numFmtId="0" fontId="41" fillId="23" borderId="0" xfId="0" applyFont="1" applyFill="1" applyBorder="1" applyAlignment="1" applyProtection="1">
      <alignment horizontal="left" vertical="center"/>
    </xf>
    <xf numFmtId="0" fontId="41" fillId="14" borderId="48" xfId="0" applyFont="1" applyFill="1" applyBorder="1" applyAlignment="1" applyProtection="1">
      <alignment horizontal="left" vertical="center"/>
    </xf>
    <xf numFmtId="0" fontId="42" fillId="14" borderId="0" xfId="0" applyFont="1" applyFill="1" applyBorder="1" applyAlignment="1" applyProtection="1">
      <alignment horizontal="left" vertical="center"/>
    </xf>
    <xf numFmtId="0" fontId="44" fillId="13" borderId="48" xfId="0" applyFont="1" applyFill="1" applyBorder="1" applyProtection="1"/>
    <xf numFmtId="0" fontId="44" fillId="13" borderId="0" xfId="0" applyFont="1" applyFill="1" applyBorder="1" applyProtection="1"/>
    <xf numFmtId="0" fontId="36" fillId="3" borderId="0" xfId="0" applyFont="1" applyFill="1" applyBorder="1" applyProtection="1"/>
    <xf numFmtId="0" fontId="46" fillId="3" borderId="0" xfId="0" applyFont="1" applyFill="1" applyBorder="1" applyAlignment="1" applyProtection="1">
      <alignment horizontal="center" vertical="center" wrapText="1"/>
    </xf>
    <xf numFmtId="0" fontId="46" fillId="12" borderId="48" xfId="0" applyFont="1" applyFill="1" applyBorder="1" applyAlignment="1" applyProtection="1">
      <alignment horizontal="center" vertical="center"/>
    </xf>
    <xf numFmtId="0" fontId="39" fillId="10" borderId="1" xfId="0" applyFont="1" applyFill="1" applyBorder="1" applyAlignment="1">
      <alignment horizontal="left" vertical="top" wrapText="1"/>
    </xf>
    <xf numFmtId="164" fontId="31" fillId="15" borderId="8" xfId="0" applyNumberFormat="1" applyFont="1" applyFill="1" applyBorder="1" applyAlignment="1" applyProtection="1">
      <alignment horizontal="center" vertical="center" wrapText="1"/>
    </xf>
    <xf numFmtId="0" fontId="57" fillId="3" borderId="18" xfId="0" applyFont="1" applyFill="1" applyBorder="1" applyAlignment="1">
      <alignment horizontal="left" vertical="top" wrapText="1"/>
    </xf>
    <xf numFmtId="0" fontId="57" fillId="3" borderId="32" xfId="0" applyFont="1" applyFill="1" applyBorder="1" applyAlignment="1">
      <alignment horizontal="left" vertical="top" wrapText="1"/>
    </xf>
    <xf numFmtId="0" fontId="57" fillId="3" borderId="19" xfId="0" applyFont="1" applyFill="1" applyBorder="1" applyAlignment="1">
      <alignment horizontal="left" vertical="top" wrapText="1"/>
    </xf>
    <xf numFmtId="0" fontId="57" fillId="3" borderId="30" xfId="0" applyFont="1" applyFill="1" applyBorder="1" applyAlignment="1">
      <alignment horizontal="left" vertical="top" wrapText="1"/>
    </xf>
    <xf numFmtId="0" fontId="57" fillId="3" borderId="20" xfId="0" applyFont="1" applyFill="1" applyBorder="1" applyAlignment="1">
      <alignment horizontal="left" vertical="top" wrapText="1"/>
    </xf>
    <xf numFmtId="0" fontId="57" fillId="3" borderId="34" xfId="0" applyFont="1" applyFill="1" applyBorder="1" applyAlignment="1">
      <alignment horizontal="left" vertical="top" wrapText="1"/>
    </xf>
    <xf numFmtId="0" fontId="57" fillId="3" borderId="17" xfId="0" applyFont="1" applyFill="1" applyBorder="1" applyAlignment="1">
      <alignment horizontal="left" vertical="top" wrapText="1"/>
    </xf>
    <xf numFmtId="0" fontId="57" fillId="3" borderId="28" xfId="0" applyFont="1" applyFill="1" applyBorder="1" applyAlignment="1">
      <alignment horizontal="left" vertical="top" wrapText="1"/>
    </xf>
    <xf numFmtId="0" fontId="57" fillId="3" borderId="16" xfId="0" applyFont="1" applyFill="1" applyBorder="1" applyAlignment="1">
      <alignment horizontal="left" vertical="top" wrapText="1"/>
    </xf>
    <xf numFmtId="0" fontId="57" fillId="3" borderId="36" xfId="0" applyFont="1" applyFill="1" applyBorder="1" applyAlignment="1">
      <alignment horizontal="left" vertical="top" wrapText="1"/>
    </xf>
    <xf numFmtId="0" fontId="57" fillId="3" borderId="26" xfId="0" applyFont="1" applyFill="1" applyBorder="1" applyAlignment="1">
      <alignment horizontal="left" vertical="top" wrapText="1"/>
    </xf>
    <xf numFmtId="0" fontId="57" fillId="3" borderId="24" xfId="0" applyFont="1" applyFill="1" applyBorder="1" applyAlignment="1">
      <alignment horizontal="left" vertical="top" wrapText="1"/>
    </xf>
    <xf numFmtId="0" fontId="59" fillId="3" borderId="0" xfId="0" applyFont="1" applyFill="1" applyProtection="1"/>
    <xf numFmtId="0" fontId="60" fillId="3" borderId="0" xfId="0" applyFont="1" applyFill="1" applyProtection="1"/>
    <xf numFmtId="0" fontId="51" fillId="3" borderId="0" xfId="0" applyFont="1" applyFill="1"/>
    <xf numFmtId="164" fontId="58" fillId="3" borderId="33" xfId="0" quotePrefix="1" applyNumberFormat="1" applyFont="1" applyFill="1" applyBorder="1" applyAlignment="1">
      <alignment horizontal="center" vertical="top" wrapText="1"/>
    </xf>
    <xf numFmtId="164" fontId="58" fillId="3" borderId="33" xfId="0" applyNumberFormat="1" applyFont="1" applyFill="1" applyBorder="1" applyAlignment="1">
      <alignment horizontal="center" vertical="top" wrapText="1"/>
    </xf>
    <xf numFmtId="164" fontId="58" fillId="3" borderId="31" xfId="0" applyNumberFormat="1" applyFont="1" applyFill="1" applyBorder="1" applyAlignment="1">
      <alignment horizontal="center" vertical="top" wrapText="1"/>
    </xf>
    <xf numFmtId="164" fontId="58" fillId="3" borderId="35" xfId="0" quotePrefix="1" applyNumberFormat="1" applyFont="1" applyFill="1" applyBorder="1" applyAlignment="1">
      <alignment horizontal="center" vertical="top" wrapText="1"/>
    </xf>
    <xf numFmtId="164" fontId="58" fillId="3" borderId="29" xfId="0" quotePrefix="1" applyNumberFormat="1" applyFont="1" applyFill="1" applyBorder="1" applyAlignment="1">
      <alignment horizontal="center" vertical="top" wrapText="1"/>
    </xf>
    <xf numFmtId="164" fontId="58" fillId="3" borderId="27" xfId="0" applyNumberFormat="1" applyFont="1" applyFill="1" applyBorder="1" applyAlignment="1">
      <alignment horizontal="center" vertical="top" wrapText="1"/>
    </xf>
    <xf numFmtId="0" fontId="35" fillId="19" borderId="16" xfId="0" applyFont="1" applyFill="1" applyBorder="1" applyAlignment="1">
      <alignment horizontal="center" wrapText="1"/>
    </xf>
    <xf numFmtId="0" fontId="60" fillId="3" borderId="0" xfId="0" applyFont="1" applyFill="1" applyBorder="1" applyProtection="1"/>
    <xf numFmtId="0" fontId="36" fillId="3" borderId="0" xfId="0" applyFont="1" applyFill="1" applyBorder="1" applyAlignment="1"/>
    <xf numFmtId="0" fontId="0" fillId="3" borderId="0" xfId="0" applyFill="1" applyBorder="1" applyAlignment="1"/>
    <xf numFmtId="0" fontId="0" fillId="3" borderId="39" xfId="0" applyFill="1" applyBorder="1" applyAlignment="1"/>
    <xf numFmtId="0" fontId="0" fillId="3" borderId="0" xfId="0" applyFill="1" applyAlignment="1">
      <alignment horizontal="center"/>
    </xf>
    <xf numFmtId="0" fontId="0" fillId="3" borderId="49" xfId="0" applyFill="1" applyBorder="1"/>
    <xf numFmtId="0" fontId="0" fillId="3" borderId="53" xfId="0" applyFill="1" applyBorder="1"/>
    <xf numFmtId="0" fontId="62" fillId="19" borderId="57" xfId="0" applyFont="1" applyFill="1" applyBorder="1" applyAlignment="1">
      <alignment horizontal="center" vertical="center" wrapText="1"/>
    </xf>
    <xf numFmtId="0" fontId="68" fillId="25" borderId="60" xfId="0" applyFont="1" applyFill="1" applyBorder="1" applyAlignment="1">
      <alignment horizontal="center" vertical="center" wrapText="1"/>
    </xf>
    <xf numFmtId="0" fontId="62" fillId="19" borderId="21" xfId="0" applyFont="1" applyFill="1" applyBorder="1" applyAlignment="1">
      <alignment horizontal="center" vertical="top" wrapText="1"/>
    </xf>
    <xf numFmtId="0" fontId="67" fillId="3" borderId="0" xfId="0" applyFont="1" applyFill="1" applyAlignment="1">
      <alignment horizontal="center" vertical="center"/>
    </xf>
    <xf numFmtId="0" fontId="67" fillId="3" borderId="0" xfId="0" applyFont="1" applyFill="1" applyAlignment="1" applyProtection="1">
      <alignment horizontal="center" vertical="center"/>
    </xf>
    <xf numFmtId="0" fontId="69" fillId="25" borderId="59" xfId="0" applyFont="1" applyFill="1" applyBorder="1" applyAlignment="1">
      <alignment horizontal="center" vertical="center" wrapText="1"/>
    </xf>
    <xf numFmtId="164" fontId="71" fillId="24" borderId="58" xfId="0" applyNumberFormat="1" applyFont="1" applyFill="1" applyBorder="1" applyAlignment="1">
      <alignment horizontal="center" vertical="center" wrapText="1"/>
    </xf>
    <xf numFmtId="0" fontId="31" fillId="15" borderId="1" xfId="0" applyFont="1" applyFill="1" applyBorder="1" applyAlignment="1">
      <alignment horizontal="center" vertical="center" wrapText="1"/>
    </xf>
    <xf numFmtId="0" fontId="31" fillId="15" borderId="9" xfId="0" applyFont="1" applyFill="1" applyBorder="1" applyAlignment="1">
      <alignment horizontal="center" vertical="center" wrapText="1"/>
    </xf>
    <xf numFmtId="165" fontId="28" fillId="12" borderId="0" xfId="0" applyNumberFormat="1" applyFont="1" applyFill="1" applyBorder="1" applyAlignment="1" applyProtection="1">
      <alignment horizontal="center" vertical="center"/>
    </xf>
    <xf numFmtId="164" fontId="28" fillId="12" borderId="0" xfId="0" applyNumberFormat="1" applyFont="1" applyFill="1" applyBorder="1" applyAlignment="1" applyProtection="1">
      <alignment horizontal="center" vertical="center"/>
    </xf>
    <xf numFmtId="0" fontId="5" fillId="12" borderId="0" xfId="0" applyFont="1" applyFill="1" applyBorder="1" applyAlignment="1" applyProtection="1">
      <alignment horizontal="center"/>
    </xf>
    <xf numFmtId="165" fontId="29" fillId="13" borderId="0" xfId="0" applyNumberFormat="1" applyFont="1" applyFill="1" applyProtection="1"/>
    <xf numFmtId="0" fontId="29" fillId="13" borderId="0" xfId="0" applyFont="1" applyFill="1" applyAlignment="1" applyProtection="1">
      <alignment horizontal="center"/>
    </xf>
    <xf numFmtId="164" fontId="29" fillId="13" borderId="0" xfId="0" applyNumberFormat="1" applyFont="1" applyFill="1" applyAlignment="1" applyProtection="1">
      <alignment horizontal="center"/>
    </xf>
    <xf numFmtId="165" fontId="49" fillId="14" borderId="0" xfId="0" applyNumberFormat="1" applyFont="1" applyFill="1" applyBorder="1" applyAlignment="1" applyProtection="1">
      <alignment horizontal="left" vertical="center"/>
    </xf>
    <xf numFmtId="0" fontId="30" fillId="14" borderId="0" xfId="0" applyFont="1" applyFill="1" applyBorder="1" applyAlignment="1" applyProtection="1">
      <alignment horizontal="center" vertical="center"/>
    </xf>
    <xf numFmtId="164" fontId="30" fillId="14" borderId="0" xfId="0" applyNumberFormat="1" applyFont="1" applyFill="1" applyBorder="1" applyAlignment="1" applyProtection="1">
      <alignment horizontal="center" vertical="center"/>
    </xf>
    <xf numFmtId="165" fontId="31" fillId="15" borderId="8" xfId="0" applyNumberFormat="1" applyFont="1" applyFill="1" applyBorder="1" applyAlignment="1" applyProtection="1">
      <alignment horizontal="center" vertical="center" wrapText="1"/>
    </xf>
    <xf numFmtId="165" fontId="32" fillId="10" borderId="1" xfId="0" applyNumberFormat="1" applyFont="1" applyFill="1" applyBorder="1" applyAlignment="1" applyProtection="1">
      <alignment horizontal="center" vertical="top" wrapText="1"/>
    </xf>
    <xf numFmtId="0" fontId="32" fillId="10" borderId="9" xfId="0" applyFont="1" applyFill="1" applyBorder="1" applyAlignment="1" applyProtection="1">
      <alignment horizontal="center" vertical="top" wrapText="1"/>
    </xf>
    <xf numFmtId="164" fontId="32" fillId="10" borderId="9" xfId="0" applyNumberFormat="1" applyFont="1" applyFill="1" applyBorder="1" applyAlignment="1" applyProtection="1">
      <alignment horizontal="center" vertical="top" wrapText="1"/>
    </xf>
    <xf numFmtId="165" fontId="32" fillId="10" borderId="10" xfId="0" applyNumberFormat="1" applyFont="1" applyFill="1" applyBorder="1" applyAlignment="1" applyProtection="1">
      <alignment horizontal="center" vertical="top" wrapText="1"/>
    </xf>
    <xf numFmtId="0" fontId="32" fillId="10" borderId="11" xfId="0" applyFont="1" applyFill="1" applyBorder="1" applyAlignment="1" applyProtection="1">
      <alignment horizontal="center" vertical="top" wrapText="1"/>
    </xf>
    <xf numFmtId="164" fontId="32" fillId="10" borderId="11" xfId="0" applyNumberFormat="1" applyFont="1" applyFill="1" applyBorder="1" applyAlignment="1" applyProtection="1">
      <alignment horizontal="center" vertical="top" wrapText="1"/>
    </xf>
    <xf numFmtId="165" fontId="22" fillId="16" borderId="8" xfId="0" applyNumberFormat="1" applyFont="1" applyFill="1" applyBorder="1" applyAlignment="1" applyProtection="1">
      <alignment horizontal="center" vertical="top" wrapText="1"/>
      <protection locked="0"/>
    </xf>
    <xf numFmtId="0" fontId="22" fillId="16" borderId="8" xfId="0" applyFont="1" applyFill="1" applyBorder="1" applyAlignment="1" applyProtection="1">
      <alignment horizontal="center" vertical="top" wrapText="1"/>
      <protection locked="0"/>
    </xf>
    <xf numFmtId="164" fontId="22" fillId="16" borderId="8" xfId="0" applyNumberFormat="1" applyFont="1" applyFill="1" applyBorder="1" applyAlignment="1" applyProtection="1">
      <alignment horizontal="center" vertical="top" wrapText="1"/>
      <protection locked="0"/>
    </xf>
    <xf numFmtId="165" fontId="0" fillId="3" borderId="0" xfId="0" applyNumberFormat="1" applyFill="1"/>
    <xf numFmtId="164" fontId="0" fillId="3" borderId="0" xfId="0" applyNumberFormat="1" applyFill="1" applyAlignment="1">
      <alignment horizontal="center"/>
    </xf>
    <xf numFmtId="0" fontId="77" fillId="19" borderId="36" xfId="0" applyFont="1" applyFill="1" applyBorder="1" applyAlignment="1">
      <alignment horizontal="center" vertical="center" wrapText="1"/>
    </xf>
    <xf numFmtId="0" fontId="78" fillId="19" borderId="16" xfId="0" applyFont="1" applyFill="1" applyBorder="1" applyAlignment="1">
      <alignment horizontal="center" wrapText="1"/>
    </xf>
    <xf numFmtId="0" fontId="22" fillId="16" borderId="61" xfId="0" applyFont="1" applyFill="1" applyBorder="1" applyAlignment="1">
      <alignment horizontal="left" vertical="top" wrapText="1"/>
    </xf>
    <xf numFmtId="0" fontId="22" fillId="16" borderId="61" xfId="0" applyFont="1" applyFill="1" applyBorder="1" applyAlignment="1">
      <alignment vertical="top" wrapText="1"/>
    </xf>
    <xf numFmtId="0" fontId="80" fillId="11" borderId="8" xfId="0" quotePrefix="1" applyFont="1" applyFill="1" applyBorder="1" applyAlignment="1" applyProtection="1">
      <alignment horizontal="left" vertical="top" wrapText="1"/>
      <protection locked="0"/>
    </xf>
    <xf numFmtId="0" fontId="32" fillId="10" borderId="9" xfId="0" quotePrefix="1" applyFont="1" applyFill="1" applyBorder="1" applyAlignment="1" applyProtection="1">
      <alignment horizontal="left" vertical="top" wrapText="1"/>
    </xf>
    <xf numFmtId="0" fontId="80" fillId="11" borderId="8" xfId="0" applyFont="1" applyFill="1" applyBorder="1" applyAlignment="1" applyProtection="1">
      <alignment horizontal="left" vertical="top" wrapText="1"/>
      <protection locked="0"/>
    </xf>
    <xf numFmtId="0" fontId="83" fillId="8" borderId="8" xfId="0" applyFont="1" applyFill="1" applyBorder="1" applyAlignment="1" applyProtection="1">
      <alignment horizontal="center" vertical="top" wrapText="1"/>
      <protection locked="0"/>
    </xf>
    <xf numFmtId="0" fontId="80" fillId="9" borderId="8" xfId="0" applyFont="1" applyFill="1" applyBorder="1" applyAlignment="1" applyProtection="1">
      <alignment horizontal="center" vertical="top" wrapText="1"/>
      <protection locked="0"/>
    </xf>
    <xf numFmtId="0" fontId="80" fillId="16" borderId="61" xfId="0" applyFont="1" applyFill="1" applyBorder="1" applyAlignment="1">
      <alignment horizontal="left" vertical="top" wrapText="1"/>
    </xf>
    <xf numFmtId="0" fontId="80" fillId="16" borderId="61" xfId="0" applyFont="1" applyFill="1" applyBorder="1" applyAlignment="1">
      <alignment vertical="top" wrapText="1"/>
    </xf>
    <xf numFmtId="0" fontId="80" fillId="3" borderId="0" xfId="0" applyFont="1" applyFill="1" applyProtection="1"/>
    <xf numFmtId="0" fontId="82" fillId="16" borderId="61" xfId="0" applyFont="1" applyFill="1" applyBorder="1" applyAlignment="1">
      <alignment vertical="top" wrapText="1"/>
    </xf>
    <xf numFmtId="0" fontId="82" fillId="11" borderId="8" xfId="0" applyFont="1" applyFill="1" applyBorder="1" applyAlignment="1" applyProtection="1">
      <alignment horizontal="left" vertical="top" wrapText="1"/>
      <protection locked="0"/>
    </xf>
    <xf numFmtId="0" fontId="82" fillId="3" borderId="0" xfId="0" applyFont="1" applyFill="1" applyProtection="1"/>
    <xf numFmtId="0" fontId="5" fillId="16" borderId="61" xfId="0" applyFont="1" applyFill="1" applyBorder="1" applyAlignment="1">
      <alignment vertical="top" wrapText="1"/>
    </xf>
    <xf numFmtId="0" fontId="88" fillId="8" borderId="8" xfId="0" applyFont="1" applyFill="1" applyBorder="1" applyAlignment="1" applyProtection="1">
      <alignment horizontal="center" vertical="top" wrapText="1"/>
      <protection locked="0"/>
    </xf>
    <xf numFmtId="0" fontId="84" fillId="9" borderId="8" xfId="0" applyFont="1" applyFill="1" applyBorder="1" applyAlignment="1" applyProtection="1">
      <alignment horizontal="center" vertical="top" wrapText="1"/>
      <protection locked="0"/>
    </xf>
    <xf numFmtId="0" fontId="84" fillId="16" borderId="61" xfId="0" applyFont="1" applyFill="1" applyBorder="1" applyAlignment="1">
      <alignment vertical="top" wrapText="1"/>
    </xf>
    <xf numFmtId="0" fontId="80" fillId="0" borderId="0" xfId="0" applyFont="1" applyFill="1" applyProtection="1"/>
    <xf numFmtId="0" fontId="5" fillId="0" borderId="0" xfId="0" applyFont="1" applyFill="1" applyProtection="1"/>
    <xf numFmtId="0" fontId="82" fillId="26" borderId="61" xfId="0" applyFont="1" applyFill="1" applyBorder="1" applyAlignment="1">
      <alignment vertical="top" wrapText="1"/>
    </xf>
    <xf numFmtId="0" fontId="80" fillId="0" borderId="8" xfId="0" applyFont="1" applyFill="1" applyBorder="1" applyAlignment="1" applyProtection="1">
      <alignment horizontal="left" vertical="top" wrapText="1"/>
      <protection locked="0"/>
    </xf>
    <xf numFmtId="0" fontId="93" fillId="0" borderId="0" xfId="8"/>
    <xf numFmtId="0" fontId="83" fillId="27" borderId="8" xfId="0" applyFont="1" applyFill="1" applyBorder="1" applyAlignment="1" applyProtection="1">
      <alignment horizontal="center" vertical="top" wrapText="1"/>
      <protection locked="0"/>
    </xf>
    <xf numFmtId="0" fontId="80" fillId="27" borderId="8" xfId="0" applyFont="1" applyFill="1" applyBorder="1" applyAlignment="1" applyProtection="1">
      <alignment horizontal="center" vertical="top" wrapText="1"/>
      <protection locked="0"/>
    </xf>
    <xf numFmtId="0" fontId="80" fillId="27" borderId="61" xfId="0" applyFont="1" applyFill="1" applyBorder="1" applyAlignment="1">
      <alignment horizontal="left" vertical="top" wrapText="1"/>
    </xf>
    <xf numFmtId="0" fontId="80" fillId="27" borderId="61" xfId="0" applyFont="1" applyFill="1" applyBorder="1" applyAlignment="1">
      <alignment vertical="top" wrapText="1"/>
    </xf>
    <xf numFmtId="0" fontId="80" fillId="27" borderId="8" xfId="0" quotePrefix="1" applyFont="1" applyFill="1" applyBorder="1" applyAlignment="1" applyProtection="1">
      <alignment horizontal="left" vertical="top" wrapText="1"/>
      <protection locked="0"/>
    </xf>
    <xf numFmtId="0" fontId="5" fillId="28" borderId="0" xfId="0" applyFont="1" applyFill="1" applyProtection="1"/>
    <xf numFmtId="0" fontId="93" fillId="0" borderId="61" xfId="8" applyBorder="1"/>
    <xf numFmtId="0" fontId="93" fillId="30" borderId="62" xfId="8" applyFont="1" applyFill="1" applyBorder="1"/>
    <xf numFmtId="0" fontId="93" fillId="30" borderId="62" xfId="8" applyFont="1" applyFill="1" applyBorder="1" applyAlignment="1">
      <alignment wrapText="1"/>
    </xf>
    <xf numFmtId="0" fontId="93" fillId="0" borderId="61" xfId="8" quotePrefix="1" applyBorder="1"/>
    <xf numFmtId="0" fontId="93" fillId="0" borderId="61" xfId="8" applyBorder="1" applyAlignment="1">
      <alignment horizontal="left" vertical="top"/>
    </xf>
    <xf numFmtId="0" fontId="94" fillId="31" borderId="61" xfId="8" applyFont="1" applyFill="1" applyBorder="1"/>
    <xf numFmtId="0" fontId="93" fillId="32" borderId="61" xfId="8" applyFill="1" applyBorder="1"/>
    <xf numFmtId="0" fontId="93" fillId="0" borderId="69" xfId="8" applyBorder="1"/>
    <xf numFmtId="0" fontId="93" fillId="0" borderId="69" xfId="8" applyBorder="1" applyAlignment="1">
      <alignment horizontal="left" vertical="top"/>
    </xf>
    <xf numFmtId="0" fontId="93" fillId="0" borderId="62" xfId="8" applyBorder="1"/>
    <xf numFmtId="0" fontId="93" fillId="0" borderId="62" xfId="8" applyBorder="1" applyAlignment="1">
      <alignment horizontal="left" vertical="top"/>
    </xf>
    <xf numFmtId="0" fontId="93" fillId="0" borderId="71" xfId="8" applyBorder="1" applyAlignment="1">
      <alignment horizontal="left" vertical="top"/>
    </xf>
    <xf numFmtId="0" fontId="93" fillId="0" borderId="71" xfId="8" applyBorder="1"/>
    <xf numFmtId="0" fontId="93" fillId="32" borderId="71" xfId="8" applyFill="1" applyBorder="1"/>
    <xf numFmtId="0" fontId="93" fillId="0" borderId="71" xfId="8" quotePrefix="1" applyBorder="1"/>
    <xf numFmtId="0" fontId="93" fillId="0" borderId="52" xfId="8" applyBorder="1"/>
    <xf numFmtId="0" fontId="93" fillId="0" borderId="49" xfId="8" applyBorder="1"/>
    <xf numFmtId="0" fontId="93" fillId="0" borderId="74" xfId="8" applyBorder="1" applyAlignment="1">
      <alignment horizontal="left" vertical="top"/>
    </xf>
    <xf numFmtId="0" fontId="93" fillId="0" borderId="74" xfId="8" applyBorder="1"/>
    <xf numFmtId="0" fontId="94" fillId="31" borderId="74" xfId="8" applyFont="1" applyFill="1" applyBorder="1"/>
    <xf numFmtId="0" fontId="93" fillId="0" borderId="53" xfId="8" applyBorder="1"/>
    <xf numFmtId="0" fontId="93" fillId="32" borderId="70" xfId="8" applyFill="1" applyBorder="1"/>
    <xf numFmtId="0" fontId="93" fillId="32" borderId="72" xfId="8" applyFill="1" applyBorder="1"/>
    <xf numFmtId="0" fontId="93" fillId="32" borderId="73" xfId="8" applyFill="1" applyBorder="1"/>
    <xf numFmtId="0" fontId="58" fillId="3" borderId="20" xfId="0" applyFont="1" applyFill="1" applyBorder="1" applyAlignment="1">
      <alignment horizontal="center" vertical="top" wrapText="1"/>
    </xf>
    <xf numFmtId="0" fontId="58" fillId="3" borderId="18" xfId="0" applyFont="1" applyFill="1" applyBorder="1" applyAlignment="1">
      <alignment horizontal="center" vertical="top" wrapText="1"/>
    </xf>
    <xf numFmtId="0" fontId="58" fillId="3" borderId="19" xfId="0" applyFont="1" applyFill="1" applyBorder="1" applyAlignment="1">
      <alignment horizontal="center" vertical="top" wrapText="1"/>
    </xf>
    <xf numFmtId="164" fontId="61" fillId="18" borderId="42" xfId="0" applyNumberFormat="1" applyFont="1" applyFill="1" applyBorder="1" applyAlignment="1">
      <alignment horizontal="center" vertical="center" wrapText="1"/>
    </xf>
    <xf numFmtId="164" fontId="61" fillId="18" borderId="56" xfId="0" applyNumberFormat="1" applyFont="1" applyFill="1" applyBorder="1" applyAlignment="1">
      <alignment horizontal="center" vertical="center" wrapText="1"/>
    </xf>
    <xf numFmtId="0" fontId="38" fillId="16" borderId="12" xfId="0" applyFont="1" applyFill="1" applyBorder="1" applyAlignment="1" applyProtection="1">
      <alignment horizontal="left" vertical="top" wrapText="1"/>
    </xf>
    <xf numFmtId="0" fontId="38" fillId="16" borderId="46" xfId="0" applyFont="1" applyFill="1" applyBorder="1" applyAlignment="1" applyProtection="1">
      <alignment horizontal="left" vertical="top" wrapText="1"/>
    </xf>
    <xf numFmtId="0" fontId="38" fillId="16" borderId="47" xfId="0" applyFont="1" applyFill="1" applyBorder="1" applyAlignment="1" applyProtection="1">
      <alignment horizontal="left" vertical="top" wrapText="1"/>
    </xf>
    <xf numFmtId="0" fontId="64" fillId="17" borderId="45" xfId="0" applyFont="1" applyFill="1" applyBorder="1" applyAlignment="1">
      <alignment horizontal="left" vertical="center" wrapText="1" indent="1"/>
    </xf>
    <xf numFmtId="0" fontId="64" fillId="17" borderId="44" xfId="0" applyFont="1" applyFill="1" applyBorder="1" applyAlignment="1">
      <alignment horizontal="left" vertical="center" wrapText="1" indent="1"/>
    </xf>
    <xf numFmtId="0" fontId="64" fillId="17" borderId="43" xfId="0" applyFont="1" applyFill="1" applyBorder="1" applyAlignment="1">
      <alignment horizontal="left" vertical="center" wrapText="1" indent="1"/>
    </xf>
    <xf numFmtId="0" fontId="56" fillId="20" borderId="54" xfId="0" applyFont="1" applyFill="1" applyBorder="1" applyAlignment="1">
      <alignment horizontal="left" vertical="center" wrapText="1" indent="1"/>
    </xf>
    <xf numFmtId="0" fontId="56" fillId="20" borderId="13" xfId="0" applyFont="1" applyFill="1" applyBorder="1" applyAlignment="1">
      <alignment horizontal="left" vertical="center" wrapText="1" indent="1"/>
    </xf>
    <xf numFmtId="0" fontId="56" fillId="20" borderId="55" xfId="0" applyFont="1" applyFill="1" applyBorder="1" applyAlignment="1">
      <alignment horizontal="left" vertical="center" wrapText="1" indent="1"/>
    </xf>
    <xf numFmtId="0" fontId="58" fillId="3" borderId="17" xfId="0" applyFont="1" applyFill="1" applyBorder="1" applyAlignment="1">
      <alignment horizontal="center" vertical="top" wrapText="1"/>
    </xf>
    <xf numFmtId="0" fontId="37" fillId="16" borderId="12" xfId="0" applyFont="1" applyFill="1" applyBorder="1" applyAlignment="1" applyProtection="1">
      <alignment horizontal="center" vertical="center"/>
    </xf>
    <xf numFmtId="0" fontId="37" fillId="16" borderId="13" xfId="0" applyFont="1" applyFill="1" applyBorder="1" applyAlignment="1" applyProtection="1">
      <alignment horizontal="center" vertical="center"/>
    </xf>
    <xf numFmtId="0" fontId="37" fillId="16" borderId="14" xfId="0" applyFont="1" applyFill="1" applyBorder="1" applyAlignment="1" applyProtection="1">
      <alignment horizontal="center" vertical="center"/>
    </xf>
    <xf numFmtId="0" fontId="43" fillId="3" borderId="0" xfId="0" applyFont="1" applyFill="1" applyBorder="1" applyAlignment="1">
      <alignment horizontal="left" vertical="top" wrapText="1"/>
    </xf>
    <xf numFmtId="0" fontId="43" fillId="3" borderId="49" xfId="0" applyFont="1" applyFill="1" applyBorder="1" applyAlignment="1">
      <alignment horizontal="left" vertical="top" wrapText="1"/>
    </xf>
    <xf numFmtId="0" fontId="63" fillId="21" borderId="50" xfId="0" applyFont="1" applyFill="1" applyBorder="1" applyAlignment="1">
      <alignment horizontal="left" vertical="top" wrapText="1"/>
    </xf>
    <xf numFmtId="0" fontId="63" fillId="21" borderId="51" xfId="0" applyFont="1" applyFill="1" applyBorder="1" applyAlignment="1">
      <alignment horizontal="left" vertical="top" wrapText="1"/>
    </xf>
    <xf numFmtId="0" fontId="63" fillId="21" borderId="52" xfId="0" applyFont="1" applyFill="1" applyBorder="1" applyAlignment="1">
      <alignment horizontal="left" vertical="top" wrapText="1"/>
    </xf>
    <xf numFmtId="0" fontId="56" fillId="20" borderId="38" xfId="0" applyFont="1" applyFill="1" applyBorder="1" applyAlignment="1">
      <alignment horizontal="left" vertical="center" wrapText="1" indent="1"/>
    </xf>
    <xf numFmtId="0" fontId="56" fillId="20" borderId="15" xfId="0" applyFont="1" applyFill="1" applyBorder="1" applyAlignment="1">
      <alignment horizontal="left" vertical="center" wrapText="1" indent="1"/>
    </xf>
    <xf numFmtId="0" fontId="56" fillId="20" borderId="37" xfId="0" applyFont="1" applyFill="1" applyBorder="1" applyAlignment="1">
      <alignment horizontal="left" vertical="center" wrapText="1" indent="1"/>
    </xf>
    <xf numFmtId="0" fontId="58" fillId="3" borderId="16" xfId="0" applyFont="1" applyFill="1" applyBorder="1" applyAlignment="1">
      <alignment horizontal="center" vertical="top" wrapText="1"/>
    </xf>
    <xf numFmtId="0" fontId="58" fillId="3" borderId="21" xfId="0" applyFont="1" applyFill="1" applyBorder="1" applyAlignment="1">
      <alignment horizontal="center" vertical="top" wrapText="1"/>
    </xf>
    <xf numFmtId="0" fontId="58" fillId="3" borderId="22" xfId="0" applyFont="1" applyFill="1" applyBorder="1" applyAlignment="1">
      <alignment horizontal="center" vertical="top" wrapText="1"/>
    </xf>
    <xf numFmtId="0" fontId="58" fillId="3" borderId="23" xfId="0" applyFont="1" applyFill="1" applyBorder="1" applyAlignment="1">
      <alignment horizontal="center" vertical="top" wrapText="1"/>
    </xf>
    <xf numFmtId="0" fontId="58" fillId="3" borderId="25" xfId="0" applyFont="1" applyFill="1" applyBorder="1" applyAlignment="1">
      <alignment horizontal="center" vertical="top" wrapText="1"/>
    </xf>
    <xf numFmtId="0" fontId="13" fillId="4" borderId="2" xfId="0" applyFont="1" applyFill="1" applyBorder="1" applyAlignment="1">
      <alignment horizontal="center" vertical="center" wrapText="1"/>
    </xf>
    <xf numFmtId="0" fontId="13" fillId="4" borderId="5" xfId="0" applyFont="1" applyFill="1" applyBorder="1" applyAlignment="1">
      <alignment horizontal="center" vertical="center" wrapText="1"/>
    </xf>
    <xf numFmtId="0" fontId="93" fillId="29" borderId="63" xfId="8" applyFill="1" applyBorder="1" applyAlignment="1">
      <alignment horizontal="center"/>
    </xf>
    <xf numFmtId="0" fontId="93" fillId="29" borderId="64" xfId="8" applyFill="1" applyBorder="1" applyAlignment="1">
      <alignment horizontal="center"/>
    </xf>
    <xf numFmtId="0" fontId="93" fillId="29" borderId="65" xfId="8" applyFill="1" applyBorder="1" applyAlignment="1">
      <alignment horizontal="center"/>
    </xf>
    <xf numFmtId="0" fontId="93" fillId="29" borderId="66" xfId="8" applyFill="1" applyBorder="1" applyAlignment="1">
      <alignment horizontal="center"/>
    </xf>
    <xf numFmtId="0" fontId="93" fillId="29" borderId="67" xfId="8" applyFill="1" applyBorder="1" applyAlignment="1">
      <alignment horizontal="center"/>
    </xf>
    <xf numFmtId="0" fontId="93" fillId="29" borderId="68" xfId="8" applyFill="1" applyBorder="1" applyAlignment="1">
      <alignment horizontal="center"/>
    </xf>
  </cellXfs>
  <cellStyles count="9">
    <cellStyle name="Hyperlink 2" xfId="1"/>
    <cellStyle name="Hyperlink 3" xfId="2"/>
    <cellStyle name="Normal" xfId="0" builtinId="0"/>
    <cellStyle name="Normal 2" xfId="3"/>
    <cellStyle name="Normal 2 2" xfId="4"/>
    <cellStyle name="Normal 2 3" xfId="5"/>
    <cellStyle name="Normal 2 4" xfId="6"/>
    <cellStyle name="Normal 3" xfId="8"/>
    <cellStyle name="Normal 3 2" xfId="7"/>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colors>
    <mruColors>
      <color rgb="FFC60CAB"/>
      <color rgb="FFB50B9D"/>
      <color rgb="FFE80EC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561974</xdr:colOff>
      <xdr:row>27</xdr:row>
      <xdr:rowOff>33227</xdr:rowOff>
    </xdr:from>
    <xdr:to>
      <xdr:col>9</xdr:col>
      <xdr:colOff>294936</xdr:colOff>
      <xdr:row>32</xdr:row>
      <xdr:rowOff>77529</xdr:rowOff>
    </xdr:to>
    <xdr:pic>
      <xdr:nvPicPr>
        <xdr:cNvPr id="3" name="Picture 32"/>
        <xdr:cNvPicPr>
          <a:picLocks noChangeAspect="1" noChangeArrowheads="1"/>
        </xdr:cNvPicPr>
      </xdr:nvPicPr>
      <xdr:blipFill>
        <a:blip xmlns:r="http://schemas.openxmlformats.org/officeDocument/2006/relationships" r:embed="rId1" cstate="print"/>
        <a:srcRect b="19845"/>
        <a:stretch>
          <a:fillRect/>
        </a:stretch>
      </xdr:blipFill>
      <xdr:spPr bwMode="auto">
        <a:xfrm>
          <a:off x="10131276" y="9358867"/>
          <a:ext cx="2468631" cy="1041104"/>
        </a:xfrm>
        <a:prstGeom prst="rect">
          <a:avLst/>
        </a:prstGeom>
        <a:noFill/>
        <a:ln w="1">
          <a:noFill/>
          <a:miter lim="800000"/>
          <a:headEnd/>
          <a:tailEnd/>
        </a:ln>
      </xdr:spPr>
    </xdr:pic>
    <xdr:clientData/>
  </xdr:twoCellAnchor>
  <xdr:twoCellAnchor editAs="oneCell">
    <xdr:from>
      <xdr:col>9</xdr:col>
      <xdr:colOff>863895</xdr:colOff>
      <xdr:row>36</xdr:row>
      <xdr:rowOff>44305</xdr:rowOff>
    </xdr:from>
    <xdr:to>
      <xdr:col>10</xdr:col>
      <xdr:colOff>1272468</xdr:colOff>
      <xdr:row>41</xdr:row>
      <xdr:rowOff>47333</xdr:rowOff>
    </xdr:to>
    <xdr:pic>
      <xdr:nvPicPr>
        <xdr:cNvPr id="4" name="Picture 32"/>
        <xdr:cNvPicPr>
          <a:picLocks noChangeAspect="1" noChangeArrowheads="1"/>
        </xdr:cNvPicPr>
      </xdr:nvPicPr>
      <xdr:blipFill>
        <a:blip xmlns:r="http://schemas.openxmlformats.org/officeDocument/2006/relationships" r:embed="rId1" cstate="print"/>
        <a:srcRect t="23023"/>
        <a:stretch>
          <a:fillRect/>
        </a:stretch>
      </xdr:blipFill>
      <xdr:spPr bwMode="auto">
        <a:xfrm>
          <a:off x="13168866" y="11175264"/>
          <a:ext cx="2468631" cy="999830"/>
        </a:xfrm>
        <a:prstGeom prst="rect">
          <a:avLst/>
        </a:prstGeom>
        <a:noFill/>
        <a:ln w="1">
          <a:noFill/>
          <a:miter lim="800000"/>
          <a:headEnd/>
          <a:tailEnd/>
        </a:ln>
      </xdr:spPr>
    </xdr:pic>
    <xdr:clientData/>
  </xdr:twoCellAnchor>
  <xdr:twoCellAnchor editAs="oneCell">
    <xdr:from>
      <xdr:col>5</xdr:col>
      <xdr:colOff>5817782</xdr:colOff>
      <xdr:row>35</xdr:row>
      <xdr:rowOff>136231</xdr:rowOff>
    </xdr:from>
    <xdr:to>
      <xdr:col>8</xdr:col>
      <xdr:colOff>601182</xdr:colOff>
      <xdr:row>40</xdr:row>
      <xdr:rowOff>158382</xdr:rowOff>
    </xdr:to>
    <xdr:pic>
      <xdr:nvPicPr>
        <xdr:cNvPr id="35" name="Picture 34"/>
        <xdr:cNvPicPr>
          <a:picLocks noChangeAspect="1" noChangeArrowheads="1"/>
        </xdr:cNvPicPr>
      </xdr:nvPicPr>
      <xdr:blipFill>
        <a:blip xmlns:r="http://schemas.openxmlformats.org/officeDocument/2006/relationships" r:embed="rId1" cstate="print"/>
        <a:srcRect r="6680" b="21551"/>
        <a:stretch>
          <a:fillRect/>
        </a:stretch>
      </xdr:blipFill>
      <xdr:spPr bwMode="auto">
        <a:xfrm>
          <a:off x="8437157" y="9851731"/>
          <a:ext cx="2298625" cy="1022276"/>
        </a:xfrm>
        <a:prstGeom prst="rect">
          <a:avLst/>
        </a:prstGeom>
        <a:noFill/>
        <a:ln w="1">
          <a:noFill/>
          <a:miter lim="800000"/>
          <a:headEnd/>
          <a:tailEnd/>
        </a:ln>
      </xdr:spPr>
    </xdr:pic>
    <xdr:clientData/>
  </xdr:twoCellAnchor>
  <xdr:twoCellAnchor>
    <xdr:from>
      <xdr:col>9</xdr:col>
      <xdr:colOff>540733</xdr:colOff>
      <xdr:row>38</xdr:row>
      <xdr:rowOff>32737</xdr:rowOff>
    </xdr:from>
    <xdr:to>
      <xdr:col>9</xdr:col>
      <xdr:colOff>1471082</xdr:colOff>
      <xdr:row>43</xdr:row>
      <xdr:rowOff>110265</xdr:rowOff>
    </xdr:to>
    <xdr:cxnSp macro="">
      <xdr:nvCxnSpPr>
        <xdr:cNvPr id="6" name="Straight Arrow Connector 5"/>
        <xdr:cNvCxnSpPr/>
      </xdr:nvCxnSpPr>
      <xdr:spPr>
        <a:xfrm rot="5400000" flipH="1" flipV="1">
          <a:off x="12725227" y="11914743"/>
          <a:ext cx="1135861" cy="930349"/>
        </a:xfrm>
        <a:prstGeom prst="straightConnector1">
          <a:avLst/>
        </a:prstGeom>
        <a:ln w="9525">
          <a:solidFill>
            <a:srgbClr val="E80EC9"/>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22154</xdr:colOff>
      <xdr:row>39</xdr:row>
      <xdr:rowOff>2</xdr:rowOff>
    </xdr:from>
    <xdr:to>
      <xdr:col>10</xdr:col>
      <xdr:colOff>771525</xdr:colOff>
      <xdr:row>43</xdr:row>
      <xdr:rowOff>104775</xdr:rowOff>
    </xdr:to>
    <xdr:cxnSp macro="">
      <xdr:nvCxnSpPr>
        <xdr:cNvPr id="13" name="Straight Arrow Connector 12"/>
        <xdr:cNvCxnSpPr/>
      </xdr:nvCxnSpPr>
      <xdr:spPr>
        <a:xfrm rot="16200000" flipV="1">
          <a:off x="14284291" y="10417140"/>
          <a:ext cx="952498" cy="749371"/>
        </a:xfrm>
        <a:prstGeom prst="straightConnector1">
          <a:avLst/>
        </a:prstGeom>
        <a:ln w="9525">
          <a:solidFill>
            <a:srgbClr val="7030A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1384448</xdr:colOff>
      <xdr:row>38</xdr:row>
      <xdr:rowOff>0</xdr:rowOff>
    </xdr:from>
    <xdr:to>
      <xdr:col>10</xdr:col>
      <xdr:colOff>531628</xdr:colOff>
      <xdr:row>38</xdr:row>
      <xdr:rowOff>0</xdr:rowOff>
    </xdr:to>
    <xdr:cxnSp macro="">
      <xdr:nvCxnSpPr>
        <xdr:cNvPr id="17" name="Straight Connector 16"/>
        <xdr:cNvCxnSpPr/>
      </xdr:nvCxnSpPr>
      <xdr:spPr>
        <a:xfrm>
          <a:off x="13501134" y="11529680"/>
          <a:ext cx="1207238" cy="0"/>
        </a:xfrm>
        <a:prstGeom prst="line">
          <a:avLst/>
        </a:prstGeom>
        <a:ln w="19050">
          <a:solidFill>
            <a:srgbClr val="E80EC9"/>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1572733</xdr:colOff>
      <xdr:row>38</xdr:row>
      <xdr:rowOff>177210</xdr:rowOff>
    </xdr:from>
    <xdr:to>
      <xdr:col>10</xdr:col>
      <xdr:colOff>985727</xdr:colOff>
      <xdr:row>38</xdr:row>
      <xdr:rowOff>177213</xdr:rowOff>
    </xdr:to>
    <xdr:cxnSp macro="">
      <xdr:nvCxnSpPr>
        <xdr:cNvPr id="22" name="Straight Connector 21"/>
        <xdr:cNvCxnSpPr/>
      </xdr:nvCxnSpPr>
      <xdr:spPr>
        <a:xfrm>
          <a:off x="13689419" y="11706890"/>
          <a:ext cx="1473052" cy="3"/>
        </a:xfrm>
        <a:prstGeom prst="line">
          <a:avLst/>
        </a:prstGeom>
        <a:ln w="19050">
          <a:solidFill>
            <a:srgbClr val="7030A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8</xdr:col>
      <xdr:colOff>974653</xdr:colOff>
      <xdr:row>35</xdr:row>
      <xdr:rowOff>143984</xdr:rowOff>
    </xdr:from>
    <xdr:to>
      <xdr:col>9</xdr:col>
      <xdr:colOff>502169</xdr:colOff>
      <xdr:row>39</xdr:row>
      <xdr:rowOff>153510</xdr:rowOff>
    </xdr:to>
    <xdr:pic>
      <xdr:nvPicPr>
        <xdr:cNvPr id="1035" name="Picture 11"/>
        <xdr:cNvPicPr>
          <a:picLocks noChangeAspect="1" noChangeArrowheads="1"/>
        </xdr:cNvPicPr>
      </xdr:nvPicPr>
      <xdr:blipFill>
        <a:blip xmlns:r="http://schemas.openxmlformats.org/officeDocument/2006/relationships" r:embed="rId2" cstate="print"/>
        <a:srcRect/>
        <a:stretch>
          <a:fillRect/>
        </a:stretch>
      </xdr:blipFill>
      <xdr:spPr bwMode="auto">
        <a:xfrm>
          <a:off x="11108810" y="11075583"/>
          <a:ext cx="1698330" cy="806967"/>
        </a:xfrm>
        <a:prstGeom prst="rect">
          <a:avLst/>
        </a:prstGeom>
        <a:noFill/>
        <a:ln w="1">
          <a:noFill/>
          <a:miter lim="800000"/>
          <a:headEnd/>
          <a:tailEnd type="none" w="med" len="med"/>
        </a:ln>
        <a:effectLst/>
      </xdr:spPr>
    </xdr:pic>
    <xdr:clientData/>
  </xdr:twoCellAnchor>
  <xdr:twoCellAnchor>
    <xdr:from>
      <xdr:col>8</xdr:col>
      <xdr:colOff>261941</xdr:colOff>
      <xdr:row>38</xdr:row>
      <xdr:rowOff>180534</xdr:rowOff>
    </xdr:from>
    <xdr:to>
      <xdr:col>8</xdr:col>
      <xdr:colOff>1338208</xdr:colOff>
      <xdr:row>45</xdr:row>
      <xdr:rowOff>607220</xdr:rowOff>
    </xdr:to>
    <xdr:cxnSp macro="">
      <xdr:nvCxnSpPr>
        <xdr:cNvPr id="37" name="Straight Arrow Connector 36"/>
        <xdr:cNvCxnSpPr/>
      </xdr:nvCxnSpPr>
      <xdr:spPr>
        <a:xfrm rot="5400000" flipH="1" flipV="1">
          <a:off x="9998622" y="12398978"/>
          <a:ext cx="1891155" cy="1076267"/>
        </a:xfrm>
        <a:prstGeom prst="straightConnector1">
          <a:avLst/>
        </a:prstGeom>
        <a:ln w="6350">
          <a:solidFill>
            <a:srgbClr val="7030A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6191255</xdr:colOff>
      <xdr:row>38</xdr:row>
      <xdr:rowOff>22153</xdr:rowOff>
    </xdr:from>
    <xdr:to>
      <xdr:col>8</xdr:col>
      <xdr:colOff>38100</xdr:colOff>
      <xdr:row>45</xdr:row>
      <xdr:rowOff>1209675</xdr:rowOff>
    </xdr:to>
    <xdr:cxnSp macro="">
      <xdr:nvCxnSpPr>
        <xdr:cNvPr id="43" name="Straight Arrow Connector 42"/>
        <xdr:cNvCxnSpPr/>
      </xdr:nvCxnSpPr>
      <xdr:spPr>
        <a:xfrm rot="16200000" flipV="1">
          <a:off x="8174004" y="10774329"/>
          <a:ext cx="2635322" cy="1362070"/>
        </a:xfrm>
        <a:prstGeom prst="straightConnector1">
          <a:avLst/>
        </a:prstGeom>
        <a:ln w="9525">
          <a:solidFill>
            <a:srgbClr val="E80EC9"/>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kmaaa.exigenservices.com/Documents%20and%20Settings/MindaugasP/Desktop/AAA_Product_Backlog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Documents%20and%20Settings\MindaugasP\Desktop\AAA_Product_Backlog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Requirements%20Model\Work%20Product\AAA_Product_Backlog%202011040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duct Backlog"/>
      <sheetName val="Work Load"/>
      <sheetName val="SPRINT PLAN"/>
      <sheetName val="Variables"/>
      <sheetName val="Integrations"/>
      <sheetName val="Integrations Handoff"/>
      <sheetName val="Interface Impact"/>
      <sheetName val="Exigen Exposing Interfaces-SYL"/>
      <sheetName val="DocCreation Interfaces-SYL "/>
      <sheetName val="B&amp;P Interfaces-SYL"/>
      <sheetName val="Integration Interfaces-SYL"/>
      <sheetName val="SOA Interfaces-SYL"/>
      <sheetName val="-History-"/>
    </sheetNames>
    <sheetDataSet>
      <sheetData sheetId="0" refreshError="1"/>
      <sheetData sheetId="1" refreshError="1"/>
      <sheetData sheetId="2" refreshError="1"/>
      <sheetData sheetId="3" refreshError="1">
        <row r="2">
          <cell r="A2" t="str">
            <v>Sprint 0</v>
          </cell>
        </row>
        <row r="3">
          <cell r="A3" t="str">
            <v>Sprint 1</v>
          </cell>
        </row>
        <row r="4">
          <cell r="A4" t="str">
            <v>Sprint 2</v>
          </cell>
        </row>
        <row r="5">
          <cell r="A5" t="str">
            <v>Sprint 3</v>
          </cell>
        </row>
        <row r="6">
          <cell r="A6" t="str">
            <v>Sprint 4</v>
          </cell>
        </row>
        <row r="7">
          <cell r="A7" t="str">
            <v>Sprint 5</v>
          </cell>
        </row>
        <row r="8">
          <cell r="A8" t="str">
            <v>Sprint 6</v>
          </cell>
        </row>
        <row r="9">
          <cell r="A9" t="str">
            <v>Sprint 7</v>
          </cell>
        </row>
        <row r="10">
          <cell r="A10" t="str">
            <v>Sprint 8</v>
          </cell>
        </row>
        <row r="11">
          <cell r="A11" t="str">
            <v>DocGen</v>
          </cell>
        </row>
        <row r="12">
          <cell r="A12" t="str">
            <v>Unassigned</v>
          </cell>
        </row>
        <row r="13">
          <cell r="A13" t="str">
            <v>Removed</v>
          </cell>
        </row>
        <row r="14">
          <cell r="A14" t="str">
            <v>Training Activity</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duct Backlog"/>
      <sheetName val="Work Load"/>
      <sheetName val="SPRINT PLAN"/>
      <sheetName val="Variables"/>
      <sheetName val="Integrations"/>
      <sheetName val="Integrations Handoff"/>
      <sheetName val="Interface Impact"/>
      <sheetName val="Exigen Exposing Interfaces-SYL"/>
      <sheetName val="DocCreation Interfaces-SYL "/>
      <sheetName val="B&amp;P Interfaces-SYL"/>
      <sheetName val="Integration Interfaces-SYL"/>
      <sheetName val="SOA Interfaces-SYL"/>
      <sheetName val="-History-"/>
    </sheetNames>
    <sheetDataSet>
      <sheetData sheetId="0"/>
      <sheetData sheetId="1"/>
      <sheetData sheetId="2"/>
      <sheetData sheetId="3">
        <row r="2">
          <cell r="A2" t="str">
            <v>Sprint 0</v>
          </cell>
        </row>
        <row r="3">
          <cell r="A3" t="str">
            <v>Sprint 1</v>
          </cell>
        </row>
        <row r="4">
          <cell r="A4" t="str">
            <v>Sprint 2</v>
          </cell>
        </row>
        <row r="5">
          <cell r="A5" t="str">
            <v>Sprint 3</v>
          </cell>
        </row>
        <row r="6">
          <cell r="A6" t="str">
            <v>Sprint 4</v>
          </cell>
        </row>
        <row r="7">
          <cell r="A7" t="str">
            <v>Sprint 5</v>
          </cell>
        </row>
        <row r="8">
          <cell r="A8" t="str">
            <v>Sprint 6</v>
          </cell>
        </row>
        <row r="9">
          <cell r="A9" t="str">
            <v>Sprint 7</v>
          </cell>
        </row>
        <row r="10">
          <cell r="A10" t="str">
            <v>Sprint 8</v>
          </cell>
        </row>
        <row r="11">
          <cell r="A11" t="str">
            <v>DocGen</v>
          </cell>
        </row>
        <row r="12">
          <cell r="A12" t="str">
            <v>Unassigned</v>
          </cell>
        </row>
        <row r="13">
          <cell r="A13" t="str">
            <v>Removed</v>
          </cell>
        </row>
        <row r="14">
          <cell r="A14" t="str">
            <v>Training Activity</v>
          </cell>
        </row>
      </sheetData>
      <sheetData sheetId="4"/>
      <sheetData sheetId="5"/>
      <sheetData sheetId="6"/>
      <sheetData sheetId="7"/>
      <sheetData sheetId="8"/>
      <sheetData sheetId="9"/>
      <sheetData sheetId="10"/>
      <sheetData sheetId="11"/>
      <sheetData sheetId="1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ductBacklog-UnScopedSprints"/>
      <sheetName val="Product Backlog-Scoped Sprints"/>
      <sheetName val="Analysis Work"/>
      <sheetName val="SPRINT PLAN"/>
      <sheetName val="Variables"/>
      <sheetName val="Integrations"/>
      <sheetName val="Integrations Handoff"/>
      <sheetName val="Interface Impact"/>
      <sheetName val="Exigen Exposing Interfaces-SYL"/>
      <sheetName val="DocCreation Interfaces-SYL "/>
      <sheetName val="B&amp;P Interfaces-SYL"/>
      <sheetName val="Integration Interfaces-SYL"/>
      <sheetName val="SOA Interfaces-SYL"/>
      <sheetName val="-History-"/>
      <sheetName val="Unassigned and DFEs"/>
      <sheetName val="Items Deleted"/>
    </sheetNames>
    <sheetDataSet>
      <sheetData sheetId="0"/>
      <sheetData sheetId="1"/>
      <sheetData sheetId="2"/>
      <sheetData sheetId="3"/>
      <sheetData sheetId="4" refreshError="1">
        <row r="2">
          <cell r="A2" t="str">
            <v>Sprint 0</v>
          </cell>
        </row>
        <row r="3">
          <cell r="A3" t="str">
            <v>Sprint 1</v>
          </cell>
        </row>
        <row r="4">
          <cell r="A4" t="str">
            <v>Sprint 2</v>
          </cell>
        </row>
        <row r="5">
          <cell r="A5" t="str">
            <v>Sprint 3</v>
          </cell>
        </row>
        <row r="6">
          <cell r="A6" t="str">
            <v>Sprint 4</v>
          </cell>
        </row>
        <row r="7">
          <cell r="A7" t="str">
            <v>Sprint 5</v>
          </cell>
        </row>
        <row r="8">
          <cell r="A8" t="str">
            <v>Sprint 6</v>
          </cell>
        </row>
        <row r="9">
          <cell r="A9" t="str">
            <v>Sprint 7</v>
          </cell>
        </row>
        <row r="10">
          <cell r="A10" t="str">
            <v>Sprint 8</v>
          </cell>
        </row>
        <row r="11">
          <cell r="A11" t="str">
            <v>Sprint 9</v>
          </cell>
        </row>
        <row r="12">
          <cell r="A12" t="str">
            <v>Sprint 10</v>
          </cell>
        </row>
        <row r="13">
          <cell r="A13" t="str">
            <v>Unknown</v>
          </cell>
        </row>
        <row r="14">
          <cell r="A14" t="str">
            <v>AZ</v>
          </cell>
        </row>
        <row r="15">
          <cell r="A15" t="str">
            <v>DocGen</v>
          </cell>
        </row>
        <row r="16">
          <cell r="A16" t="str">
            <v>Unassigned</v>
          </cell>
        </row>
        <row r="17">
          <cell r="A17" t="str">
            <v>Removed</v>
          </cell>
        </row>
        <row r="18">
          <cell r="A18" t="str">
            <v>Training Activity</v>
          </cell>
        </row>
      </sheetData>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34998626667073579"/>
  </sheetPr>
  <dimension ref="A1:M66"/>
  <sheetViews>
    <sheetView zoomScale="80" zoomScaleNormal="80" workbookViewId="0">
      <pane xSplit="4" ySplit="4" topLeftCell="E15" activePane="bottomRight" state="frozen"/>
      <selection pane="topRight" activeCell="E1" sqref="E1"/>
      <selection pane="bottomLeft" activeCell="A5" sqref="A5"/>
      <selection pane="bottomRight" activeCell="D26" sqref="D26:F26"/>
    </sheetView>
  </sheetViews>
  <sheetFormatPr defaultColWidth="9.140625" defaultRowHeight="15" x14ac:dyDescent="0.25"/>
  <cols>
    <col min="1" max="3" width="1" style="39" customWidth="1"/>
    <col min="4" max="4" width="18" style="39" customWidth="1"/>
    <col min="5" max="5" width="18.28515625" style="39" customWidth="1"/>
    <col min="6" max="6" width="95.85546875" style="39" customWidth="1"/>
    <col min="7" max="8" width="8.42578125" style="107" customWidth="1"/>
    <col min="9" max="9" width="32.5703125" style="39" customWidth="1"/>
    <col min="10" max="10" width="30.85546875" style="39" customWidth="1"/>
    <col min="11" max="11" width="66.42578125" style="39" customWidth="1"/>
    <col min="12" max="16384" width="9.140625" style="39"/>
  </cols>
  <sheetData>
    <row r="1" spans="1:13" ht="21" x14ac:dyDescent="0.25">
      <c r="A1" s="70" t="s">
        <v>18</v>
      </c>
      <c r="B1" s="69"/>
      <c r="C1" s="68"/>
      <c r="D1" s="68"/>
      <c r="E1" s="67"/>
      <c r="F1" s="90"/>
      <c r="G1" s="106"/>
      <c r="H1" s="89"/>
      <c r="I1" s="88"/>
      <c r="L1" s="43"/>
      <c r="M1" s="43"/>
    </row>
    <row r="2" spans="1:13" ht="15.75" x14ac:dyDescent="0.25">
      <c r="A2" s="66"/>
      <c r="B2" s="72"/>
      <c r="C2" s="87" t="s">
        <v>111</v>
      </c>
      <c r="D2" s="87"/>
      <c r="E2" s="87"/>
      <c r="F2" s="86"/>
      <c r="G2" s="106"/>
      <c r="H2" s="105"/>
      <c r="I2" s="105"/>
      <c r="J2" s="105"/>
      <c r="K2" s="105"/>
    </row>
    <row r="3" spans="1:13" ht="15.75" x14ac:dyDescent="0.25">
      <c r="A3" s="66"/>
      <c r="B3" s="71"/>
      <c r="C3" s="65"/>
      <c r="D3" s="85" t="s">
        <v>103</v>
      </c>
      <c r="E3" s="64"/>
      <c r="F3" s="84"/>
      <c r="G3" s="106"/>
      <c r="H3" s="83"/>
      <c r="I3" s="83"/>
      <c r="J3" s="83"/>
      <c r="K3" s="83"/>
    </row>
    <row r="4" spans="1:13" ht="38.25" x14ac:dyDescent="0.25">
      <c r="A4" s="63"/>
      <c r="B4" s="62"/>
      <c r="C4" s="61"/>
      <c r="D4" s="129" t="s">
        <v>118</v>
      </c>
      <c r="E4" s="130" t="s">
        <v>119</v>
      </c>
      <c r="F4" s="130" t="s">
        <v>120</v>
      </c>
      <c r="G4" s="106"/>
      <c r="H4" s="83"/>
      <c r="I4" s="83"/>
      <c r="J4" s="83"/>
      <c r="K4" s="83"/>
    </row>
    <row r="5" spans="1:13" ht="15.75" x14ac:dyDescent="0.25">
      <c r="A5" s="46"/>
      <c r="B5" s="45"/>
      <c r="C5" s="44"/>
      <c r="D5" s="58" t="s">
        <v>112</v>
      </c>
      <c r="E5" s="57" t="s">
        <v>113</v>
      </c>
      <c r="F5" s="56" t="s">
        <v>125</v>
      </c>
      <c r="G5" s="106"/>
      <c r="H5" s="83"/>
      <c r="I5" s="83"/>
      <c r="J5" s="83"/>
      <c r="K5" s="83"/>
    </row>
    <row r="6" spans="1:13" ht="15.75" customHeight="1" x14ac:dyDescent="0.25">
      <c r="A6" s="46"/>
      <c r="B6" s="45"/>
      <c r="C6" s="44"/>
      <c r="D6" s="58" t="s">
        <v>71</v>
      </c>
      <c r="E6" s="57" t="s">
        <v>72</v>
      </c>
      <c r="F6" s="56" t="s">
        <v>126</v>
      </c>
      <c r="G6" s="106"/>
      <c r="H6" s="28"/>
      <c r="I6" s="28"/>
      <c r="J6" s="28"/>
      <c r="K6" s="28"/>
    </row>
    <row r="7" spans="1:13" ht="31.5" x14ac:dyDescent="0.25">
      <c r="A7" s="46"/>
      <c r="B7" s="45"/>
      <c r="C7" s="44"/>
      <c r="D7" s="60" t="s">
        <v>107</v>
      </c>
      <c r="E7" s="59" t="s">
        <v>102</v>
      </c>
      <c r="F7" s="59" t="s">
        <v>101</v>
      </c>
      <c r="G7" s="106"/>
      <c r="H7" s="106"/>
      <c r="I7" s="106"/>
      <c r="J7" s="106"/>
      <c r="K7" s="106"/>
    </row>
    <row r="8" spans="1:13" ht="31.5" x14ac:dyDescent="0.25">
      <c r="A8" s="46"/>
      <c r="B8" s="45"/>
      <c r="C8" s="44"/>
      <c r="D8" s="60" t="s">
        <v>20</v>
      </c>
      <c r="E8" s="59" t="s">
        <v>21</v>
      </c>
      <c r="F8" s="59" t="s">
        <v>22</v>
      </c>
      <c r="G8" s="106"/>
      <c r="H8" s="106"/>
      <c r="I8" s="106"/>
      <c r="J8" s="106"/>
      <c r="K8" s="106"/>
    </row>
    <row r="9" spans="1:13" ht="15.75" x14ac:dyDescent="0.25">
      <c r="A9" s="46"/>
      <c r="B9" s="45"/>
      <c r="C9" s="44"/>
      <c r="D9" s="60" t="s">
        <v>23</v>
      </c>
      <c r="E9" s="59" t="s">
        <v>24</v>
      </c>
      <c r="F9" s="59" t="s">
        <v>100</v>
      </c>
      <c r="G9" s="106"/>
      <c r="H9" s="106"/>
      <c r="I9" s="106"/>
      <c r="J9" s="106"/>
      <c r="K9" s="106"/>
    </row>
    <row r="10" spans="1:13" ht="47.25" x14ac:dyDescent="0.25">
      <c r="A10" s="46"/>
      <c r="B10" s="45"/>
      <c r="C10" s="44"/>
      <c r="D10" s="60" t="s">
        <v>30</v>
      </c>
      <c r="E10" s="59" t="s">
        <v>38</v>
      </c>
      <c r="F10" s="59" t="s">
        <v>108</v>
      </c>
      <c r="H10" s="106"/>
      <c r="I10" s="106"/>
      <c r="J10" s="106"/>
      <c r="K10" s="106"/>
    </row>
    <row r="11" spans="1:13" ht="63" x14ac:dyDescent="0.25">
      <c r="A11" s="46"/>
      <c r="B11" s="45"/>
      <c r="C11" s="44"/>
      <c r="D11" s="60" t="s">
        <v>31</v>
      </c>
      <c r="E11" s="59" t="s">
        <v>39</v>
      </c>
      <c r="F11" s="91" t="s">
        <v>127</v>
      </c>
      <c r="G11" s="106"/>
      <c r="H11" s="106"/>
      <c r="I11" s="106"/>
      <c r="J11" s="106"/>
      <c r="K11" s="106"/>
    </row>
    <row r="12" spans="1:13" ht="34.5" customHeight="1" x14ac:dyDescent="0.25">
      <c r="A12" s="46"/>
      <c r="B12" s="45"/>
      <c r="C12" s="44"/>
      <c r="D12" s="58" t="s">
        <v>32</v>
      </c>
      <c r="E12" s="57" t="s">
        <v>2</v>
      </c>
      <c r="F12" s="59" t="s">
        <v>109</v>
      </c>
      <c r="G12" s="106"/>
      <c r="H12" s="106"/>
      <c r="I12" s="106"/>
      <c r="J12" s="106"/>
      <c r="K12" s="106"/>
    </row>
    <row r="13" spans="1:13" ht="63" x14ac:dyDescent="0.25">
      <c r="A13" s="46"/>
      <c r="B13" s="45"/>
      <c r="C13" s="44"/>
      <c r="D13" s="60" t="s">
        <v>33</v>
      </c>
      <c r="E13" s="59" t="s">
        <v>34</v>
      </c>
      <c r="F13" s="91" t="s">
        <v>128</v>
      </c>
      <c r="G13" s="106"/>
      <c r="H13" s="106"/>
      <c r="I13" s="106"/>
      <c r="J13" s="106"/>
      <c r="K13" s="106"/>
    </row>
    <row r="14" spans="1:13" ht="15.75" x14ac:dyDescent="0.25">
      <c r="A14" s="46"/>
      <c r="B14" s="45"/>
      <c r="C14" s="44"/>
      <c r="D14" s="58" t="s">
        <v>25</v>
      </c>
      <c r="E14" s="57" t="s">
        <v>3</v>
      </c>
      <c r="F14" s="59" t="s">
        <v>19</v>
      </c>
      <c r="G14" s="106"/>
      <c r="H14" s="106"/>
      <c r="I14" s="106"/>
      <c r="J14" s="106"/>
      <c r="K14" s="106"/>
    </row>
    <row r="15" spans="1:13" ht="15.75" x14ac:dyDescent="0.25">
      <c r="A15" s="46"/>
      <c r="B15" s="45"/>
      <c r="C15" s="44"/>
      <c r="D15" s="60" t="s">
        <v>26</v>
      </c>
      <c r="E15" s="59" t="s">
        <v>10</v>
      </c>
      <c r="F15" s="59" t="s">
        <v>27</v>
      </c>
      <c r="G15" s="106"/>
      <c r="H15" s="106"/>
      <c r="I15" s="106"/>
      <c r="J15" s="106"/>
      <c r="K15" s="106"/>
    </row>
    <row r="16" spans="1:13" ht="15.75" x14ac:dyDescent="0.25">
      <c r="A16" s="46"/>
      <c r="B16" s="45"/>
      <c r="C16" s="44"/>
      <c r="D16" s="58" t="s">
        <v>35</v>
      </c>
      <c r="E16" s="57" t="s">
        <v>36</v>
      </c>
      <c r="F16" s="56" t="s">
        <v>41</v>
      </c>
      <c r="G16" s="106"/>
      <c r="H16" s="43"/>
      <c r="I16" s="43"/>
    </row>
    <row r="17" spans="1:10" ht="47.25" x14ac:dyDescent="0.25">
      <c r="A17" s="46"/>
      <c r="B17" s="45"/>
      <c r="C17" s="44"/>
      <c r="D17" s="58" t="s">
        <v>106</v>
      </c>
      <c r="E17" s="57" t="s">
        <v>105</v>
      </c>
      <c r="F17" s="56" t="s">
        <v>129</v>
      </c>
      <c r="G17" s="106"/>
      <c r="H17" s="43"/>
      <c r="I17" s="43"/>
    </row>
    <row r="18" spans="1:10" ht="15.75" x14ac:dyDescent="0.25">
      <c r="A18" s="46"/>
      <c r="B18" s="45"/>
      <c r="C18" s="44"/>
      <c r="D18" s="49"/>
      <c r="E18" s="48"/>
      <c r="F18" s="47"/>
      <c r="G18" s="106"/>
      <c r="H18" s="43"/>
      <c r="I18" s="43"/>
    </row>
    <row r="19" spans="1:10" s="74" customFormat="1" ht="16.5" thickBot="1" x14ac:dyDescent="0.3">
      <c r="A19" s="46"/>
      <c r="B19" s="45"/>
      <c r="C19" s="44"/>
      <c r="D19" s="211" t="s">
        <v>104</v>
      </c>
      <c r="E19" s="212"/>
      <c r="F19" s="213"/>
      <c r="G19" s="115"/>
      <c r="H19" s="43"/>
      <c r="I19" s="43"/>
    </row>
    <row r="20" spans="1:10" ht="18.75" customHeight="1" x14ac:dyDescent="0.25">
      <c r="A20" s="46"/>
      <c r="B20" s="45"/>
      <c r="C20" s="44"/>
      <c r="D20" s="211" t="s">
        <v>99</v>
      </c>
      <c r="E20" s="212"/>
      <c r="F20" s="213"/>
      <c r="G20" s="106"/>
      <c r="H20" s="226" t="s">
        <v>114</v>
      </c>
      <c r="I20" s="227"/>
      <c r="J20" s="228"/>
    </row>
    <row r="21" spans="1:10" ht="15.75" x14ac:dyDescent="0.25">
      <c r="A21" s="46"/>
      <c r="B21" s="45"/>
      <c r="C21" s="44"/>
      <c r="D21" s="55" t="s">
        <v>37</v>
      </c>
      <c r="E21" s="54"/>
      <c r="F21" s="53"/>
      <c r="G21" s="115"/>
      <c r="H21" s="79">
        <v>1</v>
      </c>
      <c r="I21" s="78" t="s">
        <v>73</v>
      </c>
      <c r="J21" s="120"/>
    </row>
    <row r="22" spans="1:10" ht="15.75" x14ac:dyDescent="0.25">
      <c r="A22" s="46"/>
      <c r="B22" s="45"/>
      <c r="C22" s="44"/>
      <c r="D22" s="55" t="s">
        <v>98</v>
      </c>
      <c r="E22" s="54"/>
      <c r="F22" s="53"/>
      <c r="G22" s="106"/>
      <c r="H22" s="79">
        <v>2</v>
      </c>
      <c r="I22" s="78" t="s">
        <v>1</v>
      </c>
      <c r="J22" s="120"/>
    </row>
    <row r="23" spans="1:10" ht="15.75" x14ac:dyDescent="0.25">
      <c r="A23" s="46"/>
      <c r="B23" s="45"/>
      <c r="C23" s="44"/>
      <c r="D23" s="52" t="s">
        <v>28</v>
      </c>
      <c r="E23" s="51"/>
      <c r="F23" s="50"/>
      <c r="G23" s="106"/>
      <c r="H23" s="79">
        <v>3</v>
      </c>
      <c r="I23" s="78" t="s">
        <v>74</v>
      </c>
      <c r="J23" s="120"/>
    </row>
    <row r="24" spans="1:10" ht="15.75" x14ac:dyDescent="0.25">
      <c r="A24" s="46"/>
      <c r="B24" s="45"/>
      <c r="C24" s="44"/>
      <c r="D24" s="52" t="s">
        <v>29</v>
      </c>
      <c r="E24" s="51"/>
      <c r="F24" s="50"/>
      <c r="G24" s="106"/>
      <c r="H24" s="79">
        <v>4</v>
      </c>
      <c r="I24" s="78" t="s">
        <v>75</v>
      </c>
      <c r="J24" s="120"/>
    </row>
    <row r="25" spans="1:10" ht="15.75" x14ac:dyDescent="0.25">
      <c r="A25" s="46"/>
      <c r="B25" s="45"/>
      <c r="C25" s="44"/>
      <c r="D25" s="49"/>
      <c r="E25" s="48"/>
      <c r="F25" s="47"/>
      <c r="G25" s="106"/>
      <c r="H25" s="79">
        <v>5</v>
      </c>
      <c r="I25" s="78" t="s">
        <v>76</v>
      </c>
      <c r="J25" s="120"/>
    </row>
    <row r="26" spans="1:10" ht="61.5" customHeight="1" x14ac:dyDescent="0.25">
      <c r="A26" s="82"/>
      <c r="B26" s="81"/>
      <c r="C26" s="80"/>
      <c r="D26" s="221" t="s">
        <v>97</v>
      </c>
      <c r="E26" s="222"/>
      <c r="F26" s="223"/>
      <c r="G26" s="106"/>
      <c r="H26" s="77" t="s">
        <v>77</v>
      </c>
      <c r="I26" s="224" t="s">
        <v>78</v>
      </c>
      <c r="J26" s="225"/>
    </row>
    <row r="27" spans="1:10" ht="66" customHeight="1" x14ac:dyDescent="0.25">
      <c r="G27" s="106"/>
      <c r="H27" s="77" t="s">
        <v>79</v>
      </c>
      <c r="I27" s="224" t="s">
        <v>80</v>
      </c>
      <c r="J27" s="225"/>
    </row>
    <row r="28" spans="1:10" ht="15.75" x14ac:dyDescent="0.25">
      <c r="G28" s="106"/>
      <c r="H28" s="76"/>
      <c r="I28" s="116"/>
      <c r="J28" s="120"/>
    </row>
    <row r="29" spans="1:10" ht="15.75" x14ac:dyDescent="0.25">
      <c r="G29" s="106"/>
      <c r="H29" s="75"/>
      <c r="I29" s="117"/>
      <c r="J29" s="120"/>
    </row>
    <row r="30" spans="1:10" ht="15.75" x14ac:dyDescent="0.25">
      <c r="G30" s="106"/>
      <c r="H30" s="75"/>
      <c r="I30" s="117"/>
      <c r="J30" s="120"/>
    </row>
    <row r="31" spans="1:10" ht="15.75" x14ac:dyDescent="0.25">
      <c r="G31" s="106"/>
      <c r="H31" s="75"/>
      <c r="I31" s="117"/>
      <c r="J31" s="120"/>
    </row>
    <row r="32" spans="1:10" ht="15.75" x14ac:dyDescent="0.25">
      <c r="G32" s="106"/>
      <c r="H32" s="75"/>
      <c r="I32" s="117"/>
      <c r="J32" s="120"/>
    </row>
    <row r="33" spans="1:11" ht="16.5" thickBot="1" x14ac:dyDescent="0.3">
      <c r="G33" s="106"/>
      <c r="H33" s="73"/>
      <c r="I33" s="118"/>
      <c r="J33" s="121"/>
    </row>
    <row r="34" spans="1:11" ht="15.75" x14ac:dyDescent="0.25">
      <c r="G34" s="106"/>
      <c r="H34" s="74"/>
      <c r="I34" s="117"/>
      <c r="J34" s="74"/>
      <c r="K34" s="74"/>
    </row>
    <row r="35" spans="1:11" ht="15.75" x14ac:dyDescent="0.25">
      <c r="G35" s="106"/>
      <c r="H35" s="74"/>
      <c r="I35" s="117"/>
      <c r="J35" s="74"/>
      <c r="K35" s="74"/>
    </row>
    <row r="36" spans="1:11" ht="15.75" x14ac:dyDescent="0.25">
      <c r="G36" s="106"/>
      <c r="H36" s="74"/>
      <c r="I36" s="117"/>
      <c r="J36" s="74"/>
      <c r="K36" s="74"/>
    </row>
    <row r="37" spans="1:11" ht="15.75" x14ac:dyDescent="0.25">
      <c r="G37" s="106"/>
      <c r="H37" s="74"/>
      <c r="I37" s="117"/>
      <c r="J37" s="74"/>
      <c r="K37" s="74"/>
    </row>
    <row r="38" spans="1:11" ht="15.75" x14ac:dyDescent="0.25">
      <c r="G38" s="106"/>
      <c r="H38" s="74"/>
      <c r="I38" s="117"/>
      <c r="J38" s="74"/>
      <c r="K38" s="74"/>
    </row>
    <row r="39" spans="1:11" ht="15.75" x14ac:dyDescent="0.25">
      <c r="G39" s="106"/>
      <c r="H39" s="74"/>
      <c r="I39" s="117"/>
      <c r="J39" s="74"/>
      <c r="K39" s="74"/>
    </row>
    <row r="40" spans="1:11" ht="15.75" x14ac:dyDescent="0.25">
      <c r="G40" s="106"/>
      <c r="H40" s="74"/>
      <c r="I40" s="117"/>
      <c r="J40" s="74"/>
      <c r="K40" s="74"/>
    </row>
    <row r="41" spans="1:11" ht="15.75" x14ac:dyDescent="0.25">
      <c r="G41" s="106"/>
      <c r="H41" s="43"/>
      <c r="I41" s="43"/>
    </row>
    <row r="42" spans="1:11" ht="16.5" thickBot="1" x14ac:dyDescent="0.3">
      <c r="G42" s="106"/>
      <c r="H42" s="88"/>
      <c r="I42" s="88"/>
      <c r="J42" s="74"/>
      <c r="K42" s="74"/>
    </row>
    <row r="43" spans="1:11" ht="18.75" x14ac:dyDescent="0.25">
      <c r="G43" s="106"/>
      <c r="H43" s="214" t="s">
        <v>124</v>
      </c>
      <c r="I43" s="215"/>
      <c r="J43" s="215"/>
      <c r="K43" s="216"/>
    </row>
    <row r="44" spans="1:11" ht="15.75" x14ac:dyDescent="0.25">
      <c r="G44" s="106"/>
      <c r="H44" s="209" t="s">
        <v>42</v>
      </c>
      <c r="I44" s="114" t="s">
        <v>43</v>
      </c>
      <c r="J44" s="153" t="s">
        <v>44</v>
      </c>
      <c r="K44" s="152" t="s">
        <v>45</v>
      </c>
    </row>
    <row r="45" spans="1:11" ht="15.75" x14ac:dyDescent="0.25">
      <c r="G45" s="106"/>
      <c r="H45" s="210"/>
      <c r="I45" s="124" t="s">
        <v>46</v>
      </c>
      <c r="J45" s="124" t="s">
        <v>47</v>
      </c>
      <c r="K45" s="122" t="s">
        <v>48</v>
      </c>
    </row>
    <row r="46" spans="1:11" s="125" customFormat="1" ht="116.25" x14ac:dyDescent="0.25">
      <c r="A46" s="39"/>
      <c r="B46" s="39"/>
      <c r="C46" s="39"/>
      <c r="D46" s="39"/>
      <c r="E46" s="39"/>
      <c r="F46" s="39"/>
      <c r="G46" s="126"/>
      <c r="H46" s="128" t="s">
        <v>115</v>
      </c>
      <c r="I46" s="127" t="s">
        <v>121</v>
      </c>
      <c r="J46" s="127" t="s">
        <v>116</v>
      </c>
      <c r="K46" s="123" t="s">
        <v>117</v>
      </c>
    </row>
    <row r="47" spans="1:11" ht="15.75" x14ac:dyDescent="0.25">
      <c r="G47" s="106"/>
      <c r="H47" s="217" t="s">
        <v>49</v>
      </c>
      <c r="I47" s="218"/>
      <c r="J47" s="218"/>
      <c r="K47" s="219"/>
    </row>
    <row r="48" spans="1:11" ht="15.75" x14ac:dyDescent="0.25">
      <c r="G48" s="106"/>
      <c r="H48" s="112" t="s">
        <v>50</v>
      </c>
      <c r="I48" s="99" t="s">
        <v>51</v>
      </c>
      <c r="J48" s="220" t="s">
        <v>51</v>
      </c>
      <c r="K48" s="100" t="s">
        <v>81</v>
      </c>
    </row>
    <row r="49" spans="1:11" ht="15.75" x14ac:dyDescent="0.25">
      <c r="G49" s="106"/>
      <c r="H49" s="109">
        <v>1.1000000000000001</v>
      </c>
      <c r="I49" s="93" t="s">
        <v>52</v>
      </c>
      <c r="J49" s="207"/>
      <c r="K49" s="94" t="s">
        <v>82</v>
      </c>
    </row>
    <row r="50" spans="1:11" ht="16.5" customHeight="1" thickBot="1" x14ac:dyDescent="0.3">
      <c r="G50" s="106"/>
      <c r="H50" s="110">
        <v>1.2</v>
      </c>
      <c r="I50" s="95" t="s">
        <v>53</v>
      </c>
      <c r="J50" s="208"/>
      <c r="K50" s="96" t="s">
        <v>122</v>
      </c>
    </row>
    <row r="51" spans="1:11" ht="16.5" thickTop="1" x14ac:dyDescent="0.25">
      <c r="G51" s="106"/>
      <c r="H51" s="111" t="s">
        <v>54</v>
      </c>
      <c r="I51" s="97" t="s">
        <v>55</v>
      </c>
      <c r="J51" s="206" t="s">
        <v>55</v>
      </c>
      <c r="K51" s="98" t="s">
        <v>83</v>
      </c>
    </row>
    <row r="52" spans="1:11" ht="15.75" x14ac:dyDescent="0.25">
      <c r="G52" s="106"/>
      <c r="H52" s="109">
        <v>2.1</v>
      </c>
      <c r="I52" s="93" t="s">
        <v>56</v>
      </c>
      <c r="J52" s="207"/>
      <c r="K52" s="94" t="s">
        <v>84</v>
      </c>
    </row>
    <row r="53" spans="1:11" ht="15.75" x14ac:dyDescent="0.25">
      <c r="A53" s="125"/>
      <c r="B53" s="125"/>
      <c r="C53" s="125"/>
      <c r="D53" s="125"/>
      <c r="E53" s="125"/>
      <c r="F53" s="125"/>
      <c r="H53" s="109">
        <v>2.2000000000000002</v>
      </c>
      <c r="I53" s="93" t="s">
        <v>57</v>
      </c>
      <c r="J53" s="207"/>
      <c r="K53" s="94" t="s">
        <v>85</v>
      </c>
    </row>
    <row r="54" spans="1:11" ht="16.5" thickBot="1" x14ac:dyDescent="0.3">
      <c r="H54" s="110">
        <v>2.2999999999999998</v>
      </c>
      <c r="I54" s="95" t="s">
        <v>58</v>
      </c>
      <c r="J54" s="208"/>
      <c r="K54" s="96" t="s">
        <v>86</v>
      </c>
    </row>
    <row r="55" spans="1:11" ht="16.5" thickTop="1" x14ac:dyDescent="0.25">
      <c r="H55" s="112" t="s">
        <v>59</v>
      </c>
      <c r="I55" s="99" t="s">
        <v>60</v>
      </c>
      <c r="J55" s="220" t="s">
        <v>60</v>
      </c>
      <c r="K55" s="100" t="s">
        <v>87</v>
      </c>
    </row>
    <row r="56" spans="1:11" ht="15.75" x14ac:dyDescent="0.25">
      <c r="H56" s="109">
        <v>3.1</v>
      </c>
      <c r="I56" s="93" t="s">
        <v>61</v>
      </c>
      <c r="J56" s="207"/>
      <c r="K56" s="94" t="s">
        <v>88</v>
      </c>
    </row>
    <row r="57" spans="1:11" ht="15.75" x14ac:dyDescent="0.25">
      <c r="H57" s="229" t="s">
        <v>1</v>
      </c>
      <c r="I57" s="230"/>
      <c r="J57" s="230"/>
      <c r="K57" s="231"/>
    </row>
    <row r="58" spans="1:11" ht="15.75" x14ac:dyDescent="0.25">
      <c r="H58" s="108" t="s">
        <v>50</v>
      </c>
      <c r="I58" s="93" t="s">
        <v>62</v>
      </c>
      <c r="J58" s="232" t="s">
        <v>62</v>
      </c>
      <c r="K58" s="94" t="s">
        <v>89</v>
      </c>
    </row>
    <row r="59" spans="1:11" ht="15.75" x14ac:dyDescent="0.25">
      <c r="H59" s="109">
        <v>1.1000000000000001</v>
      </c>
      <c r="I59" s="93" t="s">
        <v>63</v>
      </c>
      <c r="J59" s="233"/>
      <c r="K59" s="94" t="s">
        <v>90</v>
      </c>
    </row>
    <row r="60" spans="1:11" ht="16.5" customHeight="1" thickBot="1" x14ac:dyDescent="0.3">
      <c r="H60" s="110">
        <v>1.2</v>
      </c>
      <c r="I60" s="101" t="s">
        <v>64</v>
      </c>
      <c r="J60" s="233"/>
      <c r="K60" s="102" t="s">
        <v>123</v>
      </c>
    </row>
    <row r="61" spans="1:11" ht="16.5" thickTop="1" x14ac:dyDescent="0.25">
      <c r="H61" s="111" t="s">
        <v>54</v>
      </c>
      <c r="I61" s="97" t="s">
        <v>65</v>
      </c>
      <c r="J61" s="234" t="s">
        <v>65</v>
      </c>
      <c r="K61" s="98" t="s">
        <v>91</v>
      </c>
    </row>
    <row r="62" spans="1:11" ht="15.75" x14ac:dyDescent="0.25">
      <c r="H62" s="109">
        <v>2.1</v>
      </c>
      <c r="I62" s="93" t="s">
        <v>66</v>
      </c>
      <c r="J62" s="233"/>
      <c r="K62" s="94" t="s">
        <v>92</v>
      </c>
    </row>
    <row r="63" spans="1:11" ht="15.75" x14ac:dyDescent="0.25">
      <c r="H63" s="109">
        <v>2.2000000000000002</v>
      </c>
      <c r="I63" s="93" t="s">
        <v>67</v>
      </c>
      <c r="J63" s="233"/>
      <c r="K63" s="94" t="s">
        <v>93</v>
      </c>
    </row>
    <row r="64" spans="1:11" ht="16.5" thickBot="1" x14ac:dyDescent="0.3">
      <c r="H64" s="110">
        <v>2.2999999999999998</v>
      </c>
      <c r="I64" s="95" t="s">
        <v>68</v>
      </c>
      <c r="J64" s="235"/>
      <c r="K64" s="96" t="s">
        <v>94</v>
      </c>
    </row>
    <row r="65" spans="8:11" ht="16.5" thickTop="1" x14ac:dyDescent="0.25">
      <c r="H65" s="112" t="s">
        <v>59</v>
      </c>
      <c r="I65" s="99" t="s">
        <v>69</v>
      </c>
      <c r="J65" s="233" t="s">
        <v>69</v>
      </c>
      <c r="K65" s="100" t="s">
        <v>95</v>
      </c>
    </row>
    <row r="66" spans="8:11" ht="16.5" thickBot="1" x14ac:dyDescent="0.3">
      <c r="H66" s="113">
        <v>3.1</v>
      </c>
      <c r="I66" s="103" t="s">
        <v>70</v>
      </c>
      <c r="J66" s="236"/>
      <c r="K66" s="104" t="s">
        <v>96</v>
      </c>
    </row>
  </sheetData>
  <mergeCells count="16">
    <mergeCell ref="J55:J56"/>
    <mergeCell ref="H57:K57"/>
    <mergeCell ref="J58:J60"/>
    <mergeCell ref="J61:J64"/>
    <mergeCell ref="J65:J66"/>
    <mergeCell ref="J51:J54"/>
    <mergeCell ref="H44:H45"/>
    <mergeCell ref="D19:F19"/>
    <mergeCell ref="H43:K43"/>
    <mergeCell ref="H47:K47"/>
    <mergeCell ref="J48:J50"/>
    <mergeCell ref="D20:F20"/>
    <mergeCell ref="D26:F26"/>
    <mergeCell ref="I26:J26"/>
    <mergeCell ref="I27:J27"/>
    <mergeCell ref="H20:J20"/>
  </mergeCells>
  <pageMargins left="0.7" right="0.7" top="0.75" bottom="0.75" header="0.3" footer="0.3"/>
  <ignoredErrors>
    <ignoredError sqref="H48:K49 H53:K59 H50:J50 H51 H52 J52:K52 J51 H61:K66 H60 J60" numberStoredAsText="1"/>
  </ignoredError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K70"/>
  <sheetViews>
    <sheetView zoomScale="90" zoomScaleNormal="90" workbookViewId="0">
      <pane xSplit="10" ySplit="4" topLeftCell="K5" activePane="bottomRight" state="frozen"/>
      <selection pane="topRight" activeCell="K1" sqref="K1"/>
      <selection pane="bottomLeft" activeCell="A5" sqref="A5"/>
      <selection pane="bottomRight" activeCell="I6" sqref="I6"/>
    </sheetView>
  </sheetViews>
  <sheetFormatPr defaultRowHeight="15" x14ac:dyDescent="0.25"/>
  <cols>
    <col min="1" max="3" width="1.7109375" style="39" customWidth="1"/>
    <col min="4" max="4" width="10.7109375" style="150" customWidth="1"/>
    <col min="5" max="5" width="15.28515625" style="119" customWidth="1"/>
    <col min="6" max="6" width="7" style="151" customWidth="1"/>
    <col min="7" max="7" width="14.7109375" style="119" customWidth="1"/>
    <col min="8" max="8" width="35.7109375" style="39" customWidth="1"/>
    <col min="9" max="9" width="50.5703125" style="39" customWidth="1"/>
    <col min="10" max="11" width="15.7109375" style="119" customWidth="1"/>
    <col min="12" max="12" width="15.5703125" style="39" customWidth="1"/>
    <col min="13" max="256" width="9.140625" style="39"/>
    <col min="257" max="259" width="1.7109375" style="39" customWidth="1"/>
    <col min="260" max="260" width="10.7109375" style="39" customWidth="1"/>
    <col min="261" max="261" width="7" style="39" customWidth="1"/>
    <col min="262" max="262" width="14.7109375" style="39" customWidth="1"/>
    <col min="263" max="263" width="35.7109375" style="39" customWidth="1"/>
    <col min="264" max="264" width="48.7109375" style="39" customWidth="1"/>
    <col min="265" max="265" width="15.7109375" style="39" customWidth="1"/>
    <col min="266" max="266" width="10.28515625" style="39" customWidth="1"/>
    <col min="267" max="268" width="15.5703125" style="39" customWidth="1"/>
    <col min="269" max="512" width="9.140625" style="39"/>
    <col min="513" max="515" width="1.7109375" style="39" customWidth="1"/>
    <col min="516" max="516" width="10.7109375" style="39" customWidth="1"/>
    <col min="517" max="517" width="7" style="39" customWidth="1"/>
    <col min="518" max="518" width="14.7109375" style="39" customWidth="1"/>
    <col min="519" max="519" width="35.7109375" style="39" customWidth="1"/>
    <col min="520" max="520" width="48.7109375" style="39" customWidth="1"/>
    <col min="521" max="521" width="15.7109375" style="39" customWidth="1"/>
    <col min="522" max="522" width="10.28515625" style="39" customWidth="1"/>
    <col min="523" max="524" width="15.5703125" style="39" customWidth="1"/>
    <col min="525" max="768" width="9.140625" style="39"/>
    <col min="769" max="771" width="1.7109375" style="39" customWidth="1"/>
    <col min="772" max="772" width="10.7109375" style="39" customWidth="1"/>
    <col min="773" max="773" width="7" style="39" customWidth="1"/>
    <col min="774" max="774" width="14.7109375" style="39" customWidth="1"/>
    <col min="775" max="775" width="35.7109375" style="39" customWidth="1"/>
    <col min="776" max="776" width="48.7109375" style="39" customWidth="1"/>
    <col min="777" max="777" width="15.7109375" style="39" customWidth="1"/>
    <col min="778" max="778" width="10.28515625" style="39" customWidth="1"/>
    <col min="779" max="780" width="15.5703125" style="39" customWidth="1"/>
    <col min="781" max="1024" width="9.140625" style="39"/>
    <col min="1025" max="1027" width="1.7109375" style="39" customWidth="1"/>
    <col min="1028" max="1028" width="10.7109375" style="39" customWidth="1"/>
    <col min="1029" max="1029" width="7" style="39" customWidth="1"/>
    <col min="1030" max="1030" width="14.7109375" style="39" customWidth="1"/>
    <col min="1031" max="1031" width="35.7109375" style="39" customWidth="1"/>
    <col min="1032" max="1032" width="48.7109375" style="39" customWidth="1"/>
    <col min="1033" max="1033" width="15.7109375" style="39" customWidth="1"/>
    <col min="1034" max="1034" width="10.28515625" style="39" customWidth="1"/>
    <col min="1035" max="1036" width="15.5703125" style="39" customWidth="1"/>
    <col min="1037" max="1280" width="9.140625" style="39"/>
    <col min="1281" max="1283" width="1.7109375" style="39" customWidth="1"/>
    <col min="1284" max="1284" width="10.7109375" style="39" customWidth="1"/>
    <col min="1285" max="1285" width="7" style="39" customWidth="1"/>
    <col min="1286" max="1286" width="14.7109375" style="39" customWidth="1"/>
    <col min="1287" max="1287" width="35.7109375" style="39" customWidth="1"/>
    <col min="1288" max="1288" width="48.7109375" style="39" customWidth="1"/>
    <col min="1289" max="1289" width="15.7109375" style="39" customWidth="1"/>
    <col min="1290" max="1290" width="10.28515625" style="39" customWidth="1"/>
    <col min="1291" max="1292" width="15.5703125" style="39" customWidth="1"/>
    <col min="1293" max="1536" width="9.140625" style="39"/>
    <col min="1537" max="1539" width="1.7109375" style="39" customWidth="1"/>
    <col min="1540" max="1540" width="10.7109375" style="39" customWidth="1"/>
    <col min="1541" max="1541" width="7" style="39" customWidth="1"/>
    <col min="1542" max="1542" width="14.7109375" style="39" customWidth="1"/>
    <col min="1543" max="1543" width="35.7109375" style="39" customWidth="1"/>
    <col min="1544" max="1544" width="48.7109375" style="39" customWidth="1"/>
    <col min="1545" max="1545" width="15.7109375" style="39" customWidth="1"/>
    <col min="1546" max="1546" width="10.28515625" style="39" customWidth="1"/>
    <col min="1547" max="1548" width="15.5703125" style="39" customWidth="1"/>
    <col min="1549" max="1792" width="9.140625" style="39"/>
    <col min="1793" max="1795" width="1.7109375" style="39" customWidth="1"/>
    <col min="1796" max="1796" width="10.7109375" style="39" customWidth="1"/>
    <col min="1797" max="1797" width="7" style="39" customWidth="1"/>
    <col min="1798" max="1798" width="14.7109375" style="39" customWidth="1"/>
    <col min="1799" max="1799" width="35.7109375" style="39" customWidth="1"/>
    <col min="1800" max="1800" width="48.7109375" style="39" customWidth="1"/>
    <col min="1801" max="1801" width="15.7109375" style="39" customWidth="1"/>
    <col min="1802" max="1802" width="10.28515625" style="39" customWidth="1"/>
    <col min="1803" max="1804" width="15.5703125" style="39" customWidth="1"/>
    <col min="1805" max="2048" width="9.140625" style="39"/>
    <col min="2049" max="2051" width="1.7109375" style="39" customWidth="1"/>
    <col min="2052" max="2052" width="10.7109375" style="39" customWidth="1"/>
    <col min="2053" max="2053" width="7" style="39" customWidth="1"/>
    <col min="2054" max="2054" width="14.7109375" style="39" customWidth="1"/>
    <col min="2055" max="2055" width="35.7109375" style="39" customWidth="1"/>
    <col min="2056" max="2056" width="48.7109375" style="39" customWidth="1"/>
    <col min="2057" max="2057" width="15.7109375" style="39" customWidth="1"/>
    <col min="2058" max="2058" width="10.28515625" style="39" customWidth="1"/>
    <col min="2059" max="2060" width="15.5703125" style="39" customWidth="1"/>
    <col min="2061" max="2304" width="9.140625" style="39"/>
    <col min="2305" max="2307" width="1.7109375" style="39" customWidth="1"/>
    <col min="2308" max="2308" width="10.7109375" style="39" customWidth="1"/>
    <col min="2309" max="2309" width="7" style="39" customWidth="1"/>
    <col min="2310" max="2310" width="14.7109375" style="39" customWidth="1"/>
    <col min="2311" max="2311" width="35.7109375" style="39" customWidth="1"/>
    <col min="2312" max="2312" width="48.7109375" style="39" customWidth="1"/>
    <col min="2313" max="2313" width="15.7109375" style="39" customWidth="1"/>
    <col min="2314" max="2314" width="10.28515625" style="39" customWidth="1"/>
    <col min="2315" max="2316" width="15.5703125" style="39" customWidth="1"/>
    <col min="2317" max="2560" width="9.140625" style="39"/>
    <col min="2561" max="2563" width="1.7109375" style="39" customWidth="1"/>
    <col min="2564" max="2564" width="10.7109375" style="39" customWidth="1"/>
    <col min="2565" max="2565" width="7" style="39" customWidth="1"/>
    <col min="2566" max="2566" width="14.7109375" style="39" customWidth="1"/>
    <col min="2567" max="2567" width="35.7109375" style="39" customWidth="1"/>
    <col min="2568" max="2568" width="48.7109375" style="39" customWidth="1"/>
    <col min="2569" max="2569" width="15.7109375" style="39" customWidth="1"/>
    <col min="2570" max="2570" width="10.28515625" style="39" customWidth="1"/>
    <col min="2571" max="2572" width="15.5703125" style="39" customWidth="1"/>
    <col min="2573" max="2816" width="9.140625" style="39"/>
    <col min="2817" max="2819" width="1.7109375" style="39" customWidth="1"/>
    <col min="2820" max="2820" width="10.7109375" style="39" customWidth="1"/>
    <col min="2821" max="2821" width="7" style="39" customWidth="1"/>
    <col min="2822" max="2822" width="14.7109375" style="39" customWidth="1"/>
    <col min="2823" max="2823" width="35.7109375" style="39" customWidth="1"/>
    <col min="2824" max="2824" width="48.7109375" style="39" customWidth="1"/>
    <col min="2825" max="2825" width="15.7109375" style="39" customWidth="1"/>
    <col min="2826" max="2826" width="10.28515625" style="39" customWidth="1"/>
    <col min="2827" max="2828" width="15.5703125" style="39" customWidth="1"/>
    <col min="2829" max="3072" width="9.140625" style="39"/>
    <col min="3073" max="3075" width="1.7109375" style="39" customWidth="1"/>
    <col min="3076" max="3076" width="10.7109375" style="39" customWidth="1"/>
    <col min="3077" max="3077" width="7" style="39" customWidth="1"/>
    <col min="3078" max="3078" width="14.7109375" style="39" customWidth="1"/>
    <col min="3079" max="3079" width="35.7109375" style="39" customWidth="1"/>
    <col min="3080" max="3080" width="48.7109375" style="39" customWidth="1"/>
    <col min="3081" max="3081" width="15.7109375" style="39" customWidth="1"/>
    <col min="3082" max="3082" width="10.28515625" style="39" customWidth="1"/>
    <col min="3083" max="3084" width="15.5703125" style="39" customWidth="1"/>
    <col min="3085" max="3328" width="9.140625" style="39"/>
    <col min="3329" max="3331" width="1.7109375" style="39" customWidth="1"/>
    <col min="3332" max="3332" width="10.7109375" style="39" customWidth="1"/>
    <col min="3333" max="3333" width="7" style="39" customWidth="1"/>
    <col min="3334" max="3334" width="14.7109375" style="39" customWidth="1"/>
    <col min="3335" max="3335" width="35.7109375" style="39" customWidth="1"/>
    <col min="3336" max="3336" width="48.7109375" style="39" customWidth="1"/>
    <col min="3337" max="3337" width="15.7109375" style="39" customWidth="1"/>
    <col min="3338" max="3338" width="10.28515625" style="39" customWidth="1"/>
    <col min="3339" max="3340" width="15.5703125" style="39" customWidth="1"/>
    <col min="3341" max="3584" width="9.140625" style="39"/>
    <col min="3585" max="3587" width="1.7109375" style="39" customWidth="1"/>
    <col min="3588" max="3588" width="10.7109375" style="39" customWidth="1"/>
    <col min="3589" max="3589" width="7" style="39" customWidth="1"/>
    <col min="3590" max="3590" width="14.7109375" style="39" customWidth="1"/>
    <col min="3591" max="3591" width="35.7109375" style="39" customWidth="1"/>
    <col min="3592" max="3592" width="48.7109375" style="39" customWidth="1"/>
    <col min="3593" max="3593" width="15.7109375" style="39" customWidth="1"/>
    <col min="3594" max="3594" width="10.28515625" style="39" customWidth="1"/>
    <col min="3595" max="3596" width="15.5703125" style="39" customWidth="1"/>
    <col min="3597" max="3840" width="9.140625" style="39"/>
    <col min="3841" max="3843" width="1.7109375" style="39" customWidth="1"/>
    <col min="3844" max="3844" width="10.7109375" style="39" customWidth="1"/>
    <col min="3845" max="3845" width="7" style="39" customWidth="1"/>
    <col min="3846" max="3846" width="14.7109375" style="39" customWidth="1"/>
    <col min="3847" max="3847" width="35.7109375" style="39" customWidth="1"/>
    <col min="3848" max="3848" width="48.7109375" style="39" customWidth="1"/>
    <col min="3849" max="3849" width="15.7109375" style="39" customWidth="1"/>
    <col min="3850" max="3850" width="10.28515625" style="39" customWidth="1"/>
    <col min="3851" max="3852" width="15.5703125" style="39" customWidth="1"/>
    <col min="3853" max="4096" width="9.140625" style="39"/>
    <col min="4097" max="4099" width="1.7109375" style="39" customWidth="1"/>
    <col min="4100" max="4100" width="10.7109375" style="39" customWidth="1"/>
    <col min="4101" max="4101" width="7" style="39" customWidth="1"/>
    <col min="4102" max="4102" width="14.7109375" style="39" customWidth="1"/>
    <col min="4103" max="4103" width="35.7109375" style="39" customWidth="1"/>
    <col min="4104" max="4104" width="48.7109375" style="39" customWidth="1"/>
    <col min="4105" max="4105" width="15.7109375" style="39" customWidth="1"/>
    <col min="4106" max="4106" width="10.28515625" style="39" customWidth="1"/>
    <col min="4107" max="4108" width="15.5703125" style="39" customWidth="1"/>
    <col min="4109" max="4352" width="9.140625" style="39"/>
    <col min="4353" max="4355" width="1.7109375" style="39" customWidth="1"/>
    <col min="4356" max="4356" width="10.7109375" style="39" customWidth="1"/>
    <col min="4357" max="4357" width="7" style="39" customWidth="1"/>
    <col min="4358" max="4358" width="14.7109375" style="39" customWidth="1"/>
    <col min="4359" max="4359" width="35.7109375" style="39" customWidth="1"/>
    <col min="4360" max="4360" width="48.7109375" style="39" customWidth="1"/>
    <col min="4361" max="4361" width="15.7109375" style="39" customWidth="1"/>
    <col min="4362" max="4362" width="10.28515625" style="39" customWidth="1"/>
    <col min="4363" max="4364" width="15.5703125" style="39" customWidth="1"/>
    <col min="4365" max="4608" width="9.140625" style="39"/>
    <col min="4609" max="4611" width="1.7109375" style="39" customWidth="1"/>
    <col min="4612" max="4612" width="10.7109375" style="39" customWidth="1"/>
    <col min="4613" max="4613" width="7" style="39" customWidth="1"/>
    <col min="4614" max="4614" width="14.7109375" style="39" customWidth="1"/>
    <col min="4615" max="4615" width="35.7109375" style="39" customWidth="1"/>
    <col min="4616" max="4616" width="48.7109375" style="39" customWidth="1"/>
    <col min="4617" max="4617" width="15.7109375" style="39" customWidth="1"/>
    <col min="4618" max="4618" width="10.28515625" style="39" customWidth="1"/>
    <col min="4619" max="4620" width="15.5703125" style="39" customWidth="1"/>
    <col min="4621" max="4864" width="9.140625" style="39"/>
    <col min="4865" max="4867" width="1.7109375" style="39" customWidth="1"/>
    <col min="4868" max="4868" width="10.7109375" style="39" customWidth="1"/>
    <col min="4869" max="4869" width="7" style="39" customWidth="1"/>
    <col min="4870" max="4870" width="14.7109375" style="39" customWidth="1"/>
    <col min="4871" max="4871" width="35.7109375" style="39" customWidth="1"/>
    <col min="4872" max="4872" width="48.7109375" style="39" customWidth="1"/>
    <col min="4873" max="4873" width="15.7109375" style="39" customWidth="1"/>
    <col min="4874" max="4874" width="10.28515625" style="39" customWidth="1"/>
    <col min="4875" max="4876" width="15.5703125" style="39" customWidth="1"/>
    <col min="4877" max="5120" width="9.140625" style="39"/>
    <col min="5121" max="5123" width="1.7109375" style="39" customWidth="1"/>
    <col min="5124" max="5124" width="10.7109375" style="39" customWidth="1"/>
    <col min="5125" max="5125" width="7" style="39" customWidth="1"/>
    <col min="5126" max="5126" width="14.7109375" style="39" customWidth="1"/>
    <col min="5127" max="5127" width="35.7109375" style="39" customWidth="1"/>
    <col min="5128" max="5128" width="48.7109375" style="39" customWidth="1"/>
    <col min="5129" max="5129" width="15.7109375" style="39" customWidth="1"/>
    <col min="5130" max="5130" width="10.28515625" style="39" customWidth="1"/>
    <col min="5131" max="5132" width="15.5703125" style="39" customWidth="1"/>
    <col min="5133" max="5376" width="9.140625" style="39"/>
    <col min="5377" max="5379" width="1.7109375" style="39" customWidth="1"/>
    <col min="5380" max="5380" width="10.7109375" style="39" customWidth="1"/>
    <col min="5381" max="5381" width="7" style="39" customWidth="1"/>
    <col min="5382" max="5382" width="14.7109375" style="39" customWidth="1"/>
    <col min="5383" max="5383" width="35.7109375" style="39" customWidth="1"/>
    <col min="5384" max="5384" width="48.7109375" style="39" customWidth="1"/>
    <col min="5385" max="5385" width="15.7109375" style="39" customWidth="1"/>
    <col min="5386" max="5386" width="10.28515625" style="39" customWidth="1"/>
    <col min="5387" max="5388" width="15.5703125" style="39" customWidth="1"/>
    <col min="5389" max="5632" width="9.140625" style="39"/>
    <col min="5633" max="5635" width="1.7109375" style="39" customWidth="1"/>
    <col min="5636" max="5636" width="10.7109375" style="39" customWidth="1"/>
    <col min="5637" max="5637" width="7" style="39" customWidth="1"/>
    <col min="5638" max="5638" width="14.7109375" style="39" customWidth="1"/>
    <col min="5639" max="5639" width="35.7109375" style="39" customWidth="1"/>
    <col min="5640" max="5640" width="48.7109375" style="39" customWidth="1"/>
    <col min="5641" max="5641" width="15.7109375" style="39" customWidth="1"/>
    <col min="5642" max="5642" width="10.28515625" style="39" customWidth="1"/>
    <col min="5643" max="5644" width="15.5703125" style="39" customWidth="1"/>
    <col min="5645" max="5888" width="9.140625" style="39"/>
    <col min="5889" max="5891" width="1.7109375" style="39" customWidth="1"/>
    <col min="5892" max="5892" width="10.7109375" style="39" customWidth="1"/>
    <col min="5893" max="5893" width="7" style="39" customWidth="1"/>
    <col min="5894" max="5894" width="14.7109375" style="39" customWidth="1"/>
    <col min="5895" max="5895" width="35.7109375" style="39" customWidth="1"/>
    <col min="5896" max="5896" width="48.7109375" style="39" customWidth="1"/>
    <col min="5897" max="5897" width="15.7109375" style="39" customWidth="1"/>
    <col min="5898" max="5898" width="10.28515625" style="39" customWidth="1"/>
    <col min="5899" max="5900" width="15.5703125" style="39" customWidth="1"/>
    <col min="5901" max="6144" width="9.140625" style="39"/>
    <col min="6145" max="6147" width="1.7109375" style="39" customWidth="1"/>
    <col min="6148" max="6148" width="10.7109375" style="39" customWidth="1"/>
    <col min="6149" max="6149" width="7" style="39" customWidth="1"/>
    <col min="6150" max="6150" width="14.7109375" style="39" customWidth="1"/>
    <col min="6151" max="6151" width="35.7109375" style="39" customWidth="1"/>
    <col min="6152" max="6152" width="48.7109375" style="39" customWidth="1"/>
    <col min="6153" max="6153" width="15.7109375" style="39" customWidth="1"/>
    <col min="6154" max="6154" width="10.28515625" style="39" customWidth="1"/>
    <col min="6155" max="6156" width="15.5703125" style="39" customWidth="1"/>
    <col min="6157" max="6400" width="9.140625" style="39"/>
    <col min="6401" max="6403" width="1.7109375" style="39" customWidth="1"/>
    <col min="6404" max="6404" width="10.7109375" style="39" customWidth="1"/>
    <col min="6405" max="6405" width="7" style="39" customWidth="1"/>
    <col min="6406" max="6406" width="14.7109375" style="39" customWidth="1"/>
    <col min="6407" max="6407" width="35.7109375" style="39" customWidth="1"/>
    <col min="6408" max="6408" width="48.7109375" style="39" customWidth="1"/>
    <col min="6409" max="6409" width="15.7109375" style="39" customWidth="1"/>
    <col min="6410" max="6410" width="10.28515625" style="39" customWidth="1"/>
    <col min="6411" max="6412" width="15.5703125" style="39" customWidth="1"/>
    <col min="6413" max="6656" width="9.140625" style="39"/>
    <col min="6657" max="6659" width="1.7109375" style="39" customWidth="1"/>
    <col min="6660" max="6660" width="10.7109375" style="39" customWidth="1"/>
    <col min="6661" max="6661" width="7" style="39" customWidth="1"/>
    <col min="6662" max="6662" width="14.7109375" style="39" customWidth="1"/>
    <col min="6663" max="6663" width="35.7109375" style="39" customWidth="1"/>
    <col min="6664" max="6664" width="48.7109375" style="39" customWidth="1"/>
    <col min="6665" max="6665" width="15.7109375" style="39" customWidth="1"/>
    <col min="6666" max="6666" width="10.28515625" style="39" customWidth="1"/>
    <col min="6667" max="6668" width="15.5703125" style="39" customWidth="1"/>
    <col min="6669" max="6912" width="9.140625" style="39"/>
    <col min="6913" max="6915" width="1.7109375" style="39" customWidth="1"/>
    <col min="6916" max="6916" width="10.7109375" style="39" customWidth="1"/>
    <col min="6917" max="6917" width="7" style="39" customWidth="1"/>
    <col min="6918" max="6918" width="14.7109375" style="39" customWidth="1"/>
    <col min="6919" max="6919" width="35.7109375" style="39" customWidth="1"/>
    <col min="6920" max="6920" width="48.7109375" style="39" customWidth="1"/>
    <col min="6921" max="6921" width="15.7109375" style="39" customWidth="1"/>
    <col min="6922" max="6922" width="10.28515625" style="39" customWidth="1"/>
    <col min="6923" max="6924" width="15.5703125" style="39" customWidth="1"/>
    <col min="6925" max="7168" width="9.140625" style="39"/>
    <col min="7169" max="7171" width="1.7109375" style="39" customWidth="1"/>
    <col min="7172" max="7172" width="10.7109375" style="39" customWidth="1"/>
    <col min="7173" max="7173" width="7" style="39" customWidth="1"/>
    <col min="7174" max="7174" width="14.7109375" style="39" customWidth="1"/>
    <col min="7175" max="7175" width="35.7109375" style="39" customWidth="1"/>
    <col min="7176" max="7176" width="48.7109375" style="39" customWidth="1"/>
    <col min="7177" max="7177" width="15.7109375" style="39" customWidth="1"/>
    <col min="7178" max="7178" width="10.28515625" style="39" customWidth="1"/>
    <col min="7179" max="7180" width="15.5703125" style="39" customWidth="1"/>
    <col min="7181" max="7424" width="9.140625" style="39"/>
    <col min="7425" max="7427" width="1.7109375" style="39" customWidth="1"/>
    <col min="7428" max="7428" width="10.7109375" style="39" customWidth="1"/>
    <col min="7429" max="7429" width="7" style="39" customWidth="1"/>
    <col min="7430" max="7430" width="14.7109375" style="39" customWidth="1"/>
    <col min="7431" max="7431" width="35.7109375" style="39" customWidth="1"/>
    <col min="7432" max="7432" width="48.7109375" style="39" customWidth="1"/>
    <col min="7433" max="7433" width="15.7109375" style="39" customWidth="1"/>
    <col min="7434" max="7434" width="10.28515625" style="39" customWidth="1"/>
    <col min="7435" max="7436" width="15.5703125" style="39" customWidth="1"/>
    <col min="7437" max="7680" width="9.140625" style="39"/>
    <col min="7681" max="7683" width="1.7109375" style="39" customWidth="1"/>
    <col min="7684" max="7684" width="10.7109375" style="39" customWidth="1"/>
    <col min="7685" max="7685" width="7" style="39" customWidth="1"/>
    <col min="7686" max="7686" width="14.7109375" style="39" customWidth="1"/>
    <col min="7687" max="7687" width="35.7109375" style="39" customWidth="1"/>
    <col min="7688" max="7688" width="48.7109375" style="39" customWidth="1"/>
    <col min="7689" max="7689" width="15.7109375" style="39" customWidth="1"/>
    <col min="7690" max="7690" width="10.28515625" style="39" customWidth="1"/>
    <col min="7691" max="7692" width="15.5703125" style="39" customWidth="1"/>
    <col min="7693" max="7936" width="9.140625" style="39"/>
    <col min="7937" max="7939" width="1.7109375" style="39" customWidth="1"/>
    <col min="7940" max="7940" width="10.7109375" style="39" customWidth="1"/>
    <col min="7941" max="7941" width="7" style="39" customWidth="1"/>
    <col min="7942" max="7942" width="14.7109375" style="39" customWidth="1"/>
    <col min="7943" max="7943" width="35.7109375" style="39" customWidth="1"/>
    <col min="7944" max="7944" width="48.7109375" style="39" customWidth="1"/>
    <col min="7945" max="7945" width="15.7109375" style="39" customWidth="1"/>
    <col min="7946" max="7946" width="10.28515625" style="39" customWidth="1"/>
    <col min="7947" max="7948" width="15.5703125" style="39" customWidth="1"/>
    <col min="7949" max="8192" width="9.140625" style="39"/>
    <col min="8193" max="8195" width="1.7109375" style="39" customWidth="1"/>
    <col min="8196" max="8196" width="10.7109375" style="39" customWidth="1"/>
    <col min="8197" max="8197" width="7" style="39" customWidth="1"/>
    <col min="8198" max="8198" width="14.7109375" style="39" customWidth="1"/>
    <col min="8199" max="8199" width="35.7109375" style="39" customWidth="1"/>
    <col min="8200" max="8200" width="48.7109375" style="39" customWidth="1"/>
    <col min="8201" max="8201" width="15.7109375" style="39" customWidth="1"/>
    <col min="8202" max="8202" width="10.28515625" style="39" customWidth="1"/>
    <col min="8203" max="8204" width="15.5703125" style="39" customWidth="1"/>
    <col min="8205" max="8448" width="9.140625" style="39"/>
    <col min="8449" max="8451" width="1.7109375" style="39" customWidth="1"/>
    <col min="8452" max="8452" width="10.7109375" style="39" customWidth="1"/>
    <col min="8453" max="8453" width="7" style="39" customWidth="1"/>
    <col min="8454" max="8454" width="14.7109375" style="39" customWidth="1"/>
    <col min="8455" max="8455" width="35.7109375" style="39" customWidth="1"/>
    <col min="8456" max="8456" width="48.7109375" style="39" customWidth="1"/>
    <col min="8457" max="8457" width="15.7109375" style="39" customWidth="1"/>
    <col min="8458" max="8458" width="10.28515625" style="39" customWidth="1"/>
    <col min="8459" max="8460" width="15.5703125" style="39" customWidth="1"/>
    <col min="8461" max="8704" width="9.140625" style="39"/>
    <col min="8705" max="8707" width="1.7109375" style="39" customWidth="1"/>
    <col min="8708" max="8708" width="10.7109375" style="39" customWidth="1"/>
    <col min="8709" max="8709" width="7" style="39" customWidth="1"/>
    <col min="8710" max="8710" width="14.7109375" style="39" customWidth="1"/>
    <col min="8711" max="8711" width="35.7109375" style="39" customWidth="1"/>
    <col min="8712" max="8712" width="48.7109375" style="39" customWidth="1"/>
    <col min="8713" max="8713" width="15.7109375" style="39" customWidth="1"/>
    <col min="8714" max="8714" width="10.28515625" style="39" customWidth="1"/>
    <col min="8715" max="8716" width="15.5703125" style="39" customWidth="1"/>
    <col min="8717" max="8960" width="9.140625" style="39"/>
    <col min="8961" max="8963" width="1.7109375" style="39" customWidth="1"/>
    <col min="8964" max="8964" width="10.7109375" style="39" customWidth="1"/>
    <col min="8965" max="8965" width="7" style="39" customWidth="1"/>
    <col min="8966" max="8966" width="14.7109375" style="39" customWidth="1"/>
    <col min="8967" max="8967" width="35.7109375" style="39" customWidth="1"/>
    <col min="8968" max="8968" width="48.7109375" style="39" customWidth="1"/>
    <col min="8969" max="8969" width="15.7109375" style="39" customWidth="1"/>
    <col min="8970" max="8970" width="10.28515625" style="39" customWidth="1"/>
    <col min="8971" max="8972" width="15.5703125" style="39" customWidth="1"/>
    <col min="8973" max="9216" width="9.140625" style="39"/>
    <col min="9217" max="9219" width="1.7109375" style="39" customWidth="1"/>
    <col min="9220" max="9220" width="10.7109375" style="39" customWidth="1"/>
    <col min="9221" max="9221" width="7" style="39" customWidth="1"/>
    <col min="9222" max="9222" width="14.7109375" style="39" customWidth="1"/>
    <col min="9223" max="9223" width="35.7109375" style="39" customWidth="1"/>
    <col min="9224" max="9224" width="48.7109375" style="39" customWidth="1"/>
    <col min="9225" max="9225" width="15.7109375" style="39" customWidth="1"/>
    <col min="9226" max="9226" width="10.28515625" style="39" customWidth="1"/>
    <col min="9227" max="9228" width="15.5703125" style="39" customWidth="1"/>
    <col min="9229" max="9472" width="9.140625" style="39"/>
    <col min="9473" max="9475" width="1.7109375" style="39" customWidth="1"/>
    <col min="9476" max="9476" width="10.7109375" style="39" customWidth="1"/>
    <col min="9477" max="9477" width="7" style="39" customWidth="1"/>
    <col min="9478" max="9478" width="14.7109375" style="39" customWidth="1"/>
    <col min="9479" max="9479" width="35.7109375" style="39" customWidth="1"/>
    <col min="9480" max="9480" width="48.7109375" style="39" customWidth="1"/>
    <col min="9481" max="9481" width="15.7109375" style="39" customWidth="1"/>
    <col min="9482" max="9482" width="10.28515625" style="39" customWidth="1"/>
    <col min="9483" max="9484" width="15.5703125" style="39" customWidth="1"/>
    <col min="9485" max="9728" width="9.140625" style="39"/>
    <col min="9729" max="9731" width="1.7109375" style="39" customWidth="1"/>
    <col min="9732" max="9732" width="10.7109375" style="39" customWidth="1"/>
    <col min="9733" max="9733" width="7" style="39" customWidth="1"/>
    <col min="9734" max="9734" width="14.7109375" style="39" customWidth="1"/>
    <col min="9735" max="9735" width="35.7109375" style="39" customWidth="1"/>
    <col min="9736" max="9736" width="48.7109375" style="39" customWidth="1"/>
    <col min="9737" max="9737" width="15.7109375" style="39" customWidth="1"/>
    <col min="9738" max="9738" width="10.28515625" style="39" customWidth="1"/>
    <col min="9739" max="9740" width="15.5703125" style="39" customWidth="1"/>
    <col min="9741" max="9984" width="9.140625" style="39"/>
    <col min="9985" max="9987" width="1.7109375" style="39" customWidth="1"/>
    <col min="9988" max="9988" width="10.7109375" style="39" customWidth="1"/>
    <col min="9989" max="9989" width="7" style="39" customWidth="1"/>
    <col min="9990" max="9990" width="14.7109375" style="39" customWidth="1"/>
    <col min="9991" max="9991" width="35.7109375" style="39" customWidth="1"/>
    <col min="9992" max="9992" width="48.7109375" style="39" customWidth="1"/>
    <col min="9993" max="9993" width="15.7109375" style="39" customWidth="1"/>
    <col min="9994" max="9994" width="10.28515625" style="39" customWidth="1"/>
    <col min="9995" max="9996" width="15.5703125" style="39" customWidth="1"/>
    <col min="9997" max="10240" width="9.140625" style="39"/>
    <col min="10241" max="10243" width="1.7109375" style="39" customWidth="1"/>
    <col min="10244" max="10244" width="10.7109375" style="39" customWidth="1"/>
    <col min="10245" max="10245" width="7" style="39" customWidth="1"/>
    <col min="10246" max="10246" width="14.7109375" style="39" customWidth="1"/>
    <col min="10247" max="10247" width="35.7109375" style="39" customWidth="1"/>
    <col min="10248" max="10248" width="48.7109375" style="39" customWidth="1"/>
    <col min="10249" max="10249" width="15.7109375" style="39" customWidth="1"/>
    <col min="10250" max="10250" width="10.28515625" style="39" customWidth="1"/>
    <col min="10251" max="10252" width="15.5703125" style="39" customWidth="1"/>
    <col min="10253" max="10496" width="9.140625" style="39"/>
    <col min="10497" max="10499" width="1.7109375" style="39" customWidth="1"/>
    <col min="10500" max="10500" width="10.7109375" style="39" customWidth="1"/>
    <col min="10501" max="10501" width="7" style="39" customWidth="1"/>
    <col min="10502" max="10502" width="14.7109375" style="39" customWidth="1"/>
    <col min="10503" max="10503" width="35.7109375" style="39" customWidth="1"/>
    <col min="10504" max="10504" width="48.7109375" style="39" customWidth="1"/>
    <col min="10505" max="10505" width="15.7109375" style="39" customWidth="1"/>
    <col min="10506" max="10506" width="10.28515625" style="39" customWidth="1"/>
    <col min="10507" max="10508" width="15.5703125" style="39" customWidth="1"/>
    <col min="10509" max="10752" width="9.140625" style="39"/>
    <col min="10753" max="10755" width="1.7109375" style="39" customWidth="1"/>
    <col min="10756" max="10756" width="10.7109375" style="39" customWidth="1"/>
    <col min="10757" max="10757" width="7" style="39" customWidth="1"/>
    <col min="10758" max="10758" width="14.7109375" style="39" customWidth="1"/>
    <col min="10759" max="10759" width="35.7109375" style="39" customWidth="1"/>
    <col min="10760" max="10760" width="48.7109375" style="39" customWidth="1"/>
    <col min="10761" max="10761" width="15.7109375" style="39" customWidth="1"/>
    <col min="10762" max="10762" width="10.28515625" style="39" customWidth="1"/>
    <col min="10763" max="10764" width="15.5703125" style="39" customWidth="1"/>
    <col min="10765" max="11008" width="9.140625" style="39"/>
    <col min="11009" max="11011" width="1.7109375" style="39" customWidth="1"/>
    <col min="11012" max="11012" width="10.7109375" style="39" customWidth="1"/>
    <col min="11013" max="11013" width="7" style="39" customWidth="1"/>
    <col min="11014" max="11014" width="14.7109375" style="39" customWidth="1"/>
    <col min="11015" max="11015" width="35.7109375" style="39" customWidth="1"/>
    <col min="11016" max="11016" width="48.7109375" style="39" customWidth="1"/>
    <col min="11017" max="11017" width="15.7109375" style="39" customWidth="1"/>
    <col min="11018" max="11018" width="10.28515625" style="39" customWidth="1"/>
    <col min="11019" max="11020" width="15.5703125" style="39" customWidth="1"/>
    <col min="11021" max="11264" width="9.140625" style="39"/>
    <col min="11265" max="11267" width="1.7109375" style="39" customWidth="1"/>
    <col min="11268" max="11268" width="10.7109375" style="39" customWidth="1"/>
    <col min="11269" max="11269" width="7" style="39" customWidth="1"/>
    <col min="11270" max="11270" width="14.7109375" style="39" customWidth="1"/>
    <col min="11271" max="11271" width="35.7109375" style="39" customWidth="1"/>
    <col min="11272" max="11272" width="48.7109375" style="39" customWidth="1"/>
    <col min="11273" max="11273" width="15.7109375" style="39" customWidth="1"/>
    <col min="11274" max="11274" width="10.28515625" style="39" customWidth="1"/>
    <col min="11275" max="11276" width="15.5703125" style="39" customWidth="1"/>
    <col min="11277" max="11520" width="9.140625" style="39"/>
    <col min="11521" max="11523" width="1.7109375" style="39" customWidth="1"/>
    <col min="11524" max="11524" width="10.7109375" style="39" customWidth="1"/>
    <col min="11525" max="11525" width="7" style="39" customWidth="1"/>
    <col min="11526" max="11526" width="14.7109375" style="39" customWidth="1"/>
    <col min="11527" max="11527" width="35.7109375" style="39" customWidth="1"/>
    <col min="11528" max="11528" width="48.7109375" style="39" customWidth="1"/>
    <col min="11529" max="11529" width="15.7109375" style="39" customWidth="1"/>
    <col min="11530" max="11530" width="10.28515625" style="39" customWidth="1"/>
    <col min="11531" max="11532" width="15.5703125" style="39" customWidth="1"/>
    <col min="11533" max="11776" width="9.140625" style="39"/>
    <col min="11777" max="11779" width="1.7109375" style="39" customWidth="1"/>
    <col min="11780" max="11780" width="10.7109375" style="39" customWidth="1"/>
    <col min="11781" max="11781" width="7" style="39" customWidth="1"/>
    <col min="11782" max="11782" width="14.7109375" style="39" customWidth="1"/>
    <col min="11783" max="11783" width="35.7109375" style="39" customWidth="1"/>
    <col min="11784" max="11784" width="48.7109375" style="39" customWidth="1"/>
    <col min="11785" max="11785" width="15.7109375" style="39" customWidth="1"/>
    <col min="11786" max="11786" width="10.28515625" style="39" customWidth="1"/>
    <col min="11787" max="11788" width="15.5703125" style="39" customWidth="1"/>
    <col min="11789" max="12032" width="9.140625" style="39"/>
    <col min="12033" max="12035" width="1.7109375" style="39" customWidth="1"/>
    <col min="12036" max="12036" width="10.7109375" style="39" customWidth="1"/>
    <col min="12037" max="12037" width="7" style="39" customWidth="1"/>
    <col min="12038" max="12038" width="14.7109375" style="39" customWidth="1"/>
    <col min="12039" max="12039" width="35.7109375" style="39" customWidth="1"/>
    <col min="12040" max="12040" width="48.7109375" style="39" customWidth="1"/>
    <col min="12041" max="12041" width="15.7109375" style="39" customWidth="1"/>
    <col min="12042" max="12042" width="10.28515625" style="39" customWidth="1"/>
    <col min="12043" max="12044" width="15.5703125" style="39" customWidth="1"/>
    <col min="12045" max="12288" width="9.140625" style="39"/>
    <col min="12289" max="12291" width="1.7109375" style="39" customWidth="1"/>
    <col min="12292" max="12292" width="10.7109375" style="39" customWidth="1"/>
    <col min="12293" max="12293" width="7" style="39" customWidth="1"/>
    <col min="12294" max="12294" width="14.7109375" style="39" customWidth="1"/>
    <col min="12295" max="12295" width="35.7109375" style="39" customWidth="1"/>
    <col min="12296" max="12296" width="48.7109375" style="39" customWidth="1"/>
    <col min="12297" max="12297" width="15.7109375" style="39" customWidth="1"/>
    <col min="12298" max="12298" width="10.28515625" style="39" customWidth="1"/>
    <col min="12299" max="12300" width="15.5703125" style="39" customWidth="1"/>
    <col min="12301" max="12544" width="9.140625" style="39"/>
    <col min="12545" max="12547" width="1.7109375" style="39" customWidth="1"/>
    <col min="12548" max="12548" width="10.7109375" style="39" customWidth="1"/>
    <col min="12549" max="12549" width="7" style="39" customWidth="1"/>
    <col min="12550" max="12550" width="14.7109375" style="39" customWidth="1"/>
    <col min="12551" max="12551" width="35.7109375" style="39" customWidth="1"/>
    <col min="12552" max="12552" width="48.7109375" style="39" customWidth="1"/>
    <col min="12553" max="12553" width="15.7109375" style="39" customWidth="1"/>
    <col min="12554" max="12554" width="10.28515625" style="39" customWidth="1"/>
    <col min="12555" max="12556" width="15.5703125" style="39" customWidth="1"/>
    <col min="12557" max="12800" width="9.140625" style="39"/>
    <col min="12801" max="12803" width="1.7109375" style="39" customWidth="1"/>
    <col min="12804" max="12804" width="10.7109375" style="39" customWidth="1"/>
    <col min="12805" max="12805" width="7" style="39" customWidth="1"/>
    <col min="12806" max="12806" width="14.7109375" style="39" customWidth="1"/>
    <col min="12807" max="12807" width="35.7109375" style="39" customWidth="1"/>
    <col min="12808" max="12808" width="48.7109375" style="39" customWidth="1"/>
    <col min="12809" max="12809" width="15.7109375" style="39" customWidth="1"/>
    <col min="12810" max="12810" width="10.28515625" style="39" customWidth="1"/>
    <col min="12811" max="12812" width="15.5703125" style="39" customWidth="1"/>
    <col min="12813" max="13056" width="9.140625" style="39"/>
    <col min="13057" max="13059" width="1.7109375" style="39" customWidth="1"/>
    <col min="13060" max="13060" width="10.7109375" style="39" customWidth="1"/>
    <col min="13061" max="13061" width="7" style="39" customWidth="1"/>
    <col min="13062" max="13062" width="14.7109375" style="39" customWidth="1"/>
    <col min="13063" max="13063" width="35.7109375" style="39" customWidth="1"/>
    <col min="13064" max="13064" width="48.7109375" style="39" customWidth="1"/>
    <col min="13065" max="13065" width="15.7109375" style="39" customWidth="1"/>
    <col min="13066" max="13066" width="10.28515625" style="39" customWidth="1"/>
    <col min="13067" max="13068" width="15.5703125" style="39" customWidth="1"/>
    <col min="13069" max="13312" width="9.140625" style="39"/>
    <col min="13313" max="13315" width="1.7109375" style="39" customWidth="1"/>
    <col min="13316" max="13316" width="10.7109375" style="39" customWidth="1"/>
    <col min="13317" max="13317" width="7" style="39" customWidth="1"/>
    <col min="13318" max="13318" width="14.7109375" style="39" customWidth="1"/>
    <col min="13319" max="13319" width="35.7109375" style="39" customWidth="1"/>
    <col min="13320" max="13320" width="48.7109375" style="39" customWidth="1"/>
    <col min="13321" max="13321" width="15.7109375" style="39" customWidth="1"/>
    <col min="13322" max="13322" width="10.28515625" style="39" customWidth="1"/>
    <col min="13323" max="13324" width="15.5703125" style="39" customWidth="1"/>
    <col min="13325" max="13568" width="9.140625" style="39"/>
    <col min="13569" max="13571" width="1.7109375" style="39" customWidth="1"/>
    <col min="13572" max="13572" width="10.7109375" style="39" customWidth="1"/>
    <col min="13573" max="13573" width="7" style="39" customWidth="1"/>
    <col min="13574" max="13574" width="14.7109375" style="39" customWidth="1"/>
    <col min="13575" max="13575" width="35.7109375" style="39" customWidth="1"/>
    <col min="13576" max="13576" width="48.7109375" style="39" customWidth="1"/>
    <col min="13577" max="13577" width="15.7109375" style="39" customWidth="1"/>
    <col min="13578" max="13578" width="10.28515625" style="39" customWidth="1"/>
    <col min="13579" max="13580" width="15.5703125" style="39" customWidth="1"/>
    <col min="13581" max="13824" width="9.140625" style="39"/>
    <col min="13825" max="13827" width="1.7109375" style="39" customWidth="1"/>
    <col min="13828" max="13828" width="10.7109375" style="39" customWidth="1"/>
    <col min="13829" max="13829" width="7" style="39" customWidth="1"/>
    <col min="13830" max="13830" width="14.7109375" style="39" customWidth="1"/>
    <col min="13831" max="13831" width="35.7109375" style="39" customWidth="1"/>
    <col min="13832" max="13832" width="48.7109375" style="39" customWidth="1"/>
    <col min="13833" max="13833" width="15.7109375" style="39" customWidth="1"/>
    <col min="13834" max="13834" width="10.28515625" style="39" customWidth="1"/>
    <col min="13835" max="13836" width="15.5703125" style="39" customWidth="1"/>
    <col min="13837" max="14080" width="9.140625" style="39"/>
    <col min="14081" max="14083" width="1.7109375" style="39" customWidth="1"/>
    <col min="14084" max="14084" width="10.7109375" style="39" customWidth="1"/>
    <col min="14085" max="14085" width="7" style="39" customWidth="1"/>
    <col min="14086" max="14086" width="14.7109375" style="39" customWidth="1"/>
    <col min="14087" max="14087" width="35.7109375" style="39" customWidth="1"/>
    <col min="14088" max="14088" width="48.7109375" style="39" customWidth="1"/>
    <col min="14089" max="14089" width="15.7109375" style="39" customWidth="1"/>
    <col min="14090" max="14090" width="10.28515625" style="39" customWidth="1"/>
    <col min="14091" max="14092" width="15.5703125" style="39" customWidth="1"/>
    <col min="14093" max="14336" width="9.140625" style="39"/>
    <col min="14337" max="14339" width="1.7109375" style="39" customWidth="1"/>
    <col min="14340" max="14340" width="10.7109375" style="39" customWidth="1"/>
    <col min="14341" max="14341" width="7" style="39" customWidth="1"/>
    <col min="14342" max="14342" width="14.7109375" style="39" customWidth="1"/>
    <col min="14343" max="14343" width="35.7109375" style="39" customWidth="1"/>
    <col min="14344" max="14344" width="48.7109375" style="39" customWidth="1"/>
    <col min="14345" max="14345" width="15.7109375" style="39" customWidth="1"/>
    <col min="14346" max="14346" width="10.28515625" style="39" customWidth="1"/>
    <col min="14347" max="14348" width="15.5703125" style="39" customWidth="1"/>
    <col min="14349" max="14592" width="9.140625" style="39"/>
    <col min="14593" max="14595" width="1.7109375" style="39" customWidth="1"/>
    <col min="14596" max="14596" width="10.7109375" style="39" customWidth="1"/>
    <col min="14597" max="14597" width="7" style="39" customWidth="1"/>
    <col min="14598" max="14598" width="14.7109375" style="39" customWidth="1"/>
    <col min="14599" max="14599" width="35.7109375" style="39" customWidth="1"/>
    <col min="14600" max="14600" width="48.7109375" style="39" customWidth="1"/>
    <col min="14601" max="14601" width="15.7109375" style="39" customWidth="1"/>
    <col min="14602" max="14602" width="10.28515625" style="39" customWidth="1"/>
    <col min="14603" max="14604" width="15.5703125" style="39" customWidth="1"/>
    <col min="14605" max="14848" width="9.140625" style="39"/>
    <col min="14849" max="14851" width="1.7109375" style="39" customWidth="1"/>
    <col min="14852" max="14852" width="10.7109375" style="39" customWidth="1"/>
    <col min="14853" max="14853" width="7" style="39" customWidth="1"/>
    <col min="14854" max="14854" width="14.7109375" style="39" customWidth="1"/>
    <col min="14855" max="14855" width="35.7109375" style="39" customWidth="1"/>
    <col min="14856" max="14856" width="48.7109375" style="39" customWidth="1"/>
    <col min="14857" max="14857" width="15.7109375" style="39" customWidth="1"/>
    <col min="14858" max="14858" width="10.28515625" style="39" customWidth="1"/>
    <col min="14859" max="14860" width="15.5703125" style="39" customWidth="1"/>
    <col min="14861" max="15104" width="9.140625" style="39"/>
    <col min="15105" max="15107" width="1.7109375" style="39" customWidth="1"/>
    <col min="15108" max="15108" width="10.7109375" style="39" customWidth="1"/>
    <col min="15109" max="15109" width="7" style="39" customWidth="1"/>
    <col min="15110" max="15110" width="14.7109375" style="39" customWidth="1"/>
    <col min="15111" max="15111" width="35.7109375" style="39" customWidth="1"/>
    <col min="15112" max="15112" width="48.7109375" style="39" customWidth="1"/>
    <col min="15113" max="15113" width="15.7109375" style="39" customWidth="1"/>
    <col min="15114" max="15114" width="10.28515625" style="39" customWidth="1"/>
    <col min="15115" max="15116" width="15.5703125" style="39" customWidth="1"/>
    <col min="15117" max="15360" width="9.140625" style="39"/>
    <col min="15361" max="15363" width="1.7109375" style="39" customWidth="1"/>
    <col min="15364" max="15364" width="10.7109375" style="39" customWidth="1"/>
    <col min="15365" max="15365" width="7" style="39" customWidth="1"/>
    <col min="15366" max="15366" width="14.7109375" style="39" customWidth="1"/>
    <col min="15367" max="15367" width="35.7109375" style="39" customWidth="1"/>
    <col min="15368" max="15368" width="48.7109375" style="39" customWidth="1"/>
    <col min="15369" max="15369" width="15.7109375" style="39" customWidth="1"/>
    <col min="15370" max="15370" width="10.28515625" style="39" customWidth="1"/>
    <col min="15371" max="15372" width="15.5703125" style="39" customWidth="1"/>
    <col min="15373" max="15616" width="9.140625" style="39"/>
    <col min="15617" max="15619" width="1.7109375" style="39" customWidth="1"/>
    <col min="15620" max="15620" width="10.7109375" style="39" customWidth="1"/>
    <col min="15621" max="15621" width="7" style="39" customWidth="1"/>
    <col min="15622" max="15622" width="14.7109375" style="39" customWidth="1"/>
    <col min="15623" max="15623" width="35.7109375" style="39" customWidth="1"/>
    <col min="15624" max="15624" width="48.7109375" style="39" customWidth="1"/>
    <col min="15625" max="15625" width="15.7109375" style="39" customWidth="1"/>
    <col min="15626" max="15626" width="10.28515625" style="39" customWidth="1"/>
    <col min="15627" max="15628" width="15.5703125" style="39" customWidth="1"/>
    <col min="15629" max="15872" width="9.140625" style="39"/>
    <col min="15873" max="15875" width="1.7109375" style="39" customWidth="1"/>
    <col min="15876" max="15876" width="10.7109375" style="39" customWidth="1"/>
    <col min="15877" max="15877" width="7" style="39" customWidth="1"/>
    <col min="15878" max="15878" width="14.7109375" style="39" customWidth="1"/>
    <col min="15879" max="15879" width="35.7109375" style="39" customWidth="1"/>
    <col min="15880" max="15880" width="48.7109375" style="39" customWidth="1"/>
    <col min="15881" max="15881" width="15.7109375" style="39" customWidth="1"/>
    <col min="15882" max="15882" width="10.28515625" style="39" customWidth="1"/>
    <col min="15883" max="15884" width="15.5703125" style="39" customWidth="1"/>
    <col min="15885" max="16128" width="9.140625" style="39"/>
    <col min="16129" max="16131" width="1.7109375" style="39" customWidth="1"/>
    <col min="16132" max="16132" width="10.7109375" style="39" customWidth="1"/>
    <col min="16133" max="16133" width="7" style="39" customWidth="1"/>
    <col min="16134" max="16134" width="14.7109375" style="39" customWidth="1"/>
    <col min="16135" max="16135" width="35.7109375" style="39" customWidth="1"/>
    <col min="16136" max="16136" width="48.7109375" style="39" customWidth="1"/>
    <col min="16137" max="16137" width="15.7109375" style="39" customWidth="1"/>
    <col min="16138" max="16138" width="10.28515625" style="39" customWidth="1"/>
    <col min="16139" max="16140" width="15.5703125" style="39" customWidth="1"/>
    <col min="16141" max="16384" width="9.140625" style="39"/>
  </cols>
  <sheetData>
    <row r="1" spans="1:11" ht="18.75" x14ac:dyDescent="0.25">
      <c r="A1" s="29"/>
      <c r="B1" s="29" t="s">
        <v>11</v>
      </c>
      <c r="C1" s="30"/>
      <c r="D1" s="131"/>
      <c r="E1" s="31"/>
      <c r="F1" s="132"/>
      <c r="G1" s="31"/>
      <c r="H1" s="31"/>
      <c r="I1" s="32"/>
      <c r="J1" s="133"/>
      <c r="K1" s="133"/>
    </row>
    <row r="2" spans="1:11" ht="18.75" x14ac:dyDescent="0.3">
      <c r="A2" s="66"/>
      <c r="B2" s="33"/>
      <c r="C2" s="34" t="str">
        <f>'090-116CL'!A2&amp;" - "&amp;'090-116CL'!B2</f>
        <v>090-116CL - Ability to calculate Capping</v>
      </c>
      <c r="D2" s="134"/>
      <c r="E2" s="135"/>
      <c r="F2" s="136"/>
      <c r="G2" s="135"/>
      <c r="H2" s="34"/>
      <c r="I2" s="34"/>
      <c r="J2" s="135"/>
      <c r="K2" s="135"/>
    </row>
    <row r="3" spans="1:11" ht="9.75" customHeight="1" x14ac:dyDescent="0.25">
      <c r="A3" s="66"/>
      <c r="B3" s="72"/>
      <c r="C3" s="35"/>
      <c r="D3" s="137"/>
      <c r="E3" s="138"/>
      <c r="F3" s="139"/>
      <c r="G3" s="138"/>
      <c r="H3" s="36"/>
      <c r="I3" s="36"/>
      <c r="J3" s="138"/>
      <c r="K3" s="138"/>
    </row>
    <row r="4" spans="1:11" ht="63.75" x14ac:dyDescent="0.25">
      <c r="A4" s="66"/>
      <c r="B4" s="72"/>
      <c r="C4" s="44"/>
      <c r="D4" s="140" t="s">
        <v>12</v>
      </c>
      <c r="E4" s="37" t="s">
        <v>110</v>
      </c>
      <c r="F4" s="92" t="s">
        <v>13</v>
      </c>
      <c r="G4" s="37" t="s">
        <v>40</v>
      </c>
      <c r="H4" s="37" t="s">
        <v>14</v>
      </c>
      <c r="I4" s="37" t="s">
        <v>15</v>
      </c>
      <c r="J4" s="37" t="s">
        <v>16</v>
      </c>
      <c r="K4" s="37" t="s">
        <v>17</v>
      </c>
    </row>
    <row r="5" spans="1:11" ht="93" customHeight="1" x14ac:dyDescent="0.25">
      <c r="A5" s="66"/>
      <c r="B5" s="71"/>
      <c r="C5" s="44"/>
      <c r="D5" s="141">
        <v>40954</v>
      </c>
      <c r="E5" s="142" t="s">
        <v>133</v>
      </c>
      <c r="F5" s="143">
        <v>2</v>
      </c>
      <c r="G5" s="142" t="s">
        <v>134</v>
      </c>
      <c r="H5" s="38" t="s">
        <v>135</v>
      </c>
      <c r="I5" s="157" t="s">
        <v>159</v>
      </c>
      <c r="J5" s="142" t="s">
        <v>136</v>
      </c>
      <c r="K5" s="142" t="s">
        <v>137</v>
      </c>
    </row>
    <row r="6" spans="1:11" ht="140.25" x14ac:dyDescent="0.25">
      <c r="A6" s="63"/>
      <c r="B6" s="62"/>
      <c r="C6" s="44"/>
      <c r="D6" s="144">
        <v>42130</v>
      </c>
      <c r="E6" s="145" t="s">
        <v>133</v>
      </c>
      <c r="F6" s="146">
        <v>3</v>
      </c>
      <c r="G6" s="145"/>
      <c r="H6" s="40" t="s">
        <v>193</v>
      </c>
      <c r="I6" s="157" t="s">
        <v>191</v>
      </c>
      <c r="J6" s="145" t="s">
        <v>192</v>
      </c>
      <c r="K6" s="145"/>
    </row>
    <row r="7" spans="1:11" ht="15.75" x14ac:dyDescent="0.25">
      <c r="A7" s="46"/>
      <c r="B7" s="45"/>
      <c r="C7" s="44"/>
      <c r="D7" s="144"/>
      <c r="E7" s="145"/>
      <c r="F7" s="146"/>
      <c r="G7" s="145"/>
      <c r="H7" s="40"/>
      <c r="I7" s="40"/>
      <c r="J7" s="145"/>
      <c r="K7" s="145"/>
    </row>
    <row r="8" spans="1:11" ht="15.75" x14ac:dyDescent="0.25">
      <c r="A8" s="46"/>
      <c r="B8" s="45"/>
      <c r="C8" s="44"/>
      <c r="D8" s="144"/>
      <c r="E8" s="145"/>
      <c r="F8" s="146"/>
      <c r="G8" s="145"/>
      <c r="H8" s="40"/>
      <c r="I8" s="40"/>
      <c r="J8" s="145"/>
      <c r="K8" s="145"/>
    </row>
    <row r="9" spans="1:11" ht="15.75" x14ac:dyDescent="0.25">
      <c r="A9" s="46"/>
      <c r="B9" s="45"/>
      <c r="C9" s="44"/>
      <c r="D9" s="144"/>
      <c r="E9" s="145"/>
      <c r="F9" s="146"/>
      <c r="G9" s="145"/>
      <c r="H9" s="40"/>
      <c r="I9" s="40"/>
      <c r="J9" s="145"/>
      <c r="K9" s="145"/>
    </row>
    <row r="10" spans="1:11" ht="15.75" x14ac:dyDescent="0.25">
      <c r="A10" s="46"/>
      <c r="B10" s="45"/>
      <c r="C10" s="44"/>
      <c r="D10" s="144"/>
      <c r="E10" s="145"/>
      <c r="F10" s="146"/>
      <c r="G10" s="145"/>
      <c r="H10" s="40"/>
      <c r="I10" s="40"/>
      <c r="J10" s="145"/>
      <c r="K10" s="145"/>
    </row>
    <row r="11" spans="1:11" ht="15.75" x14ac:dyDescent="0.25">
      <c r="A11" s="46"/>
      <c r="B11" s="45"/>
      <c r="C11" s="44"/>
      <c r="D11" s="147"/>
      <c r="E11" s="148"/>
      <c r="F11" s="149"/>
      <c r="G11" s="148"/>
      <c r="H11" s="41"/>
      <c r="I11" s="41"/>
      <c r="J11" s="148"/>
      <c r="K11" s="148"/>
    </row>
    <row r="12" spans="1:11" ht="15.75" x14ac:dyDescent="0.25">
      <c r="A12" s="46"/>
      <c r="B12" s="45"/>
      <c r="C12" s="44"/>
      <c r="D12" s="147"/>
      <c r="E12" s="148"/>
      <c r="F12" s="149"/>
      <c r="G12" s="148"/>
      <c r="H12" s="41"/>
      <c r="I12" s="41"/>
      <c r="J12" s="148"/>
      <c r="K12" s="148"/>
    </row>
    <row r="13" spans="1:11" ht="15.75" x14ac:dyDescent="0.25">
      <c r="A13" s="46"/>
      <c r="B13" s="45"/>
      <c r="C13" s="44"/>
      <c r="D13" s="147"/>
      <c r="E13" s="148"/>
      <c r="F13" s="149"/>
      <c r="G13" s="148"/>
      <c r="H13" s="41"/>
      <c r="I13" s="41"/>
      <c r="J13" s="148"/>
      <c r="K13" s="148"/>
    </row>
    <row r="14" spans="1:11" ht="15.75" x14ac:dyDescent="0.25">
      <c r="A14" s="46"/>
      <c r="B14" s="45"/>
      <c r="C14" s="44"/>
      <c r="D14" s="147"/>
      <c r="E14" s="148"/>
      <c r="F14" s="149"/>
      <c r="G14" s="148"/>
      <c r="H14" s="41"/>
      <c r="I14" s="41"/>
      <c r="J14" s="148"/>
      <c r="K14" s="148"/>
    </row>
    <row r="15" spans="1:11" ht="15.75" x14ac:dyDescent="0.25">
      <c r="A15" s="46"/>
      <c r="B15" s="45"/>
      <c r="C15" s="44"/>
      <c r="D15" s="147"/>
      <c r="E15" s="148"/>
      <c r="F15" s="149"/>
      <c r="G15" s="148"/>
      <c r="H15" s="41"/>
      <c r="I15" s="41"/>
      <c r="J15" s="148"/>
      <c r="K15" s="148"/>
    </row>
    <row r="16" spans="1:11" ht="15.75" x14ac:dyDescent="0.25">
      <c r="A16" s="46"/>
      <c r="B16" s="45"/>
      <c r="C16" s="44"/>
      <c r="D16" s="147"/>
      <c r="E16" s="148"/>
      <c r="F16" s="149"/>
      <c r="G16" s="148"/>
      <c r="H16" s="41"/>
      <c r="I16" s="41"/>
      <c r="J16" s="148"/>
      <c r="K16" s="148"/>
    </row>
    <row r="17" spans="1:11" ht="15.75" x14ac:dyDescent="0.25">
      <c r="A17" s="46"/>
      <c r="B17" s="45"/>
      <c r="C17" s="44"/>
      <c r="D17" s="147"/>
      <c r="E17" s="148"/>
      <c r="F17" s="149"/>
      <c r="G17" s="148"/>
      <c r="H17" s="41"/>
      <c r="I17" s="41"/>
      <c r="J17" s="148"/>
      <c r="K17" s="148"/>
    </row>
    <row r="18" spans="1:11" ht="15.75" x14ac:dyDescent="0.25">
      <c r="A18" s="46"/>
      <c r="B18" s="45"/>
      <c r="C18" s="44"/>
      <c r="D18" s="147"/>
      <c r="E18" s="148"/>
      <c r="F18" s="149"/>
      <c r="G18" s="148"/>
      <c r="H18" s="41"/>
      <c r="I18" s="41"/>
      <c r="J18" s="148"/>
      <c r="K18" s="148"/>
    </row>
    <row r="19" spans="1:11" ht="15.75" x14ac:dyDescent="0.25">
      <c r="A19" s="46"/>
      <c r="B19" s="45"/>
      <c r="C19" s="44"/>
      <c r="D19" s="147"/>
      <c r="E19" s="148"/>
      <c r="F19" s="149"/>
      <c r="G19" s="148"/>
      <c r="H19" s="41"/>
      <c r="I19" s="41"/>
      <c r="J19" s="148"/>
      <c r="K19" s="148"/>
    </row>
    <row r="20" spans="1:11" ht="15.75" x14ac:dyDescent="0.25">
      <c r="A20" s="46"/>
      <c r="B20" s="45"/>
      <c r="C20" s="44"/>
      <c r="D20" s="147"/>
      <c r="E20" s="148"/>
      <c r="F20" s="149"/>
      <c r="G20" s="148"/>
      <c r="H20" s="41"/>
      <c r="I20" s="41"/>
      <c r="J20" s="148"/>
      <c r="K20" s="148"/>
    </row>
    <row r="21" spans="1:11" ht="15.75" x14ac:dyDescent="0.25">
      <c r="A21" s="46"/>
      <c r="B21" s="45"/>
      <c r="C21" s="44"/>
      <c r="D21" s="147"/>
      <c r="E21" s="148"/>
      <c r="F21" s="149"/>
      <c r="G21" s="148"/>
      <c r="H21" s="41"/>
      <c r="I21" s="41"/>
      <c r="J21" s="148"/>
      <c r="K21" s="148"/>
    </row>
    <row r="22" spans="1:11" ht="15.75" x14ac:dyDescent="0.25">
      <c r="A22" s="46"/>
      <c r="B22" s="45"/>
      <c r="C22" s="44"/>
      <c r="D22" s="147"/>
      <c r="E22" s="148"/>
      <c r="F22" s="149"/>
      <c r="G22" s="148"/>
      <c r="H22" s="41"/>
      <c r="I22" s="41"/>
      <c r="J22" s="148"/>
      <c r="K22" s="148"/>
    </row>
    <row r="23" spans="1:11" ht="15.75" x14ac:dyDescent="0.25">
      <c r="A23" s="46"/>
      <c r="B23" s="45"/>
      <c r="C23" s="44"/>
      <c r="D23" s="147"/>
      <c r="E23" s="148"/>
      <c r="F23" s="149"/>
      <c r="G23" s="148"/>
      <c r="H23" s="41"/>
      <c r="I23" s="41"/>
      <c r="J23" s="148"/>
      <c r="K23" s="148"/>
    </row>
    <row r="24" spans="1:11" ht="15.75" x14ac:dyDescent="0.25">
      <c r="A24" s="46"/>
      <c r="B24" s="45"/>
      <c r="C24" s="44"/>
      <c r="D24" s="147"/>
      <c r="E24" s="148"/>
      <c r="F24" s="149"/>
      <c r="G24" s="148"/>
      <c r="H24" s="41"/>
      <c r="I24" s="41"/>
      <c r="J24" s="148"/>
      <c r="K24" s="148"/>
    </row>
    <row r="25" spans="1:11" ht="15.75" x14ac:dyDescent="0.25">
      <c r="A25" s="46"/>
      <c r="B25" s="45"/>
      <c r="C25" s="44"/>
      <c r="D25" s="147"/>
      <c r="E25" s="148"/>
      <c r="F25" s="149"/>
      <c r="G25" s="148"/>
      <c r="H25" s="41"/>
      <c r="I25" s="41"/>
      <c r="J25" s="148"/>
      <c r="K25" s="148"/>
    </row>
    <row r="26" spans="1:11" ht="15.75" x14ac:dyDescent="0.25">
      <c r="A26" s="46"/>
      <c r="B26" s="45"/>
      <c r="C26" s="44"/>
      <c r="D26" s="147"/>
      <c r="E26" s="148"/>
      <c r="F26" s="149"/>
      <c r="G26" s="148"/>
      <c r="H26" s="41"/>
      <c r="I26" s="41"/>
      <c r="J26" s="148"/>
      <c r="K26" s="148"/>
    </row>
    <row r="27" spans="1:11" ht="15.75" x14ac:dyDescent="0.25">
      <c r="A27" s="46"/>
      <c r="B27" s="45"/>
      <c r="C27" s="44"/>
      <c r="D27" s="147"/>
      <c r="E27" s="148"/>
      <c r="F27" s="149"/>
      <c r="G27" s="148"/>
      <c r="H27" s="41"/>
      <c r="I27" s="41"/>
      <c r="J27" s="148"/>
      <c r="K27" s="148"/>
    </row>
    <row r="28" spans="1:11" ht="15.75" x14ac:dyDescent="0.25">
      <c r="A28" s="46"/>
      <c r="B28" s="45"/>
      <c r="C28" s="44"/>
      <c r="D28" s="147"/>
      <c r="E28" s="148"/>
      <c r="F28" s="149"/>
      <c r="G28" s="148"/>
      <c r="H28" s="41"/>
      <c r="I28" s="41"/>
      <c r="J28" s="148"/>
      <c r="K28" s="148"/>
    </row>
    <row r="29" spans="1:11" ht="15.75" x14ac:dyDescent="0.25">
      <c r="A29" s="46"/>
      <c r="B29" s="45"/>
      <c r="C29" s="44"/>
      <c r="D29" s="147"/>
      <c r="E29" s="148"/>
      <c r="F29" s="149"/>
      <c r="G29" s="148"/>
      <c r="H29" s="41"/>
      <c r="I29" s="41"/>
      <c r="J29" s="148"/>
      <c r="K29" s="148"/>
    </row>
    <row r="30" spans="1:11" ht="15.75" x14ac:dyDescent="0.25">
      <c r="A30" s="46"/>
      <c r="B30" s="45"/>
      <c r="C30" s="44"/>
      <c r="D30" s="147"/>
      <c r="E30" s="148"/>
      <c r="F30" s="149"/>
      <c r="G30" s="148"/>
      <c r="H30" s="41"/>
      <c r="I30" s="41"/>
      <c r="J30" s="148"/>
      <c r="K30" s="148"/>
    </row>
    <row r="31" spans="1:11" ht="15.75" x14ac:dyDescent="0.25">
      <c r="A31" s="46"/>
      <c r="B31" s="45"/>
      <c r="C31" s="44"/>
      <c r="D31" s="147"/>
      <c r="E31" s="148"/>
      <c r="F31" s="149"/>
      <c r="G31" s="148"/>
      <c r="H31" s="41"/>
      <c r="I31" s="41"/>
      <c r="J31" s="148"/>
      <c r="K31" s="148"/>
    </row>
    <row r="32" spans="1:11" ht="15.75" x14ac:dyDescent="0.25">
      <c r="A32" s="46"/>
      <c r="B32" s="45"/>
      <c r="C32" s="44"/>
      <c r="D32" s="147"/>
      <c r="E32" s="148"/>
      <c r="F32" s="149"/>
      <c r="G32" s="148"/>
      <c r="H32" s="41"/>
      <c r="I32" s="41"/>
      <c r="J32" s="148"/>
      <c r="K32" s="148"/>
    </row>
    <row r="33" spans="1:11" ht="15.75" x14ac:dyDescent="0.25">
      <c r="A33" s="46"/>
      <c r="B33" s="45"/>
      <c r="C33" s="44"/>
      <c r="D33" s="147"/>
      <c r="E33" s="148"/>
      <c r="F33" s="149"/>
      <c r="G33" s="148"/>
      <c r="H33" s="41"/>
      <c r="I33" s="41"/>
      <c r="J33" s="148"/>
      <c r="K33" s="148"/>
    </row>
    <row r="34" spans="1:11" ht="15.75" x14ac:dyDescent="0.25">
      <c r="A34" s="46"/>
      <c r="B34" s="45"/>
      <c r="C34" s="44"/>
      <c r="D34" s="147"/>
      <c r="E34" s="148"/>
      <c r="F34" s="149"/>
      <c r="G34" s="148"/>
      <c r="H34" s="41"/>
      <c r="I34" s="41"/>
      <c r="J34" s="148"/>
      <c r="K34" s="148"/>
    </row>
    <row r="35" spans="1:11" ht="15.75" x14ac:dyDescent="0.25">
      <c r="A35" s="46"/>
      <c r="B35" s="45"/>
      <c r="C35" s="44"/>
      <c r="D35" s="147"/>
      <c r="E35" s="148"/>
      <c r="F35" s="149"/>
      <c r="G35" s="148"/>
      <c r="H35" s="41"/>
      <c r="I35" s="41"/>
      <c r="J35" s="148"/>
      <c r="K35" s="148"/>
    </row>
    <row r="36" spans="1:11" ht="15.75" x14ac:dyDescent="0.25">
      <c r="A36" s="46"/>
      <c r="B36" s="45"/>
      <c r="C36" s="44"/>
      <c r="D36" s="147"/>
      <c r="E36" s="148"/>
      <c r="F36" s="149"/>
      <c r="G36" s="148"/>
      <c r="H36" s="41"/>
      <c r="I36" s="41"/>
      <c r="J36" s="148"/>
      <c r="K36" s="148"/>
    </row>
    <row r="37" spans="1:11" ht="15.75" x14ac:dyDescent="0.25">
      <c r="A37" s="46"/>
      <c r="B37" s="45"/>
      <c r="C37" s="44"/>
      <c r="D37" s="147"/>
      <c r="E37" s="148"/>
      <c r="F37" s="149"/>
      <c r="G37" s="148"/>
      <c r="H37" s="41"/>
      <c r="I37" s="41"/>
      <c r="J37" s="148"/>
      <c r="K37" s="148"/>
    </row>
    <row r="38" spans="1:11" ht="15.75" x14ac:dyDescent="0.25">
      <c r="A38" s="46"/>
      <c r="B38" s="45"/>
      <c r="C38" s="44"/>
      <c r="D38" s="147"/>
      <c r="E38" s="148"/>
      <c r="F38" s="149"/>
      <c r="G38" s="148"/>
      <c r="H38" s="41"/>
      <c r="I38" s="41"/>
      <c r="J38" s="148"/>
      <c r="K38" s="148"/>
    </row>
    <row r="39" spans="1:11" ht="15.75" x14ac:dyDescent="0.25">
      <c r="A39" s="46"/>
      <c r="B39" s="45"/>
      <c r="C39" s="44"/>
      <c r="D39" s="147"/>
      <c r="E39" s="148"/>
      <c r="F39" s="149"/>
      <c r="G39" s="148"/>
      <c r="H39" s="41"/>
      <c r="I39" s="41"/>
      <c r="J39" s="148"/>
      <c r="K39" s="148"/>
    </row>
    <row r="40" spans="1:11" ht="15.75" x14ac:dyDescent="0.25">
      <c r="A40" s="46"/>
      <c r="B40" s="45"/>
      <c r="C40" s="44"/>
      <c r="D40" s="147"/>
      <c r="E40" s="148"/>
      <c r="F40" s="149"/>
      <c r="G40" s="148"/>
      <c r="H40" s="41"/>
      <c r="I40" s="41"/>
      <c r="J40" s="148"/>
      <c r="K40" s="148"/>
    </row>
    <row r="41" spans="1:11" ht="15.75" x14ac:dyDescent="0.25">
      <c r="A41" s="46"/>
      <c r="B41" s="45"/>
      <c r="C41" s="44"/>
      <c r="D41" s="147"/>
      <c r="E41" s="148"/>
      <c r="F41" s="149"/>
      <c r="G41" s="148"/>
      <c r="H41" s="41"/>
      <c r="I41" s="41"/>
      <c r="J41" s="148"/>
      <c r="K41" s="148"/>
    </row>
    <row r="42" spans="1:11" ht="15.75" x14ac:dyDescent="0.25">
      <c r="A42" s="46"/>
      <c r="B42" s="45"/>
      <c r="C42" s="44"/>
      <c r="D42" s="147"/>
      <c r="E42" s="148"/>
      <c r="F42" s="149"/>
      <c r="G42" s="148"/>
      <c r="H42" s="41"/>
      <c r="I42" s="41"/>
      <c r="J42" s="148"/>
      <c r="K42" s="148"/>
    </row>
    <row r="43" spans="1:11" ht="15.75" x14ac:dyDescent="0.25">
      <c r="A43" s="46"/>
      <c r="B43" s="45"/>
      <c r="C43" s="44"/>
      <c r="D43" s="147"/>
      <c r="E43" s="148"/>
      <c r="F43" s="149"/>
      <c r="G43" s="148"/>
      <c r="H43" s="41"/>
      <c r="I43" s="41"/>
      <c r="J43" s="148"/>
      <c r="K43" s="148"/>
    </row>
    <row r="44" spans="1:11" ht="15.75" x14ac:dyDescent="0.25">
      <c r="A44" s="46"/>
      <c r="B44" s="45"/>
      <c r="C44" s="44"/>
      <c r="D44" s="147"/>
      <c r="E44" s="148"/>
      <c r="F44" s="149"/>
      <c r="G44" s="148"/>
      <c r="H44" s="41"/>
      <c r="I44" s="41"/>
      <c r="J44" s="148"/>
      <c r="K44" s="148"/>
    </row>
    <row r="45" spans="1:11" ht="15.75" x14ac:dyDescent="0.25">
      <c r="A45" s="46"/>
      <c r="B45" s="45"/>
      <c r="C45" s="44"/>
      <c r="D45" s="147"/>
      <c r="E45" s="148"/>
      <c r="F45" s="149"/>
      <c r="G45" s="148"/>
      <c r="H45" s="41"/>
      <c r="I45" s="41"/>
      <c r="J45" s="148"/>
      <c r="K45" s="148"/>
    </row>
    <row r="46" spans="1:11" ht="15.75" x14ac:dyDescent="0.25">
      <c r="A46" s="46"/>
      <c r="B46" s="45"/>
      <c r="C46" s="44"/>
      <c r="D46" s="147"/>
      <c r="E46" s="148"/>
      <c r="F46" s="149"/>
      <c r="G46" s="148"/>
      <c r="H46" s="41"/>
      <c r="I46" s="41"/>
      <c r="J46" s="148"/>
      <c r="K46" s="148"/>
    </row>
    <row r="47" spans="1:11" ht="15.75" x14ac:dyDescent="0.25">
      <c r="A47" s="46"/>
      <c r="B47" s="45"/>
      <c r="C47" s="44"/>
      <c r="D47" s="147"/>
      <c r="E47" s="148"/>
      <c r="F47" s="149"/>
      <c r="G47" s="148"/>
      <c r="H47" s="41"/>
      <c r="I47" s="41"/>
      <c r="J47" s="148"/>
      <c r="K47" s="148"/>
    </row>
    <row r="48" spans="1:11" ht="15.75" x14ac:dyDescent="0.25">
      <c r="A48" s="46"/>
      <c r="B48" s="45"/>
      <c r="C48" s="44"/>
      <c r="D48" s="147"/>
      <c r="E48" s="148"/>
      <c r="F48" s="149"/>
      <c r="G48" s="148"/>
      <c r="H48" s="41"/>
      <c r="I48" s="41"/>
      <c r="J48" s="148"/>
      <c r="K48" s="148"/>
    </row>
    <row r="49" spans="1:11" ht="15.75" x14ac:dyDescent="0.25">
      <c r="A49" s="46"/>
      <c r="B49" s="45"/>
      <c r="C49" s="44"/>
      <c r="D49" s="147"/>
      <c r="E49" s="148"/>
      <c r="F49" s="149"/>
      <c r="G49" s="148"/>
      <c r="H49" s="41"/>
      <c r="I49" s="41"/>
      <c r="J49" s="148"/>
      <c r="K49" s="148"/>
    </row>
    <row r="50" spans="1:11" ht="15.75" x14ac:dyDescent="0.25">
      <c r="A50" s="46"/>
      <c r="B50" s="45"/>
      <c r="C50" s="44"/>
      <c r="D50" s="147"/>
      <c r="E50" s="148"/>
      <c r="F50" s="149"/>
      <c r="G50" s="148"/>
      <c r="H50" s="41"/>
      <c r="I50" s="41"/>
      <c r="J50" s="148"/>
      <c r="K50" s="148"/>
    </row>
    <row r="51" spans="1:11" ht="15.75" x14ac:dyDescent="0.25">
      <c r="A51" s="46"/>
      <c r="B51" s="45"/>
      <c r="C51" s="44"/>
      <c r="D51" s="147"/>
      <c r="E51" s="148"/>
      <c r="F51" s="149"/>
      <c r="G51" s="148"/>
      <c r="H51" s="41"/>
      <c r="I51" s="41"/>
      <c r="J51" s="148"/>
      <c r="K51" s="148"/>
    </row>
    <row r="52" spans="1:11" ht="15.75" x14ac:dyDescent="0.25">
      <c r="A52" s="46"/>
      <c r="B52" s="45"/>
      <c r="C52" s="44"/>
      <c r="D52" s="147"/>
      <c r="E52" s="148"/>
      <c r="F52" s="149"/>
      <c r="G52" s="148"/>
      <c r="H52" s="41"/>
      <c r="I52" s="41"/>
      <c r="J52" s="148"/>
      <c r="K52" s="148"/>
    </row>
    <row r="53" spans="1:11" ht="15.75" x14ac:dyDescent="0.25">
      <c r="A53" s="46"/>
      <c r="B53" s="45"/>
      <c r="C53" s="44"/>
      <c r="D53" s="147"/>
      <c r="E53" s="148"/>
      <c r="F53" s="149"/>
      <c r="G53" s="148"/>
      <c r="H53" s="41"/>
      <c r="I53" s="41"/>
      <c r="J53" s="148"/>
      <c r="K53" s="148"/>
    </row>
    <row r="54" spans="1:11" ht="15.75" x14ac:dyDescent="0.25">
      <c r="A54" s="46"/>
      <c r="B54" s="45"/>
      <c r="C54" s="44"/>
      <c r="D54" s="147"/>
      <c r="E54" s="148"/>
      <c r="F54" s="149"/>
      <c r="G54" s="148"/>
      <c r="H54" s="41"/>
      <c r="I54" s="41"/>
      <c r="J54" s="148"/>
      <c r="K54" s="148"/>
    </row>
    <row r="55" spans="1:11" ht="15.75" x14ac:dyDescent="0.25">
      <c r="A55" s="46"/>
      <c r="B55" s="45"/>
      <c r="C55" s="44"/>
      <c r="D55" s="147"/>
      <c r="E55" s="148"/>
      <c r="F55" s="149"/>
      <c r="G55" s="148"/>
      <c r="H55" s="41"/>
      <c r="I55" s="41"/>
      <c r="J55" s="148"/>
      <c r="K55" s="148"/>
    </row>
    <row r="56" spans="1:11" ht="15.75" x14ac:dyDescent="0.25">
      <c r="A56" s="46"/>
      <c r="B56" s="45"/>
      <c r="C56" s="44"/>
      <c r="D56" s="147"/>
      <c r="E56" s="148"/>
      <c r="F56" s="149"/>
      <c r="G56" s="148"/>
      <c r="H56" s="41"/>
      <c r="I56" s="41"/>
      <c r="J56" s="148"/>
      <c r="K56" s="148"/>
    </row>
    <row r="57" spans="1:11" ht="15.75" x14ac:dyDescent="0.25">
      <c r="A57" s="46"/>
      <c r="B57" s="45"/>
      <c r="C57" s="44"/>
      <c r="D57" s="147"/>
      <c r="E57" s="148"/>
      <c r="F57" s="149"/>
      <c r="G57" s="148"/>
      <c r="H57" s="41"/>
      <c r="I57" s="41"/>
      <c r="J57" s="148"/>
      <c r="K57" s="148"/>
    </row>
    <row r="58" spans="1:11" ht="15.75" x14ac:dyDescent="0.25">
      <c r="A58" s="46"/>
      <c r="B58" s="45"/>
      <c r="C58" s="44"/>
      <c r="D58" s="147"/>
      <c r="E58" s="148"/>
      <c r="F58" s="149"/>
      <c r="G58" s="148"/>
      <c r="H58" s="41"/>
      <c r="I58" s="41"/>
      <c r="J58" s="148"/>
      <c r="K58" s="148"/>
    </row>
    <row r="59" spans="1:11" ht="15.75" x14ac:dyDescent="0.25">
      <c r="A59" s="46"/>
      <c r="B59" s="45"/>
      <c r="C59" s="44"/>
      <c r="D59" s="147"/>
      <c r="E59" s="148"/>
      <c r="F59" s="149"/>
      <c r="G59" s="148"/>
      <c r="H59" s="41"/>
      <c r="I59" s="41"/>
      <c r="J59" s="148"/>
      <c r="K59" s="148"/>
    </row>
    <row r="60" spans="1:11" ht="15.75" x14ac:dyDescent="0.25">
      <c r="A60" s="46"/>
      <c r="B60" s="45"/>
      <c r="C60" s="44"/>
      <c r="D60" s="147"/>
      <c r="E60" s="148"/>
      <c r="F60" s="149"/>
      <c r="G60" s="148"/>
      <c r="H60" s="41"/>
      <c r="I60" s="41"/>
      <c r="J60" s="148"/>
      <c r="K60" s="148"/>
    </row>
    <row r="61" spans="1:11" ht="15.75" x14ac:dyDescent="0.25">
      <c r="A61" s="46"/>
      <c r="B61" s="45"/>
      <c r="C61" s="44"/>
      <c r="D61" s="147"/>
      <c r="E61" s="148"/>
      <c r="F61" s="149"/>
      <c r="G61" s="148"/>
      <c r="H61" s="41"/>
      <c r="I61" s="41"/>
      <c r="J61" s="148"/>
      <c r="K61" s="148"/>
    </row>
    <row r="62" spans="1:11" ht="15.75" x14ac:dyDescent="0.25">
      <c r="A62" s="46"/>
      <c r="B62" s="45"/>
      <c r="C62" s="44"/>
      <c r="D62" s="147"/>
      <c r="E62" s="148"/>
      <c r="F62" s="149"/>
      <c r="G62" s="148"/>
      <c r="H62" s="41"/>
      <c r="I62" s="41"/>
      <c r="J62" s="148"/>
      <c r="K62" s="148"/>
    </row>
    <row r="63" spans="1:11" ht="15.75" x14ac:dyDescent="0.25">
      <c r="A63" s="46"/>
      <c r="B63" s="45"/>
      <c r="C63" s="44"/>
      <c r="D63" s="147"/>
      <c r="E63" s="148"/>
      <c r="F63" s="149"/>
      <c r="G63" s="148"/>
      <c r="H63" s="41"/>
      <c r="I63" s="41"/>
      <c r="J63" s="148"/>
      <c r="K63" s="148"/>
    </row>
    <row r="64" spans="1:11" ht="15.75" x14ac:dyDescent="0.25">
      <c r="A64" s="46"/>
      <c r="B64" s="45"/>
      <c r="C64" s="44"/>
      <c r="D64" s="147"/>
      <c r="E64" s="148"/>
      <c r="F64" s="149"/>
      <c r="G64" s="148"/>
      <c r="H64" s="41"/>
      <c r="I64" s="41"/>
      <c r="J64" s="148"/>
      <c r="K64" s="148"/>
    </row>
    <row r="65" spans="1:11" ht="15.75" x14ac:dyDescent="0.25">
      <c r="A65" s="46"/>
      <c r="B65" s="45"/>
      <c r="C65" s="44"/>
      <c r="D65" s="147"/>
      <c r="E65" s="148"/>
      <c r="F65" s="149"/>
      <c r="G65" s="148"/>
      <c r="H65" s="41"/>
      <c r="I65" s="41"/>
      <c r="J65" s="148"/>
      <c r="K65" s="148"/>
    </row>
    <row r="66" spans="1:11" ht="15.75" x14ac:dyDescent="0.25">
      <c r="A66" s="46"/>
      <c r="B66" s="45"/>
      <c r="C66" s="44"/>
      <c r="D66" s="147"/>
      <c r="E66" s="148"/>
      <c r="F66" s="149"/>
      <c r="G66" s="148"/>
      <c r="H66" s="41"/>
      <c r="I66" s="41"/>
      <c r="J66" s="148"/>
      <c r="K66" s="148"/>
    </row>
    <row r="67" spans="1:11" ht="15.75" x14ac:dyDescent="0.25">
      <c r="A67" s="46"/>
      <c r="B67" s="45"/>
      <c r="C67" s="44"/>
      <c r="D67" s="147"/>
      <c r="E67" s="148"/>
      <c r="F67" s="149"/>
      <c r="G67" s="148"/>
      <c r="H67" s="41"/>
      <c r="I67" s="41"/>
      <c r="J67" s="148"/>
      <c r="K67" s="148"/>
    </row>
    <row r="68" spans="1:11" ht="15.75" x14ac:dyDescent="0.25">
      <c r="A68" s="46"/>
      <c r="B68" s="45"/>
      <c r="C68" s="44"/>
      <c r="D68" s="147"/>
      <c r="E68" s="148"/>
      <c r="F68" s="149"/>
      <c r="G68" s="148"/>
      <c r="H68" s="41"/>
      <c r="I68" s="41"/>
      <c r="J68" s="148"/>
      <c r="K68" s="148"/>
    </row>
    <row r="69" spans="1:11" ht="15.75" x14ac:dyDescent="0.25">
      <c r="A69" s="46"/>
      <c r="B69" s="45"/>
      <c r="C69" s="44"/>
      <c r="D69" s="147"/>
      <c r="E69" s="148"/>
      <c r="F69" s="149"/>
      <c r="G69" s="148"/>
      <c r="H69" s="41"/>
      <c r="I69" s="41"/>
      <c r="J69" s="148"/>
      <c r="K69" s="148"/>
    </row>
    <row r="70" spans="1:11" ht="15.75" x14ac:dyDescent="0.25">
      <c r="A70" s="46"/>
      <c r="B70" s="45"/>
      <c r="C70" s="44"/>
      <c r="D70" s="147"/>
      <c r="E70" s="148"/>
      <c r="F70" s="149"/>
      <c r="G70" s="148"/>
      <c r="H70" s="41"/>
      <c r="I70" s="41"/>
      <c r="J70" s="148"/>
      <c r="K70" s="148"/>
    </row>
  </sheetData>
  <autoFilter ref="D4:K4"/>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9"/>
  <sheetViews>
    <sheetView topLeftCell="A15" zoomScale="110" zoomScaleNormal="110" workbookViewId="0">
      <selection activeCell="E15" sqref="E15"/>
    </sheetView>
  </sheetViews>
  <sheetFormatPr defaultColWidth="9.140625" defaultRowHeight="12.75" x14ac:dyDescent="0.2"/>
  <cols>
    <col min="1" max="1" width="15.5703125" style="28" customWidth="1"/>
    <col min="2" max="2" width="12.7109375" style="5" customWidth="1"/>
    <col min="3" max="3" width="14.7109375" style="5" customWidth="1"/>
    <col min="4" max="4" width="19.5703125" style="5" bestFit="1" customWidth="1"/>
    <col min="5" max="5" width="71.140625" style="5" customWidth="1"/>
    <col min="6" max="6" width="10" style="5" customWidth="1"/>
    <col min="7" max="8" width="82.5703125" style="5" customWidth="1"/>
    <col min="9" max="16384" width="9.140625" style="5"/>
  </cols>
  <sheetData>
    <row r="1" spans="1:9" ht="23.25" x14ac:dyDescent="0.2">
      <c r="A1" s="1" t="s">
        <v>0</v>
      </c>
      <c r="B1" s="2"/>
      <c r="C1" s="3"/>
      <c r="D1" s="3"/>
      <c r="E1" s="4"/>
      <c r="F1" s="4"/>
      <c r="G1" s="4"/>
      <c r="H1" s="4"/>
    </row>
    <row r="2" spans="1:9" s="12" customFormat="1" ht="23.25" x14ac:dyDescent="0.25">
      <c r="A2" s="6" t="s">
        <v>131</v>
      </c>
      <c r="B2" s="7" t="s">
        <v>132</v>
      </c>
      <c r="C2" s="8"/>
      <c r="D2" s="9"/>
      <c r="E2" s="10"/>
      <c r="F2" s="10"/>
      <c r="G2" s="11"/>
      <c r="H2" s="11"/>
    </row>
    <row r="3" spans="1:9" s="12" customFormat="1" ht="23.25" x14ac:dyDescent="0.25">
      <c r="A3" s="13"/>
      <c r="B3" s="9"/>
      <c r="C3" s="9"/>
      <c r="D3" s="9"/>
      <c r="E3" s="10"/>
      <c r="F3" s="10"/>
      <c r="G3" s="11"/>
      <c r="H3" s="11"/>
    </row>
    <row r="4" spans="1:9" ht="19.5" hidden="1" thickTop="1" x14ac:dyDescent="0.3">
      <c r="A4" s="237" t="s">
        <v>1</v>
      </c>
      <c r="B4" s="14"/>
      <c r="C4" s="14"/>
      <c r="D4" s="15" t="s">
        <v>157</v>
      </c>
      <c r="E4" s="16"/>
      <c r="F4" s="16"/>
      <c r="G4" s="42" t="s">
        <v>156</v>
      </c>
      <c r="H4" s="17"/>
    </row>
    <row r="5" spans="1:9" ht="19.5" hidden="1" thickBot="1" x14ac:dyDescent="0.25">
      <c r="A5" s="238"/>
      <c r="B5" s="18"/>
      <c r="C5" s="18"/>
      <c r="D5" s="19" t="s">
        <v>158</v>
      </c>
      <c r="E5" s="20"/>
      <c r="F5" s="20"/>
      <c r="G5" s="21" t="s">
        <v>139</v>
      </c>
      <c r="H5" s="22"/>
    </row>
    <row r="6" spans="1:9" ht="25.5" x14ac:dyDescent="0.2">
      <c r="A6" s="23" t="s">
        <v>3</v>
      </c>
      <c r="B6" s="24" t="s">
        <v>4</v>
      </c>
      <c r="C6" s="24" t="s">
        <v>5</v>
      </c>
      <c r="D6" s="25" t="s">
        <v>6</v>
      </c>
      <c r="E6" s="25" t="s">
        <v>7</v>
      </c>
      <c r="F6" s="25" t="s">
        <v>8</v>
      </c>
      <c r="G6" s="25" t="s">
        <v>9</v>
      </c>
      <c r="H6" s="24" t="s">
        <v>10</v>
      </c>
    </row>
    <row r="7" spans="1:9" ht="240.75" customHeight="1" x14ac:dyDescent="0.2">
      <c r="A7" s="26" t="s">
        <v>138</v>
      </c>
      <c r="B7" s="27" t="s">
        <v>130</v>
      </c>
      <c r="C7" s="27" t="s">
        <v>130</v>
      </c>
      <c r="D7" s="154" t="s">
        <v>238</v>
      </c>
      <c r="E7" s="173" t="s">
        <v>239</v>
      </c>
      <c r="F7" s="155" t="s">
        <v>140</v>
      </c>
      <c r="G7" s="170" t="s">
        <v>185</v>
      </c>
      <c r="H7" s="174" t="s">
        <v>205</v>
      </c>
      <c r="I7" s="172"/>
    </row>
    <row r="8" spans="1:9" ht="186.75" customHeight="1" x14ac:dyDescent="0.2">
      <c r="A8" s="26" t="s">
        <v>146</v>
      </c>
      <c r="B8" s="27" t="s">
        <v>130</v>
      </c>
      <c r="C8" s="27" t="s">
        <v>130</v>
      </c>
      <c r="D8" s="154" t="s">
        <v>174</v>
      </c>
      <c r="E8" s="155" t="s">
        <v>231</v>
      </c>
      <c r="F8" s="155" t="s">
        <v>140</v>
      </c>
      <c r="G8" s="155" t="s">
        <v>208</v>
      </c>
      <c r="H8" s="156" t="s">
        <v>195</v>
      </c>
    </row>
    <row r="9" spans="1:9" s="163" customFormat="1" ht="145.5" customHeight="1" x14ac:dyDescent="0.2">
      <c r="A9" s="168" t="s">
        <v>154</v>
      </c>
      <c r="B9" s="169" t="s">
        <v>130</v>
      </c>
      <c r="C9" s="169" t="s">
        <v>130</v>
      </c>
      <c r="D9" s="161" t="s">
        <v>181</v>
      </c>
      <c r="E9" s="167" t="s">
        <v>237</v>
      </c>
      <c r="F9" s="170" t="s">
        <v>155</v>
      </c>
      <c r="G9" s="170" t="s">
        <v>212</v>
      </c>
      <c r="H9" s="165" t="s">
        <v>199</v>
      </c>
      <c r="I9" s="171"/>
    </row>
    <row r="10" spans="1:9" s="166" customFormat="1" ht="215.25" customHeight="1" x14ac:dyDescent="0.2">
      <c r="A10" s="159" t="s">
        <v>177</v>
      </c>
      <c r="B10" s="160" t="s">
        <v>130</v>
      </c>
      <c r="C10" s="160" t="s">
        <v>130</v>
      </c>
      <c r="D10" s="161" t="s">
        <v>176</v>
      </c>
      <c r="E10" s="161" t="s">
        <v>217</v>
      </c>
      <c r="F10" s="162" t="s">
        <v>140</v>
      </c>
      <c r="G10" s="162" t="s">
        <v>189</v>
      </c>
      <c r="H10" s="158" t="s">
        <v>179</v>
      </c>
    </row>
    <row r="11" spans="1:9" ht="178.5" x14ac:dyDescent="0.2">
      <c r="A11" s="159" t="s">
        <v>160</v>
      </c>
      <c r="B11" s="160" t="s">
        <v>130</v>
      </c>
      <c r="C11" s="160" t="s">
        <v>130</v>
      </c>
      <c r="D11" s="161" t="s">
        <v>182</v>
      </c>
      <c r="E11" s="162" t="s">
        <v>225</v>
      </c>
      <c r="F11" s="162" t="s">
        <v>140</v>
      </c>
      <c r="G11" s="162" t="s">
        <v>213</v>
      </c>
      <c r="H11" s="158" t="s">
        <v>200</v>
      </c>
    </row>
    <row r="12" spans="1:9" ht="204" x14ac:dyDescent="0.2">
      <c r="A12" s="159" t="s">
        <v>161</v>
      </c>
      <c r="B12" s="160" t="s">
        <v>130</v>
      </c>
      <c r="C12" s="160" t="s">
        <v>130</v>
      </c>
      <c r="D12" s="161" t="s">
        <v>183</v>
      </c>
      <c r="E12" s="162" t="s">
        <v>218</v>
      </c>
      <c r="F12" s="162" t="s">
        <v>140</v>
      </c>
      <c r="G12" s="162" t="s">
        <v>214</v>
      </c>
      <c r="H12" s="158" t="s">
        <v>201</v>
      </c>
    </row>
    <row r="13" spans="1:9" ht="409.5" x14ac:dyDescent="0.2">
      <c r="A13" s="159" t="s">
        <v>162</v>
      </c>
      <c r="B13" s="160" t="s">
        <v>130</v>
      </c>
      <c r="C13" s="160" t="s">
        <v>130</v>
      </c>
      <c r="D13" s="161" t="s">
        <v>164</v>
      </c>
      <c r="E13" s="162" t="s">
        <v>219</v>
      </c>
      <c r="F13" s="162" t="s">
        <v>140</v>
      </c>
      <c r="G13" s="162" t="s">
        <v>226</v>
      </c>
      <c r="H13" s="174" t="s">
        <v>206</v>
      </c>
    </row>
    <row r="14" spans="1:9" ht="295.5" customHeight="1" x14ac:dyDescent="0.2">
      <c r="A14" s="159" t="s">
        <v>163</v>
      </c>
      <c r="B14" s="160" t="s">
        <v>130</v>
      </c>
      <c r="C14" s="160" t="s">
        <v>130</v>
      </c>
      <c r="D14" s="161" t="s">
        <v>165</v>
      </c>
      <c r="E14" s="162" t="s">
        <v>220</v>
      </c>
      <c r="F14" s="162" t="s">
        <v>140</v>
      </c>
      <c r="G14" s="162" t="s">
        <v>204</v>
      </c>
      <c r="H14" s="174" t="s">
        <v>207</v>
      </c>
    </row>
    <row r="15" spans="1:9" s="181" customFormat="1" ht="191.25" x14ac:dyDescent="0.2">
      <c r="A15" s="176" t="s">
        <v>170</v>
      </c>
      <c r="B15" s="177" t="s">
        <v>130</v>
      </c>
      <c r="C15" s="177" t="s">
        <v>130</v>
      </c>
      <c r="D15" s="178" t="s">
        <v>166</v>
      </c>
      <c r="E15" s="179" t="s">
        <v>221</v>
      </c>
      <c r="F15" s="179" t="s">
        <v>140</v>
      </c>
      <c r="G15" s="179" t="s">
        <v>215</v>
      </c>
      <c r="H15" s="180" t="s">
        <v>202</v>
      </c>
    </row>
    <row r="16" spans="1:9" ht="127.5" x14ac:dyDescent="0.2">
      <c r="A16" s="159" t="s">
        <v>172</v>
      </c>
      <c r="B16" s="160" t="s">
        <v>130</v>
      </c>
      <c r="C16" s="160" t="s">
        <v>130</v>
      </c>
      <c r="D16" s="161" t="s">
        <v>167</v>
      </c>
      <c r="E16" s="162" t="s">
        <v>222</v>
      </c>
      <c r="F16" s="162" t="s">
        <v>140</v>
      </c>
      <c r="G16" s="162" t="s">
        <v>190</v>
      </c>
      <c r="H16" s="156"/>
    </row>
    <row r="17" spans="1:8" s="163" customFormat="1" ht="114.75" x14ac:dyDescent="0.2">
      <c r="A17" s="159" t="s">
        <v>178</v>
      </c>
      <c r="B17" s="160" t="s">
        <v>130</v>
      </c>
      <c r="C17" s="160" t="s">
        <v>130</v>
      </c>
      <c r="D17" s="161" t="s">
        <v>171</v>
      </c>
      <c r="E17" s="162" t="s">
        <v>223</v>
      </c>
      <c r="F17" s="162" t="s">
        <v>140</v>
      </c>
      <c r="G17" s="162" t="s">
        <v>184</v>
      </c>
      <c r="H17" s="156"/>
    </row>
    <row r="18" spans="1:8" ht="114.75" x14ac:dyDescent="0.2">
      <c r="A18" s="159" t="s">
        <v>180</v>
      </c>
      <c r="B18" s="160" t="s">
        <v>130</v>
      </c>
      <c r="C18" s="160" t="s">
        <v>130</v>
      </c>
      <c r="D18" s="161" t="s">
        <v>168</v>
      </c>
      <c r="E18" s="162" t="s">
        <v>224</v>
      </c>
      <c r="F18" s="162" t="s">
        <v>169</v>
      </c>
      <c r="G18" s="162" t="s">
        <v>173</v>
      </c>
      <c r="H18" s="158"/>
    </row>
    <row r="19" spans="1:8" ht="63.75" x14ac:dyDescent="0.2">
      <c r="A19" s="159" t="s">
        <v>230</v>
      </c>
      <c r="B19" s="160" t="s">
        <v>130</v>
      </c>
      <c r="C19" s="160" t="s">
        <v>130</v>
      </c>
      <c r="D19" s="161" t="s">
        <v>229</v>
      </c>
      <c r="E19" s="162" t="s">
        <v>228</v>
      </c>
      <c r="F19" s="162" t="s">
        <v>169</v>
      </c>
      <c r="G19" s="162" t="s">
        <v>227</v>
      </c>
      <c r="H19" s="158"/>
    </row>
  </sheetData>
  <sheetProtection insertRows="0" insertHyperlinks="0" deleteRows="0" autoFilter="0" pivotTables="0"/>
  <mergeCells count="1">
    <mergeCell ref="A4:A5"/>
  </mergeCells>
  <pageMargins left="0.2" right="0.2" top="0.25" bottom="0.5" header="0.05" footer="0.1"/>
  <pageSetup scale="71" fitToHeight="15" orientation="landscape" r:id="rId1"/>
  <headerFooter>
    <oddFooter>&amp;C&amp;10&amp;K01+034Page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workbookViewId="0">
      <selection activeCell="A2" sqref="A2"/>
    </sheetView>
  </sheetViews>
  <sheetFormatPr defaultRowHeight="12.75" x14ac:dyDescent="0.2"/>
  <cols>
    <col min="1" max="1" width="8.140625" style="175" bestFit="1" customWidth="1"/>
    <col min="2" max="3" width="4.7109375" style="175" bestFit="1" customWidth="1"/>
    <col min="4" max="4" width="28.28515625" style="175" customWidth="1"/>
    <col min="5" max="5" width="32.7109375" style="175" customWidth="1"/>
    <col min="6" max="6" width="25.28515625" style="175" customWidth="1"/>
    <col min="7" max="7" width="20.85546875" style="175" customWidth="1"/>
    <col min="8" max="8" width="32.85546875" style="175" customWidth="1"/>
    <col min="9" max="16384" width="9.140625" style="175"/>
  </cols>
  <sheetData>
    <row r="1" spans="1:9" s="5" customFormat="1" ht="63.75" x14ac:dyDescent="0.2">
      <c r="A1" s="23" t="s">
        <v>3</v>
      </c>
      <c r="B1" s="24" t="s">
        <v>4</v>
      </c>
      <c r="C1" s="24" t="s">
        <v>5</v>
      </c>
      <c r="D1" s="25" t="s">
        <v>6</v>
      </c>
      <c r="E1" s="25" t="s">
        <v>7</v>
      </c>
      <c r="F1" s="25" t="s">
        <v>8</v>
      </c>
      <c r="G1" s="25" t="s">
        <v>9</v>
      </c>
      <c r="H1" s="24" t="s">
        <v>10</v>
      </c>
    </row>
    <row r="2" spans="1:9" s="163" customFormat="1" ht="145.5" customHeight="1" x14ac:dyDescent="0.2">
      <c r="A2" s="168" t="s">
        <v>147</v>
      </c>
      <c r="B2" s="169" t="s">
        <v>130</v>
      </c>
      <c r="C2" s="169" t="s">
        <v>130</v>
      </c>
      <c r="D2" s="161" t="s">
        <v>141</v>
      </c>
      <c r="E2" s="167" t="s">
        <v>232</v>
      </c>
      <c r="F2" s="170" t="s">
        <v>140</v>
      </c>
      <c r="G2" s="170" t="s">
        <v>186</v>
      </c>
      <c r="H2" s="165"/>
      <c r="I2" s="171"/>
    </row>
    <row r="3" spans="1:9" s="163" customFormat="1" ht="145.5" customHeight="1" x14ac:dyDescent="0.2">
      <c r="A3" s="168" t="s">
        <v>148</v>
      </c>
      <c r="B3" s="169" t="s">
        <v>130</v>
      </c>
      <c r="C3" s="169" t="s">
        <v>130</v>
      </c>
      <c r="D3" s="161" t="s">
        <v>142</v>
      </c>
      <c r="E3" s="167" t="s">
        <v>233</v>
      </c>
      <c r="F3" s="170" t="s">
        <v>175</v>
      </c>
      <c r="G3" s="170" t="s">
        <v>209</v>
      </c>
      <c r="H3" s="165" t="s">
        <v>203</v>
      </c>
      <c r="I3" s="171"/>
    </row>
    <row r="4" spans="1:9" s="5" customFormat="1" ht="186.75" customHeight="1" x14ac:dyDescent="0.2">
      <c r="A4" s="26" t="s">
        <v>149</v>
      </c>
      <c r="B4" s="27" t="s">
        <v>130</v>
      </c>
      <c r="C4" s="27" t="s">
        <v>130</v>
      </c>
      <c r="D4" s="154" t="s">
        <v>143</v>
      </c>
      <c r="E4" s="155" t="s">
        <v>234</v>
      </c>
      <c r="F4" s="164" t="s">
        <v>175</v>
      </c>
      <c r="G4" s="155" t="s">
        <v>210</v>
      </c>
      <c r="H4" s="156" t="s">
        <v>196</v>
      </c>
    </row>
    <row r="5" spans="1:9" s="5" customFormat="1" ht="186.75" customHeight="1" x14ac:dyDescent="0.2">
      <c r="A5" s="26" t="s">
        <v>150</v>
      </c>
      <c r="B5" s="27" t="s">
        <v>130</v>
      </c>
      <c r="C5" s="27" t="s">
        <v>130</v>
      </c>
      <c r="D5" s="154" t="s">
        <v>144</v>
      </c>
      <c r="E5" s="155" t="s">
        <v>216</v>
      </c>
      <c r="F5" s="164" t="s">
        <v>175</v>
      </c>
      <c r="G5" s="155" t="s">
        <v>211</v>
      </c>
      <c r="H5" s="156" t="s">
        <v>197</v>
      </c>
    </row>
    <row r="6" spans="1:9" s="5" customFormat="1" ht="186.75" customHeight="1" x14ac:dyDescent="0.2">
      <c r="A6" s="26" t="s">
        <v>151</v>
      </c>
      <c r="B6" s="27" t="s">
        <v>130</v>
      </c>
      <c r="C6" s="27" t="s">
        <v>130</v>
      </c>
      <c r="D6" s="154" t="s">
        <v>145</v>
      </c>
      <c r="E6" s="155" t="s">
        <v>235</v>
      </c>
      <c r="F6" s="164" t="s">
        <v>175</v>
      </c>
      <c r="G6" s="155" t="s">
        <v>187</v>
      </c>
      <c r="H6" s="156"/>
    </row>
    <row r="7" spans="1:9" s="5" customFormat="1" ht="186.75" customHeight="1" x14ac:dyDescent="0.2">
      <c r="A7" s="26" t="s">
        <v>152</v>
      </c>
      <c r="B7" s="27" t="s">
        <v>130</v>
      </c>
      <c r="C7" s="27" t="s">
        <v>130</v>
      </c>
      <c r="D7" s="154" t="s">
        <v>153</v>
      </c>
      <c r="E7" s="162" t="s">
        <v>236</v>
      </c>
      <c r="F7" s="162" t="s">
        <v>194</v>
      </c>
      <c r="G7" s="162" t="s">
        <v>188</v>
      </c>
      <c r="H7" s="158" t="s">
        <v>198</v>
      </c>
    </row>
  </sheetData>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tabSelected="1" workbookViewId="0">
      <selection activeCell="F22" sqref="F22"/>
    </sheetView>
  </sheetViews>
  <sheetFormatPr defaultRowHeight="12.75" x14ac:dyDescent="0.2"/>
  <cols>
    <col min="1" max="1" width="6.5703125" style="175" customWidth="1"/>
    <col min="2" max="2" width="9.140625" style="175"/>
    <col min="3" max="3" width="7.42578125" style="175" customWidth="1"/>
    <col min="4" max="4" width="14.5703125" style="175" customWidth="1"/>
    <col min="5" max="5" width="22.28515625" style="175" customWidth="1"/>
    <col min="6" max="6" width="7.140625" style="175" customWidth="1"/>
    <col min="7" max="7" width="6.28515625" style="175" customWidth="1"/>
    <col min="8" max="8" width="13.85546875" style="175" customWidth="1"/>
    <col min="9" max="9" width="14.7109375" style="175" customWidth="1"/>
    <col min="10" max="10" width="13.7109375" style="175" bestFit="1" customWidth="1"/>
    <col min="11" max="11" width="20.42578125" style="175" bestFit="1" customWidth="1"/>
    <col min="12" max="16384" width="9.140625" style="175"/>
  </cols>
  <sheetData>
    <row r="1" spans="1:11" ht="13.5" thickBot="1" x14ac:dyDescent="0.25">
      <c r="A1" s="239" t="s">
        <v>242</v>
      </c>
      <c r="B1" s="240"/>
      <c r="C1" s="240"/>
      <c r="D1" s="240"/>
      <c r="E1" s="241"/>
      <c r="F1" s="242" t="s">
        <v>245</v>
      </c>
      <c r="G1" s="243"/>
      <c r="H1" s="243"/>
      <c r="I1" s="243"/>
      <c r="J1" s="244"/>
    </row>
    <row r="2" spans="1:11" ht="63.75" x14ac:dyDescent="0.2">
      <c r="A2" s="183" t="s">
        <v>240</v>
      </c>
      <c r="B2" s="183" t="s">
        <v>133</v>
      </c>
      <c r="C2" s="184" t="s">
        <v>262</v>
      </c>
      <c r="D2" s="184" t="s">
        <v>250</v>
      </c>
      <c r="E2" s="184" t="s">
        <v>241</v>
      </c>
      <c r="F2" s="184" t="s">
        <v>263</v>
      </c>
      <c r="G2" s="183" t="s">
        <v>243</v>
      </c>
      <c r="H2" s="184" t="s">
        <v>264</v>
      </c>
      <c r="I2" s="184" t="s">
        <v>250</v>
      </c>
      <c r="J2" s="183" t="s">
        <v>244</v>
      </c>
    </row>
    <row r="3" spans="1:11" x14ac:dyDescent="0.2">
      <c r="A3" s="182">
        <v>1</v>
      </c>
      <c r="B3" s="186" t="s">
        <v>265</v>
      </c>
      <c r="C3" s="182" t="s">
        <v>246</v>
      </c>
      <c r="D3" s="182" t="s">
        <v>249</v>
      </c>
      <c r="E3" s="182" t="s">
        <v>252</v>
      </c>
      <c r="F3" s="182"/>
      <c r="G3" s="182"/>
      <c r="H3" s="182"/>
      <c r="I3" s="182"/>
      <c r="J3" s="182"/>
    </row>
    <row r="4" spans="1:11" x14ac:dyDescent="0.2">
      <c r="A4" s="182">
        <f>A3+1</f>
        <v>2</v>
      </c>
      <c r="B4" s="186" t="s">
        <v>266</v>
      </c>
      <c r="C4" s="182" t="s">
        <v>246</v>
      </c>
      <c r="D4" s="182" t="s">
        <v>249</v>
      </c>
      <c r="E4" s="185" t="s">
        <v>253</v>
      </c>
      <c r="F4" s="182"/>
      <c r="G4" s="182"/>
      <c r="H4" s="182"/>
      <c r="I4" s="182"/>
      <c r="J4" s="182"/>
    </row>
    <row r="5" spans="1:11" x14ac:dyDescent="0.2">
      <c r="A5" s="182">
        <f t="shared" ref="A5:A19" si="0">A4+1</f>
        <v>3</v>
      </c>
      <c r="B5" s="186" t="s">
        <v>267</v>
      </c>
      <c r="C5" s="182" t="s">
        <v>246</v>
      </c>
      <c r="D5" s="182" t="s">
        <v>251</v>
      </c>
      <c r="E5" s="182"/>
      <c r="F5" s="182"/>
      <c r="G5" s="182"/>
      <c r="H5" s="182"/>
      <c r="I5" s="182"/>
      <c r="J5" s="182"/>
    </row>
    <row r="6" spans="1:11" x14ac:dyDescent="0.2">
      <c r="A6" s="182">
        <f t="shared" si="0"/>
        <v>4</v>
      </c>
      <c r="B6" s="186" t="s">
        <v>268</v>
      </c>
      <c r="C6" s="182" t="s">
        <v>246</v>
      </c>
      <c r="D6" s="182"/>
      <c r="E6" s="182" t="s">
        <v>254</v>
      </c>
      <c r="F6" s="182" t="s">
        <v>246</v>
      </c>
      <c r="G6" s="182" t="s">
        <v>246</v>
      </c>
      <c r="H6" s="182" t="s">
        <v>246</v>
      </c>
      <c r="I6" s="182" t="s">
        <v>249</v>
      </c>
      <c r="J6" s="182" t="s">
        <v>252</v>
      </c>
    </row>
    <row r="7" spans="1:11" x14ac:dyDescent="0.2">
      <c r="A7" s="182">
        <f t="shared" si="0"/>
        <v>5</v>
      </c>
      <c r="B7" s="186" t="s">
        <v>269</v>
      </c>
      <c r="C7" s="182" t="s">
        <v>246</v>
      </c>
      <c r="D7" s="182"/>
      <c r="E7" s="182" t="s">
        <v>254</v>
      </c>
      <c r="F7" s="182" t="s">
        <v>246</v>
      </c>
      <c r="G7" s="182" t="s">
        <v>246</v>
      </c>
      <c r="H7" s="182" t="s">
        <v>246</v>
      </c>
      <c r="I7" s="182" t="s">
        <v>249</v>
      </c>
      <c r="J7" s="185" t="s">
        <v>253</v>
      </c>
    </row>
    <row r="8" spans="1:11" ht="13.5" thickBot="1" x14ac:dyDescent="0.25">
      <c r="A8" s="189">
        <f t="shared" si="0"/>
        <v>6</v>
      </c>
      <c r="B8" s="190" t="s">
        <v>269</v>
      </c>
      <c r="C8" s="189" t="s">
        <v>246</v>
      </c>
      <c r="D8" s="189"/>
      <c r="E8" s="189" t="s">
        <v>254</v>
      </c>
      <c r="F8" s="189" t="s">
        <v>246</v>
      </c>
      <c r="G8" s="189" t="s">
        <v>246</v>
      </c>
      <c r="H8" s="189" t="s">
        <v>246</v>
      </c>
      <c r="I8" s="189" t="s">
        <v>251</v>
      </c>
      <c r="J8" s="189"/>
    </row>
    <row r="9" spans="1:11" x14ac:dyDescent="0.2">
      <c r="A9" s="203">
        <f t="shared" si="0"/>
        <v>7</v>
      </c>
      <c r="B9" s="193" t="s">
        <v>270</v>
      </c>
      <c r="C9" s="194" t="s">
        <v>246</v>
      </c>
      <c r="D9" s="194"/>
      <c r="E9" s="194" t="s">
        <v>255</v>
      </c>
      <c r="F9" s="194" t="s">
        <v>246</v>
      </c>
      <c r="G9" s="194" t="s">
        <v>248</v>
      </c>
      <c r="H9" s="195" t="s">
        <v>261</v>
      </c>
      <c r="I9" s="194"/>
      <c r="J9" s="196" t="s">
        <v>253</v>
      </c>
      <c r="K9" s="197" t="s">
        <v>272</v>
      </c>
    </row>
    <row r="10" spans="1:11" x14ac:dyDescent="0.2">
      <c r="A10" s="204">
        <f t="shared" si="0"/>
        <v>8</v>
      </c>
      <c r="B10" s="186" t="s">
        <v>271</v>
      </c>
      <c r="C10" s="182" t="s">
        <v>246</v>
      </c>
      <c r="D10" s="182"/>
      <c r="E10" s="182" t="s">
        <v>255</v>
      </c>
      <c r="F10" s="182" t="s">
        <v>246</v>
      </c>
      <c r="G10" s="182" t="s">
        <v>248</v>
      </c>
      <c r="H10" s="188" t="s">
        <v>261</v>
      </c>
      <c r="I10" s="182"/>
      <c r="J10" s="182" t="s">
        <v>252</v>
      </c>
      <c r="K10" s="198" t="s">
        <v>272</v>
      </c>
    </row>
    <row r="11" spans="1:11" x14ac:dyDescent="0.2">
      <c r="A11" s="204">
        <f t="shared" si="0"/>
        <v>9</v>
      </c>
      <c r="B11" s="186" t="s">
        <v>270</v>
      </c>
      <c r="C11" s="182" t="s">
        <v>246</v>
      </c>
      <c r="D11" s="182"/>
      <c r="E11" s="182" t="s">
        <v>256</v>
      </c>
      <c r="F11" s="182" t="s">
        <v>246</v>
      </c>
      <c r="G11" s="182" t="s">
        <v>248</v>
      </c>
      <c r="H11" s="188" t="s">
        <v>261</v>
      </c>
      <c r="I11" s="182"/>
      <c r="J11" s="185" t="s">
        <v>253</v>
      </c>
      <c r="K11" s="198" t="s">
        <v>273</v>
      </c>
    </row>
    <row r="12" spans="1:11" x14ac:dyDescent="0.2">
      <c r="A12" s="204">
        <f t="shared" si="0"/>
        <v>10</v>
      </c>
      <c r="B12" s="186" t="s">
        <v>271</v>
      </c>
      <c r="C12" s="182" t="s">
        <v>246</v>
      </c>
      <c r="D12" s="182"/>
      <c r="E12" s="182" t="s">
        <v>256</v>
      </c>
      <c r="F12" s="182" t="s">
        <v>246</v>
      </c>
      <c r="G12" s="182" t="s">
        <v>248</v>
      </c>
      <c r="H12" s="188" t="s">
        <v>261</v>
      </c>
      <c r="I12" s="182"/>
      <c r="J12" s="182" t="s">
        <v>252</v>
      </c>
      <c r="K12" s="198" t="s">
        <v>273</v>
      </c>
    </row>
    <row r="13" spans="1:11" x14ac:dyDescent="0.2">
      <c r="A13" s="204">
        <f t="shared" si="0"/>
        <v>11</v>
      </c>
      <c r="B13" s="186" t="s">
        <v>270</v>
      </c>
      <c r="C13" s="182" t="s">
        <v>246</v>
      </c>
      <c r="D13" s="182"/>
      <c r="E13" s="182" t="s">
        <v>257</v>
      </c>
      <c r="F13" s="182" t="s">
        <v>246</v>
      </c>
      <c r="G13" s="182" t="s">
        <v>246</v>
      </c>
      <c r="H13" s="187" t="s">
        <v>247</v>
      </c>
      <c r="I13" s="182"/>
      <c r="J13" s="185" t="s">
        <v>253</v>
      </c>
      <c r="K13" s="198" t="s">
        <v>272</v>
      </c>
    </row>
    <row r="14" spans="1:11" x14ac:dyDescent="0.2">
      <c r="A14" s="204">
        <f t="shared" si="0"/>
        <v>12</v>
      </c>
      <c r="B14" s="186" t="s">
        <v>271</v>
      </c>
      <c r="C14" s="182" t="s">
        <v>246</v>
      </c>
      <c r="D14" s="182"/>
      <c r="E14" s="182" t="s">
        <v>257</v>
      </c>
      <c r="F14" s="182" t="s">
        <v>246</v>
      </c>
      <c r="G14" s="182" t="s">
        <v>246</v>
      </c>
      <c r="H14" s="187" t="s">
        <v>247</v>
      </c>
      <c r="I14" s="182"/>
      <c r="J14" s="182" t="s">
        <v>252</v>
      </c>
      <c r="K14" s="198" t="s">
        <v>272</v>
      </c>
    </row>
    <row r="15" spans="1:11" x14ac:dyDescent="0.2">
      <c r="A15" s="204">
        <f t="shared" si="0"/>
        <v>13</v>
      </c>
      <c r="B15" s="186" t="s">
        <v>270</v>
      </c>
      <c r="C15" s="182" t="s">
        <v>246</v>
      </c>
      <c r="D15" s="182"/>
      <c r="E15" s="182" t="s">
        <v>258</v>
      </c>
      <c r="F15" s="182" t="s">
        <v>246</v>
      </c>
      <c r="G15" s="182" t="s">
        <v>246</v>
      </c>
      <c r="H15" s="187" t="s">
        <v>247</v>
      </c>
      <c r="I15" s="182"/>
      <c r="J15" s="185" t="s">
        <v>253</v>
      </c>
      <c r="K15" s="198" t="s">
        <v>273</v>
      </c>
    </row>
    <row r="16" spans="1:11" ht="13.5" thickBot="1" x14ac:dyDescent="0.25">
      <c r="A16" s="205">
        <f t="shared" si="0"/>
        <v>14</v>
      </c>
      <c r="B16" s="199" t="s">
        <v>271</v>
      </c>
      <c r="C16" s="200" t="s">
        <v>246</v>
      </c>
      <c r="D16" s="200"/>
      <c r="E16" s="200" t="s">
        <v>258</v>
      </c>
      <c r="F16" s="200" t="s">
        <v>246</v>
      </c>
      <c r="G16" s="200" t="s">
        <v>248</v>
      </c>
      <c r="H16" s="201" t="s">
        <v>247</v>
      </c>
      <c r="I16" s="200"/>
      <c r="J16" s="200" t="s">
        <v>252</v>
      </c>
      <c r="K16" s="202" t="s">
        <v>273</v>
      </c>
    </row>
    <row r="17" spans="1:10" x14ac:dyDescent="0.2">
      <c r="A17" s="191">
        <f t="shared" si="0"/>
        <v>15</v>
      </c>
      <c r="B17" s="192">
        <v>25</v>
      </c>
      <c r="C17" s="191" t="s">
        <v>246</v>
      </c>
      <c r="D17" s="191"/>
      <c r="E17" s="191" t="s">
        <v>259</v>
      </c>
      <c r="F17" s="191" t="s">
        <v>246</v>
      </c>
      <c r="G17" s="191"/>
      <c r="H17" s="191"/>
      <c r="I17" s="191"/>
      <c r="J17" s="191"/>
    </row>
    <row r="18" spans="1:10" x14ac:dyDescent="0.2">
      <c r="A18" s="182">
        <f t="shared" si="0"/>
        <v>16</v>
      </c>
      <c r="B18" s="186">
        <v>27</v>
      </c>
      <c r="C18" s="182" t="s">
        <v>248</v>
      </c>
      <c r="D18" s="182"/>
      <c r="E18" s="182" t="s">
        <v>260</v>
      </c>
      <c r="F18" s="182"/>
      <c r="G18" s="182"/>
      <c r="H18" s="182"/>
      <c r="I18" s="182"/>
      <c r="J18" s="182"/>
    </row>
    <row r="19" spans="1:10" x14ac:dyDescent="0.2">
      <c r="A19" s="182">
        <f t="shared" si="0"/>
        <v>17</v>
      </c>
      <c r="B19" s="186">
        <v>26</v>
      </c>
      <c r="C19" s="182" t="s">
        <v>248</v>
      </c>
      <c r="D19" s="182"/>
      <c r="E19" s="182" t="s">
        <v>254</v>
      </c>
      <c r="F19" s="182"/>
      <c r="G19" s="182"/>
      <c r="H19" s="182"/>
      <c r="I19" s="182"/>
      <c r="J19" s="182"/>
    </row>
  </sheetData>
  <mergeCells count="2">
    <mergeCell ref="A1:E1"/>
    <mergeCell ref="F1:J1"/>
  </mergeCells>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Notes</vt:lpstr>
      <vt:lpstr>Change Log</vt:lpstr>
      <vt:lpstr>090-116CL</vt:lpstr>
      <vt:lpstr>End,Can,ReIns,Rewr</vt:lpstr>
      <vt:lpstr>CommonValidations_Patterns</vt:lpstr>
      <vt:lpstr>'090-116CL'!Print_Area</vt:lpstr>
      <vt:lpstr>'090-116CL'!Print_Titles</vt:lpstr>
    </vt:vector>
  </TitlesOfParts>
  <Company>AAA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guiaran</dc:creator>
  <cp:lastModifiedBy>Volete, Gowthami</cp:lastModifiedBy>
  <cp:lastPrinted>2012-02-06T11:54:09Z</cp:lastPrinted>
  <dcterms:created xsi:type="dcterms:W3CDTF">2012-02-06T00:24:24Z</dcterms:created>
  <dcterms:modified xsi:type="dcterms:W3CDTF">2015-08-25T11:14:54Z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aa994da9-134e-4f5f-a74d-229339ea66e0</vt:lpwstr>
  </property>
</Properties>
</file>