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volete\Desktop\CSAA\Conversions\Functional Analysis\"/>
    </mc:Choice>
  </mc:AlternateContent>
  <bookViews>
    <workbookView xWindow="0" yWindow="0" windowWidth="15360" windowHeight="7455" firstSheet="1" activeTab="4"/>
  </bookViews>
  <sheets>
    <sheet name="Notes" sheetId="7" r:id="rId1"/>
    <sheet name="Change Log" sheetId="6" r:id="rId2"/>
    <sheet name="090-116CL" sheetId="1" r:id="rId3"/>
    <sheet name="090-116CLEnd,Can,ReIns,Rewr" sheetId="8" r:id="rId4"/>
    <sheet name="CommonValidations_Patterns_Tabl" sheetId="9" r:id="rId5"/>
    <sheet name="090-600" sheetId="10" r:id="rId6"/>
    <sheet name="PreCon_090-116-Table" sheetId="13" r:id="rId7"/>
    <sheet name="090-601" sheetId="11" r:id="rId8"/>
    <sheet name="Covered VCs" sheetId="12" r:id="rId9"/>
  </sheets>
  <externalReferences>
    <externalReference r:id="rId10"/>
    <externalReference r:id="rId11"/>
    <externalReference r:id="rId12"/>
  </externalReferences>
  <definedNames>
    <definedName name="_xlnm._FilterDatabase" localSheetId="1" hidden="1">'Change Log'!$D$4:$K$4</definedName>
    <definedName name="a" localSheetId="1">[1]Variables!$A$2:$A$14</definedName>
    <definedName name="a">[2]Variables!$A$2:$A$14</definedName>
    <definedName name="d">[3]Variables!$A$2:$A$18</definedName>
    <definedName name="ffg">[3]Variables!$A$2:$A$18</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2">'090-116CL'!$A$1:$H$7</definedName>
    <definedName name="_xlnm.Print_Titles" localSheetId="2">'090-116CL'!$1:$6</definedName>
    <definedName name="S">[3]Variables!$A$2:$A$18</definedName>
    <definedName name="sffwfw">[3]Variables!$A$2:$A$18</definedName>
    <definedName name="test">[3]Variables!$A$2:$A$18</definedName>
  </definedNames>
  <calcPr calcId="152511" calcOnSave="0"/>
</workbook>
</file>

<file path=xl/calcChain.xml><?xml version="1.0" encoding="utf-8"?>
<calcChain xmlns="http://schemas.openxmlformats.org/spreadsheetml/2006/main">
  <c r="A5" i="9" l="1"/>
  <c r="A6" i="9" s="1"/>
  <c r="A7" i="9" s="1"/>
  <c r="A8" i="9" s="1"/>
  <c r="A9" i="9" s="1"/>
  <c r="A10" i="9" s="1"/>
  <c r="A11" i="9" s="1"/>
  <c r="A12" i="9" s="1"/>
  <c r="A13" i="9" s="1"/>
  <c r="A14" i="9" s="1"/>
  <c r="A15" i="9" s="1"/>
  <c r="A16" i="9" s="1"/>
  <c r="A17" i="9" s="1"/>
  <c r="A18" i="9" s="1"/>
  <c r="A19" i="9" s="1"/>
  <c r="A4" i="9"/>
  <c r="C2" i="6" l="1"/>
</calcChain>
</file>

<file path=xl/sharedStrings.xml><?xml version="1.0" encoding="utf-8"?>
<sst xmlns="http://schemas.openxmlformats.org/spreadsheetml/2006/main" count="907" uniqueCount="525">
  <si>
    <t>Common Library</t>
  </si>
  <si>
    <t>Validation Criteria</t>
  </si>
  <si>
    <t>Prior CL Version = X.X</t>
  </si>
  <si>
    <t>VC No.</t>
  </si>
  <si>
    <t>Original 
US &amp; VC No.</t>
  </si>
  <si>
    <t>Original US Name</t>
  </si>
  <si>
    <t>VC Name</t>
  </si>
  <si>
    <t>Preconditions</t>
  </si>
  <si>
    <t>Action</t>
  </si>
  <si>
    <t>Expected Results</t>
  </si>
  <si>
    <t>Notes</t>
  </si>
  <si>
    <t>Change Log</t>
  </si>
  <si>
    <t>Date</t>
  </si>
  <si>
    <t>Version #</t>
  </si>
  <si>
    <t>Reason</t>
  </si>
  <si>
    <t xml:space="preserve">Description of Changes </t>
  </si>
  <si>
    <t>Name</t>
  </si>
  <si>
    <t>Team</t>
  </si>
  <si>
    <t>Validation Criteria Notes</t>
  </si>
  <si>
    <t>Never includes the version number</t>
  </si>
  <si>
    <t>A2</t>
  </si>
  <si>
    <t>User Story Number</t>
  </si>
  <si>
    <t>always update the user story number</t>
  </si>
  <si>
    <t>B2</t>
  </si>
  <si>
    <t>User Story Name</t>
  </si>
  <si>
    <t>column A</t>
  </si>
  <si>
    <t>column H</t>
  </si>
  <si>
    <t>Always hide before spreadsheet is uploaded into EKM as an official document for the user story</t>
  </si>
  <si>
    <t>~ No addition or deletion of columns.</t>
  </si>
  <si>
    <t>~ No formatting changes.</t>
  </si>
  <si>
    <t>C4</t>
  </si>
  <si>
    <t>C5</t>
  </si>
  <si>
    <t>G4</t>
  </si>
  <si>
    <t>G5</t>
  </si>
  <si>
    <t>Prior CL Version filename</t>
  </si>
  <si>
    <t>rows</t>
  </si>
  <si>
    <t>each VC row</t>
  </si>
  <si>
    <t>~ The versions should highlight the changes in each VC</t>
  </si>
  <si>
    <t>(current) CL Version = X.X</t>
  </si>
  <si>
    <t>(current) CL Version filename</t>
  </si>
  <si>
    <t>Change Request #
Impediment #
Defect #
Delta #</t>
  </si>
  <si>
    <t>only the rows with VCs should be displayed  (if there are 5 VCs we should only see 5 VC rows)</t>
  </si>
  <si>
    <t>version</t>
  </si>
  <si>
    <t>SOURCE</t>
  </si>
  <si>
    <t>DESTINATION</t>
  </si>
  <si>
    <t>Attachment Description displayed  on EKM</t>
  </si>
  <si>
    <t xml:space="preserve"> filename</t>
  </si>
  <si>
    <t>filename</t>
  </si>
  <si>
    <t>(Version upload “File changes” Description)</t>
  </si>
  <si>
    <t xml:space="preserve">User Story Cover </t>
  </si>
  <si>
    <t>1.0</t>
  </si>
  <si>
    <t>880-277CL US v1.0.docx</t>
  </si>
  <si>
    <t>880-277CL US v1.1.docx</t>
  </si>
  <si>
    <t>880-277CL US v1.2.docx</t>
  </si>
  <si>
    <t>2.0</t>
  </si>
  <si>
    <t>880-277CL-02 US v2.0.docx</t>
  </si>
  <si>
    <t>880-277CL-02 US v2.1.docx</t>
  </si>
  <si>
    <t>880-277CL-02 US v2.2.docx</t>
  </si>
  <si>
    <t>880-277CL-02 US v2.3.docx</t>
  </si>
  <si>
    <t>3.0</t>
  </si>
  <si>
    <t>880-277CL-03 US v3.0.docx</t>
  </si>
  <si>
    <t>880-277CL-03 US v3.1.docx</t>
  </si>
  <si>
    <t>880-277CL VC v1.0.xlsx</t>
  </si>
  <si>
    <t>880-277CL VC v1.1.xlsx</t>
  </si>
  <si>
    <t>880-277CL VC v1.2.xlsx</t>
  </si>
  <si>
    <t>880-277CL-02 VC v2.0.xlsx</t>
  </si>
  <si>
    <t>880-277CL-02 VC v2.1.xlsx</t>
  </si>
  <si>
    <t>880-277CL-02 VC v2.2.xlsx</t>
  </si>
  <si>
    <t>880-277CL-02 VC v2.3.xlsx</t>
  </si>
  <si>
    <t>880-277CL-03 VC v3.0.xlsx</t>
  </si>
  <si>
    <t>880-277CL-03 VC v3.1.xlsx</t>
  </si>
  <si>
    <t>versioning</t>
  </si>
  <si>
    <t>naming</t>
  </si>
  <si>
    <t>User Story Cover</t>
  </si>
  <si>
    <t>Test Package</t>
  </si>
  <si>
    <t>Document sample/mock up</t>
  </si>
  <si>
    <t>Requirements for Doc</t>
  </si>
  <si>
    <t>*</t>
  </si>
  <si>
    <t>every other doc that the story needs to refer to needs to be a link in the User Story Cover to its central EKM location - preferably under blueprints - especially if the doc is shared/referenced by other stories</t>
  </si>
  <si>
    <t>**</t>
  </si>
  <si>
    <t>X.0 versions should be uploaded first, .x versions should be uploaded on top of the X.0 versions  (using the hourglass) so we should only be seeing the 1.0, 2.0, 3.0…..versions for each of the documents</t>
  </si>
  <si>
    <t xml:space="preserve">version 1.0 - User Story Cover  </t>
  </si>
  <si>
    <t>version 1.1 - User Story Cover  - (very short description)</t>
  </si>
  <si>
    <t>version 2.0 - User Story Cover  - impediment AAAS-6577</t>
  </si>
  <si>
    <t xml:space="preserve">version 2.1 - User Story Cover  - CR0029 (form numbers) </t>
  </si>
  <si>
    <t>version 2.2 - User Story Cover  - match template</t>
  </si>
  <si>
    <t>version 2.3 - User Story Cover  - mapping update</t>
  </si>
  <si>
    <t xml:space="preserve">version 3.0 - User Story Cover  - CR0029 (form numbers) </t>
  </si>
  <si>
    <t>version 3.1 - User Story Cover  -  form name</t>
  </si>
  <si>
    <t xml:space="preserve">version 1.0 - Validation Criteria </t>
  </si>
  <si>
    <t>version 1.1 - Validation Criteria - (very short description)</t>
  </si>
  <si>
    <t>version 2.0 - Validation Criteria - impediment AAAS-6577</t>
  </si>
  <si>
    <t xml:space="preserve">version 2.1 - Validation Criteria - CR0029 (form numbers) </t>
  </si>
  <si>
    <t>version 2.2 - Validation Criteria - match template</t>
  </si>
  <si>
    <t>version 2.3 - Validation Criteria - mapping update</t>
  </si>
  <si>
    <t xml:space="preserve">version 3.0 - Validation Criteria - CR0029 (form numbers) </t>
  </si>
  <si>
    <t xml:space="preserve">version 3.1 - Validation Criteria - form name </t>
  </si>
  <si>
    <t>******DELETE or hide  THIS TAB before saving the official  final version (before uploading into EKM).*******</t>
  </si>
  <si>
    <t>~ See "Attachments on EKM" below for version uploading into EKM.</t>
  </si>
  <si>
    <t>~ Each version must contain all the VCs from the previous version whether they are valid/current/used, updated or retired.</t>
  </si>
  <si>
    <t>should be a simple, clear and shortened combination of the backlog "identifier" and "area of work"</t>
  </si>
  <si>
    <r>
      <t xml:space="preserve">should always only be the User Story number and state initials
</t>
    </r>
    <r>
      <rPr>
        <i/>
        <sz val="12"/>
        <color theme="6" tint="-0.499984740745262"/>
        <rFont val="Calibri"/>
        <family val="2"/>
        <scheme val="minor"/>
      </rPr>
      <t>*Never includes the version number or user story name</t>
    </r>
  </si>
  <si>
    <t>Name/Title</t>
  </si>
  <si>
    <t>The Forget-Me-Nots</t>
  </si>
  <si>
    <t>~ All updates should be added to the Change Log tab.</t>
  </si>
  <si>
    <t>ALL CHANGES</t>
  </si>
  <si>
    <t>Change Log Tab</t>
  </si>
  <si>
    <t>VC tab</t>
  </si>
  <si>
    <r>
      <t xml:space="preserve">This is the version number of the this Common Library Story
</t>
    </r>
    <r>
      <rPr>
        <i/>
        <sz val="12"/>
        <color theme="6" tint="-0.499984740745262"/>
        <rFont val="Calibri"/>
        <family val="2"/>
        <scheme val="minor"/>
      </rPr>
      <t>*the CL Version number should be updated each time a CL story is versioned, whether there are changes story to just the cover or changes just to the Validation Criteria</t>
    </r>
  </si>
  <si>
    <r>
      <t xml:space="preserve">This is the version number of the previous Common Library Story that the VCs here are versioned after
</t>
    </r>
    <r>
      <rPr>
        <i/>
        <sz val="12"/>
        <color theme="6" tint="-0.499984740745262"/>
        <rFont val="Calibri"/>
        <family val="2"/>
        <scheme val="minor"/>
      </rPr>
      <t>*it should be updated each time a CL story is versioned</t>
    </r>
  </si>
  <si>
    <r>
      <rPr>
        <sz val="9"/>
        <color rgb="FF4F6228"/>
        <rFont val="Calibri"/>
        <family val="2"/>
        <scheme val="minor"/>
      </rPr>
      <t>Indicate where changes are made</t>
    </r>
    <r>
      <rPr>
        <b/>
        <sz val="10"/>
        <color rgb="FF4F6228"/>
        <rFont val="Calibri"/>
        <family val="2"/>
        <scheme val="minor"/>
      </rPr>
      <t xml:space="preserve">
</t>
    </r>
    <r>
      <rPr>
        <b/>
        <u/>
        <sz val="10"/>
        <color rgb="FF4F6228"/>
        <rFont val="Calibri"/>
        <family val="2"/>
        <scheme val="minor"/>
      </rPr>
      <t>VC</t>
    </r>
    <r>
      <rPr>
        <b/>
        <sz val="10"/>
        <color rgb="FF4F6228"/>
        <rFont val="Calibri"/>
        <family val="2"/>
        <scheme val="minor"/>
      </rPr>
      <t xml:space="preserve"> </t>
    </r>
    <r>
      <rPr>
        <b/>
        <sz val="9"/>
        <color rgb="FF4F6228"/>
        <rFont val="Calibri"/>
        <family val="2"/>
        <scheme val="minor"/>
      </rPr>
      <t xml:space="preserve"> </t>
    </r>
    <r>
      <rPr>
        <i/>
        <sz val="9"/>
        <color rgb="FF4F6228"/>
        <rFont val="Calibri"/>
        <family val="2"/>
        <scheme val="minor"/>
      </rPr>
      <t>or</t>
    </r>
    <r>
      <rPr>
        <b/>
        <sz val="9"/>
        <color rgb="FF4F6228"/>
        <rFont val="Calibri"/>
        <family val="2"/>
        <scheme val="minor"/>
      </rPr>
      <t xml:space="preserve"> </t>
    </r>
    <r>
      <rPr>
        <b/>
        <sz val="10"/>
        <color rgb="FF4F6228"/>
        <rFont val="Calibri"/>
        <family val="2"/>
        <scheme val="minor"/>
      </rPr>
      <t xml:space="preserve"> </t>
    </r>
    <r>
      <rPr>
        <b/>
        <u/>
        <sz val="10"/>
        <color rgb="FF4F6228"/>
        <rFont val="Calibri"/>
        <family val="2"/>
        <scheme val="minor"/>
      </rPr>
      <t>US Cove</t>
    </r>
    <r>
      <rPr>
        <b/>
        <sz val="10"/>
        <color rgb="FF4F6228"/>
        <rFont val="Calibri"/>
        <family val="2"/>
        <scheme val="minor"/>
      </rPr>
      <t>r</t>
    </r>
  </si>
  <si>
    <r>
      <t>The tab titled "</t>
    </r>
    <r>
      <rPr>
        <b/>
        <u/>
        <sz val="12"/>
        <color indexed="28"/>
        <rFont val="Calibri"/>
        <family val="2"/>
      </rPr>
      <t>XXX-XXXCL</t>
    </r>
    <r>
      <rPr>
        <sz val="12"/>
        <color indexed="28"/>
        <rFont val="Calibri"/>
        <family val="2"/>
      </rPr>
      <t>" is the Common Library template for VCs.</t>
    </r>
  </si>
  <si>
    <t>VC and US COVER</t>
  </si>
  <si>
    <t>Versions</t>
  </si>
  <si>
    <r>
      <rPr>
        <b/>
        <sz val="14"/>
        <color theme="0" tint="-4.9989318521683403E-2"/>
        <rFont val="Calibri"/>
        <family val="2"/>
      </rPr>
      <t>Attachments on EKM Page</t>
    </r>
    <r>
      <rPr>
        <b/>
        <i/>
        <sz val="14"/>
        <color theme="0" tint="-4.9989318521683403E-2"/>
        <rFont val="Calibri"/>
        <family val="2"/>
      </rPr>
      <t xml:space="preserve">
</t>
    </r>
    <r>
      <rPr>
        <i/>
        <sz val="14"/>
        <color theme="0" tint="-4.9989318521683403E-2"/>
        <rFont val="Calibri"/>
        <family val="2"/>
      </rPr>
      <t>If applicable</t>
    </r>
  </si>
  <si>
    <t>#</t>
  </si>
  <si>
    <r>
      <t xml:space="preserve">This is the name we will always see for an attachment regardless of how many .x versions get uploaded on top of it using the hourglass.
</t>
    </r>
    <r>
      <rPr>
        <sz val="10"/>
        <color theme="0" tint="-0.499984740745262"/>
        <rFont val="Calibri"/>
        <family val="2"/>
      </rPr>
      <t xml:space="preserve"> *We should </t>
    </r>
    <r>
      <rPr>
        <b/>
        <sz val="10"/>
        <color theme="0" tint="-0.499984740745262"/>
        <rFont val="Calibri"/>
        <family val="2"/>
      </rPr>
      <t>only</t>
    </r>
    <r>
      <rPr>
        <sz val="10"/>
        <color theme="0" tint="-0.499984740745262"/>
        <rFont val="Calibri"/>
        <family val="2"/>
      </rPr>
      <t xml:space="preserve"> see the</t>
    </r>
    <r>
      <rPr>
        <b/>
        <u/>
        <sz val="12"/>
        <color theme="0" tint="-0.499984740745262"/>
        <rFont val="Calibri"/>
        <family val="2"/>
      </rPr>
      <t xml:space="preserve"> X.0</t>
    </r>
    <r>
      <rPr>
        <sz val="10"/>
        <color theme="0" tint="-0.499984740745262"/>
        <rFont val="Calibri"/>
        <family val="2"/>
      </rPr>
      <t xml:space="preserve"> versions on the main EKM page for the story. (1.0, 2.0, 3.0, 4.0…)</t>
    </r>
  </si>
  <si>
    <r>
      <rPr>
        <b/>
        <sz val="12"/>
        <color theme="0" tint="-0.499984740745262"/>
        <rFont val="Calibri"/>
        <family val="2"/>
      </rPr>
      <t>description formula</t>
    </r>
    <r>
      <rPr>
        <sz val="12"/>
        <color theme="0" tint="-0.499984740745262"/>
        <rFont val="Calibri"/>
        <family val="2"/>
      </rPr>
      <t xml:space="preserve"> for each and every version of a US cover, VC, Test or any other attachment uploaded into EKM 
</t>
    </r>
    <r>
      <rPr>
        <b/>
        <sz val="16"/>
        <color theme="0" tint="-0.499984740745262"/>
        <rFont val="Calibri"/>
        <family val="2"/>
      </rPr>
      <t>=</t>
    </r>
    <r>
      <rPr>
        <sz val="12"/>
        <color theme="0" tint="-0.499984740745262"/>
        <rFont val="Calibri"/>
        <family val="2"/>
      </rPr>
      <t xml:space="preserve"> 
"</t>
    </r>
    <r>
      <rPr>
        <u/>
        <sz val="12"/>
        <color theme="0" tint="-0.499984740745262"/>
        <rFont val="Calibri"/>
        <family val="2"/>
      </rPr>
      <t>version (X.X)</t>
    </r>
    <r>
      <rPr>
        <sz val="12"/>
        <color theme="0" tint="-0.499984740745262"/>
        <rFont val="Calibri"/>
        <family val="2"/>
      </rPr>
      <t xml:space="preserve"> - </t>
    </r>
    <r>
      <rPr>
        <u/>
        <sz val="12"/>
        <color theme="0" tint="-0.499984740745262"/>
        <rFont val="Calibri"/>
        <family val="2"/>
      </rPr>
      <t>User Story Cover</t>
    </r>
    <r>
      <rPr>
        <sz val="12"/>
        <color theme="0" tint="-0.499984740745262"/>
        <rFont val="Calibri"/>
        <family val="2"/>
      </rPr>
      <t xml:space="preserve"> - (</t>
    </r>
    <r>
      <rPr>
        <u/>
        <sz val="12"/>
        <color theme="0" tint="-0.499984740745262"/>
        <rFont val="Calibri"/>
        <family val="2"/>
      </rPr>
      <t>very short description</t>
    </r>
    <r>
      <rPr>
        <sz val="12"/>
        <color theme="0" tint="-0.499984740745262"/>
        <rFont val="Calibri"/>
        <family val="2"/>
      </rPr>
      <t>)" 
"</t>
    </r>
    <r>
      <rPr>
        <u/>
        <sz val="12"/>
        <color theme="0" tint="-0.499984740745262"/>
        <rFont val="Calibri"/>
        <family val="2"/>
      </rPr>
      <t>version (X.X)</t>
    </r>
    <r>
      <rPr>
        <sz val="12"/>
        <color theme="0" tint="-0.499984740745262"/>
        <rFont val="Calibri"/>
        <family val="2"/>
      </rPr>
      <t xml:space="preserve"> - </t>
    </r>
    <r>
      <rPr>
        <u/>
        <sz val="12"/>
        <color theme="0" tint="-0.499984740745262"/>
        <rFont val="Calibri"/>
        <family val="2"/>
      </rPr>
      <t>Validation Criteria</t>
    </r>
    <r>
      <rPr>
        <sz val="12"/>
        <color theme="0" tint="-0.499984740745262"/>
        <rFont val="Calibri"/>
        <family val="2"/>
      </rPr>
      <t xml:space="preserve"> - (</t>
    </r>
    <r>
      <rPr>
        <u/>
        <sz val="12"/>
        <color theme="0" tint="-0.499984740745262"/>
        <rFont val="Calibri"/>
        <family val="2"/>
      </rPr>
      <t>very short description</t>
    </r>
    <r>
      <rPr>
        <sz val="12"/>
        <color theme="0" tint="-0.499984740745262"/>
        <rFont val="Calibri"/>
        <family val="2"/>
      </rPr>
      <t xml:space="preserve">)" </t>
    </r>
  </si>
  <si>
    <t>tab / cell / column / row / location / subject</t>
  </si>
  <si>
    <t>Entry / Details..</t>
  </si>
  <si>
    <t xml:space="preserve">Info / Reminders - Do's and Don'ts </t>
  </si>
  <si>
    <r>
      <t xml:space="preserve">Save your versioned file per below.  This is the version you upload into EKM.  
</t>
    </r>
    <r>
      <rPr>
        <b/>
        <u/>
        <sz val="12"/>
        <color rgb="FF7030A0"/>
        <rFont val="Calibri"/>
        <family val="2"/>
      </rPr>
      <t>X.0</t>
    </r>
    <r>
      <rPr>
        <sz val="10"/>
        <color theme="0" tint="-0.499984740745262"/>
        <rFont val="Calibri"/>
        <family val="2"/>
      </rPr>
      <t xml:space="preserve"> versions upload as new attachment using "Attach" &amp; "Browse"</t>
    </r>
    <r>
      <rPr>
        <sz val="11"/>
        <color theme="0" tint="-0.499984740745262"/>
        <rFont val="Calibri"/>
        <family val="2"/>
      </rPr>
      <t xml:space="preserve">
</t>
    </r>
    <r>
      <rPr>
        <b/>
        <u/>
        <sz val="12"/>
        <color rgb="FFB50B9D"/>
        <rFont val="Calibri"/>
        <family val="2"/>
      </rPr>
      <t>.x</t>
    </r>
    <r>
      <rPr>
        <sz val="10"/>
        <color theme="0" tint="-0.499984740745262"/>
        <rFont val="Calibri"/>
        <family val="2"/>
      </rPr>
      <t xml:space="preserve"> versions upload using the hourglass</t>
    </r>
  </si>
  <si>
    <t>version 1.2 - User Story Cover  - defect 8987 (decline on reports page)</t>
  </si>
  <si>
    <t>version 1.2 - Validation Criteria - defect 8987 (decline on reports page)</t>
  </si>
  <si>
    <t>Version File Naming and Uploading Attachments into EKM</t>
  </si>
  <si>
    <t>VC version # should ALWAYS be exactly the SAME version # for the US Cover</t>
  </si>
  <si>
    <t>see "Version File Naming and Uploading Attachments into EKM" table below</t>
  </si>
  <si>
    <t>This is the filename of this Common Library Story version 
*see "Version File Naming and Uploading Attachments into EKM" table below
**it is the SOURCE filename you saved this version as (NOT DESTINATION filename which will display for all versions .x versions uploaded on top of it)</t>
  </si>
  <si>
    <t>This is the filename of the previous Common Library Story that the VCs here are versioned after
*see "Version File Naming and Uploading Attachments into EKM" table below
**it is the SOURCE filename of the previous version (NOT the DESTINATION filename which will display for all versions .x versions uploaded on top of it)</t>
  </si>
  <si>
    <t>document all updates each time the VCs are versioned.
**Moving forward this should include ALL details of versioins as seen in the File History for each uploaded attachment.  (it would be great to include all previous versions as well)</t>
  </si>
  <si>
    <t>NEW</t>
  </si>
  <si>
    <t>090-116CL</t>
  </si>
  <si>
    <t>Ability to calculate Capping</t>
  </si>
  <si>
    <t>VC</t>
  </si>
  <si>
    <t>CR0046</t>
  </si>
  <si>
    <t>VCs changed to include State/term/product term effective date field and to use the "applied capping factor" for calculation</t>
  </si>
  <si>
    <t>Janani Girijashankar</t>
  </si>
  <si>
    <t>T4</t>
  </si>
  <si>
    <t>090-116-3CL</t>
  </si>
  <si>
    <t>090-116CL_VC_1.1.xlsx</t>
  </si>
  <si>
    <t>1. No action needed</t>
  </si>
  <si>
    <t xml:space="preserve">Capping factor for renewal when backdated endorsement is processed for the prior policy term </t>
  </si>
  <si>
    <t>Capping factor for mid-term endorsement</t>
  </si>
  <si>
    <t>Capping factor for policy that has been cancelled and then reinstated without lapse</t>
  </si>
  <si>
    <t>Capping factor for policy that has been cancelled and then reinstated with lapse</t>
  </si>
  <si>
    <t>Capping factor for policy that has been cancelled and then rewritten</t>
  </si>
  <si>
    <t>090-116-6CL</t>
  </si>
  <si>
    <t>090-116-7CL</t>
  </si>
  <si>
    <t>090-116-9CL</t>
  </si>
  <si>
    <t>090-116-11CL</t>
  </si>
  <si>
    <t>090-116-12CL</t>
  </si>
  <si>
    <t>090-116-13CL</t>
  </si>
  <si>
    <t>090-116-14CL</t>
  </si>
  <si>
    <r>
      <t xml:space="preserve">Capping factor for policy that has been cancelled and then rewritten with reason -  </t>
    </r>
    <r>
      <rPr>
        <i/>
        <sz val="10"/>
        <color theme="6" tint="-0.499984740745262"/>
        <rFont val="Calibri"/>
        <family val="2"/>
        <scheme val="minor"/>
      </rPr>
      <t>no fault of the customer</t>
    </r>
  </si>
  <si>
    <t>090-116-16CL</t>
  </si>
  <si>
    <t>1. User navigates to Premium and coverage page and clicks on "Calculate premium" button.</t>
  </si>
  <si>
    <t>Prior CL Version = 1.1</t>
  </si>
  <si>
    <t>CL Version = 2.0</t>
  </si>
  <si>
    <t>090-116CL_VC_2.0.xlsx</t>
  </si>
  <si>
    <t xml:space="preserve"> - Revised CL template.
- Updated existing VCs to validate State/term/product term effective date field.
- Updated existing Vcs to store system calculated capping factor and added VC to use applied capping factor.
- Added new VC to validate the scenario when State/term/product term effective date field is "N"</t>
  </si>
  <si>
    <t>090-116-19CL</t>
  </si>
  <si>
    <t>090-116-20CL</t>
  </si>
  <si>
    <t>090-116-21CL</t>
  </si>
  <si>
    <t>090-116-22CL</t>
  </si>
  <si>
    <t xml:space="preserve">Calculation of capping factor when prior term capping factor is BLANK </t>
  </si>
  <si>
    <t>Calculation of capping factor when prior term capping factor is NOT BLANK and First renewal after Capping effective date</t>
  </si>
  <si>
    <t>Calculation of capping factor when prior term capping factor is NOT BLANK and subsequent renewal after Capping effective date</t>
  </si>
  <si>
    <t>Calculation of capping factor when prior term capping factor is NOT BLANK and Capping reset is 'NO'</t>
  </si>
  <si>
    <t>Reset capping factor for policies where match expired in config table</t>
  </si>
  <si>
    <t xml:space="preserve">No action required
</t>
  </si>
  <si>
    <t>090-116-23CL</t>
  </si>
  <si>
    <t>System calculated Capping factor has  reached 100%</t>
  </si>
  <si>
    <t>090-116-24CL</t>
  </si>
  <si>
    <t xml:space="preserve">1.0 The system calculated capping factor for the renewal is updated to 1 and stored in the system at policy level and will continue to apply to all transactions within this renewal term. 
2.0 Coverage (Capped) Term Premium = [(Rating Engine Calculated Term Premium rounded to the nearest dollar) x (Capping Factor = 1)] and rounded to the nearest dollar value
3.0 Capping factor should be applied to policy premium at coverage level before minimum premium step in algo.
</t>
  </si>
  <si>
    <t>Capping factor for renewal when endorsement is processed for the current policy term</t>
  </si>
  <si>
    <r>
      <t xml:space="preserve">1. User reviews the vehicle premium on the policy.
</t>
    </r>
    <r>
      <rPr>
        <sz val="10"/>
        <color rgb="FFFF0000"/>
        <rFont val="Calibri"/>
        <family val="2"/>
        <scheme val="minor"/>
      </rPr>
      <t>1. No action needed.</t>
    </r>
  </si>
  <si>
    <t>Determination of Capping Percentage in the Capping Configuration table.</t>
  </si>
  <si>
    <t>090-116-18CL</t>
  </si>
  <si>
    <t>090-116-25CL</t>
  </si>
  <si>
    <t>04/08/15 : Add this VC to call out the requirement of Capping Confiration Table.</t>
  </si>
  <si>
    <t>090-116-26CL</t>
  </si>
  <si>
    <r>
      <rPr>
        <sz val="10"/>
        <rFont val="Calibri"/>
        <family val="2"/>
        <scheme val="minor"/>
      </rPr>
      <t>Use applied capping factor when Manual cap is applied</t>
    </r>
    <r>
      <rPr>
        <sz val="10"/>
        <color rgb="FFFF0000"/>
        <rFont val="Calibri"/>
        <family val="2"/>
        <scheme val="minor"/>
      </rPr>
      <t xml:space="preserve">
i.e. capping factor is manually overridden by authorized user.</t>
    </r>
  </si>
  <si>
    <r>
      <t xml:space="preserve">Calculation of </t>
    </r>
    <r>
      <rPr>
        <b/>
        <sz val="10"/>
        <color rgb="FFFF0000"/>
        <rFont val="Calibri"/>
        <family val="2"/>
        <scheme val="minor"/>
      </rPr>
      <t>percentage increase/decrease when capping factor is BLANK</t>
    </r>
  </si>
  <si>
    <r>
      <t xml:space="preserve">Calculation of </t>
    </r>
    <r>
      <rPr>
        <b/>
        <sz val="10"/>
        <color rgb="FFFF0000"/>
        <rFont val="Calibri"/>
        <family val="2"/>
        <scheme val="minor"/>
      </rPr>
      <t>percentage increase/decrease when capping factor is not BLANK</t>
    </r>
  </si>
  <si>
    <t xml:space="preserve">1. The system calculated capping factor for the renewal is updated to 1 and stored in the system at policy level and will continue to apply to all transactions within this renewal term. 
2.0 Coverage (Capped) Term Premium = [(Rating Engine Calculated Term Premium rounded to the nearest dollar) x (Capping Factor = 1)] and rounded to the nearest dollar value
3.0 Capping factor should be applied to policy premium at coverage level before minimum premium step in algo.
</t>
  </si>
  <si>
    <r>
      <t xml:space="preserve">1.1 The system calculated capping factor value </t>
    </r>
    <r>
      <rPr>
        <strike/>
        <sz val="10"/>
        <color rgb="FFFF0000"/>
        <rFont val="Calibri"/>
        <family val="2"/>
        <scheme val="minor"/>
      </rPr>
      <t>used</t>
    </r>
    <r>
      <rPr>
        <sz val="10"/>
        <rFont val="Calibri"/>
        <family val="2"/>
        <scheme val="minor"/>
      </rPr>
      <t xml:space="preserve"> </t>
    </r>
    <r>
      <rPr>
        <strike/>
        <sz val="10"/>
        <color rgb="FFFF0000"/>
        <rFont val="Calibri"/>
        <family val="2"/>
        <scheme val="minor"/>
      </rPr>
      <t>for</t>
    </r>
    <r>
      <rPr>
        <sz val="10"/>
        <rFont val="Calibri"/>
        <family val="2"/>
        <scheme val="minor"/>
      </rPr>
      <t xml:space="preserve"> </t>
    </r>
    <r>
      <rPr>
        <strike/>
        <sz val="10"/>
        <color rgb="FFFF0000"/>
        <rFont val="Calibri"/>
        <family val="2"/>
        <scheme val="minor"/>
      </rPr>
      <t>each vehicle</t>
    </r>
    <r>
      <rPr>
        <sz val="10"/>
        <rFont val="Calibri"/>
        <family val="2"/>
        <scheme val="minor"/>
      </rPr>
      <t xml:space="preserve"> </t>
    </r>
    <r>
      <rPr>
        <sz val="10"/>
        <color rgb="FFFF0000"/>
        <rFont val="Calibri"/>
        <family val="2"/>
        <scheme val="minor"/>
      </rPr>
      <t>should be updated</t>
    </r>
    <r>
      <rPr>
        <sz val="10"/>
        <rFont val="Calibri"/>
        <family val="2"/>
        <scheme val="minor"/>
      </rPr>
      <t xml:space="preserve"> as 1.
1.2 The system calculated capping factor for renewal is stored in the system </t>
    </r>
    <r>
      <rPr>
        <strike/>
        <sz val="10"/>
        <color rgb="FFFF0000"/>
        <rFont val="Calibri"/>
        <family val="2"/>
        <scheme val="minor"/>
      </rPr>
      <t>for each vehicle</t>
    </r>
    <r>
      <rPr>
        <sz val="10"/>
        <rFont val="Calibri"/>
        <family val="2"/>
        <scheme val="minor"/>
      </rPr>
      <t xml:space="preserve"> and  will continue to apply to all transactions within this renewal term.</t>
    </r>
  </si>
  <si>
    <r>
      <t xml:space="preserve">1. The </t>
    </r>
    <r>
      <rPr>
        <sz val="10"/>
        <color rgb="FFFF0000"/>
        <rFont val="Calibri"/>
        <family val="2"/>
        <scheme val="minor"/>
      </rPr>
      <t xml:space="preserve"> system calculated </t>
    </r>
    <r>
      <rPr>
        <sz val="10"/>
        <color theme="6" tint="-0.499984740745262"/>
        <rFont val="Calibri"/>
        <family val="2"/>
        <scheme val="minor"/>
      </rPr>
      <t xml:space="preserve"> capping factor for the renewal term is NOT re-calculated.
</t>
    </r>
    <r>
      <rPr>
        <strike/>
        <sz val="10"/>
        <color rgb="FFFF0000"/>
        <rFont val="Calibri"/>
        <family val="2"/>
        <scheme val="minor"/>
      </rPr>
      <t>COMMENTS FOR DEV: When BACKDATED endorsement is bound AND THERE ARE NO pending renewals - capping factors should NOT be recalculated</t>
    </r>
  </si>
  <si>
    <r>
      <rPr>
        <strike/>
        <sz val="10"/>
        <color rgb="FFFF0000"/>
        <rFont val="Calibri"/>
        <family val="2"/>
        <scheme val="minor"/>
      </rPr>
      <t>1.1 The  system calculated capping factor of 1 is used and stored in the system for all vehicles</t>
    </r>
    <r>
      <rPr>
        <sz val="10"/>
        <color theme="6" tint="-0.499984740745262"/>
        <rFont val="Calibri"/>
        <family val="2"/>
        <scheme val="minor"/>
      </rPr>
      <t xml:space="preserve">
</t>
    </r>
    <r>
      <rPr>
        <sz val="10"/>
        <color rgb="FFFF0000"/>
        <rFont val="Calibri"/>
        <family val="2"/>
        <scheme val="minor"/>
      </rPr>
      <t>1.1</t>
    </r>
    <r>
      <rPr>
        <sz val="10"/>
        <color theme="6" tint="-0.499984740745262"/>
        <rFont val="Calibri"/>
        <family val="2"/>
        <scheme val="minor"/>
      </rPr>
      <t xml:space="preserve"> </t>
    </r>
    <r>
      <rPr>
        <sz val="10"/>
        <color rgb="FFFF0000"/>
        <rFont val="Calibri"/>
        <family val="2"/>
        <scheme val="minor"/>
      </rPr>
      <t>The system calculated capping factor should be stored as 1 in the system  and  will continue to apply to all transactions within this renewal term
1.2 Program code should be retained for all the rewritten policies.</t>
    </r>
    <r>
      <rPr>
        <sz val="10"/>
        <color theme="6" tint="-0.499984740745262"/>
        <rFont val="Calibri"/>
        <family val="2"/>
        <scheme val="minor"/>
      </rPr>
      <t xml:space="preserve">
COMMENTS FOR DEV: </t>
    </r>
    <r>
      <rPr>
        <strike/>
        <sz val="10"/>
        <color rgb="FFFF0000"/>
        <rFont val="Calibri"/>
        <family val="2"/>
        <scheme val="minor"/>
      </rPr>
      <t>Store Use 1 as capping factor on rewrite</t>
    </r>
    <r>
      <rPr>
        <sz val="10"/>
        <color theme="6" tint="-0.499984740745262"/>
        <rFont val="Calibri"/>
        <family val="2"/>
        <scheme val="minor"/>
      </rPr>
      <t xml:space="preserve">
Do not update the Program Code when policy is rewritten.</t>
    </r>
  </si>
  <si>
    <t>1.1 The  system calculated  capping factor for the rewrite is the same as the system calculated capping factor that was applied to the term that was cancelled and has not been re-calculated
COMMENTS FOR DEV: Do not recalculate capping on rewrite with reason "No fault of the customer"</t>
  </si>
  <si>
    <t>1. System checks if the policy has a capping configuration record in the Capping Configuration Table for the entire set of parameters where policy renewal effective date falls within the capping cofiguration effective and expiry date range.
2. System uses the Capping Percentage(Ceiling/Floor) that matches the parameters in the Caping Configuration Table for that particular policy.
NOTES : Please refer to the attached Capping Configuration Table spreadsheet.</t>
  </si>
  <si>
    <t>Same steps as above VC# 23CL.</t>
  </si>
  <si>
    <t>~ Updated existing VCs to to indicate that the Ceiling/Floor cap will be based on Carrier Code/UW Company Code/State/ LOB/Prior Product Code/Policy Term/Policy Effective Date/Program Code.
~  Updated existing VCs to indicate that the Capping Factor will be applied on Policy level instead of vehicle level.
~ Added the VC's to indicate that capping factor,once calculated for the upcoming term, it should not change for the current term.
~ Removed VC's# 1CL,2CL,4CL,5CL, 8CL,10CL,14CL,15CL and 17CL as its irrelevent for new capping calculation.</t>
  </si>
  <si>
    <t>Smita Mishra/
Hema Thaimanasamy</t>
  </si>
  <si>
    <t xml:space="preserve">Vcs changed to include that the Ceiling/Floor cap will be based on Carrier Code/UW Company Code/State/ LOB/Prior Product Code/Policy Term/Policy Effective Date/Program Code </t>
  </si>
  <si>
    <r>
      <rPr>
        <strike/>
        <sz val="10"/>
        <color rgb="FFFF0000"/>
        <rFont val="Calibri"/>
        <family val="2"/>
        <scheme val="minor"/>
      </rPr>
      <t>1. User reviews the vehicle premium on the policy.</t>
    </r>
    <r>
      <rPr>
        <sz val="10"/>
        <color rgb="FFFF0000"/>
        <rFont val="Calibri"/>
        <family val="2"/>
        <scheme val="minor"/>
      </rPr>
      <t xml:space="preserve">
1. No action needed.</t>
    </r>
  </si>
  <si>
    <r>
      <t xml:space="preserve">05/06/15: As per the new Capping requirement once the capping factor is determined it needs to be frozen until the next renewal term.
AC (05/08/15): please clarify that the system calcualted capping factor at the time of renewal offer generation is not recalculated (I don't want the assumption to be the current term capping factor is not recalculated).  
</t>
    </r>
    <r>
      <rPr>
        <sz val="10"/>
        <color rgb="FFB50B9D"/>
        <rFont val="Calibri"/>
        <family val="2"/>
        <scheme val="minor"/>
      </rPr>
      <t xml:space="preserve">05/11/15: Expected Result 1.2 is updated for more clarity.
</t>
    </r>
    <r>
      <rPr>
        <sz val="10"/>
        <color rgb="FFFF0000"/>
        <rFont val="Calibri"/>
        <family val="2"/>
        <scheme val="minor"/>
      </rPr>
      <t>AC (5/12/15): approve</t>
    </r>
  </si>
  <si>
    <r>
      <t xml:space="preserve">AC 05/08/15): should there be a reference to the capping factor should continue to be applied for the reinstated policy?
</t>
    </r>
    <r>
      <rPr>
        <sz val="10"/>
        <color rgb="FFB50B9D"/>
        <rFont val="Calibri"/>
        <family val="2"/>
        <scheme val="minor"/>
      </rPr>
      <t xml:space="preserve">05/11/15: Comment incorportated in Expected Result # 1.2
</t>
    </r>
    <r>
      <rPr>
        <sz val="10"/>
        <color rgb="FFFF0000"/>
        <rFont val="Calibri"/>
        <family val="2"/>
        <scheme val="minor"/>
      </rPr>
      <t>AC (5/12/15): approve</t>
    </r>
  </si>
  <si>
    <r>
      <t xml:space="preserve">AC 05/08/15): should there be a reference to the capping factor should continue to be applied for the reinstated policy?
</t>
    </r>
    <r>
      <rPr>
        <sz val="10"/>
        <color rgb="FFB50B9D"/>
        <rFont val="Calibri"/>
        <family val="2"/>
        <scheme val="minor"/>
      </rPr>
      <t xml:space="preserve">05/11/15: Comment incorportated in event # 1.2
</t>
    </r>
    <r>
      <rPr>
        <sz val="10"/>
        <color rgb="FFFF0000"/>
        <rFont val="Calibri"/>
        <family val="2"/>
        <scheme val="minor"/>
      </rPr>
      <t>AC (5/12/15): approve</t>
    </r>
  </si>
  <si>
    <r>
      <t xml:space="preserve">05/06/15: Scored out this VC as this is covered in VC# 13CL.
If a policy is rewritten with </t>
    </r>
    <r>
      <rPr>
        <i/>
        <sz val="10"/>
        <color rgb="FFFF0000"/>
        <rFont val="Calibri"/>
        <family val="2"/>
        <scheme val="minor"/>
      </rPr>
      <t xml:space="preserve">no fault of customer' </t>
    </r>
    <r>
      <rPr>
        <sz val="10"/>
        <color rgb="FFFF0000"/>
        <rFont val="Calibri"/>
        <family val="2"/>
        <scheme val="minor"/>
      </rPr>
      <t>than UW will manually override the</t>
    </r>
    <r>
      <rPr>
        <i/>
        <sz val="10"/>
        <color rgb="FFFF0000"/>
        <rFont val="Calibri"/>
        <family val="2"/>
        <scheme val="minor"/>
      </rPr>
      <t xml:space="preserve"> 'Applied Capping Factor' </t>
    </r>
    <r>
      <rPr>
        <sz val="10"/>
        <color rgb="FFFF0000"/>
        <rFont val="Calibri"/>
        <family val="2"/>
        <scheme val="minor"/>
      </rPr>
      <t xml:space="preserve">to prior term capping factor. 
This is not a system requirement and will be handlled as part of Agent/UW trainings.
AC (05/08/15): can we keep this VC?  I didn't realize we had a "rewrite accomodation."  When we were discussing this, i thought we only had "rewrite" and couldn't distinguish between the two, but it appears we can.
</t>
    </r>
    <r>
      <rPr>
        <sz val="10"/>
        <color rgb="FFB50B9D"/>
        <rFont val="Calibri"/>
        <family val="2"/>
        <scheme val="minor"/>
      </rPr>
      <t xml:space="preserve">05/11/15: This VC is restored.
</t>
    </r>
    <r>
      <rPr>
        <sz val="10"/>
        <color rgb="FFFF0000"/>
        <rFont val="Calibri"/>
        <family val="2"/>
        <scheme val="minor"/>
      </rPr>
      <t>AC (5/12/15): approve</t>
    </r>
  </si>
  <si>
    <r>
      <rPr>
        <strike/>
        <sz val="10"/>
        <rFont val="Calibri"/>
        <family val="2"/>
        <scheme val="minor"/>
      </rPr>
      <t xml:space="preserve">AC 2/20: Manual capping percentage DOES NOT equal Applied Capping Factor (putting it in parentheses seems to imply this)
JG 3/8 : Updated expected results
</t>
    </r>
    <r>
      <rPr>
        <sz val="10"/>
        <rFont val="Calibri"/>
        <family val="2"/>
        <scheme val="minor"/>
      </rPr>
      <t>AC (05/08/15): the expected results should say that the applied capping factor IS the manual capping factor.</t>
    </r>
    <r>
      <rPr>
        <sz val="10"/>
        <color rgb="FFFF0000"/>
        <rFont val="Calibri"/>
        <family val="2"/>
        <scheme val="minor"/>
      </rPr>
      <t xml:space="preserve">
</t>
    </r>
    <r>
      <rPr>
        <sz val="10"/>
        <color rgb="FFB50B9D"/>
        <rFont val="Calibri"/>
        <family val="2"/>
        <scheme val="minor"/>
      </rPr>
      <t xml:space="preserve">05/11/15: Expected result is updated
</t>
    </r>
    <r>
      <rPr>
        <sz val="10"/>
        <color rgb="FFFF0000"/>
        <rFont val="Calibri"/>
        <family val="2"/>
        <scheme val="minor"/>
      </rPr>
      <t>AC (5/12/15): approve</t>
    </r>
  </si>
  <si>
    <r>
      <t xml:space="preserve">05/04/15: Capping should be calculated at policy level.
Ceiling/Floor cap will be based on Carrier Code/UW Company Code/State/ LOB/Prior Product Code/Policy Term/ Effective Date/Program Code
Capping calculation should not consider policy fees and taxes.
AC (05/08/15): Precondition 2 should also exclude fees and taxes.  Also, where does it capture that minimum premiums should apply for preconditions 2 and 3?  For the calculation, rather than "subtracted by 1," it should say "minus 1."  I would interpret "subtracted by 1" to mean (1 - prem in ss/prem in legacy).
</t>
    </r>
    <r>
      <rPr>
        <sz val="10"/>
        <color rgb="FFB50B9D"/>
        <rFont val="Calibri"/>
        <family val="2"/>
        <scheme val="minor"/>
      </rPr>
      <t xml:space="preserve">05/11/15: Incorportated all comments.
</t>
    </r>
    <r>
      <rPr>
        <b/>
        <sz val="10"/>
        <color rgb="FFB50B9D"/>
        <rFont val="Calibri"/>
        <family val="2"/>
        <scheme val="minor"/>
      </rPr>
      <t xml:space="preserve">
</t>
    </r>
    <r>
      <rPr>
        <b/>
        <sz val="10"/>
        <color rgb="FFFF0000"/>
        <rFont val="Calibri"/>
        <family val="2"/>
        <scheme val="minor"/>
      </rPr>
      <t>AC (5/12/15): approve</t>
    </r>
  </si>
  <si>
    <r>
      <t xml:space="preserve">05/04/15: Capping should be calculated at policy level.
Ceiling/Floor cap will be based on Carrier Code/UW Company Code/State/ LOB/Prior Product Code/Policy Term/ Effective Date/Program Code
Capping calculation should not consider policy fees and taxes.
AC (05/08/15): Precondition 2 should also exclude fees and taxes.  Precondition 3 should not include any existing capping (the old rater should, but not the new).   For the calculation, rather than "subtracted by 1," it should say "minus 1."  
</t>
    </r>
    <r>
      <rPr>
        <sz val="10"/>
        <color rgb="FFB50B9D"/>
        <rFont val="Calibri"/>
        <family val="2"/>
        <scheme val="minor"/>
      </rPr>
      <t xml:space="preserve">05/11/15: Incorportated all comments.
</t>
    </r>
    <r>
      <rPr>
        <sz val="10"/>
        <color rgb="FFFF0000"/>
        <rFont val="Calibri"/>
        <family val="2"/>
        <scheme val="minor"/>
      </rPr>
      <t>AC (5/12/15): approve</t>
    </r>
  </si>
  <si>
    <r>
      <t xml:space="preserve">AC (05/08/15): can you clarify on expected results 1 that in the first situation, it's 
MIN (1, prior term capping factor * (1 + Ceiling Cap %), and in the second situation it's
MAX (1, prior term capping factor * (1 + Floor Cap %)?  Even though you have expected result 4, I can see how this can get misinterpreted to be if it's not exactly 100%, then do not update it to 1.
</t>
    </r>
    <r>
      <rPr>
        <sz val="10"/>
        <color rgb="FFB50B9D"/>
        <rFont val="Calibri"/>
        <family val="2"/>
        <scheme val="minor"/>
      </rPr>
      <t xml:space="preserve">05/11/15: Incorportated comments in VC. Retaining expected results #4 for better clarity.
</t>
    </r>
    <r>
      <rPr>
        <sz val="10"/>
        <color rgb="FFFF0000"/>
        <rFont val="Calibri"/>
        <family val="2"/>
        <scheme val="minor"/>
      </rPr>
      <t>AC (5/12/15): approve</t>
    </r>
  </si>
  <si>
    <r>
      <t xml:space="preserve">AC (05/08/15): Do we need to call out that the capping factor is applied to the new premium? For example, if the endorsement resulted in an uncapped AP of $100 and the capping factor on the policy was 0.8 the AP we display/charge would be $80 (= 100 x 0.8)
</t>
    </r>
    <r>
      <rPr>
        <sz val="10"/>
        <color rgb="FFB50B9D"/>
        <rFont val="Calibri"/>
        <family val="2"/>
        <scheme val="minor"/>
      </rPr>
      <t xml:space="preserve">
05/15/15: Comment is incorporated in Expected Result #2.
</t>
    </r>
    <r>
      <rPr>
        <sz val="10"/>
        <color rgb="FFFF0000"/>
        <rFont val="Calibri"/>
        <family val="2"/>
        <scheme val="minor"/>
      </rPr>
      <t xml:space="preserve">
AC (5/12/15): approve</t>
    </r>
  </si>
  <si>
    <t>1.0 Calculate premium increase/decrease percentage by policy as per 090-116-19CL 
2.0  If premium difference percentage increase is greater than or equal to the ceiling cap 
THEN
2.1 The system calculated capping factor is calculated for policy as:  (renewal full term premium in old/legacy rater with renewal policy characteristics (including any capping that applied) / premium calculated in the renewal/SS rater with renewal policy characteristcs) x (1 + ceiling cap)
OTHERWISE IF percentage decrease is less than or equal to the floor cap
THEN
2.2 The system calculated capping factor is calculated for policy as:  (renewal full term premium in old/legacy rater with renewal policy characteristics (including any capping that applied) / premium calculated in the renewal/SS rater with renewal policy characteristcs) x (1 + floor cap)
2.3 If Percentage increase/decrease is less than the ceiling cap but greater than the floor cap then follow
VC#  090-116-3CL.
3.0 The system calculated capping factor for the renewal is stored in the system at policy level and will continue to apply to all transactions within this renewal term. 
(COMMENTS FOR DEV: capping factor is multiplied on policy premium at coverage/vehicle level)
4.0 If current term capping factor reached 100%  then update capping factor to 1 else apply capping factor calculated in previous step.
5.0 Coverage (Capped) Term Premium = [(Rating Engine Calculated Term Premium rounded to the nearest dollar) x (Capping Factor)] and rounded to the nearest dollar value
6.0 Capping factor should be applied to policy premium at coverage level before minimum premium step in algo. 
7.0 Each coverage premium adds up to the vehicle level premiums and the vehicle premiums add up to the policy premium.</t>
  </si>
  <si>
    <r>
      <t xml:space="preserve">AC (05/08/15): shouldn't "restart capping" also show as a field for the pre-condition?  How does the system know if this is the initial calculation of the capping factor or the subsequent calculation?  The percentage increase/decrease is only calculated at the initial calculation of the capping factor when it sees "restart capping" = yes, so the system should not automatically set the value to 1.
</t>
    </r>
    <r>
      <rPr>
        <sz val="10"/>
        <color rgb="FFB50B9D"/>
        <rFont val="Calibri"/>
        <family val="2"/>
        <scheme val="minor"/>
      </rPr>
      <t>05/11/15: Percentage increase/decrease in  premium would be calculated when "restart capping" = YES (OR) when prior term capping factor is BLANK (Refer capping flow chart). The BLANK scenario also occur when "restart capping" = NO.
So, the Percentage increase/decrease in premium could be calculated when "restart capping" = YES/NO. Hence its not included in pre-condition,</t>
    </r>
    <r>
      <rPr>
        <sz val="10"/>
        <color rgb="FFFF0000"/>
        <rFont val="Calibri"/>
        <family val="2"/>
        <scheme val="minor"/>
      </rPr>
      <t xml:space="preserve">
AC (5/15/15): while i agree with the comments above, it's not clear.  Perhaps then the precondition should say if restart capping = "yes" and it's the first time the policy effective date falls in the date range OR the current capping factor is blank, AND percentage increase/decrease is less than ceiling cap but greater than the floor cap....
05/13/15 : Added pre condition -4 to address your above comments.
AC (05/13/2015): approve</t>
    </r>
  </si>
  <si>
    <r>
      <t xml:space="preserve">AC (05/08/15): in expected results 2, it should also say what happens if the percentage increase/deccrase is within the cap percentages, then set the system calculated capping factor to 1.0.
</t>
    </r>
    <r>
      <rPr>
        <sz val="10"/>
        <color rgb="FFB50B9D"/>
        <rFont val="Calibri"/>
        <family val="2"/>
        <scheme val="minor"/>
      </rPr>
      <t xml:space="preserve">05/11/15: The scenario in question is covered in VC # 3CL. Hence we did not include it here as it would get too complex with multiple IF-THEN-OTHERWISE.
</t>
    </r>
    <r>
      <rPr>
        <sz val="10"/>
        <color rgb="FFFF0000"/>
        <rFont val="Calibri"/>
        <family val="2"/>
        <scheme val="minor"/>
      </rPr>
      <t>AC (5/12/15): my concern is that if it's not included here, will dev consider this as conflicting, or not clear?
05/13/15: Added step 2.3 in Expected Result to incorporate the above comments.
AC (05/13/15): approve</t>
    </r>
  </si>
  <si>
    <r>
      <t xml:space="preserve">AC (05/08/15): in expected results 2, it should also say what happens if the percentage increase/deccrase is within the cap percentages, then set the system calculated capping factor to 1.0.
</t>
    </r>
    <r>
      <rPr>
        <sz val="10"/>
        <color rgb="FFB50B9D"/>
        <rFont val="Calibri"/>
        <family val="2"/>
        <scheme val="minor"/>
      </rPr>
      <t>05/11/15: The scenario in question is covered in VC # 3CL. Hence we did not include it here as it would get too complex with multiple IF-THEN-OTHERWISE.
AC (5/12/15): my concern is that if it's not included here, will dev consider this as conflicting, or not clear?
05/13/15: Added step 2.3 in Expected Result to incorporate the above comments.
AC (05/13/15): approve</t>
    </r>
  </si>
  <si>
    <r>
      <t xml:space="preserve">1.1 The  </t>
    </r>
    <r>
      <rPr>
        <sz val="10"/>
        <color rgb="FFFF0000"/>
        <rFont val="Calibri"/>
        <family val="2"/>
        <scheme val="minor"/>
      </rPr>
      <t xml:space="preserve">system calculated </t>
    </r>
    <r>
      <rPr>
        <sz val="10"/>
        <color theme="6" tint="-0.499984740745262"/>
        <rFont val="Calibri"/>
        <family val="2"/>
        <scheme val="minor"/>
      </rPr>
      <t xml:space="preserve">capping factor for the renewal term is </t>
    </r>
    <r>
      <rPr>
        <sz val="10"/>
        <color rgb="FFFF0000"/>
        <rFont val="Calibri"/>
        <family val="2"/>
        <scheme val="minor"/>
      </rPr>
      <t>NOT</t>
    </r>
    <r>
      <rPr>
        <sz val="10"/>
        <color theme="6" tint="-0.499984740745262"/>
        <rFont val="Calibri"/>
        <family val="2"/>
        <scheme val="minor"/>
      </rPr>
      <t xml:space="preserve"> re-calculated.
</t>
    </r>
    <r>
      <rPr>
        <strike/>
        <sz val="10"/>
        <color theme="6" tint="-0.499984740745262"/>
        <rFont val="Calibri"/>
        <family val="2"/>
        <scheme val="minor"/>
      </rPr>
      <t xml:space="preserve">1.2 The  </t>
    </r>
    <r>
      <rPr>
        <strike/>
        <sz val="10"/>
        <color rgb="FFFF0000"/>
        <rFont val="Calibri"/>
        <family val="2"/>
        <scheme val="minor"/>
      </rPr>
      <t>system calculated</t>
    </r>
    <r>
      <rPr>
        <strike/>
        <sz val="10"/>
        <color theme="6" tint="-0.499984740745262"/>
        <rFont val="Calibri"/>
        <family val="2"/>
        <scheme val="minor"/>
      </rPr>
      <t xml:space="preserve"> capping factor for the renewal term is not frozen until the renewal effective date. </t>
    </r>
    <r>
      <rPr>
        <sz val="10"/>
        <color theme="6" tint="-0.499984740745262"/>
        <rFont val="Calibri"/>
        <family val="2"/>
        <scheme val="minor"/>
      </rPr>
      <t xml:space="preserve">
</t>
    </r>
    <r>
      <rPr>
        <sz val="10"/>
        <color rgb="FFFF0000"/>
        <rFont val="Calibri"/>
        <family val="2"/>
        <scheme val="minor"/>
      </rPr>
      <t xml:space="preserve">1.2 Capping factor once calculated for the upcoming term, should be locked. System will continue to use the same capping factor until the next renewal term.
</t>
    </r>
    <r>
      <rPr>
        <sz val="10"/>
        <color theme="6" tint="-0.499984740745262"/>
        <rFont val="Calibri"/>
        <family val="2"/>
        <scheme val="minor"/>
      </rPr>
      <t xml:space="preserve">
</t>
    </r>
    <r>
      <rPr>
        <strike/>
        <sz val="10"/>
        <color rgb="FFFF0000"/>
        <rFont val="Calibri"/>
        <family val="2"/>
        <scheme val="minor"/>
      </rPr>
      <t xml:space="preserve">COMMENTS FOR DEV: When endorsement is bound pending renewals capping factors should be recalculated
</t>
    </r>
    <r>
      <rPr>
        <sz val="10"/>
        <color theme="6" tint="-0.499984740745262"/>
        <rFont val="Calibri"/>
        <family val="2"/>
        <scheme val="minor"/>
      </rPr>
      <t xml:space="preserve">
</t>
    </r>
  </si>
  <si>
    <r>
      <t>1. The</t>
    </r>
    <r>
      <rPr>
        <sz val="10"/>
        <color rgb="FFFF0000"/>
        <rFont val="Calibri"/>
        <family val="2"/>
        <scheme val="minor"/>
      </rPr>
      <t xml:space="preserve">  system calculated </t>
    </r>
    <r>
      <rPr>
        <sz val="10"/>
        <color theme="6" tint="-0.499984740745262"/>
        <rFont val="Calibri"/>
        <family val="2"/>
        <scheme val="minor"/>
      </rPr>
      <t xml:space="preserve"> capping factor for the term being endorsed is not re-calculated.
</t>
    </r>
    <r>
      <rPr>
        <sz val="10"/>
        <color rgb="FFFF0000"/>
        <rFont val="Calibri"/>
        <family val="2"/>
        <scheme val="minor"/>
      </rPr>
      <t xml:space="preserve">2. Capping factor determined for the curent term should be used for premium calculation.
</t>
    </r>
    <r>
      <rPr>
        <strike/>
        <sz val="10"/>
        <color rgb="FFFF0000"/>
        <rFont val="Calibri"/>
        <family val="2"/>
        <scheme val="minor"/>
      </rPr>
      <t xml:space="preserve">
COMMENTS FOR DEV: When endorsement is bound AND THERE ARE NO pending renewals - capping factors should NOT be recalculated.</t>
    </r>
  </si>
  <si>
    <r>
      <t xml:space="preserve">1.1 The </t>
    </r>
    <r>
      <rPr>
        <sz val="10"/>
        <color rgb="FFFF0000"/>
        <rFont val="Calibri"/>
        <family val="2"/>
        <scheme val="minor"/>
      </rPr>
      <t xml:space="preserve"> system calculated </t>
    </r>
    <r>
      <rPr>
        <sz val="10"/>
        <color theme="6" tint="-0.499984740745262"/>
        <rFont val="Calibri"/>
        <family val="2"/>
        <scheme val="minor"/>
      </rPr>
      <t xml:space="preserve"> capping factor for the term being reinstated has not been re-calculated.
</t>
    </r>
    <r>
      <rPr>
        <sz val="10"/>
        <color rgb="FFFF0000"/>
        <rFont val="Calibri"/>
        <family val="2"/>
        <scheme val="minor"/>
      </rPr>
      <t>1.2 Capping factor determined for the term prior to cancellation should be used in premium calculation for the reinstated policy.</t>
    </r>
    <r>
      <rPr>
        <sz val="10"/>
        <color theme="6" tint="-0.499984740745262"/>
        <rFont val="Calibri"/>
        <family val="2"/>
        <scheme val="minor"/>
      </rPr>
      <t xml:space="preserve">
COMMENTS FOR DEV: Do not recalculate capping on reinstatement</t>
    </r>
  </si>
  <si>
    <r>
      <t xml:space="preserve">1.1 The  </t>
    </r>
    <r>
      <rPr>
        <sz val="10"/>
        <color rgb="FFFF0000"/>
        <rFont val="Calibri"/>
        <family val="2"/>
        <scheme val="minor"/>
      </rPr>
      <t xml:space="preserve">system calculated </t>
    </r>
    <r>
      <rPr>
        <sz val="10"/>
        <color theme="6" tint="-0.499984740745262"/>
        <rFont val="Calibri"/>
        <family val="2"/>
        <scheme val="minor"/>
      </rPr>
      <t xml:space="preserve"> capping factor </t>
    </r>
    <r>
      <rPr>
        <sz val="10"/>
        <color rgb="FFFF0000"/>
        <rFont val="Calibri"/>
        <family val="2"/>
        <scheme val="minor"/>
      </rPr>
      <t xml:space="preserve"> </t>
    </r>
    <r>
      <rPr>
        <sz val="10"/>
        <color theme="6" tint="-0.499984740745262"/>
        <rFont val="Calibri"/>
        <family val="2"/>
        <scheme val="minor"/>
      </rPr>
      <t xml:space="preserve">for the term being reinstated has not been re-calculated.
</t>
    </r>
    <r>
      <rPr>
        <sz val="10"/>
        <color rgb="FFFF0000"/>
        <rFont val="Calibri"/>
        <family val="2"/>
        <scheme val="minor"/>
      </rPr>
      <t>1.2 Capping factor determined for the term prior to cancellation should be used in premium calculation for the reinstated policy.</t>
    </r>
    <r>
      <rPr>
        <sz val="10"/>
        <color theme="6" tint="-0.499984740745262"/>
        <rFont val="Calibri"/>
        <family val="2"/>
        <scheme val="minor"/>
      </rPr>
      <t xml:space="preserve">
COMMENTS FOR DEV: Do not recalculate capping on reinstatement</t>
    </r>
  </si>
  <si>
    <r>
      <rPr>
        <strike/>
        <sz val="10"/>
        <color rgb="FFFF0000"/>
        <rFont val="Calibri"/>
        <family val="2"/>
        <scheme val="minor"/>
      </rPr>
      <t>1.1. Applied Capping factor is calculated from manual capping percentage factor.</t>
    </r>
    <r>
      <rPr>
        <sz val="10"/>
        <color rgb="FFFF0000"/>
        <rFont val="Calibri"/>
        <family val="2"/>
        <scheme val="minor"/>
      </rPr>
      <t xml:space="preserve">
1.1 If capping factor is overriden manually then the 'Manual capping factor' needs to be considered as the 'Applied Capping factor'  
</t>
    </r>
    <r>
      <rPr>
        <strike/>
        <sz val="10"/>
        <color rgb="FFFF0000"/>
        <rFont val="Calibri"/>
        <family val="2"/>
        <scheme val="minor"/>
      </rPr>
      <t>1.2. System calculates the premium with the newly calculated Applied Capping factor.</t>
    </r>
    <r>
      <rPr>
        <sz val="10"/>
        <color rgb="FFFF0000"/>
        <rFont val="Calibri"/>
        <family val="2"/>
        <scheme val="minor"/>
      </rPr>
      <t xml:space="preserve">
 1.2. System calculates the premium with the 'Manual Capping factor'.</t>
    </r>
    <r>
      <rPr>
        <sz val="10"/>
        <rFont val="Calibri"/>
        <family val="2"/>
        <scheme val="minor"/>
      </rPr>
      <t xml:space="preserve">
COMMENTS FOR DEV: </t>
    </r>
    <r>
      <rPr>
        <strike/>
        <sz val="10"/>
        <color rgb="FFFF0000"/>
        <rFont val="Calibri"/>
        <family val="2"/>
        <scheme val="minor"/>
      </rPr>
      <t>Use the new calculated applied capping factor. 
'</t>
    </r>
    <r>
      <rPr>
        <sz val="10"/>
        <color rgb="FFFF0000"/>
        <rFont val="Calibri"/>
        <family val="2"/>
        <scheme val="minor"/>
      </rPr>
      <t>Applied capping factor' will be updated with the value entered in 'Manual capping factor' only after the premium is calculated with manual capping factor.</t>
    </r>
  </si>
  <si>
    <r>
      <t xml:space="preserve">1.1 Premium increase/decrease percentage  for NB/Conversion policy is calculated as: 
(premium calculated in the renewal/SS rater with renewal policy characteristcs DIVIDED BY renewal term premium in old/legacy rater with renewal policy characteristics) MINUS 1.00
1.2 A premium increase/decrease percentage by  policy for Bookroll is calculated as: 
(premium calculated in the SS rater with renewal policy characteristcs DIVIDED BY expiring term premium in legacy rater with expiring policy characteristics) MINUS 1.00
1.3 For premium calculation, skip Capping step in algo.
</t>
    </r>
    <r>
      <rPr>
        <strike/>
        <sz val="10"/>
        <color theme="4" tint="-0.249977111117893"/>
        <rFont val="Calibri"/>
        <family val="2"/>
        <scheme val="minor"/>
      </rPr>
      <t/>
    </r>
  </si>
  <si>
    <r>
      <t>1.1 A premium increase/decrease percentage by</t>
    </r>
    <r>
      <rPr>
        <strike/>
        <sz val="10"/>
        <color rgb="FFFF0000"/>
        <rFont val="Calibri"/>
        <family val="2"/>
        <scheme val="minor"/>
      </rPr>
      <t xml:space="preserve"> </t>
    </r>
    <r>
      <rPr>
        <sz val="10"/>
        <color rgb="FFFF0000"/>
        <rFont val="Calibri"/>
        <family val="2"/>
        <scheme val="minor"/>
      </rPr>
      <t xml:space="preserve"> policy is calculated as: 
(premium calculated in the renewal/SS rater with renewal policy characteristcs DIVIDED BY  renewal term premium in old/legacy rater with renewal policy characteristics </t>
    </r>
    <r>
      <rPr>
        <strike/>
        <sz val="10"/>
        <color rgb="FFFF0000"/>
        <rFont val="Calibri"/>
        <family val="2"/>
        <scheme val="minor"/>
      </rPr>
      <t>(including any capping that applied)</t>
    </r>
    <r>
      <rPr>
        <sz val="10"/>
        <color rgb="FFFF0000"/>
        <rFont val="Calibri"/>
        <family val="2"/>
        <scheme val="minor"/>
      </rPr>
      <t xml:space="preserve">) MINUS 1.00
</t>
    </r>
    <r>
      <rPr>
        <strike/>
        <sz val="10"/>
        <color theme="4" tint="-0.249977111117893"/>
        <rFont val="Calibri"/>
        <family val="2"/>
        <scheme val="minor"/>
      </rPr>
      <t/>
    </r>
  </si>
  <si>
    <r>
      <t xml:space="preserve">1.0 If prior term capping factor if less than 1 then calculate capping factor for current term as 
</t>
    </r>
    <r>
      <rPr>
        <b/>
        <sz val="10"/>
        <color rgb="FFFF0000"/>
        <rFont val="Calibri"/>
        <family val="2"/>
        <scheme val="minor"/>
      </rPr>
      <t>MIN (1, prior term capping factor * (1 + Ceiling Cap %)</t>
    </r>
    <r>
      <rPr>
        <sz val="10"/>
        <color rgb="FFFF0000"/>
        <rFont val="Calibri"/>
        <family val="2"/>
        <scheme val="minor"/>
      </rPr>
      <t xml:space="preserve">
otherwise
If prior term capping factor is greater than 1 then calculate capping factor for current term as 
</t>
    </r>
    <r>
      <rPr>
        <b/>
        <sz val="10"/>
        <color rgb="FFFF0000"/>
        <rFont val="Calibri"/>
        <family val="2"/>
        <scheme val="minor"/>
      </rPr>
      <t>MAX (1, prior term capping factor * (1 + Floor Cap %)</t>
    </r>
    <r>
      <rPr>
        <sz val="10"/>
        <color rgb="FFFF0000"/>
        <rFont val="Calibri"/>
        <family val="2"/>
        <scheme val="minor"/>
      </rPr>
      <t xml:space="preserve">
3.0 The system calculated capping factor for the renewal is stored in the system at policy level and will continue to apply to all transactions within this renewal term. 
4.0 If current term capping factor reached 100%  then update capping factor to 1 else apply capping factor calculated in previous step.
5.0 Coverage (Capped) Term Premium = [(Rating Engine Calculated Term Premium rounded to the nearest dollar) x (Capping Factor)] and rounded to the nearest dollar value
6.0 Capping factor should be applied to policy premium at coverage level before minimum premium step in algo. 
7.0 Each coverage premium adds up to the vehicle level premiums and the vehicle premiums add up to the policy premium.</t>
    </r>
  </si>
  <si>
    <r>
      <t xml:space="preserve">1. User has the authority to cancel and reinstate a policy with a lapse
2. User cancelled an active policy which has capping factor applied.
3. User reinstated the policy with a lapse 
</t>
    </r>
    <r>
      <rPr>
        <strike/>
        <sz val="10"/>
        <color rgb="FFFF0000"/>
        <rFont val="Calibri"/>
        <family val="2"/>
        <scheme val="minor"/>
      </rPr>
      <t>4.  State/term/product/ term effective date from the capping table of rating algorithm  Capping Lookup Value= "Yes"</t>
    </r>
    <r>
      <rPr>
        <sz val="10"/>
        <color rgb="FFFF0000"/>
        <rFont val="Calibri"/>
        <family val="2"/>
        <scheme val="minor"/>
      </rPr>
      <t xml:space="preserve">
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</si>
  <si>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t>1.Policy renewal image has been created
2.Policy is determined to apply capping based on the set of parameters mentioned in the Capping Configuration Table.    
NOTES : 
1. Please refer to the attached Capping Configuration Table spreadsheet.
2. Capping should  not be applied to any NB quote/policy until first renewal. It should only be applied at renewal for conversion/PAS policy/Bookroll.</t>
  </si>
  <si>
    <r>
      <t>1. Policy renewal image has been created
2. Policy has been rated in the  old/legacy rater (excluding fees and taxes) with all its renewal characteristics. Minimum premium and capping factor of prior term(if any) should be considered for premium calculation.
3. At renewal, upcoming renewal full term premium (excluding fees and taxes)  exists for a policy in new/SS rater. Capping factor should be considered as 1 and compared against Minimum premium for premium calculation.</t>
    </r>
    <r>
      <rPr>
        <sz val="10"/>
        <color rgb="FFB50B9D"/>
        <rFont val="Calibri"/>
        <family val="2"/>
        <scheme val="minor"/>
      </rPr>
      <t xml:space="preserve"> </t>
    </r>
    <r>
      <rPr>
        <sz val="10"/>
        <color rgb="FFFF0000"/>
        <rFont val="Calibri"/>
        <family val="2"/>
        <scheme val="minor"/>
      </rPr>
      <t xml:space="preserve">
5.  System identified a match in the configuration table based on Carrier Code/UW Company Code/State/ LOB/Prior Product Code/Policy Term/ Effective Date/Expiry Date/Program Code available in Capping Configuration Table.
6. Capping Factor is NOT Blank
7. 'Restart Capping Trigger' is marked as 'Yes'</t>
    </r>
    <r>
      <rPr>
        <strike/>
        <sz val="10"/>
        <color rgb="FFFF0000"/>
        <rFont val="Calibri"/>
        <family val="2"/>
        <scheme val="minor"/>
      </rPr>
      <t xml:space="preserve">
</t>
    </r>
    <r>
      <rPr>
        <sz val="10"/>
        <color rgb="FFFF0000"/>
        <rFont val="Calibri"/>
        <family val="2"/>
        <scheme val="minor"/>
      </rPr>
      <t>8.Renewal policy effective date falls within one term from caping effective date
Note : Capping should  not be applied to any NB quote/policy until first renewal. It should only be applied at renewal for conversion/PAS policy.</t>
    </r>
  </si>
  <si>
    <t>1. Policy renewal image has been created
2.  System identified a match in the configuration table  based on Carrier Code/UW Company Code/State/ LOB/Prior Product Code/Policy Term/ Effective Date/Expiry Date/Program Code.
3. Capping Factor is Blank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</si>
  <si>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'Yes'
5. Renewal policy effective date falls within one term from caping effective date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</si>
  <si>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'Yes'
5. Renewal policy effective date DOES NOT fall within one term from caping effective date.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</si>
  <si>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Capping Factor is NOT Blank
4. 'Restart Capping Trigger' is marked as 'No'
5.Capping Factor has NOT reached 100%
Note : Capping should  not be applied to any NB quote/policy until first renewal. It should only be applied at renewal for conversion/PAS policy.</t>
  </si>
  <si>
    <t>1. Policy renewal image has been created
2.  System identified a match in the configuration table based on Carrier Code/UW Company Code/State/ LOB/Prior Product Code/Policy Term/ Effective Date/Expiry Date/Program Code.
3. 'Restart Capping' Trigger  is marked as 'No'
4. System calculated capping factor has reached 100%.
Note : Capping should  not be applied to any NB quote/policy until first renewal. It should only be applied at renewal for conversion/PAS policy.</t>
  </si>
  <si>
    <t>1. Policy renewal image has been created
2. System does not identify a match in the capping configuration table based on Carrier Code/UW Company Code/State/ LOB/Prior Product Code/Policy Term/ Effective Date/Expiry Date/Program Code.
3. Capping factor is not BLANK.
Note : Capping should  not be applied to any NB quote/policy until first renewal. It should only be applied at renewal for conversion/PAS policy.</t>
  </si>
  <si>
    <r>
      <t>1. Policy renewal image has been created
2. Policy has been rated in the old/ legacy rater (excluding fees and taxes) with all its renewal characteristics. Minimum premium should be considered for premium calculation.
3. At renewal, upcoming renewal full term premium (excluding fees and taxes) exists for a policy in new/SS rater. Minimum premium should be considered for premium calculation</t>
    </r>
    <r>
      <rPr>
        <sz val="10"/>
        <color rgb="FFB50B9D"/>
        <rFont val="Calibri"/>
        <family val="2"/>
        <scheme val="minor"/>
      </rPr>
      <t>.</t>
    </r>
    <r>
      <rPr>
        <sz val="10"/>
        <color rgb="FFFF0000"/>
        <rFont val="Calibri"/>
        <family val="2"/>
        <scheme val="minor"/>
      </rPr>
      <t xml:space="preserve">
5.  System identified a match in the configuration table based on Carrier Code/UW Company Code/State/ LOB/Prior Product Code/Policy Term/ Effective Date/Expiry Date/Program Code available in Capping Configuration Table.
7. Capping factor is BLANK
Note : Capping should  not be applied to any NB quote/policy until first renewal. It should only be applied at renewal for conversion/PAS policy/Bookroll.</t>
    </r>
  </si>
  <si>
    <r>
      <t xml:space="preserve">1.0 Calculate premium increase/decrease percentage by policy as per 090-116-19CL 
2.0  If premium difference percentage increase is greater than or equal to the ceiling cap 
THEN
2.1 The system calculated capping factor is calculated for policy as:  (renewal full term premium in old/legacy rater with renewal policy characteristics (including any capping that applied) / premium calculated in the renewal/SS rater with renewal policy characteristcs) x (1 + ceiling cap)
OTHERWISE IF percentage decrease is less than or equal to the floor cap
THEN
2.2 The system calculated capping factor is calculated for policy as:  (renewal full term premium in old/legacy rater with renewal policy characteristics (including any capping that applied) / premium calculated in the renewal/SS rater with renewal policy characteristcs) x (1 + floor cap)
2.3 If Percentage increase/decrease is less than the ceiling cap but greater than the floor cap then follow
VC#  090-116-3CL.
</t>
    </r>
    <r>
      <rPr>
        <sz val="10"/>
        <color rgb="FFC60CAB"/>
        <rFont val="Calibri"/>
        <family val="2"/>
        <scheme val="minor"/>
      </rPr>
      <t>Note: For Bookroll policies, renewal full term premium in old/legacy rater with renewal policy characteristics should not be used for premum calculation. Instead, use the below formula
(expiring term premium in legacy rater with expiring policy characteristics / premium calculated in the renewal/SS rater with renewal policy characteristcs) x (1 + ceiling/floor cap)</t>
    </r>
    <r>
      <rPr>
        <sz val="10"/>
        <color rgb="FFFF0000"/>
        <rFont val="Calibri"/>
        <family val="2"/>
        <scheme val="minor"/>
      </rPr>
      <t xml:space="preserve">
3.0 The system calculated capping factor for the renewal is stored in the system at policy level and will continue to apply to all transactions within this renewal term. 
(COMMENTS FOR DEV: capping factor is multiplied on policy premium at coverage/vehicle level)
4.0 If current term capping factor reached 100%  then update capping factor to 1 else apply capping factor calculated in previous step.
5.0 Coverage (Capped) Term Premium = [(Rating Engine Calculated Term Premium rounded to the nearest dollar) x (Capping Factor)] and rounded to the nearest dollar value
6.0 Capping factor should be applied to policy premium at coverage level before minimum premium step in algo. 
7.0 Each coverage premium adds up to the vehicle level premiums and the vehicle premiums add up to the policy premium.
</t>
    </r>
  </si>
  <si>
    <t>Calculate the current term policy premium by skipping the capping step in rating algo.</t>
  </si>
  <si>
    <t>1. Policy renewal image has been created
2. System does not identify a match in the capping configuration table based on Carrier Code/UW Company Code/State/ LOB/Prior Product Code/Policy Term/ Effective Date/Expiry Date/Program Code.
3. Capping factor is BLANK.</t>
  </si>
  <si>
    <t>No match found in Capping Configuration Table</t>
  </si>
  <si>
    <t>090-116-27CL</t>
  </si>
  <si>
    <r>
      <t xml:space="preserve">1. User has an authority to endorse a policy
2. Policy renewal offer was generated with an applicable capping factor
3. User has processed an endorsement for the current policy term </t>
    </r>
    <r>
      <rPr>
        <sz val="10"/>
        <color rgb="FFFF0000"/>
        <rFont val="Calibri"/>
        <family val="2"/>
        <scheme val="minor"/>
      </rPr>
      <t>(after capping factor is determined)</t>
    </r>
    <r>
      <rPr>
        <sz val="10"/>
        <color theme="6" tint="-0.499984740745262"/>
        <rFont val="Calibri"/>
        <family val="2"/>
        <scheme val="minor"/>
      </rPr>
      <t xml:space="preserve">
 </t>
    </r>
    <r>
      <rPr>
        <sz val="10"/>
        <color rgb="FFFF0000"/>
        <rFont val="Calibri"/>
        <family val="2"/>
        <scheme val="minor"/>
      </rPr>
      <t>anytime</t>
    </r>
    <r>
      <rPr>
        <sz val="10"/>
        <color theme="6" tint="-0.499984740745262"/>
        <rFont val="Calibri"/>
        <family val="2"/>
        <scheme val="minor"/>
      </rPr>
      <t xml:space="preserve"> </t>
    </r>
    <r>
      <rPr>
        <sz val="10"/>
        <color rgb="FFFF0000"/>
        <rFont val="Calibri"/>
        <family val="2"/>
        <scheme val="minor"/>
      </rPr>
      <t>till</t>
    </r>
    <r>
      <rPr>
        <sz val="10"/>
        <color theme="6" tint="-0.499984740745262"/>
        <rFont val="Calibri"/>
        <family val="2"/>
        <scheme val="minor"/>
      </rPr>
      <t xml:space="preserve"> the </t>
    </r>
    <r>
      <rPr>
        <sz val="10"/>
        <color theme="6" tint="-0.499984740745262"/>
        <rFont val="Calibri"/>
        <family val="2"/>
        <scheme val="minor"/>
      </rPr>
      <t xml:space="preserve"> renewal effective date.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</si>
  <si>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an authority to endorse a policy
2. Policy was renewed with an applicable capping factor and has passed the renewal effective date
3. User has processed a backdated endorsement that impacted the prior policy term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</si>
  <si>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an authority to endorse a policy
2. Policy was renewed with an applicable capping factor
2. User has processed an endorsement mid-term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</si>
  <si>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the authority to cancel and reinstate a policy without a lapse
2. User cancelled an active policy which has capping factor applied.
3. User reinstated the policy without a lapse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</si>
  <si>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User has the authority to cancel and rewrite a policy
2. User has rewritten a cancelled policy that cancelled for any reason other than "Rewrite Accomodation" </t>
    </r>
    <r>
      <rPr>
        <sz val="10"/>
        <color rgb="FFFF0000"/>
        <rFont val="Calibri"/>
        <family val="2"/>
        <scheme val="minor"/>
      </rPr>
      <t>and had capping factor applied.</t>
    </r>
    <r>
      <rPr>
        <sz val="10"/>
        <color theme="6" tint="-0.499984740745262"/>
        <rFont val="Calibri"/>
        <family val="2"/>
        <scheme val="minor"/>
      </rPr>
      <t xml:space="preserve">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</si>
  <si>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rPr>
        <sz val="10"/>
        <color theme="6" tint="-0.499984740745262"/>
        <rFont val="Calibri"/>
        <family val="2"/>
        <scheme val="minor"/>
      </rPr>
      <t xml:space="preserve">1. User has the authority to cancel and rewrite a policy
2. User has rewritten a cancelled policy that cancelled for reason "Rewrite Accomodation" </t>
    </r>
    <r>
      <rPr>
        <sz val="10"/>
        <color rgb="FFFF0000"/>
        <rFont val="Calibri"/>
        <family val="2"/>
        <scheme val="minor"/>
      </rPr>
      <t xml:space="preserve">and had capping factor applied.
</t>
    </r>
    <r>
      <rPr>
        <sz val="10"/>
        <color rgb="FFFF0000"/>
        <rFont val="Calibri"/>
        <family val="2"/>
        <scheme val="minor"/>
      </rPr>
      <t>4. System identified a match in the configuration table based on Carrier Code/UW Company Code/State/ LOB/Prior Product Code/Policy Term/ Effective Date/Expiry Date/Program Code.
Note : Capping should  not be applied to any NB quote/policy until first renewal. It should only be applied at renewal for conversion/PAS policy/Bookroll.</t>
    </r>
  </si>
  <si>
    <r>
      <t xml:space="preserve">1. Policy renewal preview has been created
2. User has the authority to edit the renewal preview.
3.User clicks on "Renewals" hyperlink on the Policy consolidated view
3. User has the authority to edit the "Manual capping </t>
    </r>
    <r>
      <rPr>
        <sz val="10"/>
        <color rgb="FFFF0000"/>
        <rFont val="Calibri"/>
        <family val="2"/>
        <scheme val="minor"/>
      </rPr>
      <t>factor</t>
    </r>
    <r>
      <rPr>
        <sz val="10"/>
        <color theme="1"/>
        <rFont val="Calibri"/>
        <family val="2"/>
        <scheme val="minor"/>
      </rPr>
      <t xml:space="preserve">" field on the "View capping details" page. 
</t>
    </r>
    <r>
      <rPr>
        <sz val="10"/>
        <color rgb="FFFF0000"/>
        <rFont val="Calibri"/>
        <family val="2"/>
        <scheme val="minor"/>
      </rPr>
      <t>4.</t>
    </r>
    <r>
      <rPr>
        <sz val="10"/>
        <color theme="1"/>
        <rFont val="Calibri"/>
        <family val="2"/>
        <scheme val="minor"/>
      </rPr>
      <t xml:space="preserve"> User navigates to the "View capping details" screen and enters valid value for "Manual capping </t>
    </r>
    <r>
      <rPr>
        <sz val="10"/>
        <color rgb="FFFF0000"/>
        <rFont val="Calibri"/>
        <family val="2"/>
        <scheme val="minor"/>
      </rPr>
      <t xml:space="preserve"> factor</t>
    </r>
    <r>
      <rPr>
        <sz val="10"/>
        <color theme="1"/>
        <rFont val="Calibri"/>
        <family val="2"/>
        <scheme val="minor"/>
      </rPr>
      <t xml:space="preserve">" field and provides the reason.
5. User saves and confirms the changes.
</t>
    </r>
    <r>
      <rPr>
        <sz val="10"/>
        <color rgb="FFFF0000"/>
        <rFont val="Calibri"/>
        <family val="2"/>
        <scheme val="minor"/>
      </rPr>
      <t>Note : Capping should  not be applied to any NB quote/policy until first renewal. It should only be applied at renewal for conversion/PAS policy/Bookroll.</t>
    </r>
  </si>
  <si>
    <r>
      <t xml:space="preserve">Calculation of capping factor - percentage </t>
    </r>
    <r>
      <rPr>
        <b/>
        <sz val="10"/>
        <color theme="6" tint="-0.499984740745262"/>
        <rFont val="Calibri"/>
        <family val="2"/>
        <scheme val="minor"/>
      </rPr>
      <t>increase/decrease</t>
    </r>
    <r>
      <rPr>
        <sz val="10"/>
        <color theme="6" tint="-0.499984740745262"/>
        <rFont val="Calibri"/>
        <family val="2"/>
        <scheme val="minor"/>
      </rPr>
      <t xml:space="preserve"> is </t>
    </r>
    <r>
      <rPr>
        <b/>
        <sz val="10"/>
        <color theme="6" tint="-0.499984740745262"/>
        <rFont val="Calibri"/>
        <family val="2"/>
        <scheme val="minor"/>
      </rPr>
      <t>less than</t>
    </r>
    <r>
      <rPr>
        <sz val="10"/>
        <color theme="6" tint="-0.499984740745262"/>
        <rFont val="Calibri"/>
        <family val="2"/>
        <scheme val="minor"/>
      </rPr>
      <t xml:space="preserve"> the </t>
    </r>
    <r>
      <rPr>
        <sz val="10"/>
        <color theme="6" tint="-0.499984740745262"/>
        <rFont val="Calibri"/>
        <family val="2"/>
        <scheme val="minor"/>
      </rPr>
      <t xml:space="preserve"> ceiling cap but greater than the </t>
    </r>
    <r>
      <rPr>
        <sz val="10"/>
        <color theme="6" tint="-0.499984740745262"/>
        <rFont val="Calibri"/>
        <family val="2"/>
        <scheme val="minor"/>
      </rPr>
      <t xml:space="preserve"> floor cap</t>
    </r>
  </si>
  <si>
    <r>
      <rPr>
        <sz val="10"/>
        <rFont val="Calibri"/>
        <family val="2"/>
        <scheme val="minor"/>
      </rPr>
      <t>1. Policy renewal image has been created</t>
    </r>
    <r>
      <rPr>
        <sz val="10"/>
        <color rgb="FFFF0000"/>
        <rFont val="Calibri"/>
        <family val="2"/>
        <scheme val="minor"/>
      </rPr>
      <t xml:space="preserve">
2.  System identified a match in the configuration table Ceiling Cap/Floor Cap  based on Carrier Code/UW Company Code/State/ LOB/Prior Product Code/Policy Term/ Effective Date/Expiry Date/Program Code.
</t>
    </r>
    <r>
      <rPr>
        <sz val="10"/>
        <rFont val="Calibri"/>
        <family val="2"/>
        <scheme val="minor"/>
      </rPr>
      <t xml:space="preserve">3. Percentage increase/decrease in renewal premium has been calculated </t>
    </r>
    <r>
      <rPr>
        <sz val="10"/>
        <rFont val="Calibri"/>
        <family val="2"/>
        <scheme val="minor"/>
      </rPr>
      <t xml:space="preserve">and it is less than the </t>
    </r>
    <r>
      <rPr>
        <sz val="10"/>
        <rFont val="Calibri"/>
        <family val="2"/>
        <scheme val="minor"/>
      </rPr>
      <t>ceiling cap but greater than the</t>
    </r>
    <r>
      <rPr>
        <sz val="10"/>
        <rFont val="Calibri"/>
        <family val="2"/>
        <scheme val="minor"/>
      </rPr>
      <t>floor cap.</t>
    </r>
    <r>
      <rPr>
        <strike/>
        <sz val="10"/>
        <color rgb="FFFF0000"/>
        <rFont val="Calibri"/>
        <family val="2"/>
        <scheme val="minor"/>
      </rPr>
      <t xml:space="preserve">
4</t>
    </r>
    <r>
      <rPr>
        <sz val="10"/>
        <color rgb="FFFF0000"/>
        <rFont val="Calibri"/>
        <family val="2"/>
        <scheme val="minor"/>
      </rPr>
      <t>. ('Restart Capping Trigger' is marked as 'Yes' AND Renewal policy effective date falls within one term from caping effective date) OR prior term Capping Factor is BLANK
Note : Capping should  not be applied to any NB quote/policy until first renewal. It should only be applied at renewal for conversion/PAS policy/Bookroll.</t>
    </r>
  </si>
  <si>
    <t>Pattern</t>
  </si>
  <si>
    <t>Capping Factor
(PCF in case of nR)</t>
  </si>
  <si>
    <t>1R or (n-1)R</t>
  </si>
  <si>
    <t>RCT</t>
  </si>
  <si>
    <t>Capping Factor</t>
  </si>
  <si>
    <t>nR</t>
  </si>
  <si>
    <t>Yes</t>
  </si>
  <si>
    <t>NO</t>
  </si>
  <si>
    <t>No</t>
  </si>
  <si>
    <t>NOT in between</t>
  </si>
  <si>
    <t>% change in premium
(Btn or Not in btn Ceil
&amp; Floor)</t>
  </si>
  <si>
    <t>IN between</t>
  </si>
  <si>
    <t>!= 100%</t>
  </si>
  <si>
    <t>= 100%</t>
  </si>
  <si>
    <t>Not Blank</t>
  </si>
  <si>
    <t>Not Blank ,  != 100%,  &gt;1</t>
  </si>
  <si>
    <t>Not Blank ,  != 100%,  &lt;1</t>
  </si>
  <si>
    <t>Not Blank ,  &gt;1</t>
  </si>
  <si>
    <t>Not Blank ,  &lt;1</t>
  </si>
  <si>
    <t>Not Blank , =100%</t>
  </si>
  <si>
    <t>BLANK</t>
  </si>
  <si>
    <t>Config 
Table Match</t>
  </si>
  <si>
    <t>Config
 Table Match</t>
  </si>
  <si>
    <t>RED in term
 of CED</t>
  </si>
  <si>
    <t>19,21,6,9,11,13</t>
  </si>
  <si>
    <t>19,21</t>
  </si>
  <si>
    <t>03,19,21</t>
  </si>
  <si>
    <t>20,21,22</t>
  </si>
  <si>
    <t>24,25</t>
  </si>
  <si>
    <t>23,24</t>
  </si>
  <si>
    <t>max(1,PCF*(1+floor%))</t>
  </si>
  <si>
    <t>min(1,PCF*(1+ceil%))</t>
  </si>
  <si>
    <t>090-600CL</t>
  </si>
  <si>
    <t>Capping Screen - Field Validation</t>
  </si>
  <si>
    <r>
      <t>CL Version = 2</t>
    </r>
    <r>
      <rPr>
        <b/>
        <u/>
        <sz val="14"/>
        <color indexed="22"/>
        <rFont val="Calibri"/>
        <family val="2"/>
      </rPr>
      <t>.0</t>
    </r>
  </si>
  <si>
    <t>Prior CL Version = 1.0</t>
  </si>
  <si>
    <t>(090-600CL VC v2.0.xlsx)</t>
  </si>
  <si>
    <t>(filename)</t>
  </si>
  <si>
    <t>090-600-1CL</t>
  </si>
  <si>
    <t>New</t>
  </si>
  <si>
    <t>View Capping Detail POPUP - Sections and buttons.</t>
  </si>
  <si>
    <r>
      <rPr>
        <sz val="10"/>
        <color indexed="10"/>
        <rFont val="Calibri"/>
        <family val="2"/>
      </rPr>
      <t>1. User has 'View Capping Details' or 'Edit Capping Factor' privileges.</t>
    </r>
    <r>
      <rPr>
        <sz val="10"/>
        <rFont val="Calibri"/>
        <family val="2"/>
      </rPr>
      <t xml:space="preserve">
2. An auto policy exists with at least one vehicle 
</t>
    </r>
    <r>
      <rPr>
        <sz val="10"/>
        <color indexed="10"/>
        <rFont val="Calibri"/>
        <family val="2"/>
      </rPr>
      <t>3. Policy has been capped or can be capped based on eligibility rules</t>
    </r>
    <r>
      <rPr>
        <sz val="10"/>
        <rFont val="Calibri"/>
        <family val="2"/>
      </rPr>
      <t xml:space="preserve">
4. Capping was applied by the system or manually 
5. User is on the Premium and Coverages page of the policy in inquiry or editable mode; premium has been calculated or not.  
6. User clicks on the View Capping Detail link and system opens the "View Capping Details" Popup Window.</t>
    </r>
  </si>
  <si>
    <r>
      <t xml:space="preserve">1. User views the View Capping Detail </t>
    </r>
    <r>
      <rPr>
        <sz val="10"/>
        <rFont val="Calibri"/>
        <family val="2"/>
      </rPr>
      <t>Popup</t>
    </r>
  </si>
  <si>
    <r>
      <t xml:space="preserve">1.1 Popup Header displays </t>
    </r>
    <r>
      <rPr>
        <strike/>
        <sz val="10"/>
        <color indexed="10"/>
        <rFont val="Calibri"/>
        <family val="2"/>
      </rPr>
      <t>"Capped Premium By Vehicle"</t>
    </r>
    <r>
      <rPr>
        <sz val="10"/>
        <color indexed="10"/>
        <rFont val="Calibri"/>
        <family val="2"/>
      </rPr>
      <t xml:space="preserve"> "Capped Policy Premium".  All the below fields under the top section are displayed as read only fields. 
- Renewal Term Premium-Old Rater 
- % Change in Policy Premium 
- Prior Term Capping Factor
- Ceiling Cap Percentage
- Floor Cap Percentage
- System Calculated Capping Factor
- Applied Capping Factor
- Calculated Term Premium
- Capped Term Premium
- Prgram Code
</t>
    </r>
    <r>
      <rPr>
        <strike/>
        <sz val="10"/>
        <color indexed="10"/>
        <rFont val="Calibri"/>
        <family val="2"/>
      </rPr>
      <t>1.2 "Vehicles" label is displayed under the popup header 
Subsection for  each vehicle on policy is displayed, with the Vehicle Year, Make and Model as the section header. User scrolls down the page to see information for all vehicles on policy.</t>
    </r>
    <r>
      <rPr>
        <sz val="10"/>
        <rFont val="Calibri"/>
        <family val="2"/>
      </rPr>
      <t xml:space="preserve">
</t>
    </r>
    <r>
      <rPr>
        <sz val="10"/>
        <color indexed="10"/>
        <rFont val="Calibri"/>
        <family val="2"/>
      </rPr>
      <t>1.2 Manuall Capping Override related fields are displayed on the screen.
- Manual Capping Factor (Editable to Authorized users)
-  Authorized By (Read Only)
- Capping Override Reason (Conditional Editable)
- Other Reason (Conditional Editable)</t>
    </r>
    <r>
      <rPr>
        <sz val="10"/>
        <rFont val="Calibri"/>
        <family val="2"/>
      </rPr>
      <t xml:space="preserve">
 1.3 </t>
    </r>
    <r>
      <rPr>
        <sz val="10"/>
        <rFont val="Calibri"/>
        <family val="2"/>
      </rPr>
      <t xml:space="preserve">"Return to Premium &amp; Coverages", "Calculate" and "Save </t>
    </r>
    <r>
      <rPr>
        <strike/>
        <sz val="10"/>
        <color indexed="10"/>
        <rFont val="Calibri"/>
        <family val="2"/>
      </rPr>
      <t>Changes</t>
    </r>
    <r>
      <rPr>
        <sz val="10"/>
        <rFont val="Calibri"/>
        <family val="2"/>
      </rPr>
      <t xml:space="preserve"> and Return to Premium &amp; Coverages" buttons are displayed at the bottom of the popup
</t>
    </r>
    <r>
      <rPr>
        <strike/>
        <sz val="10"/>
        <color indexed="10"/>
        <rFont val="Calibri"/>
        <family val="2"/>
      </rPr>
      <t>1.4 All vehicles are displayed in the details popup</t>
    </r>
  </si>
  <si>
    <r>
      <t xml:space="preserve">Eligibility rules for policy capping and capping calculations are covered in 090-116CL story
View Capping link functionality is covered in 080-008CL-02 Field Validation - links and buttons on the page
Per Monica, we don't need the "Print" button on this screen
</t>
    </r>
    <r>
      <rPr>
        <sz val="10"/>
        <rFont val="Calibri"/>
        <family val="2"/>
      </rPr>
      <t xml:space="preserve">051512 KR IUI changed to popup with 3 buttons 
052212 add 1.4 exp result
052512 KR revised for DEV review
</t>
    </r>
    <r>
      <rPr>
        <sz val="10"/>
        <color indexed="10"/>
        <rFont val="Calibri"/>
        <family val="2"/>
      </rPr>
      <t>03/05/2015 [VP] - Capping Factor will be applied at Policy level. It will not be applied at vehicle level.</t>
    </r>
  </si>
  <si>
    <t>1. User views the View Capping Detail POPUP</t>
  </si>
  <si>
    <t>090-600-4CL</t>
  </si>
  <si>
    <r>
      <t xml:space="preserve">View Capping Detail POPUP - </t>
    </r>
    <r>
      <rPr>
        <sz val="10"/>
        <color indexed="10"/>
        <rFont val="Calibri"/>
        <family val="2"/>
      </rPr>
      <t>'</t>
    </r>
    <r>
      <rPr>
        <sz val="10"/>
        <color indexed="10"/>
        <rFont val="Calibri"/>
        <family val="2"/>
      </rPr>
      <t>Manual Capping Factor (%)</t>
    </r>
    <r>
      <rPr>
        <sz val="10"/>
        <rFont val="Calibri"/>
        <family val="2"/>
      </rPr>
      <t>' field</t>
    </r>
    <r>
      <rPr>
        <sz val="10"/>
        <color indexed="10"/>
        <rFont val="Calibri"/>
        <family val="2"/>
      </rPr>
      <t xml:space="preserve"> </t>
    </r>
    <r>
      <rPr>
        <sz val="10"/>
        <rFont val="Calibri"/>
        <family val="2"/>
      </rPr>
      <t xml:space="preserve"> editable for user with privileges to view and edit for term transaction</t>
    </r>
  </si>
  <si>
    <r>
      <rPr>
        <sz val="10"/>
        <color indexed="10"/>
        <rFont val="Calibri"/>
        <family val="2"/>
      </rPr>
      <t>1. User has 'Edit Capping Factor' privileges.</t>
    </r>
    <r>
      <rPr>
        <sz val="10"/>
        <rFont val="Calibri"/>
        <family val="2"/>
      </rPr>
      <t xml:space="preserve">
2. An auto policy exists with at least one vehicle 
</t>
    </r>
    <r>
      <rPr>
        <sz val="10"/>
        <color indexed="10"/>
        <rFont val="Calibri"/>
        <family val="2"/>
      </rPr>
      <t>3. Policy has been capped or can be capped based on eligibility rules</t>
    </r>
    <r>
      <rPr>
        <sz val="10"/>
        <rFont val="Calibri"/>
        <family val="2"/>
      </rPr>
      <t xml:space="preserve">
4. User is on the Premium and Coverages page of the policy in editable mode; premium has been calculated or not.  
</t>
    </r>
    <r>
      <rPr>
        <sz val="10"/>
        <color indexed="10"/>
        <rFont val="Calibri"/>
        <family val="2"/>
      </rPr>
      <t>5. User clicks on the View Capping Detail link and system opens the "View Capping Details" Popup Window.</t>
    </r>
  </si>
  <si>
    <r>
      <t xml:space="preserve">1. User views the View Capping Detail </t>
    </r>
    <r>
      <rPr>
        <sz val="10"/>
        <rFont val="Calibri"/>
        <family val="2"/>
      </rPr>
      <t>POPUP</t>
    </r>
  </si>
  <si>
    <r>
      <t>1.</t>
    </r>
    <r>
      <rPr>
        <strike/>
        <sz val="10"/>
        <color indexed="10"/>
        <rFont val="Calibri"/>
        <family val="2"/>
      </rPr>
      <t xml:space="preserve"> For each vehicle section, </t>
    </r>
    <r>
      <rPr>
        <strike/>
        <sz val="10"/>
        <color indexed="10"/>
        <rFont val="Calibri"/>
        <family val="2"/>
      </rPr>
      <t xml:space="preserve">"Manual Capping Percentage" </t>
    </r>
    <r>
      <rPr>
        <sz val="10"/>
        <color indexed="10"/>
        <rFont val="Calibri"/>
        <family val="2"/>
      </rPr>
      <t>"Manual Capping Factor (%)"</t>
    </r>
    <r>
      <rPr>
        <sz val="10"/>
        <rFont val="Calibri"/>
        <family val="2"/>
      </rPr>
      <t xml:space="preserve"> field is editable on the pop-up window. 
1.1 All the other fields on the screen are disabled. 
</t>
    </r>
    <r>
      <rPr>
        <sz val="10"/>
        <color indexed="10"/>
        <rFont val="Calibri"/>
        <family val="2"/>
      </rPr>
      <t>Note: "Capping Override Reason" drop down remains non editable if the "Manual Capping Factor" field is left blank.</t>
    </r>
  </si>
  <si>
    <r>
      <t xml:space="preserve">090-601CL Capping Business Rules story should cover the rule for when the Manual Capping Percentage field is editable
</t>
    </r>
    <r>
      <rPr>
        <sz val="10"/>
        <rFont val="Calibri"/>
        <family val="2"/>
      </rPr>
      <t xml:space="preserve">052412 KR Added VC #17 as negative for Date criteria. Therefore Manual Capping Percentage field is not editable - per DEV
</t>
    </r>
    <r>
      <rPr>
        <sz val="10"/>
        <color indexed="10"/>
        <rFont val="Calibri"/>
        <family val="2"/>
      </rPr>
      <t xml:space="preserve">02/05/2015 [VP] - Tramsaction effective could be different at Mid Term Endorsement. </t>
    </r>
  </si>
  <si>
    <t>090-600-5CL</t>
  </si>
  <si>
    <t>View Capping Detail POPUP - Enabled/Disabled fields - user with privileges to view only</t>
  </si>
  <si>
    <r>
      <rPr>
        <sz val="10"/>
        <color indexed="10"/>
        <rFont val="Calibri"/>
        <family val="2"/>
      </rPr>
      <t>1. User has 'View Capping Details'  privileges.</t>
    </r>
    <r>
      <rPr>
        <sz val="10"/>
        <rFont val="Calibri"/>
        <family val="2"/>
      </rPr>
      <t xml:space="preserve">
  User does not have privileges to update capping.
2. An auto policy exists with at least one vehicle 
</t>
    </r>
    <r>
      <rPr>
        <sz val="10"/>
        <color indexed="10"/>
        <rFont val="Calibri"/>
        <family val="2"/>
      </rPr>
      <t>3. Policy has been capped or can be capped based on eligibility rules</t>
    </r>
    <r>
      <rPr>
        <sz val="10"/>
        <rFont val="Calibri"/>
        <family val="2"/>
      </rPr>
      <t xml:space="preserve">
4. Capping was applied by the system or manually 
5. User is on the Premium and Coverages page of the policy in editable mode; premium has been calculated or not.    
</t>
    </r>
    <r>
      <rPr>
        <sz val="10"/>
        <color indexed="10"/>
        <rFont val="Calibri"/>
        <family val="2"/>
      </rPr>
      <t>6. User clicks on the View Capping Detail link and system opens the "View Capping Details" Popup Window.</t>
    </r>
  </si>
  <si>
    <r>
      <t xml:space="preserve">1. All fields on the screen are displayed as read only fields. </t>
    </r>
    <r>
      <rPr>
        <strike/>
        <sz val="10"/>
        <color indexed="10"/>
        <rFont val="Calibri"/>
        <family val="2"/>
      </rPr>
      <t xml:space="preserve">disabled text fields for each vehicle.
</t>
    </r>
    <r>
      <rPr>
        <sz val="10"/>
        <color indexed="10"/>
        <rFont val="Calibri"/>
        <family val="2"/>
      </rPr>
      <t>2. User clicks on 'X' close button (Enabled) to close the pop-up window.</t>
    </r>
  </si>
  <si>
    <t>090-600-6CL</t>
  </si>
  <si>
    <t>View Capping Detail POPUP - Defaults, Enabled/Disabled- Inquiry mode</t>
  </si>
  <si>
    <r>
      <rPr>
        <sz val="10"/>
        <color indexed="10"/>
        <rFont val="Calibri"/>
        <family val="2"/>
      </rPr>
      <t>1. User has 'View Capping Details' or 'Edit Capping Factor' privileges. Policy is opened in Inquiry mode.</t>
    </r>
    <r>
      <rPr>
        <sz val="10"/>
        <rFont val="Calibri"/>
        <family val="2"/>
      </rPr>
      <t xml:space="preserve">
2. An auto policy exists with at least one vehicle 
</t>
    </r>
    <r>
      <rPr>
        <sz val="10"/>
        <color indexed="10"/>
        <rFont val="Calibri"/>
        <family val="2"/>
      </rPr>
      <t>3. Policy has been capped or can be capped based on eligibility rules</t>
    </r>
    <r>
      <rPr>
        <sz val="10"/>
        <rFont val="Calibri"/>
        <family val="2"/>
      </rPr>
      <t xml:space="preserve">
4. Capping was applied by the system or manually 
</t>
    </r>
    <r>
      <rPr>
        <sz val="10"/>
        <rFont val="Calibri"/>
        <family val="2"/>
      </rPr>
      <t>5.</t>
    </r>
    <r>
      <rPr>
        <strike/>
        <sz val="10"/>
        <color indexed="10"/>
        <rFont val="Calibri"/>
        <family val="2"/>
      </rPr>
      <t xml:space="preserve"> User is on the Premium and Coverages page of the policy in editable mode;</t>
    </r>
    <r>
      <rPr>
        <sz val="10"/>
        <rFont val="Calibri"/>
        <family val="2"/>
      </rPr>
      <t xml:space="preserve"> premium has been calculated or not.    
6. User clicks on the View Capping Detail link and system opens the "View Capping Details" Popup Window.</t>
    </r>
  </si>
  <si>
    <r>
      <t xml:space="preserve">1. All fields on the screen are disabled text fields </t>
    </r>
    <r>
      <rPr>
        <strike/>
        <sz val="10"/>
        <color indexed="10"/>
        <rFont val="Calibri"/>
        <family val="2"/>
      </rPr>
      <t>for each vehicle.</t>
    </r>
    <r>
      <rPr>
        <sz val="10"/>
        <rFont val="Calibri"/>
        <family val="2"/>
      </rPr>
      <t xml:space="preserve">
1.1 </t>
    </r>
    <r>
      <rPr>
        <sz val="10"/>
        <rFont val="Calibri"/>
        <family val="2"/>
      </rPr>
      <t>"</t>
    </r>
    <r>
      <rPr>
        <strike/>
        <sz val="10"/>
        <rFont val="Calibri"/>
        <family val="2"/>
      </rPr>
      <t>Save Changes" button will be disabled and</t>
    </r>
    <r>
      <rPr>
        <sz val="10"/>
        <rFont val="Calibri"/>
        <family val="2"/>
      </rPr>
      <t xml:space="preserve"> </t>
    </r>
    <r>
      <rPr>
        <strike/>
        <sz val="10"/>
        <color indexed="10"/>
        <rFont val="Calibri"/>
        <family val="2"/>
      </rPr>
      <t xml:space="preserve">"Return to Premium &amp; Coverages" button is enabled; </t>
    </r>
    <r>
      <rPr>
        <sz val="10"/>
        <rFont val="Calibri"/>
        <family val="2"/>
      </rPr>
      <t xml:space="preserve">all other buttons are disabled.
</t>
    </r>
    <r>
      <rPr>
        <sz val="10"/>
        <color indexed="10"/>
        <rFont val="Calibri"/>
        <family val="2"/>
      </rPr>
      <t>2. User clicks on 'X' close button (Enabled) to close the pop-up window.</t>
    </r>
  </si>
  <si>
    <r>
      <t xml:space="preserve">DK: Removed precondition about calculated premium, as it will always be calculated on inquiry
051612 KR revised for TP
052512 KR revised for DEV review
</t>
    </r>
    <r>
      <rPr>
        <sz val="10"/>
        <color indexed="10"/>
        <rFont val="Calibri"/>
        <family val="2"/>
      </rPr>
      <t>AC (05/08/15): If the user has "edit" privileges, the fields are not disabled.
VP [05/08/15]: The fields are disabled in Inquiry Mode for any type of privileges.</t>
    </r>
  </si>
  <si>
    <t>090-600-7CL</t>
  </si>
  <si>
    <t>View Capping Detail POPUP - conditional fields</t>
  </si>
  <si>
    <r>
      <rPr>
        <sz val="10"/>
        <color indexed="10"/>
        <rFont val="Calibri"/>
        <family val="2"/>
      </rPr>
      <t>1. User has 'Edit Capping Factor' privileges.</t>
    </r>
    <r>
      <rPr>
        <sz val="10"/>
        <rFont val="Calibri"/>
        <family val="2"/>
      </rPr>
      <t xml:space="preserve">
2. An auto policy exists with at least one vehicle 
</t>
    </r>
    <r>
      <rPr>
        <sz val="10"/>
        <color indexed="10"/>
        <rFont val="Calibri"/>
        <family val="2"/>
      </rPr>
      <t>3. Policy has been capped or can be capped based on eligibility rules</t>
    </r>
    <r>
      <rPr>
        <sz val="10"/>
        <rFont val="Calibri"/>
        <family val="2"/>
      </rPr>
      <t xml:space="preserve">
4. User is on the Premium and Coverages page; premium has been calculated or not.  
</t>
    </r>
    <r>
      <rPr>
        <sz val="10"/>
        <color indexed="10"/>
        <rFont val="Calibri"/>
        <family val="2"/>
      </rPr>
      <t>5. User clicks on the View Capping Detail link and system opens the "View Capping Details" Popup Window.</t>
    </r>
  </si>
  <si>
    <r>
      <t xml:space="preserve">1. </t>
    </r>
    <r>
      <rPr>
        <sz val="10"/>
        <color indexed="10"/>
        <rFont val="Calibri"/>
        <family val="2"/>
      </rPr>
      <t>"Capping Override Reason" drop down</t>
    </r>
    <r>
      <rPr>
        <sz val="10"/>
        <rFont val="Calibri"/>
        <family val="2"/>
      </rPr>
      <t xml:space="preserve"> field becomes enabled and mandatory. 
</t>
    </r>
    <r>
      <rPr>
        <sz val="10"/>
        <color indexed="10"/>
        <rFont val="Calibri"/>
        <family val="2"/>
      </rPr>
      <t xml:space="preserve">2. User selects a value from the drop down list. </t>
    </r>
    <r>
      <rPr>
        <sz val="10"/>
        <rFont val="Calibri"/>
        <family val="2"/>
      </rPr>
      <t xml:space="preserve"> 
</t>
    </r>
    <r>
      <rPr>
        <sz val="10"/>
        <color indexed="10"/>
        <rFont val="Calibri"/>
        <family val="2"/>
      </rPr>
      <t xml:space="preserve">2.1 If user selects "Other" value from the drop down list then system displays "Other Reason" text box to the user.
2.2 User should be able to enter up to 400 characters into this field.
2.3 The following fields will show 0 values:
- Applied Capping Factor
- Capped Term Premium
2.4 The system shall generate the name of the user that is logged in, in the "Authorized By" field. 
</t>
    </r>
    <r>
      <rPr>
        <strike/>
        <sz val="10"/>
        <color indexed="10"/>
        <rFont val="Calibri"/>
        <family val="2"/>
      </rPr>
      <t>1.4 All values under the Capped Term Premium table  column will show $0 values.</t>
    </r>
    <r>
      <rPr>
        <sz val="10"/>
        <rFont val="Calibri"/>
        <family val="2"/>
      </rPr>
      <t xml:space="preserve">
2.5 The rest of the fields on the page will display previously calculated values
</t>
    </r>
    <r>
      <rPr>
        <sz val="10"/>
        <color indexed="10"/>
        <rFont val="Calibri"/>
        <family val="2"/>
      </rPr>
      <t>"Capping Override Reason" drop down LOV:
• System calculation error
• Capping not applicable
• Other</t>
    </r>
  </si>
  <si>
    <r>
      <t xml:space="preserve">090-601CL Capping Business Rules story should cover the rule for when the Manual Capping Percentage field is editable and rules around "Reason" field functionality
</t>
    </r>
    <r>
      <rPr>
        <sz val="10"/>
        <rFont val="Calibri"/>
        <family val="2"/>
      </rPr>
      <t>052512 KR revised for DEV review</t>
    </r>
  </si>
  <si>
    <t>090-600-8CL</t>
  </si>
  <si>
    <t>View Capping Detail POPUP -  Field values, capping was applied by the system, premium was calculated</t>
  </si>
  <si>
    <r>
      <rPr>
        <sz val="10"/>
        <color indexed="10"/>
        <rFont val="Calibri"/>
        <family val="2"/>
      </rPr>
      <t>1. User has 'Edit Capping Factor' privileges.</t>
    </r>
    <r>
      <rPr>
        <sz val="10"/>
        <rFont val="Calibri"/>
        <family val="2"/>
      </rPr>
      <t xml:space="preserve">
2. An auto policy exists with at least one vehicle 
</t>
    </r>
    <r>
      <rPr>
        <sz val="10"/>
        <color indexed="10"/>
        <rFont val="Calibri"/>
        <family val="2"/>
      </rPr>
      <t>3. Policy has been capped or can be capped based on eligibility rules</t>
    </r>
    <r>
      <rPr>
        <sz val="10"/>
        <rFont val="Calibri"/>
        <family val="2"/>
      </rPr>
      <t xml:space="preserve">
4. Capping was applied by the system 
5. User is on the Premium and Coverages page of the policy in  editable mode and premium was calculated.  
</t>
    </r>
    <r>
      <rPr>
        <sz val="10"/>
        <color indexed="10"/>
        <rFont val="Calibri"/>
        <family val="2"/>
      </rPr>
      <t>6. User clicks on the View Capping Detail link and system opens the "View Capping Details" Popup Window.</t>
    </r>
  </si>
  <si>
    <r>
      <t xml:space="preserve">1.1 </t>
    </r>
    <r>
      <rPr>
        <strike/>
        <sz val="10"/>
        <color indexed="10"/>
        <rFont val="Calibri"/>
        <family val="2"/>
      </rPr>
      <t>For each vehicle,</t>
    </r>
    <r>
      <rPr>
        <strike/>
        <sz val="10"/>
        <color indexed="10"/>
        <rFont val="Calibri"/>
        <family val="2"/>
      </rPr>
      <t xml:space="preserve"> except for the </t>
    </r>
    <r>
      <rPr>
        <strike/>
        <sz val="10"/>
        <color indexed="10"/>
        <rFont val="Calibri"/>
        <family val="2"/>
      </rPr>
      <t>"Manual Capping Percentage"</t>
    </r>
    <r>
      <rPr>
        <sz val="10"/>
        <color indexed="10"/>
        <rFont val="Calibri"/>
        <family val="2"/>
      </rPr>
      <t xml:space="preserve"> 
</t>
    </r>
    <r>
      <rPr>
        <sz val="10"/>
        <rFont val="Calibri"/>
        <family val="2"/>
      </rPr>
      <t>A</t>
    </r>
    <r>
      <rPr>
        <sz val="10"/>
        <rFont val="Calibri"/>
        <family val="2"/>
      </rPr>
      <t xml:space="preserve">ll the fields will display system calculated capping values.  
The values are displayed as Read only.
</t>
    </r>
    <r>
      <rPr>
        <strike/>
        <sz val="10"/>
        <color indexed="10"/>
        <rFont val="Calibri"/>
        <family val="2"/>
      </rPr>
      <t xml:space="preserve">The values are displayed for each vehicle on policy that is capped regardless of the capping factor, even if "Applied Capping Factor" is 1.0
</t>
    </r>
    <r>
      <rPr>
        <sz val="10"/>
        <color indexed="10"/>
        <rFont val="Calibri"/>
        <family val="2"/>
      </rPr>
      <t xml:space="preserve">1.2 "Program Code" field will display the value associated with the policy. </t>
    </r>
    <r>
      <rPr>
        <sz val="10"/>
        <rFont val="Calibri"/>
        <family val="2"/>
      </rPr>
      <t xml:space="preserve">
1.3 </t>
    </r>
    <r>
      <rPr>
        <strike/>
        <sz val="10"/>
        <color indexed="10"/>
        <rFont val="Calibri"/>
        <family val="2"/>
      </rPr>
      <t xml:space="preserve">"Manual Capping Percentage" </t>
    </r>
    <r>
      <rPr>
        <sz val="10"/>
        <color indexed="10"/>
        <rFont val="Calibri"/>
        <family val="2"/>
      </rPr>
      <t>"Manual Capping Factor (%)"</t>
    </r>
    <r>
      <rPr>
        <sz val="10"/>
        <rFont val="Calibri"/>
        <family val="2"/>
      </rPr>
      <t xml:space="preserve"> </t>
    </r>
    <r>
      <rPr>
        <sz val="10"/>
        <color indexed="10"/>
        <rFont val="Calibri"/>
        <family val="2"/>
      </rPr>
      <t>field will be blank and editable.</t>
    </r>
    <r>
      <rPr>
        <sz val="10"/>
        <rFont val="Calibri"/>
        <family val="2"/>
      </rPr>
      <t xml:space="preserve">
1.4 "Authorized By" and </t>
    </r>
    <r>
      <rPr>
        <sz val="10"/>
        <color indexed="10"/>
        <rFont val="Calibri"/>
        <family val="2"/>
      </rPr>
      <t xml:space="preserve">"Capping Overrride Reason" </t>
    </r>
    <r>
      <rPr>
        <sz val="10"/>
        <rFont val="Calibri"/>
        <family val="2"/>
      </rPr>
      <t>fields will be blank and read only</t>
    </r>
    <r>
      <rPr>
        <strike/>
        <sz val="10"/>
        <color indexed="10"/>
        <rFont val="Calibri"/>
        <family val="2"/>
      </rPr>
      <t>disabled</t>
    </r>
    <r>
      <rPr>
        <sz val="10"/>
        <rFont val="Calibri"/>
        <family val="2"/>
      </rPr>
      <t xml:space="preserve">.
</t>
    </r>
    <r>
      <rPr>
        <strike/>
        <sz val="10"/>
        <color indexed="10"/>
        <rFont val="Calibri"/>
        <family val="2"/>
      </rPr>
      <t>1.5 Capped Term Premium and Calculated Term Premium columns will display calculated premium dollar values at coverage level.</t>
    </r>
  </si>
  <si>
    <r>
      <t xml:space="preserve">Definitions for how each field is calculated are validated in the business rules story 090-601CL
</t>
    </r>
    <r>
      <rPr>
        <sz val="10"/>
        <color indexed="10"/>
        <rFont val="Calibri"/>
        <family val="2"/>
      </rPr>
      <t>03/05/2015 [VP] - Capping Factor will be applied at Policy level. It will not be applied at vehicle level.
Vehicle coverage details will not be displayed on the pop-up window.</t>
    </r>
  </si>
  <si>
    <t>090-600-9CL</t>
  </si>
  <si>
    <t>View Capping Detail POPUP -  Field values, capping was applied manually, premium was calculated</t>
  </si>
  <si>
    <r>
      <rPr>
        <sz val="10"/>
        <color indexed="10"/>
        <rFont val="Calibri"/>
        <family val="2"/>
      </rPr>
      <t>1. User has ''Edit Capping Factor' privileges.</t>
    </r>
    <r>
      <rPr>
        <sz val="10"/>
        <rFont val="Calibri"/>
        <family val="2"/>
      </rPr>
      <t xml:space="preserve">
2. An auto policy exists with at least one vehicle 
3. Policy can be capped based on eligibility rules
4. Capping was applied manually  
5. User is on the Premium and Coverages page of the policy in  editable mode and premium was calculated.  
6. User clicked on the View Capping Detail link and was navigated to the View Capping Detail POPUP.</t>
    </r>
  </si>
  <si>
    <r>
      <t xml:space="preserve">1.1 </t>
    </r>
    <r>
      <rPr>
        <strike/>
        <sz val="10"/>
        <color indexed="10"/>
        <rFont val="Calibri"/>
        <family val="2"/>
      </rPr>
      <t xml:space="preserve">For each vehicle, </t>
    </r>
    <r>
      <rPr>
        <sz val="10"/>
        <rFont val="Calibri"/>
        <family val="2"/>
      </rPr>
      <t>except for</t>
    </r>
    <r>
      <rPr>
        <sz val="10"/>
        <rFont val="Calibri"/>
        <family val="2"/>
      </rPr>
      <t xml:space="preserve"> the </t>
    </r>
    <r>
      <rPr>
        <strike/>
        <sz val="10"/>
        <color indexed="10"/>
        <rFont val="Calibri"/>
        <family val="2"/>
      </rPr>
      <t>"Manual Capping Percentage"</t>
    </r>
    <r>
      <rPr>
        <sz val="10"/>
        <color indexed="10"/>
        <rFont val="Calibri"/>
        <family val="2"/>
      </rPr>
      <t xml:space="preserve"> "Manual Capping Factor (%)"</t>
    </r>
    <r>
      <rPr>
        <sz val="10"/>
        <rFont val="Calibri"/>
        <family val="2"/>
      </rPr>
      <t xml:space="preserve">, all the fields will display system calculated capping values.  
The values are displayed as Read only.
System will calculate capping values using the capping percentage entered manually. 
</t>
    </r>
    <r>
      <rPr>
        <sz val="10"/>
        <color indexed="10"/>
        <rFont val="Calibri"/>
        <family val="2"/>
      </rPr>
      <t>1.2 "Program Code" field will display the value associated with the policy.</t>
    </r>
    <r>
      <rPr>
        <sz val="10"/>
        <rFont val="Calibri"/>
        <family val="2"/>
      </rPr>
      <t xml:space="preserve">
1.3 "Manual Capping </t>
    </r>
    <r>
      <rPr>
        <sz val="10"/>
        <color indexed="10"/>
        <rFont val="Calibri"/>
        <family val="2"/>
      </rPr>
      <t xml:space="preserve">Factor (%) </t>
    </r>
    <r>
      <rPr>
        <strike/>
        <sz val="10"/>
        <color indexed="10"/>
        <rFont val="Calibri"/>
        <family val="2"/>
      </rPr>
      <t>Percentage</t>
    </r>
    <r>
      <rPr>
        <sz val="10"/>
        <rFont val="Calibri"/>
        <family val="2"/>
      </rPr>
      <t xml:space="preserve">" field will display the value that was entered into this field manually  and is still editable.
1.4 "Authorized By" field will display the name of the person who updated the "Manual Capping </t>
    </r>
    <r>
      <rPr>
        <sz val="10"/>
        <color indexed="10"/>
        <rFont val="Calibri"/>
        <family val="2"/>
      </rPr>
      <t>Factor (%)</t>
    </r>
    <r>
      <rPr>
        <strike/>
        <sz val="10"/>
        <color indexed="10"/>
        <rFont val="Calibri"/>
        <family val="2"/>
      </rPr>
      <t xml:space="preserve"> Percentage</t>
    </r>
    <r>
      <rPr>
        <sz val="10"/>
        <rFont val="Calibri"/>
        <family val="2"/>
      </rPr>
      <t xml:space="preserve">" field and disabled.
1.5 "Capping Override Reason" field will display value entered and disabled.
</t>
    </r>
    <r>
      <rPr>
        <strike/>
        <sz val="10"/>
        <color indexed="10"/>
        <rFont val="Calibri"/>
        <family val="2"/>
      </rPr>
      <t>1.6 Capped Term Premium and Calculated Term Premium columns will display calculated premium dollar values at coverage level.</t>
    </r>
    <r>
      <rPr>
        <sz val="10"/>
        <rFont val="Calibri"/>
        <family val="2"/>
      </rPr>
      <t xml:space="preserve">
</t>
    </r>
  </si>
  <si>
    <r>
      <t xml:space="preserve">Definitions for how each field is calculated are validated in the business rules story 090-601CL
Note: Reason field should become enabled only when user enters or updates/edits the "Manual Capping </t>
    </r>
    <r>
      <rPr>
        <sz val="10"/>
        <color indexed="10"/>
        <rFont val="Calibri"/>
        <family val="2"/>
      </rPr>
      <t>Factor (%)</t>
    </r>
    <r>
      <rPr>
        <sz val="10"/>
        <rFont val="Calibri"/>
        <family val="2"/>
      </rPr>
      <t xml:space="preserve"> </t>
    </r>
    <r>
      <rPr>
        <strike/>
        <sz val="10"/>
        <color indexed="10"/>
        <rFont val="Calibri"/>
        <family val="2"/>
      </rPr>
      <t>Percentage</t>
    </r>
    <r>
      <rPr>
        <sz val="10"/>
        <rFont val="Calibri"/>
        <family val="2"/>
      </rPr>
      <t>" field, see VC# 7 above</t>
    </r>
  </si>
  <si>
    <t>090-600-10CL</t>
  </si>
  <si>
    <t xml:space="preserve">View Capping Detail POPUP -  Field values, capping applied, but premium is not calculated yet </t>
  </si>
  <si>
    <r>
      <rPr>
        <sz val="10"/>
        <color indexed="10"/>
        <rFont val="Calibri"/>
        <family val="2"/>
      </rPr>
      <t>1. User has 'Edit Capping Factor' privileges.</t>
    </r>
    <r>
      <rPr>
        <sz val="10"/>
        <rFont val="Calibri"/>
        <family val="2"/>
      </rPr>
      <t xml:space="preserve">
2. An auto policy exists with at least one vehicle 
3. Policy can be capped based on eligibility rules
4. Capping was applied by the system or manually.
5. User has started a transaction where transaction effective date = policy term effective date
6. User is on the Premium and Coverages page of the policy in editable mode where changes have been done to policy that affect premium.  Premium has not been re-calculated yet and premium amounts show as $0.  
7. User clicked on the View Capping Detail link and was navigated to the View Capping Detail POPUP.</t>
    </r>
  </si>
  <si>
    <r>
      <t xml:space="preserve">1. </t>
    </r>
    <r>
      <rPr>
        <strike/>
        <sz val="10"/>
        <color indexed="10"/>
        <rFont val="Calibri"/>
        <family val="2"/>
      </rPr>
      <t>For each vehicle,</t>
    </r>
    <r>
      <rPr>
        <sz val="10"/>
        <rFont val="Calibri"/>
        <family val="2"/>
      </rPr>
      <t xml:space="preserve"> all fields on the page display previously calculated capping values in read only, except for the following :
1.1 "Calculated Term Premium" and "Capped Term Premium" fields are blank and disabled.
</t>
    </r>
    <r>
      <rPr>
        <sz val="10"/>
        <color indexed="10"/>
        <rFont val="Calibri"/>
        <family val="2"/>
      </rPr>
      <t xml:space="preserve">1.2 "Program Code" field will display the value associated with the policy. </t>
    </r>
    <r>
      <rPr>
        <sz val="10"/>
        <rFont val="Calibri"/>
        <family val="2"/>
      </rPr>
      <t xml:space="preserve">
1.2 </t>
    </r>
    <r>
      <rPr>
        <strike/>
        <sz val="10"/>
        <color indexed="10"/>
        <rFont val="Calibri"/>
        <family val="2"/>
      </rPr>
      <t>"Manual Capping Percentage"</t>
    </r>
    <r>
      <rPr>
        <sz val="10"/>
        <color indexed="10"/>
        <rFont val="Calibri"/>
        <family val="2"/>
      </rPr>
      <t xml:space="preserve"> "Manual Capping Factor (%)" </t>
    </r>
    <r>
      <rPr>
        <sz val="10"/>
        <rFont val="Calibri"/>
        <family val="2"/>
      </rPr>
      <t xml:space="preserve">field will be blank if previous capping was applied by the system or will display manually entered value; field is enabled.
1.3 "Authorized By" field will be blank if previous capping was applied by the system or will display user name if applied manually; field is disabled.
1.4 "Capping Override Reason" field will be blank and disabled if previous capping was applied by the system; or will display value and enabled if capping was applied manually.
</t>
    </r>
    <r>
      <rPr>
        <strike/>
        <sz val="10"/>
        <color indexed="10"/>
        <rFont val="Calibri"/>
        <family val="2"/>
      </rPr>
      <t xml:space="preserve">1.5 Capped Term Premium and Calculated Term Premium columns will display blank values at coverage level.
</t>
    </r>
    <r>
      <rPr>
        <sz val="10"/>
        <color indexed="10"/>
        <rFont val="Calibri"/>
        <family val="2"/>
      </rPr>
      <t xml:space="preserve">
Note: "Calculated Term Premium" will always remain blank if Premiumum is not calculated on Premium and Coverages page. </t>
    </r>
  </si>
  <si>
    <t>090-600-13CL</t>
  </si>
  <si>
    <r>
      <t xml:space="preserve">View Capping Detail POPUP - </t>
    </r>
    <r>
      <rPr>
        <sz val="10"/>
        <rFont val="Calibri"/>
        <family val="2"/>
      </rPr>
      <t xml:space="preserve">"Save </t>
    </r>
    <r>
      <rPr>
        <strike/>
        <sz val="10"/>
        <color indexed="10"/>
        <rFont val="Calibri"/>
        <family val="2"/>
      </rPr>
      <t>Changes</t>
    </r>
    <r>
      <rPr>
        <sz val="10"/>
        <rFont val="Calibri"/>
        <family val="2"/>
      </rPr>
      <t xml:space="preserve"> and Return to Premium and Coverages" button</t>
    </r>
  </si>
  <si>
    <r>
      <rPr>
        <sz val="10"/>
        <color indexed="10"/>
        <rFont val="Calibri"/>
        <family val="2"/>
      </rPr>
      <t>1. User has 'Edit Capping Factor' privileges.</t>
    </r>
    <r>
      <rPr>
        <sz val="10"/>
        <rFont val="Calibri"/>
        <family val="2"/>
      </rPr>
      <t xml:space="preserve">
2. An auto policy exists with at least one vehicle 
</t>
    </r>
    <r>
      <rPr>
        <sz val="10"/>
        <color indexed="10"/>
        <rFont val="Calibri"/>
        <family val="2"/>
      </rPr>
      <t>3. Policy has been capped or can be capped based on eligibility rules</t>
    </r>
    <r>
      <rPr>
        <sz val="10"/>
        <rFont val="Calibri"/>
        <family val="2"/>
      </rPr>
      <t xml:space="preserve">
4. Capping was applied by the system or manually 
5. User is on the Premium and Coverages page of the policy in editable mode.  
</t>
    </r>
    <r>
      <rPr>
        <sz val="10"/>
        <color indexed="10"/>
        <rFont val="Calibri"/>
        <family val="2"/>
      </rPr>
      <t>6. User clicks on the View Capping Detail link and system opens the "View Capping Details" Popup Window.</t>
    </r>
    <r>
      <rPr>
        <sz val="10"/>
        <rFont val="Calibri"/>
        <family val="2"/>
      </rPr>
      <t xml:space="preserve">
7. User enters data into the</t>
    </r>
    <r>
      <rPr>
        <strike/>
        <sz val="10"/>
        <rFont val="Calibri"/>
        <family val="2"/>
      </rPr>
      <t xml:space="preserve"> "Manual Capping Percentage"</t>
    </r>
    <r>
      <rPr>
        <sz val="10"/>
        <rFont val="Calibri"/>
        <family val="2"/>
      </rPr>
      <t xml:space="preserve"> </t>
    </r>
    <r>
      <rPr>
        <sz val="10"/>
        <color indexed="10"/>
        <rFont val="Calibri"/>
        <family val="2"/>
      </rPr>
      <t>"Manual Capping Factor (%)"</t>
    </r>
    <r>
      <rPr>
        <sz val="10"/>
        <rFont val="Calibri"/>
        <family val="2"/>
      </rPr>
      <t xml:space="preserve"> field and clicks on Calculate button and system recalculates capping
</t>
    </r>
    <r>
      <rPr>
        <sz val="10"/>
        <color indexed="10"/>
        <rFont val="Calibri"/>
        <family val="2"/>
      </rPr>
      <t>8.System updates required capping fields as per the new Capping Factor.</t>
    </r>
  </si>
  <si>
    <t xml:space="preserve">1. System updates the 'Applied Capping Factor' field with user entered Capping Factor.
2. System saves the Capping factor related changes.
3. System closes the Pop-up window and User is taken back to the Premium and Coverages page.
4. System uses "Manual Capping Factor" to calculate the Policy Premium. </t>
  </si>
  <si>
    <r>
      <t xml:space="preserve">Confirmation pop-up box functionality is validated in 090-601CL Capping Business Rules story
</t>
    </r>
    <r>
      <rPr>
        <sz val="10"/>
        <rFont val="Calibri"/>
        <family val="2"/>
      </rPr>
      <t>051512 KR changed business requirements</t>
    </r>
  </si>
  <si>
    <t>090-600-14CL</t>
  </si>
  <si>
    <r>
      <t xml:space="preserve">View Capping Detail POPUP - </t>
    </r>
    <r>
      <rPr>
        <sz val="10"/>
        <rFont val="Calibri"/>
        <family val="2"/>
      </rPr>
      <t>"Return to Premium and Coverages" Button</t>
    </r>
  </si>
  <si>
    <r>
      <t xml:space="preserve">1. User has 'Edit Capping Factor' privileges.
2. Policy has been capped or can be capped based on eligibility rules
</t>
    </r>
    <r>
      <rPr>
        <sz val="10"/>
        <rFont val="Calibri"/>
        <family val="2"/>
      </rPr>
      <t>3. Capping was applied by the system or manually.</t>
    </r>
    <r>
      <rPr>
        <sz val="10"/>
        <color indexed="10"/>
        <rFont val="Calibri"/>
        <family val="2"/>
      </rPr>
      <t xml:space="preserve">
</t>
    </r>
    <r>
      <rPr>
        <sz val="10"/>
        <rFont val="Calibri"/>
        <family val="2"/>
      </rPr>
      <t xml:space="preserve">4. User is on the Premium and Coverages page of the policy in editable mode.  </t>
    </r>
    <r>
      <rPr>
        <sz val="10"/>
        <color indexed="10"/>
        <rFont val="Calibri"/>
        <family val="2"/>
      </rPr>
      <t xml:space="preserve">
5. User clicks on the View Capping Detail link and system opens the "View Capping Details" Popup Window.
</t>
    </r>
    <r>
      <rPr>
        <sz val="10"/>
        <rFont val="Calibri"/>
        <family val="2"/>
      </rPr>
      <t>6. User enters data into the "Manual Capping Factor (%)" field and clicks on Calculate button and system recalculates capping</t>
    </r>
    <r>
      <rPr>
        <sz val="10"/>
        <color indexed="10"/>
        <rFont val="Calibri"/>
        <family val="2"/>
      </rPr>
      <t xml:space="preserve">
7.System updates required capping fields as per the new Capping Factor.</t>
    </r>
  </si>
  <si>
    <r>
      <t xml:space="preserve">1. User clicks on the </t>
    </r>
    <r>
      <rPr>
        <sz val="10"/>
        <rFont val="Calibri"/>
        <family val="2"/>
      </rPr>
      <t>"Return to Premium &amp;Coverages" button on the View Capping Detail POPUP</t>
    </r>
  </si>
  <si>
    <t xml:space="preserve">1. System does not save the Capping factor related changes.
2. System reatins previous 'Applied Capping Factor' value.
3. System closes the Pop-up window and User is taken back to the Premium and Coverages page. </t>
  </si>
  <si>
    <t>051512 KR changed business requirements</t>
  </si>
  <si>
    <t>090-600-15CL</t>
  </si>
  <si>
    <r>
      <t xml:space="preserve">View Capping Detail POPUP - </t>
    </r>
    <r>
      <rPr>
        <sz val="10"/>
        <rFont val="Calibri"/>
        <family val="2"/>
      </rPr>
      <t>"Calculate" Button</t>
    </r>
  </si>
  <si>
    <r>
      <rPr>
        <sz val="10"/>
        <color indexed="10"/>
        <rFont val="Calibri"/>
        <family val="2"/>
      </rPr>
      <t>1. User has 'Edit Capping Factor' privileges.</t>
    </r>
    <r>
      <rPr>
        <sz val="10"/>
        <rFont val="Calibri"/>
        <family val="2"/>
      </rPr>
      <t xml:space="preserve">
2. An auto policy exists with at least one vehicle 
</t>
    </r>
    <r>
      <rPr>
        <sz val="10"/>
        <color indexed="10"/>
        <rFont val="Calibri"/>
        <family val="2"/>
      </rPr>
      <t>3. Policy has been capped or can be capped based on eligibility rules</t>
    </r>
    <r>
      <rPr>
        <sz val="10"/>
        <rFont val="Calibri"/>
        <family val="2"/>
      </rPr>
      <t xml:space="preserve">
4. Capping was applied by the system or manually 
5. User is on the Premium and Coverages page of the policy in inquiry or editable mode.  
</t>
    </r>
    <r>
      <rPr>
        <sz val="10"/>
        <color indexed="10"/>
        <rFont val="Calibri"/>
        <family val="2"/>
      </rPr>
      <t>6. User clicks on the View Capping Detail link and system opens the "View Capping Details" Popup Window.</t>
    </r>
    <r>
      <rPr>
        <sz val="10"/>
        <rFont val="Calibri"/>
        <family val="2"/>
      </rPr>
      <t xml:space="preserve">
7. User enters data into the </t>
    </r>
    <r>
      <rPr>
        <strike/>
        <sz val="10"/>
        <rFont val="Calibri"/>
        <family val="2"/>
      </rPr>
      <t>"Manual Capping Percentage</t>
    </r>
    <r>
      <rPr>
        <sz val="10"/>
        <rFont val="Calibri"/>
        <family val="2"/>
      </rPr>
      <t xml:space="preserve">" </t>
    </r>
    <r>
      <rPr>
        <sz val="10"/>
        <color indexed="10"/>
        <rFont val="Calibri"/>
        <family val="2"/>
      </rPr>
      <t>"Manual Capping Factor (%)"</t>
    </r>
    <r>
      <rPr>
        <sz val="10"/>
        <rFont val="Calibri"/>
        <family val="2"/>
      </rPr>
      <t xml:space="preserve"> field  </t>
    </r>
  </si>
  <si>
    <r>
      <t>1. User</t>
    </r>
    <r>
      <rPr>
        <sz val="10"/>
        <rFont val="Calibri"/>
        <family val="2"/>
      </rPr>
      <t xml:space="preserve"> clicks on Calculate button on the View Capping Detail POPUP</t>
    </r>
  </si>
  <si>
    <r>
      <t xml:space="preserve">1. System applies new Capping Factor to the policy and updates capping related fields </t>
    </r>
    <r>
      <rPr>
        <sz val="10"/>
        <color indexed="10"/>
        <rFont val="Calibri"/>
        <family val="2"/>
      </rPr>
      <t>(Applied Capping Factor and Capped Term Premium)</t>
    </r>
    <r>
      <rPr>
        <sz val="10"/>
        <rFont val="Calibri"/>
        <family val="2"/>
      </rPr>
      <t xml:space="preserve"> on the screen.</t>
    </r>
  </si>
  <si>
    <t>051512 KR changed business requirements
051612 KR revised for TP
052512 KR revised for DEV review</t>
  </si>
  <si>
    <t>090-600-16CL</t>
  </si>
  <si>
    <t>View Capping Detail POPUP - "X" Button in upper right corner of popup</t>
  </si>
  <si>
    <r>
      <rPr>
        <sz val="10"/>
        <color indexed="10"/>
        <rFont val="Calibri"/>
        <family val="2"/>
      </rPr>
      <t>1. User has 'View Capping Details' or 'Edit Capping Factor' privileges.</t>
    </r>
    <r>
      <rPr>
        <sz val="10"/>
        <rFont val="Calibri"/>
        <family val="2"/>
      </rPr>
      <t xml:space="preserve">
2. An auto policy exists with at least one vehicle 
</t>
    </r>
    <r>
      <rPr>
        <sz val="10"/>
        <color indexed="10"/>
        <rFont val="Calibri"/>
        <family val="2"/>
      </rPr>
      <t>3. Policy has been capped or can be capped based on eligibility rules</t>
    </r>
    <r>
      <rPr>
        <sz val="10"/>
        <rFont val="Calibri"/>
        <family val="2"/>
      </rPr>
      <t xml:space="preserve">
4. Capping was applied by the system or manually 
5. User is on the Premium and Coverages page of the policy
6. User clicked on the View Capping Detail link and was navigated to the View Capping Detail POPUP.
7. User enters data into the</t>
    </r>
    <r>
      <rPr>
        <strike/>
        <sz val="10"/>
        <rFont val="Calibri"/>
        <family val="2"/>
      </rPr>
      <t xml:space="preserve"> "Manual Capping Percentage"</t>
    </r>
    <r>
      <rPr>
        <sz val="10"/>
        <rFont val="Calibri"/>
        <family val="2"/>
      </rPr>
      <t xml:space="preserve"> </t>
    </r>
    <r>
      <rPr>
        <sz val="10"/>
        <color indexed="10"/>
        <rFont val="Calibri"/>
        <family val="2"/>
      </rPr>
      <t>"Manual Capping Factor (%)"</t>
    </r>
    <r>
      <rPr>
        <sz val="10"/>
        <rFont val="Calibri"/>
        <family val="2"/>
      </rPr>
      <t xml:space="preserve"> field </t>
    </r>
  </si>
  <si>
    <t>1. User clicks on the "X" Button in upper right corner of popup</t>
  </si>
  <si>
    <t>052412 KR added per DEV Review - basic popup behavior
052512 KR revised for DEV review</t>
  </si>
  <si>
    <t>090-600-17CL</t>
  </si>
  <si>
    <r>
      <t xml:space="preserve">View Capping Detail POPUP - Manual Capping </t>
    </r>
    <r>
      <rPr>
        <strike/>
        <sz val="10"/>
        <color indexed="10"/>
        <rFont val="Calibri"/>
        <family val="2"/>
      </rPr>
      <t>un</t>
    </r>
    <r>
      <rPr>
        <sz val="10"/>
        <rFont val="Calibri"/>
        <family val="2"/>
      </rPr>
      <t xml:space="preserve">editable </t>
    </r>
    <r>
      <rPr>
        <strike/>
        <sz val="10"/>
        <color indexed="10"/>
        <rFont val="Calibri"/>
        <family val="2"/>
      </rPr>
      <t>even</t>
    </r>
    <r>
      <rPr>
        <sz val="10"/>
        <rFont val="Calibri"/>
        <family val="2"/>
      </rPr>
      <t xml:space="preserve"> for user with privileges to view and edit for mid-term transaction</t>
    </r>
  </si>
  <si>
    <r>
      <rPr>
        <sz val="10"/>
        <color indexed="10"/>
        <rFont val="Calibri"/>
        <family val="2"/>
      </rPr>
      <t>1. User has 'Edit Capping Factor' privileges.</t>
    </r>
    <r>
      <rPr>
        <sz val="10"/>
        <rFont val="Calibri"/>
        <family val="2"/>
      </rPr>
      <t xml:space="preserve">
2. An auto policy exists with at least one vehicle 
3. Policy can be capped based on eligibility rules
4. User has started a transaction where transaction effective date NOT EQUAL to policy term effective date
5. User is on the Premium and Coverages page of the policy in editable mode; premium has been calculated or not.  
6. User clicked on the View Capping Detail link and was navigated to the View Capping Detail POPUP.</t>
    </r>
  </si>
  <si>
    <r>
      <t xml:space="preserve">1. </t>
    </r>
    <r>
      <rPr>
        <strike/>
        <sz val="10"/>
        <color indexed="10"/>
        <rFont val="Calibri"/>
        <family val="2"/>
      </rPr>
      <t>For each vehicle section,</t>
    </r>
    <r>
      <rPr>
        <sz val="10"/>
        <rFont val="Calibri"/>
        <family val="2"/>
      </rPr>
      <t xml:space="preserve"> </t>
    </r>
    <r>
      <rPr>
        <strike/>
        <sz val="10"/>
        <color indexed="10"/>
        <rFont val="Calibri"/>
        <family val="2"/>
      </rPr>
      <t>"Manual Capping Percentage"</t>
    </r>
    <r>
      <rPr>
        <sz val="10"/>
        <color indexed="10"/>
        <rFont val="Calibri"/>
        <family val="2"/>
      </rPr>
      <t xml:space="preserve"> "Manual Capping Factor (%)"</t>
    </r>
    <r>
      <rPr>
        <sz val="10"/>
        <rFont val="Calibri"/>
        <family val="2"/>
      </rPr>
      <t xml:space="preserve"> field is </t>
    </r>
    <r>
      <rPr>
        <strike/>
        <sz val="10"/>
        <color indexed="10"/>
        <rFont val="Calibri"/>
        <family val="2"/>
      </rPr>
      <t>NOT</t>
    </r>
    <r>
      <rPr>
        <sz val="10"/>
        <rFont val="Calibri"/>
        <family val="2"/>
      </rPr>
      <t xml:space="preserve"> Editable to the </t>
    </r>
    <r>
      <rPr>
        <sz val="10"/>
        <color indexed="10"/>
        <rFont val="Calibri"/>
        <family val="2"/>
      </rPr>
      <t>Authorized users</t>
    </r>
    <r>
      <rPr>
        <sz val="10"/>
        <rFont val="Calibri"/>
        <family val="2"/>
      </rPr>
      <t xml:space="preserve"> </t>
    </r>
    <r>
      <rPr>
        <strike/>
        <sz val="10"/>
        <color indexed="10"/>
        <rFont val="Calibri"/>
        <family val="2"/>
      </rPr>
      <t>due to date criteria</t>
    </r>
    <r>
      <rPr>
        <sz val="10"/>
        <rFont val="Calibri"/>
        <family val="2"/>
      </rPr>
      <t xml:space="preserve"> 
</t>
    </r>
    <r>
      <rPr>
        <strike/>
        <sz val="10"/>
        <color indexed="10"/>
        <rFont val="Calibri"/>
        <family val="2"/>
      </rPr>
      <t>1.1 All the other fields on the screen are disabled text fields</t>
    </r>
  </si>
  <si>
    <r>
      <t xml:space="preserve">052412 KR Added VC # 17as negative for Date criteria. Therefore Manual Capping Percentage field is not editable - per DEV
</t>
    </r>
    <r>
      <rPr>
        <sz val="10"/>
        <color indexed="10"/>
        <rFont val="Calibri"/>
        <family val="2"/>
      </rPr>
      <t>03/05/2015 [VP] - "Manual Capping Factor (%)" text field is editable at Midterm Changes for Authorized users.</t>
    </r>
  </si>
  <si>
    <t>090-600-18CL</t>
  </si>
  <si>
    <t xml:space="preserve">View Capping Detail POPUP - Manual Capping Factor  value entry rule  </t>
  </si>
  <si>
    <t xml:space="preserve">1. User has authority to edit  / endorse the policy 
2. User has 'Edit Capping Factor' privileges. 
3. User has provided all information and policy has had premium calculated
4.User clicks on View Capping Details link to open Capping popup
</t>
  </si>
  <si>
    <t>1. User enters "Manual Capping Factor" value with more than 2 decimal points or a non-number, and tabs or clicks off the field</t>
  </si>
  <si>
    <t xml:space="preserve">1. The system displays an error message "Manual Capping Factor must be a number upto 2 decimal points". </t>
  </si>
  <si>
    <t>090-600-19CL</t>
  </si>
  <si>
    <t xml:space="preserve">View Capping Detail POPUP - Reason Field required </t>
  </si>
  <si>
    <t xml:space="preserve">1. User has authority to edit  / endorse the policy 
2. User has 'Edit Capping Factor' privileges. 
3. User has provided all information and policy has had premium calculated
4.User clicks on View Capping Details link to open Capping popup
5. User adds or edits the existing value in the "Manual Capping Factor (%)" fields 
</t>
  </si>
  <si>
    <t>1. User does not select any value from the drop down "Capping Override Reason" field 
2. User clicks on "Save and Return to Premium and Coverages" button</t>
  </si>
  <si>
    <t>1. System displays an error message 'The 'Capping Override Reason' field is required with an edit to "Manual Capping Factor (%)" '.</t>
  </si>
  <si>
    <t>AC (05/08/15): shouldn't the user select from the "Reason" dropdown?  If "Other" selected, then reason text is required.
VP [05/08/15]: "Other" scenario is covered in VC 20CL</t>
  </si>
  <si>
    <t>090-600-20CL</t>
  </si>
  <si>
    <t xml:space="preserve">1. User has authority to edit  / endorse the policy 
2. User has 'Edit Capping Factor' privileges. 
3. User has provided all information and policy has had premium calculated
4.User clicks on View Capping Details link to open Capping popup
5. User adds or edits the existing value in the "Manual Capping Factor (%)" fields 
6. User selects "other" value from the drop down, "Capping Override Reason" field.
7. System displays "Other Reason" text box. 
</t>
  </si>
  <si>
    <t>1. User does not enter any value in the "Other Reason" text box. 
2. User clicks on "Save and Return to Premium and Coverages" button</t>
  </si>
  <si>
    <t>1. System displays an error message 'The 'Other Reason' field is required'.</t>
  </si>
  <si>
    <t>090-600-21CL</t>
  </si>
  <si>
    <t xml:space="preserve">View Capping Detail POPUP - Manual Capping Factor  value entry rule </t>
  </si>
  <si>
    <t xml:space="preserve">1. User enters "Manual Capping Factor" value as zero or less than zero. </t>
  </si>
  <si>
    <t xml:space="preserve">1. The system displays an error message "Manual Capping Factor must greater than zero". </t>
  </si>
  <si>
    <t>090-600-22CL</t>
  </si>
  <si>
    <t xml:space="preserve">Display of "Capping Details" Link  - </t>
  </si>
  <si>
    <t xml:space="preserve">1. User has authority to edit  / endorse the policy 
2. User has 'View Capping Details' or 'Edit Capping Factor' privileges.
3. Row match is found in Capping Configuration Table for the policy.
</t>
  </si>
  <si>
    <t>1. User navigates to 'Premium and Coverages' tab.</t>
  </si>
  <si>
    <t>1. System displays "Capping Details" link to user. 
Note: 1. Systems does not display the "Capping Details" link if the row match is not found in the Capping Configuration table.
2. "Capping Details" link will be available to the authorized users if a row match is found in Capping Configuration Table in Inquiry mode.</t>
  </si>
  <si>
    <t>090-601CL</t>
  </si>
  <si>
    <t>View Capping Details page- Business Rules</t>
  </si>
  <si>
    <t>(090-601CL VC v2.0.xlsx)</t>
  </si>
  <si>
    <t>090-601-1CL</t>
  </si>
  <si>
    <t>Business Rules - Capping Details popup field calculations</t>
  </si>
  <si>
    <r>
      <t xml:space="preserve">1. User has authority to edit  / endorse and is working on a policy that has capping applied, and </t>
    </r>
    <r>
      <rPr>
        <sz val="10"/>
        <color indexed="10"/>
        <rFont val="Calibri"/>
        <family val="2"/>
      </rPr>
      <t>User has 'View Capping Details' or 'Edit Capping Factor' privileges.</t>
    </r>
    <r>
      <rPr>
        <sz val="10"/>
        <rFont val="Calibri"/>
        <family val="2"/>
      </rPr>
      <t xml:space="preserve">
2. User has provided all information and policy has had premium calculated
3.User clicks on View Capping Details popup</t>
    </r>
  </si>
  <si>
    <t xml:space="preserve">1. System displays View Capping Details popup  </t>
  </si>
  <si>
    <t>1. Popup Header displays "Capped Policy Premium"
2. System displays Capping and Premium information at policy level (Please see Wireframe - Page 7)
Left Column
- Renewal Term Premium-Old Rater = This is the term premium calculated for the upcoming renewal in the old (legacy or PAS) rating algorithm.
- % Change in Policy Premium = (Renewal Term Premium-Old Rater (Conversion/Bookroll/PAS) divided by PAS Calculated Term Premium, minus 1) multiplied by 100
- Prior Term Capping Factor = Prior Term Applied Capping Factor
- Ceiling Cap % = State Ceiling from Capping table 
- Floor Cap % = State Floor from Capping table
Right Column 
DIsplay / calculations for items on the right side of the screen:
- System Calculated Capping Factor = system derived capping factor (see story 090-116CL)
- Applied Capping Factor =  the "Manual Capping Factor (%)" if applied , or the System Calculated Capping Factor
- Calculated Term Premium = calculated from renewal term Rater and Renewal characteristics, capping factor of 1.0 is applied
- Capped Term Premium = calculated from renewal term Rater and Renewal characteristics with the "Applied Capping Factor".
- Program Code = Displays the source of the book of business.
3. Manual Capping Section
- Manual Capping Factor (%) - User entered percentage to override system applied capping
-  Authorized By: System generated user name; updated at save of the "Manual Capping Factor (%)". It will be blank if System applies System Calculated Capping Factor.
- Capping Override Reason - required drop down selection with edit in "Manual Capping Factor (%)" field. It will be blank if System applies System Calculated Capping Factor.
- Other Reason - Required text field if "Other" value is selected for "Capping Override Reason" drop down field.
4. "Return to Premium &amp; Coverages", "Calculate" and "Save and Return to Premium &amp; Coverages" buttons are displayed at the bottom of the popup</t>
  </si>
  <si>
    <r>
      <t xml:space="preserve">Retain - Merged with FR660-128-3  &amp; FR660-128-4
</t>
    </r>
    <r>
      <rPr>
        <sz val="10"/>
        <color indexed="10"/>
        <rFont val="Calibri"/>
        <family val="2"/>
      </rPr>
      <t>AC (05/08/15): expected result 2, % change in policy premium is incorrect (should be no reference to expiring term premium)
VP[05/08/15): Updated the % Change Field info.</t>
    </r>
  </si>
  <si>
    <t>not really clear; maybe make this look like the regular VCs - break out the summary row; for policy coveragelimits, show enabled, not all are required, default is blank.  Need to update this.  Should be next to each one actually.</t>
  </si>
  <si>
    <r>
      <t xml:space="preserve">AF:  </t>
    </r>
    <r>
      <rPr>
        <sz val="8"/>
        <color indexed="18"/>
        <rFont val="Arial"/>
        <family val="2"/>
      </rPr>
      <t xml:space="preserve"> UM/UIM is not optional. But it will default to the selected BI limit once BI is chosen  an UM/UIM limits greater than the selected BI limit will not be shown in the dropdown
Med Pay is not optional. If a customer does not want it, must still choose No Coverage
JD: Updated both to mandatory</t>
    </r>
  </si>
  <si>
    <t xml:space="preserve">02/1612 Product wants to review test packages per MM
2/10/12 Rewrote with new labels and additional field. Need review and approval.
MM - 02/10/2012: User cannot 'create' a policy with capping applied. DONE
PC#2 does the User need to click 'Calculate Premium' or is the User just landing on the P&amp;C page? (VC#2, 3, 4, 6, 7) -
02/13/12 KR: intend Premium to be calculated for updated display in these VCs
MM - 02/13/2012: If the User is doing nothing but editing capping, I don't think they should have to 'caluclate premium' to access the Veiw Capping Detials link (can exigen support this?) --- If the User is doing an endorsement (ex. adding a vehicle) and wants to view/edit capping then yes, they should be required to 'calcuate premium' before accessing the View Capping Details link.
Floor cap percentage = State Floor from Capping table. DONE
AC 2/10: Calculations should refer to the same terminology (ex. Expiring Term Premium-Old Rater and not switch to Expiring Full Term Premium-Old Rater) DONE
1.1: not all things on the left side are system calculated (ex. manual capping percentage is not).  DONE
1.2: the second bullet should be Applied Capping Factor, which is derived from the manual capping percentage (if present) or the system calculated capping factor. DONE
AC 2/13: the applied capping factor is NOT equal to the "manual capping percentage" - please update this accordingly  
02/16/12 DONE
1.2: the third bullet should not have a capping factor applied - 
02/13/12 KR - has 1.0 FACTOR, which is no change
AC 2/13: this calculation should never have capping, so it never goes through the capping logic to get a 1.0 applied.  There is a difference between a calculation using a 1.0 factor and a calculation that doesn't even go through the logic.  This is specifically what I'm calling out here.  
02/16/12 DONE
MM-02/17: Per Alyce,  please remove "cappping factor of 1.0 is applied', once removed = Approved
1.2: the fourth bullet should then reference the applied capping factor 
02/13/12 KR Please clarify
MM - 02/13/2012: The 'Applied Capping Factor' will be used in the calculation so Instead of 'Manual Capping Percentage' is applied it should be 'Applied Capping Factor' is applied
02/16/12 DONE
02/13/12 KR 3P - added 1.3 premium display by coverage. DONE
AC: is there a check somewhere that the applied capping factor updates when the user enters/changes the manual capping percentage?
02/13/12 KR -  by "check" do you mean the rule/restriction in VC 6 for valid entry? Or do you want a database indicator that manual capping has over-ridden the system calculation?
AC 2/13: I want testing to check that the applied capping factor is calculated properly from the manual capping percentage entered. </t>
  </si>
  <si>
    <t>090-601-2CL</t>
  </si>
  <si>
    <t xml:space="preserve">Business Rules - Manual Capping Factor (%) Field data accepted  </t>
  </si>
  <si>
    <r>
      <t xml:space="preserve">1. User has authority to edit  / endorse and is working on a policy that has capping applied, and </t>
    </r>
    <r>
      <rPr>
        <sz val="10"/>
        <color indexed="10"/>
        <rFont val="Calibri"/>
        <family val="2"/>
      </rPr>
      <t>User has ''Edit Capping Factor' privilege.</t>
    </r>
    <r>
      <rPr>
        <sz val="10"/>
        <rFont val="Calibri"/>
        <family val="2"/>
      </rPr>
      <t xml:space="preserve">
2. User has provided all information and policy has had premium calculated
3.User clicks on View Capping Details link to open Capping Screen, and adds or edits the existing value in the "Manual Capping </t>
    </r>
    <r>
      <rPr>
        <sz val="10"/>
        <color indexed="10"/>
        <rFont val="Calibri"/>
        <family val="2"/>
      </rPr>
      <t>Factor (%)</t>
    </r>
    <r>
      <rPr>
        <sz val="10"/>
        <rFont val="Calibri"/>
        <family val="2"/>
      </rPr>
      <t xml:space="preserve">" and the </t>
    </r>
    <r>
      <rPr>
        <sz val="10"/>
        <color indexed="10"/>
        <rFont val="Calibri"/>
        <family val="2"/>
      </rPr>
      <t>"Capping Override Reason"</t>
    </r>
    <r>
      <rPr>
        <sz val="10"/>
        <rFont val="Calibri"/>
        <family val="2"/>
      </rPr>
      <t xml:space="preserve"> fields 
4. User clicks on the "Calculate" button at the bottom of the popup</t>
    </r>
  </si>
  <si>
    <r>
      <t>1.</t>
    </r>
    <r>
      <rPr>
        <strike/>
        <sz val="10"/>
        <rFont val="Calibri"/>
        <family val="2"/>
      </rPr>
      <t xml:space="preserve"> System presents the the confirmation message popup</t>
    </r>
    <r>
      <rPr>
        <sz val="10"/>
        <rFont val="Calibri"/>
        <family val="2"/>
      </rPr>
      <t xml:space="preserve">; </t>
    </r>
    <r>
      <rPr>
        <strike/>
        <sz val="10"/>
        <rFont val="Calibri"/>
        <family val="2"/>
      </rPr>
      <t xml:space="preserve">User clicks on the "Yes" button </t>
    </r>
    <r>
      <rPr>
        <sz val="10"/>
        <rFont val="Calibri"/>
        <family val="2"/>
      </rPr>
      <t xml:space="preserve">
User clicks on the "Save and Return to Premium and Coverages" button </t>
    </r>
  </si>
  <si>
    <t>1.1 The system accepts the edit and navigates the user back to the Premium and Coverages page. 
1.2 All premiums are zeroed out, forcing the user to recalculate premium to update capping values.
1.3 User validates capping change by opening View Capping Details page again.</t>
  </si>
  <si>
    <t>MM - 02/17: Approved
052312 KR updated per tp input</t>
  </si>
  <si>
    <t>090-601-3CL</t>
  </si>
  <si>
    <t>Business Rules - Manual Capping Factor (%) Field data not Saved</t>
  </si>
  <si>
    <r>
      <t xml:space="preserve">1. </t>
    </r>
    <r>
      <rPr>
        <strike/>
        <sz val="10"/>
        <rFont val="Calibri"/>
        <family val="2"/>
      </rPr>
      <t>System presents the the confirmation message popup</t>
    </r>
    <r>
      <rPr>
        <sz val="10"/>
        <rFont val="Calibri"/>
        <family val="2"/>
      </rPr>
      <t xml:space="preserve">; User clicks on the "Return to Premium and Coverages" button </t>
    </r>
  </si>
  <si>
    <r>
      <t xml:space="preserve">1.1 User is navigated to the Premium and Coverages page without the data entered on the View Capping Details popup CANCELLED (with no secondary confirmation message).
</t>
    </r>
    <r>
      <rPr>
        <sz val="10"/>
        <color indexed="10"/>
        <rFont val="Calibri"/>
        <family val="2"/>
      </rPr>
      <t>1.2 System does not save any changes made in the Capping Details Screen.
1.3 System does not reset values on Premium and Coverages Page.</t>
    </r>
  </si>
  <si>
    <r>
      <t xml:space="preserve">MM - 02/10/2012: If the system wipes out the edit when the user 'cancels' out the transaction - if there was already a manual capping percentage, will the system restore the information that was originally in the field? 
02/13/12 KR DONE, 02/14/12 KR Scrum note: to restore back to previous entry, user returns to P&amp;C page and reopens View Capping Details page.
MM - 02/17: Approved.
</t>
    </r>
    <r>
      <rPr>
        <sz val="8"/>
        <color indexed="10"/>
        <rFont val="Arial"/>
        <family val="2"/>
      </rPr>
      <t>051512 KR Changed Business Requirements and IUI updated; confirm messages removed with popup changes</t>
    </r>
  </si>
  <si>
    <t>090-601-4CL</t>
  </si>
  <si>
    <t>Business Rules - 3 Manual Capping fields saved</t>
  </si>
  <si>
    <r>
      <t xml:space="preserve">1. User has authority to edit  / endorse and is working on a policy that has capping applied, and </t>
    </r>
    <r>
      <rPr>
        <sz val="10"/>
        <color indexed="10"/>
        <rFont val="Calibri"/>
        <family val="2"/>
      </rPr>
      <t>User has ''Edit Capping Factor' privileges.</t>
    </r>
    <r>
      <rPr>
        <sz val="10"/>
        <rFont val="Calibri"/>
        <family val="2"/>
      </rPr>
      <t xml:space="preserve">
2. User has provided all information and policy has had premium calculated
3.User clicks on View Capping Details link to open Capping Screen, and adds or edits the existing value in the "Manual Capping </t>
    </r>
    <r>
      <rPr>
        <sz val="10"/>
        <color indexed="10"/>
        <rFont val="Calibri"/>
        <family val="2"/>
      </rPr>
      <t>Factor (%)</t>
    </r>
    <r>
      <rPr>
        <sz val="10"/>
        <rFont val="Calibri"/>
        <family val="2"/>
      </rPr>
      <t xml:space="preserve">", and the </t>
    </r>
    <r>
      <rPr>
        <sz val="10"/>
        <color indexed="10"/>
        <rFont val="Calibri"/>
        <family val="2"/>
      </rPr>
      <t>"Capping Override Reason"</t>
    </r>
    <r>
      <rPr>
        <sz val="10"/>
        <rFont val="Calibri"/>
        <family val="2"/>
      </rPr>
      <t xml:space="preserve"> fields
4. User clicks on the "Calculate" button at the bottom of the popup</t>
    </r>
  </si>
  <si>
    <r>
      <t>1.</t>
    </r>
    <r>
      <rPr>
        <strike/>
        <sz val="10"/>
        <rFont val="Calibri"/>
        <family val="2"/>
      </rPr>
      <t xml:space="preserve"> System presents the the confirmation message popup</t>
    </r>
    <r>
      <rPr>
        <sz val="10"/>
        <rFont val="Calibri"/>
        <family val="2"/>
      </rPr>
      <t xml:space="preserve">; User clicks on the "Save and Return to Premium and Coverages" button </t>
    </r>
  </si>
  <si>
    <t>1. User is navigated to the Premium and Coverages page with the data entered on the View Capping Details popup SAVED (with no secondary confirmation message)</t>
  </si>
  <si>
    <r>
      <t xml:space="preserve">AC 2/10: I thought this field is called "Authorization"?  In the preconditions, user has authority to just edit a policy with capping, or has authority/privilege to edit the Manual Capping Percentage"? 
02/13/12 KR DONE
02/16/12 KR changed per Scrum.
MM - 02/17: Approved.
</t>
    </r>
    <r>
      <rPr>
        <sz val="8"/>
        <color indexed="10"/>
        <rFont val="Arial"/>
        <family val="2"/>
      </rPr>
      <t xml:space="preserve">
051512 KR Changed Business Requirements and IUI updated; confirm messages removed with popup changes</t>
    </r>
  </si>
  <si>
    <t>090-601-5CL</t>
  </si>
  <si>
    <t>Business Rules -  Manual Capping Factor (%) field allows edit for term  Endorsement</t>
  </si>
  <si>
    <r>
      <t xml:space="preserve">1. User has authority to edit / endorse a policy, and </t>
    </r>
    <r>
      <rPr>
        <sz val="10"/>
        <color indexed="10"/>
        <rFont val="Calibri"/>
        <family val="2"/>
      </rPr>
      <t>User has ''Edit Capping Factor" privileges.</t>
    </r>
    <r>
      <rPr>
        <sz val="10"/>
        <rFont val="Calibri"/>
        <family val="2"/>
      </rPr>
      <t xml:space="preserve">
2. User is doing an endorsement on a policy that has capping applied, or on the Renewal Preview, </t>
    </r>
    <r>
      <rPr>
        <strike/>
        <sz val="10"/>
        <color indexed="10"/>
        <rFont val="Calibri"/>
        <family val="2"/>
      </rPr>
      <t xml:space="preserve"> and the Endorsement Effective Date is equal to Policy effective date</t>
    </r>
    <r>
      <rPr>
        <sz val="10"/>
        <rFont val="Calibri"/>
        <family val="2"/>
      </rPr>
      <t xml:space="preserve">
3.User clicks on Premium and Coverages page, "View Capping Details" link to open Capping Screen, and adds/edits the the "Manual Capping Factor"  and </t>
    </r>
    <r>
      <rPr>
        <sz val="10"/>
        <color indexed="10"/>
        <rFont val="Calibri"/>
        <family val="2"/>
      </rPr>
      <t xml:space="preserve">"Capping Override Reason" </t>
    </r>
    <r>
      <rPr>
        <sz val="10"/>
        <rFont val="Calibri"/>
        <family val="2"/>
      </rPr>
      <t xml:space="preserve">fields
</t>
    </r>
  </si>
  <si>
    <t xml:space="preserve">1. User clicks on the "Calculate" button at the bottom of the capping page and then "Save Changes and Return to Premium and Coverages" button.
</t>
  </si>
  <si>
    <r>
      <t xml:space="preserve">1. The system uses the "Manual Capping </t>
    </r>
    <r>
      <rPr>
        <sz val="10"/>
        <color indexed="10"/>
        <rFont val="Calibri"/>
        <family val="2"/>
      </rPr>
      <t>Factor (%)</t>
    </r>
    <r>
      <rPr>
        <sz val="10"/>
        <rFont val="Calibri"/>
        <family val="2"/>
      </rPr>
      <t>" for the endorsement calculations
1.1 The system accepts the edit and navigates the user back to the Premium and Coverages page. 
1.2 All premiums are zeroed out, forcing the user to recalculate premium to update capping values.
1.3 User validates capping change by opening View Capping Details page again.</t>
    </r>
  </si>
  <si>
    <t>2/14/12 per Scrum: date must always = Policy effect date for Manual Capping to allow edit, will be through endorsement on policy or on Renewal Preview.
MM - 02/17: Approved.</t>
  </si>
  <si>
    <t>090-601-7CL</t>
  </si>
  <si>
    <r>
      <t xml:space="preserve">Business Rules - Manual Capping Percentage </t>
    </r>
    <r>
      <rPr>
        <sz val="10"/>
        <rFont val="Calibri"/>
        <family val="2"/>
      </rPr>
      <t xml:space="preserve">value entry rule </t>
    </r>
  </si>
  <si>
    <r>
      <t xml:space="preserve">1. User has authority to edit  / endorse and is working on a policy that has capping applied, and </t>
    </r>
    <r>
      <rPr>
        <sz val="10"/>
        <color indexed="10"/>
        <rFont val="Calibri"/>
        <family val="2"/>
      </rPr>
      <t>User has ''Edit Capping Factor' privileges.</t>
    </r>
    <r>
      <rPr>
        <sz val="10"/>
        <rFont val="Calibri"/>
        <family val="2"/>
      </rPr>
      <t xml:space="preserve">
2. User has provided all information and policy has had premium calculated
3.User clicks on View Capping Details link to open Capping popup</t>
    </r>
  </si>
  <si>
    <r>
      <t xml:space="preserve">1. User adds or edits the existing value in the "Manual Capping </t>
    </r>
    <r>
      <rPr>
        <sz val="10"/>
        <color indexed="10"/>
        <rFont val="Calibri"/>
        <family val="2"/>
      </rPr>
      <t>Factor (%)</t>
    </r>
    <r>
      <rPr>
        <sz val="10"/>
        <rFont val="Calibri"/>
        <family val="2"/>
      </rPr>
      <t xml:space="preserve">" field </t>
    </r>
    <r>
      <rPr>
        <sz val="10"/>
        <color indexed="10"/>
        <rFont val="Calibri"/>
        <family val="2"/>
      </rPr>
      <t>by entering characters</t>
    </r>
    <r>
      <rPr>
        <sz val="10"/>
        <rFont val="Calibri"/>
        <family val="2"/>
      </rPr>
      <t>, and tabs or clicks off the field</t>
    </r>
  </si>
  <si>
    <r>
      <rPr>
        <strike/>
        <sz val="10"/>
        <color indexed="10"/>
        <rFont val="Calibri"/>
        <family val="2"/>
      </rPr>
      <t>1. The system presents the error message "Manual Capping Percentage must be a whole number", and the field allows no decimals in the percentage value being entered.</t>
    </r>
    <r>
      <rPr>
        <sz val="10"/>
        <rFont val="Calibri"/>
        <family val="2"/>
      </rPr>
      <t xml:space="preserve">
</t>
    </r>
    <r>
      <rPr>
        <sz val="10"/>
        <color indexed="10"/>
        <rFont val="Calibri"/>
        <family val="2"/>
      </rPr>
      <t xml:space="preserve">2. The system displays an error message "Manual Capping Factor must be a number upto 2 decimal points". </t>
    </r>
  </si>
  <si>
    <t>02/13/12 KR - PRODUCT - Please provide the business requirement for how many / or if decimals are allowed in the Manual Capping Percentage field.
AC 2/13: If this is entered in as a percentage, then no decimals 
02/14/12 KR Done
MM - 02/14/2012: PC#1 User needs to also have authroity to edit
02/16/12 DONE
MM - 02/17: Approved.</t>
  </si>
  <si>
    <t>090-601-8CL</t>
  </si>
  <si>
    <t>Business Rules - Reason Field eligible for edit</t>
  </si>
  <si>
    <r>
      <t xml:space="preserve">1. User has authority to edit  / endorse and is working on a policy that has capping applied, and </t>
    </r>
    <r>
      <rPr>
        <sz val="10"/>
        <color indexed="10"/>
        <rFont val="Calibri"/>
        <family val="2"/>
      </rPr>
      <t>User has ''Edit Capping Factor' privileges.</t>
    </r>
    <r>
      <rPr>
        <sz val="10"/>
        <rFont val="Calibri"/>
        <family val="2"/>
      </rPr>
      <t xml:space="preserve"> 
2. User has provided all information and policy premium is calculated
3.User clicks on View Capping Details link to open Capping popup
 </t>
    </r>
  </si>
  <si>
    <r>
      <t xml:space="preserve">1. User views the Reason field
2. User edits the existing value in the "Manual Capping Factor (%)" field, requiring an edit to the previously entered value in the </t>
    </r>
    <r>
      <rPr>
        <sz val="10"/>
        <color indexed="10"/>
        <rFont val="Calibri"/>
        <family val="2"/>
      </rPr>
      <t>"Capping Override Reason"</t>
    </r>
    <r>
      <rPr>
        <sz val="10"/>
        <rFont val="Calibri"/>
        <family val="2"/>
      </rPr>
      <t xml:space="preserve"> field </t>
    </r>
  </si>
  <si>
    <t xml:space="preserve">1. The previously entered value displays in the Reason field
2. The system replaces the "Capping Override Reason" field text with the new entry. </t>
  </si>
  <si>
    <t>MM - 02/14/2012: PC#1 User needs to also have authroity to edit
02/16/12 DONE
02/16/12 KR New as per Scrum call
MM - 02/17: Approved.</t>
  </si>
  <si>
    <t>090-601-9CL</t>
  </si>
  <si>
    <t>Business Rules - Capping Override Reason Field required</t>
  </si>
  <si>
    <r>
      <t xml:space="preserve">1. User has authority to edit  / endorse and is working on a policy that has capping applied, and </t>
    </r>
    <r>
      <rPr>
        <sz val="10"/>
        <color indexed="10"/>
        <rFont val="Calibri"/>
        <family val="2"/>
      </rPr>
      <t>User has ''Edit Capping Factor' privileges.</t>
    </r>
    <r>
      <rPr>
        <sz val="10"/>
        <rFont val="Calibri"/>
        <family val="2"/>
      </rPr>
      <t xml:space="preserve"> 
2. User has provided all information and policy has had premium calculated
3.User clicks on View Capping Details link to open Capping popup
4. User adds or edits the existing value in the "Manual Capping </t>
    </r>
    <r>
      <rPr>
        <sz val="10"/>
        <color indexed="10"/>
        <rFont val="Calibri"/>
        <family val="2"/>
      </rPr>
      <t>Factor (%)</t>
    </r>
    <r>
      <rPr>
        <sz val="10"/>
        <rFont val="Calibri"/>
        <family val="2"/>
      </rPr>
      <t xml:space="preserve">" fields </t>
    </r>
  </si>
  <si>
    <r>
      <t xml:space="preserve">1. User does not add a value in the </t>
    </r>
    <r>
      <rPr>
        <sz val="10"/>
        <color indexed="10"/>
        <rFont val="Calibri"/>
        <family val="2"/>
      </rPr>
      <t>"Capping Override Reason"</t>
    </r>
    <r>
      <rPr>
        <sz val="10"/>
        <rFont val="Calibri"/>
        <family val="2"/>
      </rPr>
      <t xml:space="preserve"> field </t>
    </r>
  </si>
  <si>
    <t>1. The system displays an error message 'The "Capping Override Reason" field is required with an edit in "Manual Capping Factor(%)"'.</t>
  </si>
  <si>
    <t>MM - 02/17: Approved.</t>
  </si>
  <si>
    <t>090-601-10CL</t>
  </si>
  <si>
    <t>Business Rules - Reason Field when Manual Capping Factor (%)  is removed</t>
  </si>
  <si>
    <r>
      <t xml:space="preserve">1. User has authority to edit  / endorse and is working on a policy that has capping applied, and </t>
    </r>
    <r>
      <rPr>
        <sz val="10"/>
        <color indexed="10"/>
        <rFont val="Calibri"/>
        <family val="2"/>
      </rPr>
      <t>User has ''Edit Capping Factor' privileges.</t>
    </r>
    <r>
      <rPr>
        <sz val="10"/>
        <rFont val="Calibri"/>
        <family val="2"/>
      </rPr>
      <t xml:space="preserve">
2. User has provided all information and policy has had premium calculated
3.User clicks on View Capping Details link to open Capping popup
4. User removes the existing value in the "Manual Capping </t>
    </r>
    <r>
      <rPr>
        <sz val="10"/>
        <color indexed="10"/>
        <rFont val="Calibri"/>
        <family val="2"/>
      </rPr>
      <t>Factor (%)</t>
    </r>
    <r>
      <rPr>
        <sz val="10"/>
        <rFont val="Calibri"/>
        <family val="2"/>
      </rPr>
      <t>" field</t>
    </r>
  </si>
  <si>
    <t>1. User views "Capping Override Reason" field</t>
  </si>
  <si>
    <t>1. The system removes the "Capping Override Reason" field values, and the field becomes disabled/ not required.</t>
  </si>
  <si>
    <t>02/14/12 KR New as per Scrum call
MM - 02/17: Approved.</t>
  </si>
  <si>
    <r>
      <t xml:space="preserve">1. User makes an entry into or updates the </t>
    </r>
    <r>
      <rPr>
        <sz val="10"/>
        <color indexed="10"/>
        <rFont val="Calibri"/>
        <family val="2"/>
      </rPr>
      <t>"Manual Capping Factor (%)"</t>
    </r>
    <r>
      <rPr>
        <sz val="10"/>
        <rFont val="Calibri"/>
        <family val="2"/>
      </rPr>
      <t xml:space="preserve"> field</t>
    </r>
  </si>
  <si>
    <t>COMPLETE</t>
  </si>
  <si>
    <t xml:space="preserve">1."Manual Capping Factor (%)" field is editable on the pop-up window. </t>
  </si>
  <si>
    <t>INCLUDED</t>
  </si>
  <si>
    <t xml:space="preserve">2. All the other fields on the screen are disabled,read only and display system calculated capping values. </t>
  </si>
  <si>
    <t xml:space="preserve">3. "Program Code" field will display the value associated with the policy. </t>
  </si>
  <si>
    <t xml:space="preserve">4. "Capping Overrride Reason" fields will be blank and read only till manual capping factor is not changed. </t>
  </si>
  <si>
    <t>5.On change of manual capping factor "Capping Override Reason" drop down field becomes enabled and mandatory.</t>
  </si>
  <si>
    <t xml:space="preserve">Manual Capping Factor (%) " field will display the value that was entered into this field manually  and is still editable. </t>
  </si>
  <si>
    <t xml:space="preserve">6. User selects a value from the drop down list.  </t>
  </si>
  <si>
    <t>7. If user selects "Other" value from the drop down list then system displays "Other Reason" text box to the user.</t>
  </si>
  <si>
    <t>8. User should be able to enter up to 400 characters into this field.</t>
  </si>
  <si>
    <t xml:space="preserve">10. The system shall generate the name of the user that is logged in and updated the manual capping factor, in the "Authorized By" field. </t>
  </si>
  <si>
    <t>11.User clicks Calculate Button and system recalculates capping. Applied Capping Factor field updated with user entered capping factor.</t>
  </si>
  <si>
    <t>12. Do not save the capping factor related changes. Previously applied capping factor value is retained.</t>
  </si>
  <si>
    <t>13.User clicks on the "Return to Premium &amp;Coverages" button.</t>
  </si>
  <si>
    <t>14. User clicks on view capping details edits the manual capping factor and clicks on close button. (X)</t>
  </si>
  <si>
    <t xml:space="preserve">15. System does not save capping factor related changes. Previous applied capping factor is retained Doesnot reset values on the P&amp;C page. </t>
  </si>
  <si>
    <t>16. User clicks on view capping details pop up edits the manual capping factor, clicks calculate and saves it. User clicks return to premiums and coverages page.</t>
  </si>
  <si>
    <t xml:space="preserve">1.1 The system navigates the user back to the Premium and Coverages page. </t>
  </si>
  <si>
    <t>1.2 All premiums are zeroed out, forcing the user to recalculate premium to update capping values.</t>
  </si>
  <si>
    <t>1.3 User validates capping change by opening View Capping Details page again.</t>
  </si>
  <si>
    <t>9.The following fields will show 0 values: Applied Capping Factor, Capped Term Premium</t>
  </si>
  <si>
    <r>
      <t xml:space="preserve">1. User clicks on the </t>
    </r>
    <r>
      <rPr>
        <sz val="10"/>
        <rFont val="Calibri"/>
        <family val="2"/>
      </rPr>
      <t xml:space="preserve">"Save </t>
    </r>
    <r>
      <rPr>
        <sz val="10"/>
        <rFont val="Calibri"/>
        <family val="2"/>
      </rPr>
      <t xml:space="preserve"> and Return to Premium and Coverages"button </t>
    </r>
  </si>
  <si>
    <t>Additionaly Cvrd</t>
  </si>
  <si>
    <t>090-601-22CL</t>
  </si>
  <si>
    <t>20309[Edit Privilege]</t>
  </si>
  <si>
    <t>1.Capping Details link displayed to the user.</t>
  </si>
  <si>
    <t>1. User enters "Manual Capping Factor" value with more than 2 decimal points or a non-number, and tabs or clicks off the field, error message displayed.</t>
  </si>
  <si>
    <t>2. User manually enters a capping factor , does not select any value from "Capping Override Reason". user clicks save. Error message displayed.</t>
  </si>
  <si>
    <t>3. User manually enters a capping factor , selects value 'other'  for  "Capping Override Reason" and does not enter a value, user clicks save. Error message displayed.</t>
  </si>
  <si>
    <t>4.User enter manual capping factor as '0'. Error message displayed.</t>
  </si>
  <si>
    <t>5. User enters a value other than 0 for capping factor."Capping Override Reason" needs an edit.</t>
  </si>
  <si>
    <t>Already Covered in above step</t>
  </si>
  <si>
    <t>6.System removes the capping factor from the "Manual Capping Factor (%)".
The system removes the "Capping Override Reason" field values, and the field becomes disabled/ not required.</t>
  </si>
  <si>
    <t>090-117-1CL</t>
  </si>
  <si>
    <t>090-600-5L</t>
  </si>
  <si>
    <t>Covered</t>
  </si>
  <si>
    <t>090-600-4CL(v1,v2,v3),</t>
  </si>
  <si>
    <t>090-600-7CL(v4,v6,v7,v8,v9,v10,v11),</t>
  </si>
  <si>
    <t>090-600-9CL(v2 ,v5,v10,v21),</t>
  </si>
  <si>
    <t>090-600-8CL(v2-Authorized By,Capping Override Reason),</t>
  </si>
  <si>
    <t>090-600-13CL(v12),</t>
  </si>
  <si>
    <t>090-600-15CL(v12),</t>
  </si>
  <si>
    <t>090-600-14CL(v13,v14,v15),</t>
  </si>
  <si>
    <t>090-600-16CL(v15,v16,v17),</t>
  </si>
  <si>
    <t>090-600-22CL(v24),20309(v25)</t>
  </si>
  <si>
    <t>090-600-10CL(v2,v3,v4,v5,v6,v7),</t>
  </si>
  <si>
    <t>090-600-18CL(v8),</t>
  </si>
  <si>
    <t>090-600-21CL(v9),</t>
  </si>
  <si>
    <t>090-600-19CL(v10),</t>
  </si>
  <si>
    <t>090-600-20CL(v11),</t>
  </si>
  <si>
    <t>090-601-2CL(v18,v19,v21),</t>
  </si>
  <si>
    <t>090-601-3CL(v11,v22,v23),</t>
  </si>
  <si>
    <t>090-601-4CL(v18,v21),</t>
  </si>
  <si>
    <t>090-601-5CL(v18,v19,v20,v21),</t>
  </si>
  <si>
    <t>090-601-7CL(v8),</t>
  </si>
  <si>
    <t>090-601-9CL(v10),</t>
  </si>
  <si>
    <t>090-601-8CL(v6,v12),</t>
  </si>
  <si>
    <t>090-601-10CL(v13)</t>
  </si>
  <si>
    <t>Total VC's in Scope = 18</t>
  </si>
  <si>
    <t>Total VC's in scope = 9</t>
  </si>
  <si>
    <t>090-117(v1)</t>
  </si>
  <si>
    <t>Inquiry mode.COMPLETE</t>
  </si>
  <si>
    <t>PRIVILEGE --&gt; Only view . COMPLETE</t>
  </si>
  <si>
    <t>20309-Edit</t>
  </si>
  <si>
    <t>COMPLETE.</t>
  </si>
  <si>
    <t>Renewal Image</t>
  </si>
  <si>
    <t>Config Match</t>
  </si>
  <si>
    <t>RED,CED</t>
  </si>
  <si>
    <t>PreConditions</t>
  </si>
  <si>
    <t>Calculation of capping factor - percentage increase/decrease is 
less than the  ceiling cap but greater than the floor cap</t>
  </si>
  <si>
    <t>Calculation of percentage increase/decrease when capping factor is BLANK</t>
  </si>
  <si>
    <t>Calculation of percentage increase/decrease when capping factor is not BLANK</t>
  </si>
  <si>
    <t>Calculation of capping factor when prior term capping factor is NOT BLANK 
and First renewal after Capping effective date</t>
  </si>
  <si>
    <t>Calculation of capping factor when prior term capping factor is NOT BLANK 
and subsequent renewal after Capping effective date</t>
  </si>
  <si>
    <t>Calculation of capping factor when prior term capping factor is NOT BLANK
 and Capping reset is 'NO'</t>
  </si>
  <si>
    <t>YES</t>
  </si>
  <si>
    <t>NOT BLANK</t>
  </si>
  <si>
    <t>NOT BLANK , !=100%</t>
  </si>
  <si>
    <t>=100%</t>
  </si>
  <si>
    <t>With in ONE Term</t>
  </si>
  <si>
    <t>Does NOT FALL 
with in ONE Term</t>
  </si>
  <si>
    <t>QUERIES</t>
  </si>
  <si>
    <t>1. Expalin RED, CED.</t>
  </si>
  <si>
    <t>2. RED falls with in ONE TERM of CED -&gt; What exactly ONE term means ?</t>
  </si>
  <si>
    <t>As per VC Title : What is signifficant abt FIRST RENEWAL after Capping Eff Date.
Doesnot this case be applicable if second renewal comes into picture?</t>
  </si>
  <si>
    <t>What does RED doesnot fall in one term of CED mean ?</t>
  </si>
  <si>
    <t xml:space="preserve">Should we assume RED in  term of CED as a precondition ?/
Should we assume RED in ONE term of CED as a precondition </t>
  </si>
  <si>
    <t>Considering YES</t>
  </si>
  <si>
    <t>bound to
Capping table</t>
  </si>
  <si>
    <t>RED in ONE term
 of CED</t>
  </si>
  <si>
    <t>ANY</t>
  </si>
  <si>
    <t>YES , C[Config table should have 2 rows ]</t>
  </si>
  <si>
    <t>20,22,117-1,7,12,14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</si>
</sst>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d/yy;@"/>
  </numFmts>
  <fonts count="123" x14ac:knownFonts="1">
    <font>
      <sz val="11"/>
      <color theme="1"/>
      <name val="Calibri"/>
      <family val="2"/>
      <scheme val="minor"/>
    </font>
    <font>
      <sz val="11"/>
      <color theme="1"/>
      <name val="Calibri"/>
      <family val="2"/>
      <scheme val="minor"/>
    </font>
    <font>
      <b/>
      <sz val="10"/>
      <color theme="1" tint="0.34998626667073579"/>
      <name val="Calibri"/>
      <family val="2"/>
      <scheme val="minor"/>
    </font>
    <font>
      <sz val="10"/>
      <color rgb="FF9BBB59"/>
      <name val="Calibri"/>
      <family val="2"/>
      <scheme val="minor"/>
    </font>
    <font>
      <b/>
      <sz val="18"/>
      <color rgb="FF9BBB59"/>
      <name val="Calibri"/>
      <family val="2"/>
      <scheme val="minor"/>
    </font>
    <font>
      <sz val="10"/>
      <color theme="1"/>
      <name val="Calibri"/>
      <family val="2"/>
      <scheme val="minor"/>
    </font>
    <font>
      <b/>
      <sz val="18"/>
      <color theme="1" tint="0.34998626667073579"/>
      <name val="Calibri"/>
      <family val="2"/>
      <scheme val="minor"/>
    </font>
    <font>
      <i/>
      <sz val="18"/>
      <color rgb="FF3F3151"/>
      <name val="Calibri"/>
      <family val="2"/>
      <scheme val="minor"/>
    </font>
    <font>
      <b/>
      <sz val="18"/>
      <color rgb="FF3F3151"/>
      <name val="Calibri"/>
      <family val="2"/>
      <scheme val="minor"/>
    </font>
    <font>
      <b/>
      <sz val="18"/>
      <color rgb="FF1F497D"/>
      <name val="Calibri"/>
      <family val="2"/>
      <scheme val="minor"/>
    </font>
    <font>
      <sz val="10"/>
      <color rgb="FF1F497D"/>
      <name val="Calibri"/>
      <family val="2"/>
      <scheme val="minor"/>
    </font>
    <font>
      <sz val="10"/>
      <color rgb="FF000000"/>
      <name val="Calibri"/>
      <family val="2"/>
      <scheme val="minor"/>
    </font>
    <font>
      <b/>
      <sz val="10"/>
      <color rgb="FF000000"/>
      <name val="Calibri"/>
      <family val="2"/>
      <scheme val="minor"/>
    </font>
    <font>
      <sz val="14"/>
      <color rgb="FFF2F2F2"/>
      <name val="Calibri"/>
      <family val="2"/>
      <scheme val="minor"/>
    </font>
    <font>
      <b/>
      <sz val="14"/>
      <color rgb="FFF2F2F2"/>
      <name val="Calibri"/>
      <family val="2"/>
      <scheme val="minor"/>
    </font>
    <font>
      <b/>
      <sz val="14"/>
      <color rgb="FFD8D8D8"/>
      <name val="Calibri"/>
      <family val="2"/>
      <scheme val="minor"/>
    </font>
    <font>
      <i/>
      <sz val="10"/>
      <color rgb="FFC0C0C0"/>
      <name val="Calibri"/>
      <family val="2"/>
      <scheme val="minor"/>
    </font>
    <font>
      <sz val="10"/>
      <color rgb="FFC0C0C0"/>
      <name val="Calibri"/>
      <family val="2"/>
      <scheme val="minor"/>
    </font>
    <font>
      <b/>
      <sz val="10"/>
      <color theme="7" tint="-0.499984740745262"/>
      <name val="Calibri"/>
      <family val="2"/>
      <scheme val="minor"/>
    </font>
    <font>
      <b/>
      <sz val="10"/>
      <color theme="4" tint="-0.499984740745262"/>
      <name val="Calibri"/>
      <family val="2"/>
      <scheme val="minor"/>
    </font>
    <font>
      <b/>
      <sz val="10"/>
      <color theme="6" tint="-0.499984740745262"/>
      <name val="Calibri"/>
      <family val="2"/>
      <scheme val="minor"/>
    </font>
    <font>
      <sz val="10"/>
      <color theme="4" tint="-0.499984740745262"/>
      <name val="Calibri"/>
      <family val="2"/>
      <scheme val="minor"/>
    </font>
    <font>
      <sz val="10"/>
      <color theme="6" tint="-0.499984740745262"/>
      <name val="Calibri"/>
      <family val="2"/>
      <scheme val="minor"/>
    </font>
    <font>
      <b/>
      <sz val="10"/>
      <color theme="1"/>
      <name val="Calibri"/>
      <family val="2"/>
      <scheme val="minor"/>
    </font>
    <font>
      <u/>
      <sz val="7.7"/>
      <color theme="10"/>
      <name val="Calibri"/>
      <family val="2"/>
    </font>
    <font>
      <u/>
      <sz val="12.1"/>
      <color indexed="12"/>
      <name val="Calibri"/>
      <family val="2"/>
    </font>
    <font>
      <sz val="11"/>
      <color indexed="8"/>
      <name val="Calibri"/>
      <family val="2"/>
    </font>
    <font>
      <sz val="14"/>
      <color theme="0" tint="-0.14999847407452621"/>
      <name val="Calibri"/>
      <family val="2"/>
      <scheme val="minor"/>
    </font>
    <font>
      <b/>
      <sz val="14"/>
      <color theme="0" tint="-0.14999847407452621"/>
      <name val="Calibri"/>
      <family val="2"/>
      <scheme val="minor"/>
    </font>
    <font>
      <sz val="14"/>
      <color theme="7" tint="-0.499984740745262"/>
      <name val="Calibri"/>
      <family val="2"/>
      <scheme val="minor"/>
    </font>
    <font>
      <b/>
      <i/>
      <sz val="11"/>
      <color rgb="FF254061"/>
      <name val="Calibri"/>
      <family val="2"/>
      <scheme val="minor"/>
    </font>
    <font>
      <b/>
      <sz val="10"/>
      <color rgb="FF4F6228"/>
      <name val="Calibri"/>
      <family val="2"/>
      <scheme val="minor"/>
    </font>
    <font>
      <sz val="10"/>
      <color rgb="FF4F6228"/>
      <name val="Calibri"/>
      <family val="2"/>
      <scheme val="minor"/>
    </font>
    <font>
      <b/>
      <sz val="12"/>
      <color rgb="FFD8D8D8"/>
      <name val="Calibri"/>
      <family val="2"/>
      <scheme val="minor"/>
    </font>
    <font>
      <sz val="12"/>
      <color indexed="28"/>
      <name val="Calibri"/>
      <family val="2"/>
    </font>
    <font>
      <b/>
      <sz val="12"/>
      <color theme="0" tint="-4.9989318521683403E-2"/>
      <name val="Calibri"/>
      <family val="2"/>
    </font>
    <font>
      <sz val="12"/>
      <color theme="1"/>
      <name val="Calibri"/>
      <family val="2"/>
      <scheme val="minor"/>
    </font>
    <font>
      <b/>
      <sz val="12"/>
      <color theme="6" tint="-0.499984740745262"/>
      <name val="Calibri"/>
      <family val="2"/>
      <scheme val="minor"/>
    </font>
    <font>
      <i/>
      <sz val="12"/>
      <color theme="6" tint="-0.499984740745262"/>
      <name val="Calibri"/>
      <family val="2"/>
      <scheme val="minor"/>
    </font>
    <font>
      <sz val="12"/>
      <color rgb="FF4F6228"/>
      <name val="Calibri"/>
      <family val="2"/>
      <scheme val="minor"/>
    </font>
    <font>
      <sz val="12"/>
      <color theme="6" tint="-0.499984740745262"/>
      <name val="Calibri"/>
      <family val="2"/>
      <scheme val="minor"/>
    </font>
    <font>
      <b/>
      <i/>
      <sz val="12"/>
      <color rgb="FF254061"/>
      <name val="Calibri"/>
      <family val="2"/>
      <scheme val="minor"/>
    </font>
    <font>
      <i/>
      <sz val="12"/>
      <color rgb="FF254061"/>
      <name val="Calibri"/>
      <family val="2"/>
      <scheme val="minor"/>
    </font>
    <font>
      <i/>
      <sz val="12"/>
      <color theme="1"/>
      <name val="Calibri"/>
      <family val="2"/>
      <scheme val="minor"/>
    </font>
    <font>
      <sz val="12"/>
      <color theme="7" tint="-0.499984740745262"/>
      <name val="Calibri"/>
      <family val="2"/>
      <scheme val="minor"/>
    </font>
    <font>
      <b/>
      <u/>
      <sz val="12"/>
      <color indexed="28"/>
      <name val="Calibri"/>
      <family val="2"/>
    </font>
    <font>
      <b/>
      <sz val="12"/>
      <color theme="0" tint="-0.14999847407452621"/>
      <name val="Calibri"/>
      <family val="2"/>
      <scheme val="minor"/>
    </font>
    <font>
      <sz val="12"/>
      <color theme="0" tint="-0.14999847407452621"/>
      <name val="Calibri"/>
      <family val="2"/>
      <scheme val="minor"/>
    </font>
    <font>
      <sz val="16"/>
      <color theme="0" tint="-0.14999847407452621"/>
      <name val="Calibri"/>
      <family val="2"/>
      <scheme val="minor"/>
    </font>
    <font>
      <i/>
      <sz val="11"/>
      <color rgb="FF254061"/>
      <name val="Calibri"/>
      <family val="2"/>
      <scheme val="minor"/>
    </font>
    <font>
      <i/>
      <sz val="12"/>
      <color theme="1" tint="0.34998626667073579"/>
      <name val="Calibri"/>
      <family val="2"/>
      <scheme val="minor"/>
    </font>
    <font>
      <b/>
      <sz val="11"/>
      <color theme="1"/>
      <name val="Calibri"/>
      <family val="2"/>
      <scheme val="minor"/>
    </font>
    <font>
      <sz val="9"/>
      <color rgb="FF4F6228"/>
      <name val="Calibri"/>
      <family val="2"/>
      <scheme val="minor"/>
    </font>
    <font>
      <b/>
      <u/>
      <sz val="10"/>
      <color rgb="FF4F6228"/>
      <name val="Calibri"/>
      <family val="2"/>
      <scheme val="minor"/>
    </font>
    <font>
      <b/>
      <sz val="9"/>
      <color rgb="FF4F6228"/>
      <name val="Calibri"/>
      <family val="2"/>
      <scheme val="minor"/>
    </font>
    <font>
      <i/>
      <sz val="9"/>
      <color rgb="FF4F6228"/>
      <name val="Calibri"/>
      <family val="2"/>
      <scheme val="minor"/>
    </font>
    <font>
      <b/>
      <i/>
      <sz val="12"/>
      <name val="Calibri"/>
      <family val="2"/>
    </font>
    <font>
      <sz val="12"/>
      <color rgb="FF244061"/>
      <name val="Calibri"/>
      <family val="2"/>
    </font>
    <font>
      <b/>
      <sz val="12"/>
      <color rgb="FF244061"/>
      <name val="Calibri"/>
      <family val="2"/>
    </font>
    <font>
      <b/>
      <sz val="12"/>
      <color theme="7" tint="-0.499984740745262"/>
      <name val="Calibri"/>
      <family val="2"/>
      <scheme val="minor"/>
    </font>
    <font>
      <b/>
      <sz val="12"/>
      <color theme="1"/>
      <name val="Calibri"/>
      <family val="2"/>
      <scheme val="minor"/>
    </font>
    <font>
      <b/>
      <sz val="12"/>
      <color theme="0" tint="-4.9989318521683403E-2"/>
      <name val="Calibri"/>
      <family val="2"/>
      <scheme val="minor"/>
    </font>
    <font>
      <sz val="12"/>
      <color theme="0" tint="-4.9989318521683403E-2"/>
      <name val="Calibri"/>
      <family val="2"/>
    </font>
    <font>
      <b/>
      <i/>
      <sz val="14"/>
      <color theme="0" tint="-4.9989318521683403E-2"/>
      <name val="Calibri"/>
      <family val="2"/>
    </font>
    <font>
      <b/>
      <sz val="14"/>
      <color theme="0" tint="-4.9989318521683403E-2"/>
      <name val="Calibri"/>
      <family val="2"/>
    </font>
    <font>
      <i/>
      <sz val="14"/>
      <color theme="0" tint="-4.9989318521683403E-2"/>
      <name val="Calibri"/>
      <family val="2"/>
    </font>
    <font>
      <b/>
      <sz val="12"/>
      <color theme="0" tint="-0.499984740745262"/>
      <name val="Calibri"/>
      <family val="2"/>
    </font>
    <font>
      <sz val="12"/>
      <color theme="0" tint="-0.499984740745262"/>
      <name val="Calibri"/>
      <family val="2"/>
      <scheme val="minor"/>
    </font>
    <font>
      <sz val="12"/>
      <color theme="0" tint="-0.499984740745262"/>
      <name val="Calibri"/>
      <family val="2"/>
    </font>
    <font>
      <sz val="11"/>
      <color theme="0" tint="-0.499984740745262"/>
      <name val="Calibri"/>
      <family val="2"/>
    </font>
    <font>
      <sz val="10"/>
      <color theme="0" tint="-0.499984740745262"/>
      <name val="Calibri"/>
      <family val="2"/>
    </font>
    <font>
      <sz val="18"/>
      <color theme="0" tint="-0.499984740745262"/>
      <name val="Calibri"/>
      <family val="2"/>
      <scheme val="minor"/>
    </font>
    <font>
      <b/>
      <u/>
      <sz val="12"/>
      <color theme="0" tint="-0.499984740745262"/>
      <name val="Calibri"/>
      <family val="2"/>
    </font>
    <font>
      <b/>
      <sz val="10"/>
      <color theme="0" tint="-0.499984740745262"/>
      <name val="Calibri"/>
      <family val="2"/>
    </font>
    <font>
      <b/>
      <sz val="16"/>
      <color theme="0" tint="-0.499984740745262"/>
      <name val="Calibri"/>
      <family val="2"/>
    </font>
    <font>
      <u/>
      <sz val="12"/>
      <color theme="0" tint="-0.499984740745262"/>
      <name val="Calibri"/>
      <family val="2"/>
    </font>
    <font>
      <b/>
      <u/>
      <sz val="12"/>
      <color rgb="FF7030A0"/>
      <name val="Calibri"/>
      <family val="2"/>
    </font>
    <font>
      <b/>
      <sz val="12"/>
      <color rgb="FF7030A0"/>
      <name val="Calibri"/>
      <family val="2"/>
    </font>
    <font>
      <b/>
      <sz val="12"/>
      <color rgb="FFB50B9D"/>
      <name val="Calibri"/>
      <family val="2"/>
    </font>
    <font>
      <b/>
      <u/>
      <sz val="12"/>
      <color rgb="FFB50B9D"/>
      <name val="Calibri"/>
      <family val="2"/>
    </font>
    <font>
      <sz val="10"/>
      <color rgb="FFFF0000"/>
      <name val="Calibri"/>
      <family val="2"/>
      <scheme val="minor"/>
    </font>
    <font>
      <i/>
      <sz val="10"/>
      <color theme="6" tint="-0.499984740745262"/>
      <name val="Calibri"/>
      <family val="2"/>
      <scheme val="minor"/>
    </font>
    <font>
      <strike/>
      <sz val="10"/>
      <color rgb="FFFF0000"/>
      <name val="Calibri"/>
      <family val="2"/>
      <scheme val="minor"/>
    </font>
    <font>
      <b/>
      <sz val="10"/>
      <color rgb="FFFF0000"/>
      <name val="Calibri"/>
      <family val="2"/>
      <scheme val="minor"/>
    </font>
    <font>
      <sz val="10"/>
      <name val="Calibri"/>
      <family val="2"/>
      <scheme val="minor"/>
    </font>
    <font>
      <strike/>
      <sz val="10"/>
      <color theme="4" tint="-0.249977111117893"/>
      <name val="Calibri"/>
      <family val="2"/>
      <scheme val="minor"/>
    </font>
    <font>
      <strike/>
      <sz val="10"/>
      <color theme="6" tint="-0.499984740745262"/>
      <name val="Calibri"/>
      <family val="2"/>
      <scheme val="minor"/>
    </font>
    <font>
      <strike/>
      <sz val="10"/>
      <name val="Calibri"/>
      <family val="2"/>
      <scheme val="minor"/>
    </font>
    <font>
      <b/>
      <sz val="10"/>
      <name val="Calibri"/>
      <family val="2"/>
      <scheme val="minor"/>
    </font>
    <font>
      <i/>
      <sz val="10"/>
      <color rgb="FFFF0000"/>
      <name val="Calibri"/>
      <family val="2"/>
      <scheme val="minor"/>
    </font>
    <font>
      <sz val="10"/>
      <color rgb="FFB50B9D"/>
      <name val="Calibri"/>
      <family val="2"/>
      <scheme val="minor"/>
    </font>
    <font>
      <b/>
      <sz val="10"/>
      <color rgb="FFB50B9D"/>
      <name val="Calibri"/>
      <family val="2"/>
      <scheme val="minor"/>
    </font>
    <font>
      <sz val="10"/>
      <color rgb="FFC60CAB"/>
      <name val="Calibri"/>
      <family val="2"/>
      <scheme val="minor"/>
    </font>
    <font>
      <sz val="10"/>
      <name val="Arial"/>
      <family val="2"/>
    </font>
    <font>
      <b/>
      <sz val="10"/>
      <name val="Arial"/>
      <family val="2"/>
    </font>
    <font>
      <b/>
      <u/>
      <sz val="14"/>
      <color indexed="22"/>
      <name val="Calibri"/>
      <family val="2"/>
    </font>
    <font>
      <sz val="10"/>
      <name val="Calibri"/>
      <family val="2"/>
    </font>
    <font>
      <sz val="10"/>
      <color indexed="10"/>
      <name val="Calibri"/>
      <family val="2"/>
    </font>
    <font>
      <strike/>
      <sz val="10"/>
      <color indexed="10"/>
      <name val="Calibri"/>
      <family val="2"/>
    </font>
    <font>
      <strike/>
      <sz val="10"/>
      <name val="Calibri"/>
      <family val="2"/>
    </font>
    <font>
      <sz val="10"/>
      <color rgb="FFFF0000"/>
      <name val="Calibri"/>
      <family val="2"/>
    </font>
    <font>
      <b/>
      <sz val="10"/>
      <color indexed="23"/>
      <name val="Calibri"/>
      <family val="2"/>
    </font>
    <font>
      <sz val="10"/>
      <color indexed="57"/>
      <name val="Calibri"/>
      <family val="2"/>
    </font>
    <font>
      <b/>
      <sz val="18"/>
      <color indexed="57"/>
      <name val="Calibri"/>
      <family val="2"/>
    </font>
    <font>
      <sz val="10"/>
      <color indexed="8"/>
      <name val="Calibri"/>
      <family val="2"/>
    </font>
    <font>
      <b/>
      <sz val="18"/>
      <color indexed="23"/>
      <name val="Calibri"/>
      <family val="2"/>
    </font>
    <font>
      <b/>
      <sz val="18"/>
      <color indexed="28"/>
      <name val="Calibri"/>
      <family val="2"/>
    </font>
    <font>
      <b/>
      <sz val="18"/>
      <color indexed="56"/>
      <name val="Calibri"/>
      <family val="2"/>
    </font>
    <font>
      <sz val="10"/>
      <color indexed="56"/>
      <name val="Calibri"/>
      <family val="2"/>
    </font>
    <font>
      <b/>
      <sz val="10"/>
      <color indexed="8"/>
      <name val="Calibri"/>
      <family val="2"/>
    </font>
    <font>
      <sz val="14"/>
      <color indexed="22"/>
      <name val="Calibri"/>
      <family val="2"/>
    </font>
    <font>
      <b/>
      <sz val="14"/>
      <color indexed="22"/>
      <name val="Calibri"/>
      <family val="2"/>
    </font>
    <font>
      <b/>
      <sz val="12"/>
      <color indexed="22"/>
      <name val="Calibri"/>
      <family val="2"/>
    </font>
    <font>
      <i/>
      <sz val="10"/>
      <color indexed="22"/>
      <name val="Calibri"/>
      <family val="2"/>
    </font>
    <font>
      <sz val="10"/>
      <color indexed="22"/>
      <name val="Calibri"/>
      <family val="2"/>
    </font>
    <font>
      <b/>
      <sz val="10"/>
      <color indexed="28"/>
      <name val="Calibri"/>
      <family val="2"/>
    </font>
    <font>
      <b/>
      <sz val="10"/>
      <color indexed="18"/>
      <name val="Calibri"/>
      <family val="2"/>
    </font>
    <font>
      <b/>
      <sz val="10"/>
      <color indexed="57"/>
      <name val="Calibri"/>
      <family val="2"/>
    </font>
    <font>
      <b/>
      <sz val="8"/>
      <color indexed="18"/>
      <name val="Arial"/>
      <family val="2"/>
    </font>
    <font>
      <sz val="10"/>
      <color indexed="18"/>
      <name val="Calibri"/>
      <family val="2"/>
    </font>
    <font>
      <sz val="8"/>
      <color indexed="18"/>
      <name val="Arial"/>
      <family val="2"/>
    </font>
    <font>
      <sz val="8"/>
      <name val="Arial"/>
      <family val="2"/>
    </font>
    <font>
      <sz val="8"/>
      <color indexed="10"/>
      <name val="Arial"/>
      <family val="2"/>
    </font>
  </fonts>
  <fills count="45">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404040"/>
        <bgColor rgb="FF000000"/>
      </patternFill>
    </fill>
    <fill>
      <patternFill patternType="solid">
        <fgColor rgb="FFB2A1C7"/>
        <bgColor rgb="FF000000"/>
      </patternFill>
    </fill>
    <fill>
      <patternFill patternType="solid">
        <fgColor theme="4" tint="0.39997558519241921"/>
        <bgColor rgb="FF000000"/>
      </patternFill>
    </fill>
    <fill>
      <patternFill patternType="solid">
        <fgColor theme="6" tint="0.39997558519241921"/>
        <bgColor rgb="FF000000"/>
      </patternFill>
    </fill>
    <fill>
      <patternFill patternType="solid">
        <fgColor theme="7" tint="0.59999389629810485"/>
        <bgColor rgb="FF000000"/>
      </patternFill>
    </fill>
    <fill>
      <patternFill patternType="solid">
        <fgColor rgb="FFDBE5F1"/>
        <bgColor rgb="FF000000"/>
      </patternFill>
    </fill>
    <fill>
      <patternFill patternType="solid">
        <fgColor rgb="FFEAF1DD"/>
        <bgColor rgb="FF000000"/>
      </patternFill>
    </fill>
    <fill>
      <patternFill patternType="solid">
        <fgColor theme="4" tint="0.79998168889431442"/>
        <bgColor rgb="FF000000"/>
      </patternFill>
    </fill>
    <fill>
      <patternFill patternType="solid">
        <fgColor theme="1" tint="0.34998626667073579"/>
        <bgColor indexed="64"/>
      </patternFill>
    </fill>
    <fill>
      <patternFill patternType="solid">
        <fgColor theme="7" tint="0.39997558519241921"/>
        <bgColor indexed="64"/>
      </patternFill>
    </fill>
    <fill>
      <patternFill patternType="solid">
        <fgColor rgb="FF95B3D7"/>
        <bgColor rgb="FF000000"/>
      </patternFill>
    </fill>
    <fill>
      <patternFill patternType="solid">
        <fgColor rgb="FFC2D69A"/>
        <bgColor rgb="FF000000"/>
      </patternFill>
    </fill>
    <fill>
      <patternFill patternType="solid">
        <fgColor theme="6" tint="0.79998168889431442"/>
        <bgColor rgb="FF000000"/>
      </patternFill>
    </fill>
    <fill>
      <patternFill patternType="solid">
        <fgColor rgb="FF595959"/>
        <bgColor indexed="64"/>
      </patternFill>
    </fill>
    <fill>
      <patternFill patternType="solid">
        <fgColor theme="0" tint="-0.34998626667073579"/>
        <bgColor rgb="FF000000"/>
      </patternFill>
    </fill>
    <fill>
      <patternFill patternType="solid">
        <fgColor theme="0" tint="-0.34998626667073579"/>
        <bgColor indexed="64"/>
      </patternFill>
    </fill>
    <fill>
      <patternFill patternType="solid">
        <fgColor theme="0" tint="-0.14999847407452621"/>
        <bgColor indexed="64"/>
      </patternFill>
    </fill>
    <fill>
      <patternFill patternType="solid">
        <fgColor rgb="FF7F7F7F"/>
        <bgColor rgb="FF000000"/>
      </patternFill>
    </fill>
    <fill>
      <patternFill patternType="solid">
        <fgColor theme="4" tint="0.39997558519241921"/>
        <bgColor indexed="64"/>
      </patternFill>
    </fill>
    <fill>
      <patternFill patternType="solid">
        <fgColor theme="0"/>
        <bgColor rgb="FF000000"/>
      </patternFill>
    </fill>
    <fill>
      <patternFill patternType="solid">
        <fgColor theme="0" tint="-0.249977111117893"/>
        <bgColor rgb="FF000000"/>
      </patternFill>
    </fill>
    <fill>
      <patternFill patternType="solid">
        <fgColor theme="0" tint="-0.249977111117893"/>
        <bgColor indexed="64"/>
      </patternFill>
    </fill>
    <fill>
      <patternFill patternType="solid">
        <fgColor theme="6" tint="0.79998168889431442"/>
        <bgColor indexed="64"/>
      </patternFill>
    </fill>
    <fill>
      <patternFill patternType="solid">
        <fgColor rgb="FFFFFF00"/>
        <bgColor rgb="FF000000"/>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9" tint="0.79998168889431442"/>
        <bgColor indexed="64"/>
      </patternFill>
    </fill>
    <fill>
      <patternFill patternType="solid">
        <fgColor indexed="9"/>
        <bgColor indexed="8"/>
      </patternFill>
    </fill>
    <fill>
      <patternFill patternType="solid">
        <fgColor indexed="9"/>
        <bgColor indexed="64"/>
      </patternFill>
    </fill>
    <fill>
      <patternFill patternType="solid">
        <fgColor indexed="63"/>
        <bgColor indexed="8"/>
      </patternFill>
    </fill>
    <fill>
      <patternFill patternType="solid">
        <fgColor indexed="36"/>
        <bgColor indexed="8"/>
      </patternFill>
    </fill>
    <fill>
      <patternFill patternType="solid">
        <fgColor indexed="30"/>
        <bgColor indexed="8"/>
      </patternFill>
    </fill>
    <fill>
      <patternFill patternType="solid">
        <fgColor indexed="11"/>
        <bgColor indexed="8"/>
      </patternFill>
    </fill>
    <fill>
      <patternFill patternType="solid">
        <fgColor indexed="46"/>
        <bgColor indexed="8"/>
      </patternFill>
    </fill>
    <fill>
      <patternFill patternType="solid">
        <fgColor indexed="31"/>
        <bgColor indexed="8"/>
      </patternFill>
    </fill>
    <fill>
      <patternFill patternType="solid">
        <fgColor indexed="42"/>
        <bgColor indexed="8"/>
      </patternFill>
    </fill>
    <fill>
      <patternFill patternType="solid">
        <fgColor theme="7" tint="0.59999389629810485"/>
        <bgColor indexed="64"/>
      </patternFill>
    </fill>
    <fill>
      <patternFill patternType="solid">
        <fgColor theme="2" tint="-0.249977111117893"/>
        <bgColor indexed="64"/>
      </patternFill>
    </fill>
    <fill>
      <patternFill patternType="solid">
        <fgColor theme="9" tint="-0.249977111117893"/>
        <bgColor indexed="64"/>
      </patternFill>
    </fill>
  </fills>
  <borders count="84">
    <border>
      <left/>
      <right/>
      <top/>
      <bottom/>
      <diagonal/>
    </border>
    <border>
      <left style="thin">
        <color rgb="FF7F7F7F"/>
      </left>
      <right style="thin">
        <color rgb="FF7F7F7F"/>
      </right>
      <top style="thin">
        <color rgb="FF7F7F7F"/>
      </top>
      <bottom style="thin">
        <color rgb="FF7F7F7F"/>
      </bottom>
      <diagonal/>
    </border>
    <border>
      <left style="thin">
        <color rgb="FF808080"/>
      </left>
      <right style="thin">
        <color rgb="FF808080"/>
      </right>
      <top style="double">
        <color rgb="FF808080"/>
      </top>
      <bottom/>
      <diagonal/>
    </border>
    <border>
      <left/>
      <right/>
      <top style="double">
        <color rgb="FF808080"/>
      </top>
      <bottom/>
      <diagonal/>
    </border>
    <border>
      <left/>
      <right style="thin">
        <color rgb="FF808080"/>
      </right>
      <top style="double">
        <color rgb="FF808080"/>
      </top>
      <bottom/>
      <diagonal/>
    </border>
    <border>
      <left style="thin">
        <color rgb="FF808080"/>
      </left>
      <right style="thin">
        <color rgb="FF808080"/>
      </right>
      <top/>
      <bottom style="double">
        <color rgb="FF808080"/>
      </bottom>
      <diagonal/>
    </border>
    <border>
      <left/>
      <right/>
      <top/>
      <bottom style="double">
        <color rgb="FF808080"/>
      </bottom>
      <diagonal/>
    </border>
    <border>
      <left/>
      <right style="thin">
        <color rgb="FF808080"/>
      </right>
      <top/>
      <bottom style="double">
        <color rgb="FF80808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rgb="FF7F7F7F"/>
      </right>
      <top style="thin">
        <color rgb="FF7F7F7F"/>
      </top>
      <bottom style="thin">
        <color rgb="FF7F7F7F"/>
      </bottom>
      <diagonal/>
    </border>
    <border>
      <left style="thin">
        <color rgb="FF7F7F7F"/>
      </left>
      <right style="thin">
        <color rgb="FF7F7F7F"/>
      </right>
      <top/>
      <bottom style="thin">
        <color rgb="FF7F7F7F"/>
      </bottom>
      <diagonal/>
    </border>
    <border>
      <left/>
      <right style="thin">
        <color rgb="FF7F7F7F"/>
      </right>
      <top/>
      <bottom style="thin">
        <color rgb="FF7F7F7F"/>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double">
        <color theme="1" tint="0.499984740745262"/>
      </bottom>
      <diagonal/>
    </border>
    <border>
      <left style="thin">
        <color theme="1" tint="0.499984740745262"/>
      </left>
      <right style="thin">
        <color theme="1" tint="0.499984740745262"/>
      </right>
      <top style="double">
        <color theme="1" tint="0.499984740745262"/>
      </top>
      <bottom style="thin">
        <color theme="1" tint="0.49998474074526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double">
        <color theme="1" tint="0.499984740745262"/>
      </top>
      <bottom/>
      <diagonal/>
    </border>
    <border>
      <left style="thin">
        <color theme="1" tint="0.499984740745262"/>
      </left>
      <right style="thin">
        <color theme="1" tint="0.499984740745262"/>
      </right>
      <top/>
      <bottom style="double">
        <color theme="1" tint="0.499984740745262"/>
      </bottom>
      <diagonal/>
    </border>
    <border>
      <left style="thin">
        <color theme="1" tint="0.499984740745262"/>
      </left>
      <right style="medium">
        <color indexed="64"/>
      </right>
      <top style="thin">
        <color theme="1" tint="0.499984740745262"/>
      </top>
      <bottom style="medium">
        <color indexed="64"/>
      </bottom>
      <diagonal/>
    </border>
    <border>
      <left style="thin">
        <color theme="1" tint="0.499984740745262"/>
      </left>
      <right style="thin">
        <color theme="1" tint="0.499984740745262"/>
      </right>
      <top/>
      <bottom style="medium">
        <color indexed="64"/>
      </bottom>
      <diagonal/>
    </border>
    <border>
      <left style="thin">
        <color theme="1" tint="0.499984740745262"/>
      </left>
      <right style="thin">
        <color theme="1" tint="0.499984740745262"/>
      </right>
      <top style="thin">
        <color theme="1" tint="0.499984740745262"/>
      </top>
      <bottom style="medium">
        <color indexed="64"/>
      </bottom>
      <diagonal/>
    </border>
    <border>
      <left style="medium">
        <color indexed="64"/>
      </left>
      <right style="thin">
        <color theme="1" tint="0.499984740745262"/>
      </right>
      <top style="thin">
        <color theme="1" tint="0.499984740745262"/>
      </top>
      <bottom style="medium">
        <color indexed="64"/>
      </bottom>
      <diagonal/>
    </border>
    <border>
      <left style="thin">
        <color theme="1" tint="0.499984740745262"/>
      </left>
      <right style="medium">
        <color indexed="64"/>
      </right>
      <top/>
      <bottom style="thin">
        <color theme="1" tint="0.499984740745262"/>
      </bottom>
      <diagonal/>
    </border>
    <border>
      <left style="medium">
        <color indexed="64"/>
      </left>
      <right style="thin">
        <color theme="1" tint="0.499984740745262"/>
      </right>
      <top/>
      <bottom style="thin">
        <color theme="1" tint="0.499984740745262"/>
      </bottom>
      <diagonal/>
    </border>
    <border>
      <left style="thin">
        <color theme="1" tint="0.499984740745262"/>
      </left>
      <right style="medium">
        <color indexed="64"/>
      </right>
      <top style="thin">
        <color theme="1" tint="0.499984740745262"/>
      </top>
      <bottom style="double">
        <color theme="1" tint="0.499984740745262"/>
      </bottom>
      <diagonal/>
    </border>
    <border>
      <left style="medium">
        <color indexed="64"/>
      </left>
      <right style="thin">
        <color theme="1" tint="0.499984740745262"/>
      </right>
      <top style="thin">
        <color theme="1" tint="0.499984740745262"/>
      </top>
      <bottom style="double">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double">
        <color theme="1" tint="0.499984740745262"/>
      </top>
      <bottom style="thin">
        <color theme="1" tint="0.499984740745262"/>
      </bottom>
      <diagonal/>
    </border>
    <border>
      <left style="medium">
        <color indexed="64"/>
      </left>
      <right style="thin">
        <color theme="1" tint="0.499984740745262"/>
      </right>
      <top style="double">
        <color theme="1" tint="0.499984740745262"/>
      </top>
      <bottom style="thin">
        <color theme="1" tint="0.499984740745262"/>
      </bottom>
      <diagonal/>
    </border>
    <border>
      <left style="thin">
        <color theme="1" tint="0.499984740745262"/>
      </left>
      <right style="medium">
        <color indexed="64"/>
      </right>
      <top style="thin">
        <color theme="1" tint="0.499984740745262"/>
      </top>
      <bottom/>
      <diagonal/>
    </border>
    <border>
      <left/>
      <right style="medium">
        <color indexed="64"/>
      </right>
      <top/>
      <bottom style="thin">
        <color theme="1" tint="0.499984740745262"/>
      </bottom>
      <diagonal/>
    </border>
    <border>
      <left style="medium">
        <color indexed="64"/>
      </left>
      <right/>
      <top/>
      <bottom style="thin">
        <color theme="1" tint="0.499984740745262"/>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thin">
        <color theme="1" tint="0.499984740745262"/>
      </right>
      <top style="thin">
        <color theme="1" tint="0.499984740745262"/>
      </top>
      <bottom/>
      <diagonal/>
    </border>
    <border>
      <left/>
      <right style="medium">
        <color indexed="64"/>
      </right>
      <top style="medium">
        <color indexed="64"/>
      </top>
      <bottom style="thin">
        <color theme="1" tint="0.499984740745262"/>
      </bottom>
      <diagonal/>
    </border>
    <border>
      <left/>
      <right/>
      <top style="medium">
        <color indexed="64"/>
      </top>
      <bottom style="thin">
        <color theme="1" tint="0.499984740745262"/>
      </bottom>
      <diagonal/>
    </border>
    <border>
      <left style="medium">
        <color indexed="64"/>
      </left>
      <right/>
      <top style="medium">
        <color indexed="64"/>
      </top>
      <bottom style="thin">
        <color theme="1"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indexed="64"/>
      </left>
      <right style="thin">
        <color theme="1" tint="0.499984740745262"/>
      </right>
      <top/>
      <bottom/>
      <diagonal/>
    </border>
    <border>
      <left style="thin">
        <color theme="1" tint="0.499984740745262"/>
      </left>
      <right style="medium">
        <color indexed="64"/>
      </right>
      <top/>
      <bottom/>
      <diagonal/>
    </border>
    <border>
      <left style="medium">
        <color indexed="64"/>
      </left>
      <right style="thin">
        <color theme="1" tint="0.499984740745262"/>
      </right>
      <top/>
      <bottom style="thin">
        <color theme="0" tint="-0.499984740745262"/>
      </bottom>
      <diagonal/>
    </border>
    <border>
      <left style="thin">
        <color theme="1" tint="0.499984740745262"/>
      </left>
      <right style="thin">
        <color theme="1" tint="0.499984740745262"/>
      </right>
      <top/>
      <bottom style="thin">
        <color theme="0" tint="-0.499984740745262"/>
      </bottom>
      <diagonal/>
    </border>
    <border>
      <left style="thin">
        <color theme="1" tint="0.499984740745262"/>
      </left>
      <right style="medium">
        <color indexed="64"/>
      </right>
      <top/>
      <bottom style="thin">
        <color theme="0" tint="-0.4999847407452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23"/>
      </left>
      <right style="thin">
        <color indexed="23"/>
      </right>
      <top style="double">
        <color indexed="23"/>
      </top>
      <bottom/>
      <diagonal/>
    </border>
    <border>
      <left/>
      <right/>
      <top style="double">
        <color indexed="23"/>
      </top>
      <bottom/>
      <diagonal/>
    </border>
    <border>
      <left/>
      <right style="thin">
        <color indexed="23"/>
      </right>
      <top style="double">
        <color indexed="23"/>
      </top>
      <bottom/>
      <diagonal/>
    </border>
    <border>
      <left style="thin">
        <color indexed="23"/>
      </left>
      <right style="thin">
        <color indexed="23"/>
      </right>
      <top/>
      <bottom style="double">
        <color indexed="23"/>
      </bottom>
      <diagonal/>
    </border>
    <border>
      <left/>
      <right/>
      <top/>
      <bottom style="double">
        <color indexed="23"/>
      </bottom>
      <diagonal/>
    </border>
    <border>
      <left/>
      <right style="thin">
        <color indexed="23"/>
      </right>
      <top/>
      <bottom style="double">
        <color indexed="23"/>
      </bottom>
      <diagonal/>
    </border>
    <border>
      <left style="thin">
        <color indexed="23"/>
      </left>
      <right style="thin">
        <color indexed="23"/>
      </right>
      <top style="thin">
        <color indexed="23"/>
      </top>
      <bottom style="thin">
        <color indexed="23"/>
      </bottom>
      <diagonal/>
    </border>
    <border>
      <left/>
      <right style="thin">
        <color indexed="23"/>
      </right>
      <top/>
      <bottom/>
      <diagonal/>
    </border>
    <border>
      <left style="thin">
        <color indexed="23"/>
      </left>
      <right style="thin">
        <color indexed="23"/>
      </right>
      <top/>
      <bottom style="thin">
        <color indexed="23"/>
      </bottom>
      <diagonal/>
    </border>
  </borders>
  <cellStyleXfs count="9">
    <xf numFmtId="0" fontId="0" fillId="0" borderId="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1" fillId="0" borderId="0"/>
    <xf numFmtId="0" fontId="1" fillId="0" borderId="0"/>
    <xf numFmtId="0" fontId="1" fillId="0" borderId="0"/>
    <xf numFmtId="0" fontId="1" fillId="0" borderId="0"/>
    <xf numFmtId="0" fontId="26" fillId="0" borderId="0"/>
    <xf numFmtId="0" fontId="93" fillId="0" borderId="0"/>
  </cellStyleXfs>
  <cellXfs count="308">
    <xf numFmtId="0" fontId="0" fillId="0" borderId="0" xfId="0"/>
    <xf numFmtId="0" fontId="2" fillId="2" borderId="0" xfId="0" applyFont="1" applyFill="1" applyAlignment="1" applyProtection="1">
      <alignment horizontal="left"/>
      <protection locked="0"/>
    </xf>
    <xf numFmtId="0" fontId="3" fillId="2" borderId="0" xfId="0" applyFont="1" applyFill="1" applyAlignment="1" applyProtection="1">
      <alignment horizontal="left"/>
    </xf>
    <xf numFmtId="0" fontId="4" fillId="2" borderId="0" xfId="0" applyFont="1" applyFill="1" applyAlignment="1" applyProtection="1">
      <alignment horizontal="left" vertical="top"/>
    </xf>
    <xf numFmtId="0" fontId="3" fillId="2" borderId="0" xfId="0" applyFont="1" applyFill="1" applyAlignment="1" applyProtection="1">
      <alignment horizontal="left" vertical="top" wrapText="1"/>
    </xf>
    <xf numFmtId="0" fontId="5" fillId="3" borderId="0" xfId="0" applyFont="1" applyFill="1" applyProtection="1"/>
    <xf numFmtId="0" fontId="6" fillId="2" borderId="0" xfId="0" applyFont="1" applyFill="1" applyAlignment="1" applyProtection="1">
      <alignment horizontal="left" vertical="top"/>
      <protection locked="0"/>
    </xf>
    <xf numFmtId="0" fontId="7" fillId="2" borderId="0" xfId="0" applyFont="1" applyFill="1" applyAlignment="1" applyProtection="1">
      <alignment horizontal="left" vertical="top"/>
      <protection locked="0"/>
    </xf>
    <xf numFmtId="0" fontId="8" fillId="2" borderId="0" xfId="0" applyFont="1" applyFill="1" applyAlignment="1" applyProtection="1">
      <alignment horizontal="left" vertical="top"/>
    </xf>
    <xf numFmtId="0" fontId="9" fillId="2" borderId="0" xfId="0" applyFont="1" applyFill="1" applyAlignment="1" applyProtection="1">
      <alignment horizontal="left" vertical="top"/>
    </xf>
    <xf numFmtId="0" fontId="10" fillId="2" borderId="0" xfId="0" applyFont="1" applyFill="1" applyAlignment="1" applyProtection="1">
      <alignment horizontal="left" vertical="top" wrapText="1"/>
    </xf>
    <xf numFmtId="0" fontId="11" fillId="2" borderId="0" xfId="0" applyFont="1" applyFill="1" applyAlignment="1" applyProtection="1">
      <alignment horizontal="left" vertical="top" wrapText="1"/>
    </xf>
    <xf numFmtId="0" fontId="5" fillId="3" borderId="0" xfId="0" applyFont="1" applyFill="1" applyAlignment="1" applyProtection="1">
      <alignment vertical="top"/>
    </xf>
    <xf numFmtId="0" fontId="12" fillId="2" borderId="0" xfId="0" applyFont="1" applyFill="1" applyAlignment="1" applyProtection="1">
      <alignment horizontal="left" vertical="top"/>
    </xf>
    <xf numFmtId="0" fontId="14" fillId="4" borderId="3" xfId="0" applyFont="1" applyFill="1" applyBorder="1" applyAlignment="1">
      <alignment horizontal="center" vertical="center"/>
    </xf>
    <xf numFmtId="0" fontId="15" fillId="4" borderId="3" xfId="0" applyFont="1" applyFill="1" applyBorder="1" applyAlignment="1" applyProtection="1">
      <alignment horizontal="left" vertical="center"/>
      <protection locked="0"/>
    </xf>
    <xf numFmtId="0" fontId="15" fillId="4" borderId="3" xfId="0" applyFont="1" applyFill="1" applyBorder="1" applyProtection="1">
      <protection locked="0"/>
    </xf>
    <xf numFmtId="0" fontId="14" fillId="4" borderId="4" xfId="0" applyFont="1" applyFill="1" applyBorder="1" applyAlignment="1">
      <alignment horizontal="center" vertical="center" wrapText="1"/>
    </xf>
    <xf numFmtId="0" fontId="14" fillId="4" borderId="6" xfId="0" applyFont="1" applyFill="1" applyBorder="1" applyAlignment="1">
      <alignment horizontal="center" vertical="center"/>
    </xf>
    <xf numFmtId="0" fontId="16" fillId="4" borderId="6" xfId="0" applyFont="1" applyFill="1" applyBorder="1" applyAlignment="1" applyProtection="1">
      <alignment horizontal="left" vertical="center"/>
      <protection locked="0"/>
    </xf>
    <xf numFmtId="0" fontId="17" fillId="4" borderId="6" xfId="0" applyFont="1" applyFill="1" applyBorder="1" applyAlignment="1" applyProtection="1">
      <alignment horizontal="left" vertical="center" wrapText="1"/>
      <protection locked="0"/>
    </xf>
    <xf numFmtId="0" fontId="16" fillId="4" borderId="6" xfId="0" applyFont="1" applyFill="1" applyBorder="1" applyAlignment="1" applyProtection="1">
      <alignment horizontal="right" vertical="center"/>
      <protection locked="0"/>
    </xf>
    <xf numFmtId="0" fontId="14" fillId="4" borderId="7" xfId="0" applyFont="1" applyFill="1" applyBorder="1" applyAlignment="1">
      <alignment horizontal="center" vertical="center" wrapText="1"/>
    </xf>
    <xf numFmtId="0" fontId="18" fillId="5" borderId="8" xfId="0" applyFont="1" applyFill="1" applyBorder="1" applyAlignment="1" applyProtection="1">
      <alignment horizontal="center" vertical="center" wrapText="1"/>
    </xf>
    <xf numFmtId="0" fontId="19" fillId="6" borderId="8" xfId="0" applyFont="1" applyFill="1" applyBorder="1" applyAlignment="1" applyProtection="1">
      <alignment horizontal="center" vertical="center" wrapText="1"/>
    </xf>
    <xf numFmtId="0" fontId="20" fillId="7" borderId="8" xfId="0" applyFont="1" applyFill="1" applyBorder="1" applyAlignment="1" applyProtection="1">
      <alignment horizontal="center" vertical="center" wrapText="1"/>
    </xf>
    <xf numFmtId="0" fontId="18" fillId="8" borderId="8" xfId="0" applyFont="1" applyFill="1" applyBorder="1" applyAlignment="1" applyProtection="1">
      <alignment horizontal="center" vertical="top" wrapText="1"/>
      <protection locked="0"/>
    </xf>
    <xf numFmtId="0" fontId="21" fillId="9" borderId="8" xfId="0" applyFont="1" applyFill="1" applyBorder="1" applyAlignment="1" applyProtection="1">
      <alignment horizontal="center" vertical="top" wrapText="1"/>
      <protection locked="0"/>
    </xf>
    <xf numFmtId="0" fontId="23" fillId="3" borderId="0" xfId="0" applyFont="1" applyFill="1" applyProtection="1"/>
    <xf numFmtId="0" fontId="27" fillId="12" borderId="0" xfId="0" applyFont="1" applyFill="1" applyBorder="1" applyAlignment="1" applyProtection="1">
      <alignment horizontal="left" vertical="center"/>
    </xf>
    <xf numFmtId="0" fontId="28" fillId="12" borderId="0" xfId="0" applyFont="1" applyFill="1" applyBorder="1" applyAlignment="1" applyProtection="1">
      <alignment horizontal="center" vertical="center"/>
    </xf>
    <xf numFmtId="0" fontId="28" fillId="12" borderId="0" xfId="0" applyFont="1" applyFill="1" applyBorder="1" applyAlignment="1" applyProtection="1">
      <alignment horizontal="center" vertical="center" wrapText="1"/>
    </xf>
    <xf numFmtId="0" fontId="5" fillId="12" borderId="0" xfId="0" applyFont="1" applyFill="1" applyBorder="1" applyProtection="1"/>
    <xf numFmtId="0" fontId="29" fillId="13" borderId="0" xfId="0" applyFont="1" applyFill="1" applyAlignment="1" applyProtection="1">
      <alignment horizontal="right"/>
    </xf>
    <xf numFmtId="0" fontId="29" fillId="13" borderId="0" xfId="0" applyFont="1" applyFill="1" applyProtection="1"/>
    <xf numFmtId="0" fontId="30" fillId="14" borderId="0" xfId="0" applyFont="1" applyFill="1" applyAlignment="1" applyProtection="1">
      <alignment horizontal="left" vertical="center"/>
    </xf>
    <xf numFmtId="0" fontId="30" fillId="14" borderId="0" xfId="0" applyFont="1" applyFill="1" applyBorder="1" applyAlignment="1" applyProtection="1">
      <alignment horizontal="left" vertical="center"/>
    </xf>
    <xf numFmtId="0" fontId="31" fillId="15" borderId="8" xfId="0" applyFont="1" applyFill="1" applyBorder="1" applyAlignment="1" applyProtection="1">
      <alignment horizontal="center" vertical="center" wrapText="1"/>
    </xf>
    <xf numFmtId="0" fontId="32" fillId="10" borderId="9" xfId="0" applyFont="1" applyFill="1" applyBorder="1" applyAlignment="1" applyProtection="1">
      <alignment horizontal="left" vertical="top" wrapText="1"/>
    </xf>
    <xf numFmtId="0" fontId="0" fillId="3" borderId="0" xfId="0" applyFill="1"/>
    <xf numFmtId="0" fontId="32" fillId="10" borderId="11" xfId="0" applyFont="1" applyFill="1" applyBorder="1" applyAlignment="1" applyProtection="1">
      <alignment horizontal="left" vertical="top" wrapText="1"/>
    </xf>
    <xf numFmtId="0" fontId="22" fillId="16" borderId="8" xfId="0" applyFont="1" applyFill="1" applyBorder="1" applyAlignment="1" applyProtection="1">
      <alignment horizontal="left" vertical="top" wrapText="1"/>
      <protection locked="0"/>
    </xf>
    <xf numFmtId="0" fontId="33" fillId="4" borderId="3" xfId="0" applyFont="1" applyFill="1" applyBorder="1" applyAlignment="1" applyProtection="1">
      <alignment horizontal="right" vertical="center"/>
      <protection locked="0"/>
    </xf>
    <xf numFmtId="0" fontId="36" fillId="3" borderId="0" xfId="0" applyFont="1" applyFill="1" applyProtection="1"/>
    <xf numFmtId="0" fontId="36" fillId="22" borderId="0" xfId="0" applyFont="1" applyFill="1" applyProtection="1"/>
    <xf numFmtId="0" fontId="36" fillId="13" borderId="0" xfId="0" applyFont="1" applyFill="1" applyProtection="1"/>
    <xf numFmtId="0" fontId="36" fillId="12" borderId="0" xfId="0" applyFont="1" applyFill="1" applyProtection="1"/>
    <xf numFmtId="0" fontId="38" fillId="16" borderId="14" xfId="0" applyFont="1" applyFill="1" applyBorder="1" applyAlignment="1" applyProtection="1">
      <alignment horizontal="left" vertical="top" indent="2"/>
      <protection locked="0"/>
    </xf>
    <xf numFmtId="0" fontId="38" fillId="16" borderId="13" xfId="0" applyFont="1" applyFill="1" applyBorder="1" applyAlignment="1" applyProtection="1">
      <alignment horizontal="left" vertical="top" indent="2"/>
      <protection locked="0"/>
    </xf>
    <xf numFmtId="0" fontId="38" fillId="16" borderId="12" xfId="0" applyFont="1" applyFill="1" applyBorder="1" applyAlignment="1" applyProtection="1">
      <alignment horizontal="left" vertical="top" indent="2"/>
      <protection locked="0"/>
    </xf>
    <xf numFmtId="0" fontId="38" fillId="16" borderId="14" xfId="0" applyFont="1" applyFill="1" applyBorder="1" applyAlignment="1" applyProtection="1">
      <alignment horizontal="left" vertical="top"/>
    </xf>
    <xf numFmtId="0" fontId="38" fillId="16" borderId="13" xfId="0" applyFont="1" applyFill="1" applyBorder="1" applyAlignment="1" applyProtection="1">
      <alignment horizontal="left" vertical="top"/>
    </xf>
    <xf numFmtId="0" fontId="38" fillId="16" borderId="12" xfId="0" applyFont="1" applyFill="1" applyBorder="1" applyAlignment="1" applyProtection="1">
      <alignment horizontal="left" vertical="top"/>
    </xf>
    <xf numFmtId="0" fontId="38" fillId="16" borderId="14" xfId="0" applyFont="1" applyFill="1" applyBorder="1" applyAlignment="1" applyProtection="1">
      <alignment horizontal="left" vertical="top"/>
      <protection locked="0"/>
    </xf>
    <xf numFmtId="0" fontId="38" fillId="16" borderId="13" xfId="0" applyFont="1" applyFill="1" applyBorder="1" applyAlignment="1" applyProtection="1">
      <alignment horizontal="left" vertical="top"/>
      <protection locked="0"/>
    </xf>
    <xf numFmtId="0" fontId="38" fillId="16" borderId="12" xfId="0" applyFont="1" applyFill="1" applyBorder="1" applyAlignment="1" applyProtection="1">
      <alignment horizontal="left" vertical="top"/>
      <protection locked="0"/>
    </xf>
    <xf numFmtId="0" fontId="39" fillId="16" borderId="11" xfId="0" applyFont="1" applyFill="1" applyBorder="1" applyAlignment="1">
      <alignment horizontal="left" vertical="top" wrapText="1"/>
    </xf>
    <xf numFmtId="0" fontId="39" fillId="16" borderId="11" xfId="0" applyFont="1" applyFill="1" applyBorder="1" applyAlignment="1">
      <alignment vertical="top" wrapText="1"/>
    </xf>
    <xf numFmtId="0" fontId="39" fillId="16" borderId="10" xfId="0" applyFont="1" applyFill="1" applyBorder="1" applyAlignment="1">
      <alignment horizontal="center" vertical="top" wrapText="1"/>
    </xf>
    <xf numFmtId="0" fontId="40" fillId="16" borderId="8" xfId="0" applyFont="1" applyFill="1" applyBorder="1" applyAlignment="1" applyProtection="1">
      <alignment horizontal="left" vertical="top" wrapText="1"/>
    </xf>
    <xf numFmtId="0" fontId="40" fillId="16" borderId="8" xfId="0" applyFont="1" applyFill="1" applyBorder="1" applyAlignment="1" applyProtection="1">
      <alignment horizontal="center" vertical="top" wrapText="1"/>
    </xf>
    <xf numFmtId="0" fontId="23" fillId="22" borderId="0" xfId="0" applyFont="1" applyFill="1" applyProtection="1"/>
    <xf numFmtId="0" fontId="23" fillId="13" borderId="0" xfId="0" applyFont="1" applyFill="1" applyProtection="1"/>
    <xf numFmtId="0" fontId="23" fillId="12" borderId="0" xfId="0" applyFont="1" applyFill="1" applyProtection="1"/>
    <xf numFmtId="0" fontId="41" fillId="14" borderId="0" xfId="0" applyFont="1" applyFill="1" applyBorder="1" applyAlignment="1" applyProtection="1">
      <alignment horizontal="left" vertical="center"/>
    </xf>
    <xf numFmtId="0" fontId="41" fillId="6" borderId="0" xfId="0" applyFont="1" applyFill="1" applyBorder="1" applyAlignment="1" applyProtection="1">
      <alignment horizontal="left" vertical="center"/>
    </xf>
    <xf numFmtId="0" fontId="36" fillId="12" borderId="0" xfId="0" applyFont="1" applyFill="1" applyBorder="1" applyProtection="1"/>
    <xf numFmtId="0" fontId="46" fillId="12" borderId="0" xfId="0" applyFont="1" applyFill="1" applyBorder="1" applyAlignment="1" applyProtection="1">
      <alignment horizontal="center" vertical="center" wrapText="1"/>
    </xf>
    <xf numFmtId="0" fontId="46" fillId="12" borderId="0" xfId="0" applyFont="1" applyFill="1" applyBorder="1" applyAlignment="1" applyProtection="1">
      <alignment horizontal="center" vertical="center"/>
    </xf>
    <xf numFmtId="0" fontId="47" fillId="12" borderId="0" xfId="0" applyFont="1" applyFill="1" applyBorder="1" applyAlignment="1" applyProtection="1">
      <alignment horizontal="left" vertical="center"/>
    </xf>
    <xf numFmtId="0" fontId="48" fillId="12" borderId="0" xfId="0" applyFont="1" applyFill="1" applyBorder="1" applyAlignment="1" applyProtection="1">
      <alignment horizontal="left" vertical="center" indent="1"/>
    </xf>
    <xf numFmtId="0" fontId="43" fillId="13" borderId="0" xfId="0" applyFont="1" applyFill="1" applyBorder="1" applyProtection="1"/>
    <xf numFmtId="0" fontId="44" fillId="13" borderId="0" xfId="0" applyFont="1" applyFill="1" applyBorder="1" applyAlignment="1" applyProtection="1">
      <alignment horizontal="right"/>
    </xf>
    <xf numFmtId="0" fontId="0" fillId="3" borderId="40" xfId="0" applyFill="1" applyBorder="1"/>
    <xf numFmtId="0" fontId="0" fillId="3" borderId="0" xfId="0" applyFill="1" applyBorder="1"/>
    <xf numFmtId="0" fontId="0" fillId="3" borderId="41" xfId="0" applyFill="1" applyBorder="1"/>
    <xf numFmtId="0" fontId="36" fillId="3" borderId="41" xfId="0" applyFont="1" applyFill="1" applyBorder="1"/>
    <xf numFmtId="0" fontId="50" fillId="3" borderId="41" xfId="0" applyFont="1" applyFill="1" applyBorder="1" applyAlignment="1">
      <alignment horizontal="right" vertical="top" wrapText="1"/>
    </xf>
    <xf numFmtId="0" fontId="36" fillId="3" borderId="0" xfId="0" applyFont="1" applyFill="1" applyBorder="1" applyAlignment="1">
      <alignment vertical="top" wrapText="1"/>
    </xf>
    <xf numFmtId="0" fontId="50" fillId="3" borderId="41" xfId="0" applyFont="1" applyFill="1" applyBorder="1" applyAlignment="1">
      <alignment horizontal="right" vertical="top"/>
    </xf>
    <xf numFmtId="0" fontId="36" fillId="22" borderId="46" xfId="0" applyFont="1" applyFill="1" applyBorder="1" applyProtection="1"/>
    <xf numFmtId="0" fontId="36" fillId="13" borderId="46" xfId="0" applyFont="1" applyFill="1" applyBorder="1" applyProtection="1"/>
    <xf numFmtId="0" fontId="36" fillId="12" borderId="46" xfId="0" applyFont="1" applyFill="1" applyBorder="1" applyProtection="1"/>
    <xf numFmtId="0" fontId="41" fillId="23" borderId="0" xfId="0" applyFont="1" applyFill="1" applyBorder="1" applyAlignment="1" applyProtection="1">
      <alignment horizontal="left" vertical="center"/>
    </xf>
    <xf numFmtId="0" fontId="41" fillId="14" borderId="48" xfId="0" applyFont="1" applyFill="1" applyBorder="1" applyAlignment="1" applyProtection="1">
      <alignment horizontal="left" vertical="center"/>
    </xf>
    <xf numFmtId="0" fontId="42" fillId="14" borderId="0" xfId="0" applyFont="1" applyFill="1" applyBorder="1" applyAlignment="1" applyProtection="1">
      <alignment horizontal="left" vertical="center"/>
    </xf>
    <xf numFmtId="0" fontId="44" fillId="13" borderId="48" xfId="0" applyFont="1" applyFill="1" applyBorder="1" applyProtection="1"/>
    <xf numFmtId="0" fontId="44" fillId="13" borderId="0" xfId="0" applyFont="1" applyFill="1" applyBorder="1" applyProtection="1"/>
    <xf numFmtId="0" fontId="36" fillId="3" borderId="0" xfId="0" applyFont="1" applyFill="1" applyBorder="1" applyProtection="1"/>
    <xf numFmtId="0" fontId="46" fillId="3" borderId="0" xfId="0" applyFont="1" applyFill="1" applyBorder="1" applyAlignment="1" applyProtection="1">
      <alignment horizontal="center" vertical="center" wrapText="1"/>
    </xf>
    <xf numFmtId="0" fontId="46" fillId="12" borderId="48" xfId="0" applyFont="1" applyFill="1" applyBorder="1" applyAlignment="1" applyProtection="1">
      <alignment horizontal="center" vertical="center"/>
    </xf>
    <xf numFmtId="0" fontId="39" fillId="10" borderId="1" xfId="0" applyFont="1" applyFill="1" applyBorder="1" applyAlignment="1">
      <alignment horizontal="left" vertical="top" wrapText="1"/>
    </xf>
    <xf numFmtId="164" fontId="31" fillId="15" borderId="8" xfId="0" applyNumberFormat="1" applyFont="1" applyFill="1" applyBorder="1" applyAlignment="1" applyProtection="1">
      <alignment horizontal="center" vertical="center" wrapText="1"/>
    </xf>
    <xf numFmtId="0" fontId="57" fillId="3" borderId="18" xfId="0" applyFont="1" applyFill="1" applyBorder="1" applyAlignment="1">
      <alignment horizontal="left" vertical="top" wrapText="1"/>
    </xf>
    <xf numFmtId="0" fontId="57" fillId="3" borderId="32" xfId="0" applyFont="1" applyFill="1" applyBorder="1" applyAlignment="1">
      <alignment horizontal="left" vertical="top" wrapText="1"/>
    </xf>
    <xf numFmtId="0" fontId="57" fillId="3" borderId="19" xfId="0" applyFont="1" applyFill="1" applyBorder="1" applyAlignment="1">
      <alignment horizontal="left" vertical="top" wrapText="1"/>
    </xf>
    <xf numFmtId="0" fontId="57" fillId="3" borderId="30" xfId="0" applyFont="1" applyFill="1" applyBorder="1" applyAlignment="1">
      <alignment horizontal="left" vertical="top" wrapText="1"/>
    </xf>
    <xf numFmtId="0" fontId="57" fillId="3" borderId="20" xfId="0" applyFont="1" applyFill="1" applyBorder="1" applyAlignment="1">
      <alignment horizontal="left" vertical="top" wrapText="1"/>
    </xf>
    <xf numFmtId="0" fontId="57" fillId="3" borderId="34" xfId="0" applyFont="1" applyFill="1" applyBorder="1" applyAlignment="1">
      <alignment horizontal="left" vertical="top" wrapText="1"/>
    </xf>
    <xf numFmtId="0" fontId="57" fillId="3" borderId="17" xfId="0" applyFont="1" applyFill="1" applyBorder="1" applyAlignment="1">
      <alignment horizontal="left" vertical="top" wrapText="1"/>
    </xf>
    <xf numFmtId="0" fontId="57" fillId="3" borderId="28" xfId="0" applyFont="1" applyFill="1" applyBorder="1" applyAlignment="1">
      <alignment horizontal="left" vertical="top" wrapText="1"/>
    </xf>
    <xf numFmtId="0" fontId="57" fillId="3" borderId="16" xfId="0" applyFont="1" applyFill="1" applyBorder="1" applyAlignment="1">
      <alignment horizontal="left" vertical="top" wrapText="1"/>
    </xf>
    <xf numFmtId="0" fontId="57" fillId="3" borderId="36" xfId="0" applyFont="1" applyFill="1" applyBorder="1" applyAlignment="1">
      <alignment horizontal="left" vertical="top" wrapText="1"/>
    </xf>
    <xf numFmtId="0" fontId="57" fillId="3" borderId="26" xfId="0" applyFont="1" applyFill="1" applyBorder="1" applyAlignment="1">
      <alignment horizontal="left" vertical="top" wrapText="1"/>
    </xf>
    <xf numFmtId="0" fontId="57" fillId="3" borderId="24" xfId="0" applyFont="1" applyFill="1" applyBorder="1" applyAlignment="1">
      <alignment horizontal="left" vertical="top" wrapText="1"/>
    </xf>
    <xf numFmtId="0" fontId="59" fillId="3" borderId="0" xfId="0" applyFont="1" applyFill="1" applyProtection="1"/>
    <xf numFmtId="0" fontId="60" fillId="3" borderId="0" xfId="0" applyFont="1" applyFill="1" applyProtection="1"/>
    <xf numFmtId="0" fontId="51" fillId="3" borderId="0" xfId="0" applyFont="1" applyFill="1"/>
    <xf numFmtId="164" fontId="58" fillId="3" borderId="33" xfId="0" quotePrefix="1" applyNumberFormat="1" applyFont="1" applyFill="1" applyBorder="1" applyAlignment="1">
      <alignment horizontal="center" vertical="top" wrapText="1"/>
    </xf>
    <xf numFmtId="164" fontId="58" fillId="3" borderId="33" xfId="0" applyNumberFormat="1" applyFont="1" applyFill="1" applyBorder="1" applyAlignment="1">
      <alignment horizontal="center" vertical="top" wrapText="1"/>
    </xf>
    <xf numFmtId="164" fontId="58" fillId="3" borderId="31" xfId="0" applyNumberFormat="1" applyFont="1" applyFill="1" applyBorder="1" applyAlignment="1">
      <alignment horizontal="center" vertical="top" wrapText="1"/>
    </xf>
    <xf numFmtId="164" fontId="58" fillId="3" borderId="35" xfId="0" quotePrefix="1" applyNumberFormat="1" applyFont="1" applyFill="1" applyBorder="1" applyAlignment="1">
      <alignment horizontal="center" vertical="top" wrapText="1"/>
    </xf>
    <xf numFmtId="164" fontId="58" fillId="3" borderId="29" xfId="0" quotePrefix="1" applyNumberFormat="1" applyFont="1" applyFill="1" applyBorder="1" applyAlignment="1">
      <alignment horizontal="center" vertical="top" wrapText="1"/>
    </xf>
    <xf numFmtId="164" fontId="58" fillId="3" borderId="27" xfId="0" applyNumberFormat="1" applyFont="1" applyFill="1" applyBorder="1" applyAlignment="1">
      <alignment horizontal="center" vertical="top" wrapText="1"/>
    </xf>
    <xf numFmtId="0" fontId="35" fillId="19" borderId="16" xfId="0" applyFont="1" applyFill="1" applyBorder="1" applyAlignment="1">
      <alignment horizontal="center" wrapText="1"/>
    </xf>
    <xf numFmtId="0" fontId="60" fillId="3" borderId="0" xfId="0" applyFont="1" applyFill="1" applyBorder="1" applyProtection="1"/>
    <xf numFmtId="0" fontId="36" fillId="3" borderId="0" xfId="0" applyFont="1" applyFill="1" applyBorder="1" applyAlignment="1"/>
    <xf numFmtId="0" fontId="0" fillId="3" borderId="0" xfId="0" applyFill="1" applyBorder="1" applyAlignment="1"/>
    <xf numFmtId="0" fontId="0" fillId="3" borderId="39" xfId="0" applyFill="1" applyBorder="1" applyAlignment="1"/>
    <xf numFmtId="0" fontId="0" fillId="3" borderId="0" xfId="0" applyFill="1" applyAlignment="1">
      <alignment horizontal="center"/>
    </xf>
    <xf numFmtId="0" fontId="0" fillId="3" borderId="49" xfId="0" applyFill="1" applyBorder="1"/>
    <xf numFmtId="0" fontId="0" fillId="3" borderId="53" xfId="0" applyFill="1" applyBorder="1"/>
    <xf numFmtId="0" fontId="62" fillId="19" borderId="57" xfId="0" applyFont="1" applyFill="1" applyBorder="1" applyAlignment="1">
      <alignment horizontal="center" vertical="center" wrapText="1"/>
    </xf>
    <xf numFmtId="0" fontId="68" fillId="25" borderId="60" xfId="0" applyFont="1" applyFill="1" applyBorder="1" applyAlignment="1">
      <alignment horizontal="center" vertical="center" wrapText="1"/>
    </xf>
    <xf numFmtId="0" fontId="62" fillId="19" borderId="21" xfId="0" applyFont="1" applyFill="1" applyBorder="1" applyAlignment="1">
      <alignment horizontal="center" vertical="top" wrapText="1"/>
    </xf>
    <xf numFmtId="0" fontId="67" fillId="3" borderId="0" xfId="0" applyFont="1" applyFill="1" applyAlignment="1">
      <alignment horizontal="center" vertical="center"/>
    </xf>
    <xf numFmtId="0" fontId="67" fillId="3" borderId="0" xfId="0" applyFont="1" applyFill="1" applyAlignment="1" applyProtection="1">
      <alignment horizontal="center" vertical="center"/>
    </xf>
    <xf numFmtId="0" fontId="69" fillId="25" borderId="59" xfId="0" applyFont="1" applyFill="1" applyBorder="1" applyAlignment="1">
      <alignment horizontal="center" vertical="center" wrapText="1"/>
    </xf>
    <xf numFmtId="164" fontId="71" fillId="24" borderId="58" xfId="0" applyNumberFormat="1" applyFont="1" applyFill="1" applyBorder="1" applyAlignment="1">
      <alignment horizontal="center" vertical="center" wrapText="1"/>
    </xf>
    <xf numFmtId="0" fontId="31" fillId="15" borderId="1" xfId="0" applyFont="1" applyFill="1" applyBorder="1" applyAlignment="1">
      <alignment horizontal="center" vertical="center" wrapText="1"/>
    </xf>
    <xf numFmtId="0" fontId="31" fillId="15" borderId="9" xfId="0" applyFont="1" applyFill="1" applyBorder="1" applyAlignment="1">
      <alignment horizontal="center" vertical="center" wrapText="1"/>
    </xf>
    <xf numFmtId="165" fontId="28" fillId="12" borderId="0" xfId="0" applyNumberFormat="1" applyFont="1" applyFill="1" applyBorder="1" applyAlignment="1" applyProtection="1">
      <alignment horizontal="center" vertical="center"/>
    </xf>
    <xf numFmtId="164" fontId="28" fillId="12" borderId="0" xfId="0" applyNumberFormat="1" applyFont="1" applyFill="1" applyBorder="1" applyAlignment="1" applyProtection="1">
      <alignment horizontal="center" vertical="center"/>
    </xf>
    <xf numFmtId="0" fontId="5" fillId="12" borderId="0" xfId="0" applyFont="1" applyFill="1" applyBorder="1" applyAlignment="1" applyProtection="1">
      <alignment horizontal="center"/>
    </xf>
    <xf numFmtId="165" fontId="29" fillId="13" borderId="0" xfId="0" applyNumberFormat="1" applyFont="1" applyFill="1" applyProtection="1"/>
    <xf numFmtId="0" fontId="29" fillId="13" borderId="0" xfId="0" applyFont="1" applyFill="1" applyAlignment="1" applyProtection="1">
      <alignment horizontal="center"/>
    </xf>
    <xf numFmtId="164" fontId="29" fillId="13" borderId="0" xfId="0" applyNumberFormat="1" applyFont="1" applyFill="1" applyAlignment="1" applyProtection="1">
      <alignment horizontal="center"/>
    </xf>
    <xf numFmtId="165" fontId="49" fillId="14" borderId="0" xfId="0" applyNumberFormat="1" applyFont="1" applyFill="1" applyBorder="1" applyAlignment="1" applyProtection="1">
      <alignment horizontal="left" vertical="center"/>
    </xf>
    <xf numFmtId="0" fontId="30" fillId="14" borderId="0" xfId="0" applyFont="1" applyFill="1" applyBorder="1" applyAlignment="1" applyProtection="1">
      <alignment horizontal="center" vertical="center"/>
    </xf>
    <xf numFmtId="164" fontId="30" fillId="14" borderId="0" xfId="0" applyNumberFormat="1" applyFont="1" applyFill="1" applyBorder="1" applyAlignment="1" applyProtection="1">
      <alignment horizontal="center" vertical="center"/>
    </xf>
    <xf numFmtId="165" fontId="31" fillId="15" borderId="8" xfId="0" applyNumberFormat="1" applyFont="1" applyFill="1" applyBorder="1" applyAlignment="1" applyProtection="1">
      <alignment horizontal="center" vertical="center" wrapText="1"/>
    </xf>
    <xf numFmtId="165" fontId="32" fillId="10" borderId="1" xfId="0" applyNumberFormat="1" applyFont="1" applyFill="1" applyBorder="1" applyAlignment="1" applyProtection="1">
      <alignment horizontal="center" vertical="top" wrapText="1"/>
    </xf>
    <xf numFmtId="0" fontId="32" fillId="10" borderId="9" xfId="0" applyFont="1" applyFill="1" applyBorder="1" applyAlignment="1" applyProtection="1">
      <alignment horizontal="center" vertical="top" wrapText="1"/>
    </xf>
    <xf numFmtId="164" fontId="32" fillId="10" borderId="9" xfId="0" applyNumberFormat="1" applyFont="1" applyFill="1" applyBorder="1" applyAlignment="1" applyProtection="1">
      <alignment horizontal="center" vertical="top" wrapText="1"/>
    </xf>
    <xf numFmtId="165" fontId="32" fillId="10" borderId="10" xfId="0" applyNumberFormat="1" applyFont="1" applyFill="1" applyBorder="1" applyAlignment="1" applyProtection="1">
      <alignment horizontal="center" vertical="top" wrapText="1"/>
    </xf>
    <xf numFmtId="0" fontId="32" fillId="10" borderId="11" xfId="0" applyFont="1" applyFill="1" applyBorder="1" applyAlignment="1" applyProtection="1">
      <alignment horizontal="center" vertical="top" wrapText="1"/>
    </xf>
    <xf numFmtId="164" fontId="32" fillId="10" borderId="11" xfId="0" applyNumberFormat="1" applyFont="1" applyFill="1" applyBorder="1" applyAlignment="1" applyProtection="1">
      <alignment horizontal="center" vertical="top" wrapText="1"/>
    </xf>
    <xf numFmtId="165" fontId="22" fillId="16" borderId="8" xfId="0" applyNumberFormat="1" applyFont="1" applyFill="1" applyBorder="1" applyAlignment="1" applyProtection="1">
      <alignment horizontal="center" vertical="top" wrapText="1"/>
      <protection locked="0"/>
    </xf>
    <xf numFmtId="0" fontId="22" fillId="16" borderId="8" xfId="0" applyFont="1" applyFill="1" applyBorder="1" applyAlignment="1" applyProtection="1">
      <alignment horizontal="center" vertical="top" wrapText="1"/>
      <protection locked="0"/>
    </xf>
    <xf numFmtId="164" fontId="22" fillId="16" borderId="8" xfId="0" applyNumberFormat="1" applyFont="1" applyFill="1" applyBorder="1" applyAlignment="1" applyProtection="1">
      <alignment horizontal="center" vertical="top" wrapText="1"/>
      <protection locked="0"/>
    </xf>
    <xf numFmtId="165" fontId="0" fillId="3" borderId="0" xfId="0" applyNumberFormat="1" applyFill="1"/>
    <xf numFmtId="164" fontId="0" fillId="3" borderId="0" xfId="0" applyNumberFormat="1" applyFill="1" applyAlignment="1">
      <alignment horizontal="center"/>
    </xf>
    <xf numFmtId="0" fontId="77" fillId="19" borderId="36" xfId="0" applyFont="1" applyFill="1" applyBorder="1" applyAlignment="1">
      <alignment horizontal="center" vertical="center" wrapText="1"/>
    </xf>
    <xf numFmtId="0" fontId="78" fillId="19" borderId="16" xfId="0" applyFont="1" applyFill="1" applyBorder="1" applyAlignment="1">
      <alignment horizontal="center" wrapText="1"/>
    </xf>
    <xf numFmtId="0" fontId="22" fillId="16" borderId="61" xfId="0" applyFont="1" applyFill="1" applyBorder="1" applyAlignment="1">
      <alignment horizontal="left" vertical="top" wrapText="1"/>
    </xf>
    <xf numFmtId="0" fontId="22" fillId="16" borderId="61" xfId="0" applyFont="1" applyFill="1" applyBorder="1" applyAlignment="1">
      <alignment vertical="top" wrapText="1"/>
    </xf>
    <xf numFmtId="0" fontId="80" fillId="11" borderId="8" xfId="0" quotePrefix="1" applyFont="1" applyFill="1" applyBorder="1" applyAlignment="1" applyProtection="1">
      <alignment horizontal="left" vertical="top" wrapText="1"/>
      <protection locked="0"/>
    </xf>
    <xf numFmtId="0" fontId="32" fillId="10" borderId="9" xfId="0" quotePrefix="1" applyFont="1" applyFill="1" applyBorder="1" applyAlignment="1" applyProtection="1">
      <alignment horizontal="left" vertical="top" wrapText="1"/>
    </xf>
    <xf numFmtId="0" fontId="80" fillId="11" borderId="8" xfId="0" applyFont="1" applyFill="1" applyBorder="1" applyAlignment="1" applyProtection="1">
      <alignment horizontal="left" vertical="top" wrapText="1"/>
      <protection locked="0"/>
    </xf>
    <xf numFmtId="0" fontId="83" fillId="8" borderId="8" xfId="0" applyFont="1" applyFill="1" applyBorder="1" applyAlignment="1" applyProtection="1">
      <alignment horizontal="center" vertical="top" wrapText="1"/>
      <protection locked="0"/>
    </xf>
    <xf numFmtId="0" fontId="80" fillId="9" borderId="8" xfId="0" applyFont="1" applyFill="1" applyBorder="1" applyAlignment="1" applyProtection="1">
      <alignment horizontal="center" vertical="top" wrapText="1"/>
      <protection locked="0"/>
    </xf>
    <xf numFmtId="0" fontId="80" fillId="16" borderId="61" xfId="0" applyFont="1" applyFill="1" applyBorder="1" applyAlignment="1">
      <alignment horizontal="left" vertical="top" wrapText="1"/>
    </xf>
    <xf numFmtId="0" fontId="80" fillId="16" borderId="61" xfId="0" applyFont="1" applyFill="1" applyBorder="1" applyAlignment="1">
      <alignment vertical="top" wrapText="1"/>
    </xf>
    <xf numFmtId="0" fontId="80" fillId="3" borderId="0" xfId="0" applyFont="1" applyFill="1" applyProtection="1"/>
    <xf numFmtId="0" fontId="82" fillId="16" borderId="61" xfId="0" applyFont="1" applyFill="1" applyBorder="1" applyAlignment="1">
      <alignment vertical="top" wrapText="1"/>
    </xf>
    <xf numFmtId="0" fontId="82" fillId="11" borderId="8" xfId="0" applyFont="1" applyFill="1" applyBorder="1" applyAlignment="1" applyProtection="1">
      <alignment horizontal="left" vertical="top" wrapText="1"/>
      <protection locked="0"/>
    </xf>
    <xf numFmtId="0" fontId="82" fillId="3" borderId="0" xfId="0" applyFont="1" applyFill="1" applyProtection="1"/>
    <xf numFmtId="0" fontId="5" fillId="16" borderId="61" xfId="0" applyFont="1" applyFill="1" applyBorder="1" applyAlignment="1">
      <alignment vertical="top" wrapText="1"/>
    </xf>
    <xf numFmtId="0" fontId="88" fillId="8" borderId="8" xfId="0" applyFont="1" applyFill="1" applyBorder="1" applyAlignment="1" applyProtection="1">
      <alignment horizontal="center" vertical="top" wrapText="1"/>
      <protection locked="0"/>
    </xf>
    <xf numFmtId="0" fontId="84" fillId="9" borderId="8" xfId="0" applyFont="1" applyFill="1" applyBorder="1" applyAlignment="1" applyProtection="1">
      <alignment horizontal="center" vertical="top" wrapText="1"/>
      <protection locked="0"/>
    </xf>
    <xf numFmtId="0" fontId="84" fillId="16" borderId="61" xfId="0" applyFont="1" applyFill="1" applyBorder="1" applyAlignment="1">
      <alignment vertical="top" wrapText="1"/>
    </xf>
    <xf numFmtId="0" fontId="80" fillId="0" borderId="0" xfId="0" applyFont="1" applyFill="1" applyProtection="1"/>
    <xf numFmtId="0" fontId="5" fillId="0" borderId="0" xfId="0" applyFont="1" applyFill="1" applyProtection="1"/>
    <xf numFmtId="0" fontId="82" fillId="26" borderId="61" xfId="0" applyFont="1" applyFill="1" applyBorder="1" applyAlignment="1">
      <alignment vertical="top" wrapText="1"/>
    </xf>
    <xf numFmtId="0" fontId="80" fillId="0" borderId="8" xfId="0" applyFont="1" applyFill="1" applyBorder="1" applyAlignment="1" applyProtection="1">
      <alignment horizontal="left" vertical="top" wrapText="1"/>
      <protection locked="0"/>
    </xf>
    <xf numFmtId="0" fontId="13" fillId="4" borderId="2"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93" fillId="0" borderId="0" xfId="8"/>
    <xf numFmtId="0" fontId="83" fillId="27" borderId="8" xfId="0" applyFont="1" applyFill="1" applyBorder="1" applyAlignment="1" applyProtection="1">
      <alignment horizontal="center" vertical="top" wrapText="1"/>
      <protection locked="0"/>
    </xf>
    <xf numFmtId="0" fontId="80" fillId="27" borderId="8" xfId="0" applyFont="1" applyFill="1" applyBorder="1" applyAlignment="1" applyProtection="1">
      <alignment horizontal="center" vertical="top" wrapText="1"/>
      <protection locked="0"/>
    </xf>
    <xf numFmtId="0" fontId="80" fillId="27" borderId="61" xfId="0" applyFont="1" applyFill="1" applyBorder="1" applyAlignment="1">
      <alignment horizontal="left" vertical="top" wrapText="1"/>
    </xf>
    <xf numFmtId="0" fontId="80" fillId="27" borderId="61" xfId="0" applyFont="1" applyFill="1" applyBorder="1" applyAlignment="1">
      <alignment vertical="top" wrapText="1"/>
    </xf>
    <xf numFmtId="0" fontId="80" fillId="27" borderId="8" xfId="0" quotePrefix="1" applyFont="1" applyFill="1" applyBorder="1" applyAlignment="1" applyProtection="1">
      <alignment horizontal="left" vertical="top" wrapText="1"/>
      <protection locked="0"/>
    </xf>
    <xf numFmtId="0" fontId="5" fillId="28" borderId="0" xfId="0" applyFont="1" applyFill="1" applyProtection="1"/>
    <xf numFmtId="0" fontId="93" fillId="0" borderId="61" xfId="8" applyBorder="1"/>
    <xf numFmtId="0" fontId="93" fillId="30" borderId="62" xfId="8" applyFont="1" applyFill="1" applyBorder="1"/>
    <xf numFmtId="0" fontId="93" fillId="30" borderId="62" xfId="8" applyFont="1" applyFill="1" applyBorder="1" applyAlignment="1">
      <alignment wrapText="1"/>
    </xf>
    <xf numFmtId="0" fontId="93" fillId="0" borderId="61" xfId="8" quotePrefix="1" applyBorder="1"/>
    <xf numFmtId="0" fontId="93" fillId="0" borderId="61" xfId="8" applyBorder="1" applyAlignment="1">
      <alignment horizontal="left" vertical="top"/>
    </xf>
    <xf numFmtId="0" fontId="94" fillId="31" borderId="61" xfId="8" applyFont="1" applyFill="1" applyBorder="1"/>
    <xf numFmtId="0" fontId="93" fillId="32" borderId="61" xfId="8" applyFill="1" applyBorder="1"/>
    <xf numFmtId="0" fontId="93" fillId="0" borderId="69" xfId="8" applyBorder="1"/>
    <xf numFmtId="0" fontId="93" fillId="0" borderId="69" xfId="8" applyBorder="1" applyAlignment="1">
      <alignment horizontal="left" vertical="top"/>
    </xf>
    <xf numFmtId="0" fontId="93" fillId="0" borderId="62" xfId="8" applyBorder="1"/>
    <xf numFmtId="0" fontId="93" fillId="0" borderId="62" xfId="8" applyBorder="1" applyAlignment="1">
      <alignment horizontal="left" vertical="top"/>
    </xf>
    <xf numFmtId="0" fontId="93" fillId="0" borderId="71" xfId="8" applyBorder="1" applyAlignment="1">
      <alignment horizontal="left" vertical="top"/>
    </xf>
    <xf numFmtId="0" fontId="93" fillId="0" borderId="71" xfId="8" applyBorder="1"/>
    <xf numFmtId="0" fontId="93" fillId="32" borderId="71" xfId="8" applyFill="1" applyBorder="1"/>
    <xf numFmtId="0" fontId="93" fillId="0" borderId="71" xfId="8" quotePrefix="1" applyBorder="1"/>
    <xf numFmtId="0" fontId="93" fillId="0" borderId="52" xfId="8" applyBorder="1"/>
    <xf numFmtId="0" fontId="93" fillId="0" borderId="49" xfId="8" applyBorder="1"/>
    <xf numFmtId="0" fontId="93" fillId="0" borderId="74" xfId="8" applyBorder="1" applyAlignment="1">
      <alignment horizontal="left" vertical="top"/>
    </xf>
    <xf numFmtId="0" fontId="93" fillId="0" borderId="74" xfId="8" applyBorder="1"/>
    <xf numFmtId="0" fontId="94" fillId="31" borderId="74" xfId="8" applyFont="1" applyFill="1" applyBorder="1"/>
    <xf numFmtId="0" fontId="93" fillId="0" borderId="53" xfId="8" applyBorder="1"/>
    <xf numFmtId="0" fontId="93" fillId="32" borderId="70" xfId="8" applyFill="1" applyBorder="1"/>
    <xf numFmtId="0" fontId="93" fillId="32" borderId="72" xfId="8" applyFill="1" applyBorder="1"/>
    <xf numFmtId="0" fontId="93" fillId="32" borderId="73" xfId="8" applyFill="1" applyBorder="1"/>
    <xf numFmtId="0" fontId="84" fillId="10" borderId="8" xfId="0" applyFont="1" applyFill="1" applyBorder="1" applyAlignment="1" applyProtection="1">
      <alignment horizontal="left" vertical="top" wrapText="1"/>
      <protection locked="0"/>
    </xf>
    <xf numFmtId="0" fontId="96" fillId="10" borderId="8" xfId="0" applyFont="1" applyFill="1" applyBorder="1" applyAlignment="1" applyProtection="1">
      <alignment horizontal="left" vertical="top" wrapText="1"/>
      <protection locked="0"/>
    </xf>
    <xf numFmtId="0" fontId="84" fillId="11" borderId="8" xfId="0" applyFont="1" applyFill="1" applyBorder="1" applyAlignment="1" applyProtection="1">
      <alignment horizontal="left" vertical="top" wrapText="1"/>
      <protection locked="0"/>
    </xf>
    <xf numFmtId="0" fontId="84" fillId="3" borderId="0" xfId="0" applyFont="1" applyFill="1" applyProtection="1"/>
    <xf numFmtId="0" fontId="100" fillId="10" borderId="8" xfId="0" applyFont="1" applyFill="1" applyBorder="1" applyAlignment="1" applyProtection="1">
      <alignment horizontal="left" vertical="top" wrapText="1"/>
      <protection locked="0"/>
    </xf>
    <xf numFmtId="0" fontId="97" fillId="10" borderId="8" xfId="0" applyFont="1" applyFill="1" applyBorder="1" applyAlignment="1" applyProtection="1">
      <alignment horizontal="left" vertical="top" wrapText="1"/>
      <protection locked="0"/>
    </xf>
    <xf numFmtId="0" fontId="80" fillId="10" borderId="8" xfId="0" applyFont="1" applyFill="1" applyBorder="1" applyAlignment="1" applyProtection="1">
      <alignment horizontal="left" vertical="top" wrapText="1"/>
      <protection locked="0"/>
    </xf>
    <xf numFmtId="0" fontId="21" fillId="11" borderId="8" xfId="0" applyFont="1" applyFill="1" applyBorder="1" applyAlignment="1" applyProtection="1">
      <alignment horizontal="left" vertical="top" wrapText="1"/>
      <protection locked="0"/>
    </xf>
    <xf numFmtId="0" fontId="101" fillId="33" borderId="0" xfId="0" applyFont="1" applyFill="1" applyAlignment="1" applyProtection="1">
      <alignment horizontal="left"/>
      <protection locked="0"/>
    </xf>
    <xf numFmtId="0" fontId="102" fillId="33" borderId="0" xfId="0" applyFont="1" applyFill="1" applyAlignment="1" applyProtection="1">
      <alignment horizontal="left"/>
    </xf>
    <xf numFmtId="0" fontId="103" fillId="33" borderId="0" xfId="0" applyFont="1" applyFill="1" applyAlignment="1" applyProtection="1">
      <alignment horizontal="left" vertical="top"/>
    </xf>
    <xf numFmtId="0" fontId="102" fillId="33" borderId="0" xfId="0" applyFont="1" applyFill="1" applyAlignment="1" applyProtection="1">
      <alignment horizontal="left" vertical="top" wrapText="1"/>
    </xf>
    <xf numFmtId="0" fontId="104" fillId="34" borderId="0" xfId="0" applyFont="1" applyFill="1" applyProtection="1"/>
    <xf numFmtId="0" fontId="105" fillId="33" borderId="0" xfId="0" applyFont="1" applyFill="1" applyAlignment="1" applyProtection="1">
      <alignment horizontal="left" vertical="top"/>
      <protection locked="0"/>
    </xf>
    <xf numFmtId="0" fontId="106" fillId="33" borderId="0" xfId="0" applyFont="1" applyFill="1" applyAlignment="1" applyProtection="1">
      <alignment horizontal="left" vertical="top"/>
    </xf>
    <xf numFmtId="0" fontId="107" fillId="33" borderId="0" xfId="0" applyFont="1" applyFill="1" applyAlignment="1" applyProtection="1">
      <alignment horizontal="left" vertical="top"/>
    </xf>
    <xf numFmtId="0" fontId="108" fillId="33" borderId="0" xfId="0" applyFont="1" applyFill="1" applyAlignment="1" applyProtection="1">
      <alignment horizontal="left" vertical="top" wrapText="1"/>
    </xf>
    <xf numFmtId="0" fontId="104" fillId="33" borderId="0" xfId="0" applyFont="1" applyFill="1" applyAlignment="1" applyProtection="1">
      <alignment horizontal="left" vertical="top" wrapText="1"/>
    </xf>
    <xf numFmtId="0" fontId="104" fillId="34" borderId="0" xfId="0" applyFont="1" applyFill="1" applyAlignment="1" applyProtection="1">
      <alignment vertical="top"/>
    </xf>
    <xf numFmtId="0" fontId="109" fillId="33" borderId="0" xfId="0" applyFont="1" applyFill="1" applyAlignment="1" applyProtection="1">
      <alignment horizontal="left" vertical="top"/>
    </xf>
    <xf numFmtId="0" fontId="111" fillId="35" borderId="76" xfId="0" applyFont="1" applyFill="1" applyBorder="1" applyAlignment="1">
      <alignment horizontal="center" vertical="center"/>
    </xf>
    <xf numFmtId="0" fontId="111" fillId="35" borderId="76" xfId="0" applyFont="1" applyFill="1" applyBorder="1" applyAlignment="1" applyProtection="1">
      <alignment horizontal="left" vertical="center"/>
      <protection locked="0"/>
    </xf>
    <xf numFmtId="0" fontId="111" fillId="35" borderId="76" xfId="0" applyFont="1" applyFill="1" applyBorder="1" applyProtection="1">
      <protection locked="0"/>
    </xf>
    <xf numFmtId="0" fontId="112" fillId="35" borderId="76" xfId="0" applyFont="1" applyFill="1" applyBorder="1" applyAlignment="1" applyProtection="1">
      <alignment horizontal="right" vertical="center"/>
      <protection locked="0"/>
    </xf>
    <xf numFmtId="0" fontId="111" fillId="35" borderId="77" xfId="0" applyFont="1" applyFill="1" applyBorder="1" applyAlignment="1">
      <alignment horizontal="center" vertical="center" wrapText="1"/>
    </xf>
    <xf numFmtId="0" fontId="111" fillId="35" borderId="79" xfId="0" applyFont="1" applyFill="1" applyBorder="1" applyAlignment="1">
      <alignment horizontal="center" vertical="center"/>
    </xf>
    <xf numFmtId="0" fontId="113" fillId="35" borderId="79" xfId="0" applyFont="1" applyFill="1" applyBorder="1" applyAlignment="1" applyProtection="1">
      <alignment horizontal="left" vertical="center"/>
      <protection locked="0"/>
    </xf>
    <xf numFmtId="0" fontId="114" fillId="35" borderId="79" xfId="0" applyFont="1" applyFill="1" applyBorder="1" applyAlignment="1" applyProtection="1">
      <alignment horizontal="left" vertical="center" wrapText="1"/>
      <protection locked="0"/>
    </xf>
    <xf numFmtId="0" fontId="113" fillId="35" borderId="79" xfId="0" applyFont="1" applyFill="1" applyBorder="1" applyAlignment="1" applyProtection="1">
      <alignment horizontal="right" vertical="center"/>
      <protection locked="0"/>
    </xf>
    <xf numFmtId="0" fontId="111" fillId="35" borderId="80" xfId="0" applyFont="1" applyFill="1" applyBorder="1" applyAlignment="1">
      <alignment horizontal="center" vertical="center" wrapText="1"/>
    </xf>
    <xf numFmtId="0" fontId="112" fillId="35" borderId="0" xfId="0" applyFont="1" applyFill="1" applyBorder="1" applyAlignment="1" applyProtection="1">
      <alignment horizontal="right" vertical="center"/>
      <protection locked="0"/>
    </xf>
    <xf numFmtId="0" fontId="115" fillId="36" borderId="81" xfId="0" applyFont="1" applyFill="1" applyBorder="1" applyAlignment="1" applyProtection="1">
      <alignment horizontal="center" vertical="center" wrapText="1"/>
    </xf>
    <xf numFmtId="0" fontId="116" fillId="37" borderId="81" xfId="0" applyFont="1" applyFill="1" applyBorder="1" applyAlignment="1" applyProtection="1">
      <alignment horizontal="center" vertical="center" wrapText="1"/>
    </xf>
    <xf numFmtId="0" fontId="117" fillId="38" borderId="81" xfId="0" applyFont="1" applyFill="1" applyBorder="1" applyAlignment="1" applyProtection="1">
      <alignment horizontal="center" vertical="center" wrapText="1"/>
    </xf>
    <xf numFmtId="0" fontId="118" fillId="37" borderId="82" xfId="0" applyFont="1" applyFill="1" applyBorder="1" applyAlignment="1">
      <alignment horizontal="center" vertical="center" wrapText="1"/>
    </xf>
    <xf numFmtId="0" fontId="115" fillId="39" borderId="81" xfId="0" applyFont="1" applyFill="1" applyBorder="1" applyAlignment="1" applyProtection="1">
      <alignment horizontal="center" vertical="top" wrapText="1"/>
      <protection locked="0"/>
    </xf>
    <xf numFmtId="0" fontId="119" fillId="40" borderId="81" xfId="0" applyFont="1" applyFill="1" applyBorder="1" applyAlignment="1" applyProtection="1">
      <alignment horizontal="center" vertical="top" wrapText="1"/>
      <protection locked="0"/>
    </xf>
    <xf numFmtId="0" fontId="96" fillId="41" borderId="81" xfId="0" applyFont="1" applyFill="1" applyBorder="1" applyAlignment="1" applyProtection="1">
      <alignment horizontal="left" vertical="top" wrapText="1"/>
      <protection locked="0"/>
    </xf>
    <xf numFmtId="0" fontId="100" fillId="41" borderId="81" xfId="0" applyFont="1" applyFill="1" applyBorder="1" applyAlignment="1" applyProtection="1">
      <alignment horizontal="left" vertical="top" wrapText="1"/>
      <protection locked="0"/>
    </xf>
    <xf numFmtId="0" fontId="96" fillId="40" borderId="81" xfId="0" applyFont="1" applyFill="1" applyBorder="1" applyAlignment="1" applyProtection="1">
      <alignment horizontal="left" vertical="top" wrapText="1"/>
      <protection locked="0"/>
    </xf>
    <xf numFmtId="0" fontId="121" fillId="40" borderId="83" xfId="0" applyFont="1" applyFill="1" applyBorder="1" applyAlignment="1">
      <alignment vertical="top" wrapText="1"/>
    </xf>
    <xf numFmtId="0" fontId="122" fillId="40" borderId="83" xfId="0" applyFont="1" applyFill="1" applyBorder="1" applyAlignment="1">
      <alignment vertical="top" wrapText="1"/>
    </xf>
    <xf numFmtId="0" fontId="0" fillId="26" borderId="0" xfId="0" applyFill="1"/>
    <xf numFmtId="0" fontId="0" fillId="0" borderId="0" xfId="0" applyAlignment="1">
      <alignment wrapText="1"/>
    </xf>
    <xf numFmtId="0" fontId="93" fillId="0" borderId="0" xfId="8" applyAlignment="1">
      <alignment wrapText="1"/>
    </xf>
    <xf numFmtId="0" fontId="93" fillId="26" borderId="0" xfId="8" applyFill="1"/>
    <xf numFmtId="0" fontId="93" fillId="32" borderId="0" xfId="8" applyFill="1"/>
    <xf numFmtId="0" fontId="94" fillId="0" borderId="61" xfId="8" applyFont="1" applyBorder="1"/>
    <xf numFmtId="0" fontId="93" fillId="0" borderId="61" xfId="8" applyBorder="1" applyAlignment="1">
      <alignment wrapText="1"/>
    </xf>
    <xf numFmtId="0" fontId="93" fillId="26" borderId="61" xfId="8" applyFill="1" applyBorder="1"/>
    <xf numFmtId="0" fontId="93" fillId="29" borderId="61" xfId="8" applyFill="1" applyBorder="1"/>
    <xf numFmtId="0" fontId="18" fillId="5" borderId="61" xfId="0" applyFont="1" applyFill="1" applyBorder="1" applyAlignment="1" applyProtection="1">
      <alignment horizontal="center" vertical="center" wrapText="1"/>
    </xf>
    <xf numFmtId="0" fontId="20" fillId="7" borderId="61" xfId="0" applyFont="1" applyFill="1" applyBorder="1" applyAlignment="1" applyProtection="1">
      <alignment horizontal="center" vertical="center" wrapText="1"/>
    </xf>
    <xf numFmtId="0" fontId="93" fillId="42" borderId="61" xfId="8" applyFill="1" applyBorder="1"/>
    <xf numFmtId="0" fontId="93" fillId="43" borderId="61" xfId="8" applyFill="1" applyBorder="1"/>
    <xf numFmtId="0" fontId="93" fillId="42" borderId="61" xfId="8" quotePrefix="1" applyFill="1" applyBorder="1"/>
    <xf numFmtId="0" fontId="93" fillId="31" borderId="61" xfId="8" applyFill="1" applyBorder="1" applyAlignment="1">
      <alignment wrapText="1"/>
    </xf>
    <xf numFmtId="0" fontId="93" fillId="44" borderId="61" xfId="8" applyFill="1" applyBorder="1" applyAlignment="1">
      <alignment wrapText="1"/>
    </xf>
    <xf numFmtId="0" fontId="58" fillId="3" borderId="17" xfId="0" applyFont="1" applyFill="1" applyBorder="1" applyAlignment="1">
      <alignment horizontal="center" vertical="top" wrapText="1"/>
    </xf>
    <xf numFmtId="0" fontId="58" fillId="3" borderId="18" xfId="0" applyFont="1" applyFill="1" applyBorder="1" applyAlignment="1">
      <alignment horizontal="center" vertical="top" wrapText="1"/>
    </xf>
    <xf numFmtId="0" fontId="56" fillId="20" borderId="38" xfId="0" applyFont="1" applyFill="1" applyBorder="1" applyAlignment="1">
      <alignment horizontal="left" vertical="center" wrapText="1" indent="1"/>
    </xf>
    <xf numFmtId="0" fontId="56" fillId="20" borderId="15" xfId="0" applyFont="1" applyFill="1" applyBorder="1" applyAlignment="1">
      <alignment horizontal="left" vertical="center" wrapText="1" indent="1"/>
    </xf>
    <xf numFmtId="0" fontId="56" fillId="20" borderId="37" xfId="0" applyFont="1" applyFill="1" applyBorder="1" applyAlignment="1">
      <alignment horizontal="left" vertical="center" wrapText="1" indent="1"/>
    </xf>
    <xf numFmtId="0" fontId="58" fillId="3" borderId="16" xfId="0" applyFont="1" applyFill="1" applyBorder="1" applyAlignment="1">
      <alignment horizontal="center" vertical="top" wrapText="1"/>
    </xf>
    <xf numFmtId="0" fontId="58" fillId="3" borderId="21" xfId="0" applyFont="1" applyFill="1" applyBorder="1" applyAlignment="1">
      <alignment horizontal="center" vertical="top" wrapText="1"/>
    </xf>
    <xf numFmtId="0" fontId="58" fillId="3" borderId="22" xfId="0" applyFont="1" applyFill="1" applyBorder="1" applyAlignment="1">
      <alignment horizontal="center" vertical="top" wrapText="1"/>
    </xf>
    <xf numFmtId="0" fontId="58" fillId="3" borderId="23" xfId="0" applyFont="1" applyFill="1" applyBorder="1" applyAlignment="1">
      <alignment horizontal="center" vertical="top" wrapText="1"/>
    </xf>
    <xf numFmtId="0" fontId="58" fillId="3" borderId="25" xfId="0" applyFont="1" applyFill="1" applyBorder="1" applyAlignment="1">
      <alignment horizontal="center" vertical="top" wrapText="1"/>
    </xf>
    <xf numFmtId="0" fontId="58" fillId="3" borderId="20" xfId="0" applyFont="1" applyFill="1" applyBorder="1" applyAlignment="1">
      <alignment horizontal="center" vertical="top" wrapText="1"/>
    </xf>
    <xf numFmtId="0" fontId="58" fillId="3" borderId="19" xfId="0" applyFont="1" applyFill="1" applyBorder="1" applyAlignment="1">
      <alignment horizontal="center" vertical="top" wrapText="1"/>
    </xf>
    <xf numFmtId="164" fontId="61" fillId="18" borderId="42" xfId="0" applyNumberFormat="1" applyFont="1" applyFill="1" applyBorder="1" applyAlignment="1">
      <alignment horizontal="center" vertical="center" wrapText="1"/>
    </xf>
    <xf numFmtId="164" fontId="61" fillId="18" borderId="56" xfId="0" applyNumberFormat="1" applyFont="1" applyFill="1" applyBorder="1" applyAlignment="1">
      <alignment horizontal="center" vertical="center" wrapText="1"/>
    </xf>
    <xf numFmtId="0" fontId="38" fillId="16" borderId="12" xfId="0" applyFont="1" applyFill="1" applyBorder="1" applyAlignment="1" applyProtection="1">
      <alignment horizontal="left" vertical="top" wrapText="1"/>
    </xf>
    <xf numFmtId="0" fontId="38" fillId="16" borderId="46" xfId="0" applyFont="1" applyFill="1" applyBorder="1" applyAlignment="1" applyProtection="1">
      <alignment horizontal="left" vertical="top" wrapText="1"/>
    </xf>
    <xf numFmtId="0" fontId="38" fillId="16" borderId="47" xfId="0" applyFont="1" applyFill="1" applyBorder="1" applyAlignment="1" applyProtection="1">
      <alignment horizontal="left" vertical="top" wrapText="1"/>
    </xf>
    <xf numFmtId="0" fontId="64" fillId="17" borderId="45" xfId="0" applyFont="1" applyFill="1" applyBorder="1" applyAlignment="1">
      <alignment horizontal="left" vertical="center" wrapText="1" indent="1"/>
    </xf>
    <xf numFmtId="0" fontId="64" fillId="17" borderId="44" xfId="0" applyFont="1" applyFill="1" applyBorder="1" applyAlignment="1">
      <alignment horizontal="left" vertical="center" wrapText="1" indent="1"/>
    </xf>
    <xf numFmtId="0" fontId="64" fillId="17" borderId="43" xfId="0" applyFont="1" applyFill="1" applyBorder="1" applyAlignment="1">
      <alignment horizontal="left" vertical="center" wrapText="1" indent="1"/>
    </xf>
    <xf numFmtId="0" fontId="56" fillId="20" borderId="54" xfId="0" applyFont="1" applyFill="1" applyBorder="1" applyAlignment="1">
      <alignment horizontal="left" vertical="center" wrapText="1" indent="1"/>
    </xf>
    <xf numFmtId="0" fontId="56" fillId="20" borderId="13" xfId="0" applyFont="1" applyFill="1" applyBorder="1" applyAlignment="1">
      <alignment horizontal="left" vertical="center" wrapText="1" indent="1"/>
    </xf>
    <xf numFmtId="0" fontId="56" fillId="20" borderId="55" xfId="0" applyFont="1" applyFill="1" applyBorder="1" applyAlignment="1">
      <alignment horizontal="left" vertical="center" wrapText="1" indent="1"/>
    </xf>
    <xf numFmtId="0" fontId="37" fillId="16" borderId="12" xfId="0" applyFont="1" applyFill="1" applyBorder="1" applyAlignment="1" applyProtection="1">
      <alignment horizontal="center" vertical="center"/>
    </xf>
    <xf numFmtId="0" fontId="37" fillId="16" borderId="13" xfId="0" applyFont="1" applyFill="1" applyBorder="1" applyAlignment="1" applyProtection="1">
      <alignment horizontal="center" vertical="center"/>
    </xf>
    <xf numFmtId="0" fontId="37" fillId="16" borderId="14" xfId="0" applyFont="1" applyFill="1" applyBorder="1" applyAlignment="1" applyProtection="1">
      <alignment horizontal="center" vertical="center"/>
    </xf>
    <xf numFmtId="0" fontId="43" fillId="3" borderId="0" xfId="0" applyFont="1" applyFill="1" applyBorder="1" applyAlignment="1">
      <alignment horizontal="left" vertical="top" wrapText="1"/>
    </xf>
    <xf numFmtId="0" fontId="43" fillId="3" borderId="49" xfId="0" applyFont="1" applyFill="1" applyBorder="1" applyAlignment="1">
      <alignment horizontal="left" vertical="top" wrapText="1"/>
    </xf>
    <xf numFmtId="0" fontId="63" fillId="21" borderId="50" xfId="0" applyFont="1" applyFill="1" applyBorder="1" applyAlignment="1">
      <alignment horizontal="left" vertical="top" wrapText="1"/>
    </xf>
    <xf numFmtId="0" fontId="63" fillId="21" borderId="51" xfId="0" applyFont="1" applyFill="1" applyBorder="1" applyAlignment="1">
      <alignment horizontal="left" vertical="top" wrapText="1"/>
    </xf>
    <xf numFmtId="0" fontId="63" fillId="21" borderId="52" xfId="0" applyFont="1" applyFill="1" applyBorder="1" applyAlignment="1">
      <alignment horizontal="left" vertical="top" wrapText="1"/>
    </xf>
    <xf numFmtId="0" fontId="13" fillId="4" borderId="2"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93" fillId="29" borderId="63" xfId="8" applyFill="1" applyBorder="1" applyAlignment="1">
      <alignment horizontal="center"/>
    </xf>
    <xf numFmtId="0" fontId="93" fillId="29" borderId="64" xfId="8" applyFill="1" applyBorder="1" applyAlignment="1">
      <alignment horizontal="center"/>
    </xf>
    <xf numFmtId="0" fontId="93" fillId="29" borderId="65" xfId="8" applyFill="1" applyBorder="1" applyAlignment="1">
      <alignment horizontal="center"/>
    </xf>
    <xf numFmtId="0" fontId="93" fillId="29" borderId="66" xfId="8" applyFill="1" applyBorder="1" applyAlignment="1">
      <alignment horizontal="center"/>
    </xf>
    <xf numFmtId="0" fontId="93" fillId="29" borderId="67" xfId="8" applyFill="1" applyBorder="1" applyAlignment="1">
      <alignment horizontal="center"/>
    </xf>
    <xf numFmtId="0" fontId="93" fillId="29" borderId="68" xfId="8" applyFill="1" applyBorder="1" applyAlignment="1">
      <alignment horizontal="center"/>
    </xf>
    <xf numFmtId="0" fontId="93" fillId="0" borderId="0" xfId="8" applyAlignment="1">
      <alignment horizontal="center"/>
    </xf>
    <xf numFmtId="0" fontId="110" fillId="35" borderId="75" xfId="0" applyFont="1" applyFill="1" applyBorder="1" applyAlignment="1">
      <alignment horizontal="center" vertical="center" wrapText="1"/>
    </xf>
    <xf numFmtId="0" fontId="110" fillId="35" borderId="78" xfId="0" applyFont="1" applyFill="1" applyBorder="1" applyAlignment="1">
      <alignment horizontal="center" vertical="center" wrapText="1"/>
    </xf>
  </cellXfs>
  <cellStyles count="9">
    <cellStyle name="Hyperlink 2" xfId="1"/>
    <cellStyle name="Hyperlink 3" xfId="2"/>
    <cellStyle name="Normal" xfId="0" builtinId="0"/>
    <cellStyle name="Normal 2" xfId="3"/>
    <cellStyle name="Normal 2 2" xfId="4"/>
    <cellStyle name="Normal 2 3" xfId="5"/>
    <cellStyle name="Normal 2 4" xfId="6"/>
    <cellStyle name="Normal 3" xfId="8"/>
    <cellStyle name="Normal 3 2" xfId="7"/>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C60CAB"/>
      <color rgb="FFB50B9D"/>
      <color rgb="FFE80E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561974</xdr:colOff>
      <xdr:row>27</xdr:row>
      <xdr:rowOff>33227</xdr:rowOff>
    </xdr:from>
    <xdr:to>
      <xdr:col>9</xdr:col>
      <xdr:colOff>294936</xdr:colOff>
      <xdr:row>32</xdr:row>
      <xdr:rowOff>77529</xdr:rowOff>
    </xdr:to>
    <xdr:pic>
      <xdr:nvPicPr>
        <xdr:cNvPr id="3" name="Picture 32"/>
        <xdr:cNvPicPr>
          <a:picLocks noChangeAspect="1" noChangeArrowheads="1"/>
        </xdr:cNvPicPr>
      </xdr:nvPicPr>
      <xdr:blipFill>
        <a:blip xmlns:r="http://schemas.openxmlformats.org/officeDocument/2006/relationships" r:embed="rId1" cstate="print"/>
        <a:srcRect b="19845"/>
        <a:stretch>
          <a:fillRect/>
        </a:stretch>
      </xdr:blipFill>
      <xdr:spPr bwMode="auto">
        <a:xfrm>
          <a:off x="10131276" y="9358867"/>
          <a:ext cx="2468631" cy="1041104"/>
        </a:xfrm>
        <a:prstGeom prst="rect">
          <a:avLst/>
        </a:prstGeom>
        <a:noFill/>
        <a:ln w="1">
          <a:noFill/>
          <a:miter lim="800000"/>
          <a:headEnd/>
          <a:tailEnd/>
        </a:ln>
      </xdr:spPr>
    </xdr:pic>
    <xdr:clientData/>
  </xdr:twoCellAnchor>
  <xdr:twoCellAnchor editAs="oneCell">
    <xdr:from>
      <xdr:col>9</xdr:col>
      <xdr:colOff>863895</xdr:colOff>
      <xdr:row>36</xdr:row>
      <xdr:rowOff>44305</xdr:rowOff>
    </xdr:from>
    <xdr:to>
      <xdr:col>10</xdr:col>
      <xdr:colOff>1272468</xdr:colOff>
      <xdr:row>41</xdr:row>
      <xdr:rowOff>47333</xdr:rowOff>
    </xdr:to>
    <xdr:pic>
      <xdr:nvPicPr>
        <xdr:cNvPr id="4" name="Picture 32"/>
        <xdr:cNvPicPr>
          <a:picLocks noChangeAspect="1" noChangeArrowheads="1"/>
        </xdr:cNvPicPr>
      </xdr:nvPicPr>
      <xdr:blipFill>
        <a:blip xmlns:r="http://schemas.openxmlformats.org/officeDocument/2006/relationships" r:embed="rId1" cstate="print"/>
        <a:srcRect t="23023"/>
        <a:stretch>
          <a:fillRect/>
        </a:stretch>
      </xdr:blipFill>
      <xdr:spPr bwMode="auto">
        <a:xfrm>
          <a:off x="13168866" y="11175264"/>
          <a:ext cx="2468631" cy="999830"/>
        </a:xfrm>
        <a:prstGeom prst="rect">
          <a:avLst/>
        </a:prstGeom>
        <a:noFill/>
        <a:ln w="1">
          <a:noFill/>
          <a:miter lim="800000"/>
          <a:headEnd/>
          <a:tailEnd/>
        </a:ln>
      </xdr:spPr>
    </xdr:pic>
    <xdr:clientData/>
  </xdr:twoCellAnchor>
  <xdr:twoCellAnchor editAs="oneCell">
    <xdr:from>
      <xdr:col>5</xdr:col>
      <xdr:colOff>5817782</xdr:colOff>
      <xdr:row>35</xdr:row>
      <xdr:rowOff>136231</xdr:rowOff>
    </xdr:from>
    <xdr:to>
      <xdr:col>8</xdr:col>
      <xdr:colOff>601182</xdr:colOff>
      <xdr:row>40</xdr:row>
      <xdr:rowOff>158382</xdr:rowOff>
    </xdr:to>
    <xdr:pic>
      <xdr:nvPicPr>
        <xdr:cNvPr id="35" name="Picture 34"/>
        <xdr:cNvPicPr>
          <a:picLocks noChangeAspect="1" noChangeArrowheads="1"/>
        </xdr:cNvPicPr>
      </xdr:nvPicPr>
      <xdr:blipFill>
        <a:blip xmlns:r="http://schemas.openxmlformats.org/officeDocument/2006/relationships" r:embed="rId1" cstate="print"/>
        <a:srcRect r="6680" b="21551"/>
        <a:stretch>
          <a:fillRect/>
        </a:stretch>
      </xdr:blipFill>
      <xdr:spPr bwMode="auto">
        <a:xfrm>
          <a:off x="8437157" y="9851731"/>
          <a:ext cx="2298625" cy="1022276"/>
        </a:xfrm>
        <a:prstGeom prst="rect">
          <a:avLst/>
        </a:prstGeom>
        <a:noFill/>
        <a:ln w="1">
          <a:noFill/>
          <a:miter lim="800000"/>
          <a:headEnd/>
          <a:tailEnd/>
        </a:ln>
      </xdr:spPr>
    </xdr:pic>
    <xdr:clientData/>
  </xdr:twoCellAnchor>
  <xdr:twoCellAnchor>
    <xdr:from>
      <xdr:col>9</xdr:col>
      <xdr:colOff>540733</xdr:colOff>
      <xdr:row>38</xdr:row>
      <xdr:rowOff>32737</xdr:rowOff>
    </xdr:from>
    <xdr:to>
      <xdr:col>9</xdr:col>
      <xdr:colOff>1471082</xdr:colOff>
      <xdr:row>43</xdr:row>
      <xdr:rowOff>110265</xdr:rowOff>
    </xdr:to>
    <xdr:cxnSp macro="">
      <xdr:nvCxnSpPr>
        <xdr:cNvPr id="6" name="Straight Arrow Connector 5"/>
        <xdr:cNvCxnSpPr/>
      </xdr:nvCxnSpPr>
      <xdr:spPr>
        <a:xfrm rot="5400000" flipH="1" flipV="1">
          <a:off x="12725227" y="11914743"/>
          <a:ext cx="1135861" cy="930349"/>
        </a:xfrm>
        <a:prstGeom prst="straightConnector1">
          <a:avLst/>
        </a:prstGeom>
        <a:ln w="9525">
          <a:solidFill>
            <a:srgbClr val="E80EC9"/>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22154</xdr:colOff>
      <xdr:row>39</xdr:row>
      <xdr:rowOff>2</xdr:rowOff>
    </xdr:from>
    <xdr:to>
      <xdr:col>10</xdr:col>
      <xdr:colOff>771525</xdr:colOff>
      <xdr:row>43</xdr:row>
      <xdr:rowOff>104775</xdr:rowOff>
    </xdr:to>
    <xdr:cxnSp macro="">
      <xdr:nvCxnSpPr>
        <xdr:cNvPr id="13" name="Straight Arrow Connector 12"/>
        <xdr:cNvCxnSpPr/>
      </xdr:nvCxnSpPr>
      <xdr:spPr>
        <a:xfrm rot="16200000" flipV="1">
          <a:off x="14284291" y="10417140"/>
          <a:ext cx="952498" cy="749371"/>
        </a:xfrm>
        <a:prstGeom prst="straightConnector1">
          <a:avLst/>
        </a:prstGeom>
        <a:ln w="9525">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1384448</xdr:colOff>
      <xdr:row>38</xdr:row>
      <xdr:rowOff>0</xdr:rowOff>
    </xdr:from>
    <xdr:to>
      <xdr:col>10</xdr:col>
      <xdr:colOff>531628</xdr:colOff>
      <xdr:row>38</xdr:row>
      <xdr:rowOff>0</xdr:rowOff>
    </xdr:to>
    <xdr:cxnSp macro="">
      <xdr:nvCxnSpPr>
        <xdr:cNvPr id="17" name="Straight Connector 16"/>
        <xdr:cNvCxnSpPr/>
      </xdr:nvCxnSpPr>
      <xdr:spPr>
        <a:xfrm>
          <a:off x="13501134" y="11529680"/>
          <a:ext cx="1207238" cy="0"/>
        </a:xfrm>
        <a:prstGeom prst="line">
          <a:avLst/>
        </a:prstGeom>
        <a:ln w="19050">
          <a:solidFill>
            <a:srgbClr val="E80EC9"/>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1572733</xdr:colOff>
      <xdr:row>38</xdr:row>
      <xdr:rowOff>177210</xdr:rowOff>
    </xdr:from>
    <xdr:to>
      <xdr:col>10</xdr:col>
      <xdr:colOff>985727</xdr:colOff>
      <xdr:row>38</xdr:row>
      <xdr:rowOff>177213</xdr:rowOff>
    </xdr:to>
    <xdr:cxnSp macro="">
      <xdr:nvCxnSpPr>
        <xdr:cNvPr id="22" name="Straight Connector 21"/>
        <xdr:cNvCxnSpPr/>
      </xdr:nvCxnSpPr>
      <xdr:spPr>
        <a:xfrm>
          <a:off x="13689419" y="11706890"/>
          <a:ext cx="1473052" cy="3"/>
        </a:xfrm>
        <a:prstGeom prst="line">
          <a:avLst/>
        </a:prstGeom>
        <a:ln w="19050">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974653</xdr:colOff>
      <xdr:row>35</xdr:row>
      <xdr:rowOff>143984</xdr:rowOff>
    </xdr:from>
    <xdr:to>
      <xdr:col>9</xdr:col>
      <xdr:colOff>502169</xdr:colOff>
      <xdr:row>39</xdr:row>
      <xdr:rowOff>153510</xdr:rowOff>
    </xdr:to>
    <xdr:pic>
      <xdr:nvPicPr>
        <xdr:cNvPr id="1035" name="Picture 11"/>
        <xdr:cNvPicPr>
          <a:picLocks noChangeAspect="1" noChangeArrowheads="1"/>
        </xdr:cNvPicPr>
      </xdr:nvPicPr>
      <xdr:blipFill>
        <a:blip xmlns:r="http://schemas.openxmlformats.org/officeDocument/2006/relationships" r:embed="rId2" cstate="print"/>
        <a:srcRect/>
        <a:stretch>
          <a:fillRect/>
        </a:stretch>
      </xdr:blipFill>
      <xdr:spPr bwMode="auto">
        <a:xfrm>
          <a:off x="11108810" y="11075583"/>
          <a:ext cx="1698330" cy="806967"/>
        </a:xfrm>
        <a:prstGeom prst="rect">
          <a:avLst/>
        </a:prstGeom>
        <a:noFill/>
        <a:ln w="1">
          <a:noFill/>
          <a:miter lim="800000"/>
          <a:headEnd/>
          <a:tailEnd type="none" w="med" len="med"/>
        </a:ln>
        <a:effectLst/>
      </xdr:spPr>
    </xdr:pic>
    <xdr:clientData/>
  </xdr:twoCellAnchor>
  <xdr:twoCellAnchor>
    <xdr:from>
      <xdr:col>8</xdr:col>
      <xdr:colOff>261941</xdr:colOff>
      <xdr:row>38</xdr:row>
      <xdr:rowOff>180534</xdr:rowOff>
    </xdr:from>
    <xdr:to>
      <xdr:col>8</xdr:col>
      <xdr:colOff>1338208</xdr:colOff>
      <xdr:row>45</xdr:row>
      <xdr:rowOff>607220</xdr:rowOff>
    </xdr:to>
    <xdr:cxnSp macro="">
      <xdr:nvCxnSpPr>
        <xdr:cNvPr id="37" name="Straight Arrow Connector 36"/>
        <xdr:cNvCxnSpPr/>
      </xdr:nvCxnSpPr>
      <xdr:spPr>
        <a:xfrm rot="5400000" flipH="1" flipV="1">
          <a:off x="9998622" y="12398978"/>
          <a:ext cx="1891155" cy="1076267"/>
        </a:xfrm>
        <a:prstGeom prst="straightConnector1">
          <a:avLst/>
        </a:prstGeom>
        <a:ln w="6350">
          <a:solidFill>
            <a:srgbClr val="7030A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6191255</xdr:colOff>
      <xdr:row>38</xdr:row>
      <xdr:rowOff>22153</xdr:rowOff>
    </xdr:from>
    <xdr:to>
      <xdr:col>8</xdr:col>
      <xdr:colOff>38100</xdr:colOff>
      <xdr:row>45</xdr:row>
      <xdr:rowOff>1209675</xdr:rowOff>
    </xdr:to>
    <xdr:cxnSp macro="">
      <xdr:nvCxnSpPr>
        <xdr:cNvPr id="43" name="Straight Arrow Connector 42"/>
        <xdr:cNvCxnSpPr/>
      </xdr:nvCxnSpPr>
      <xdr:spPr>
        <a:xfrm rot="16200000" flipV="1">
          <a:off x="8174004" y="10774329"/>
          <a:ext cx="2635322" cy="1362070"/>
        </a:xfrm>
        <a:prstGeom prst="straightConnector1">
          <a:avLst/>
        </a:prstGeom>
        <a:ln w="9525">
          <a:solidFill>
            <a:srgbClr val="E80EC9"/>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kmaaa.exigenservices.com/Documents%20and%20Settings/MindaugasP/Desktop/AAA_Product_Backlog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Documents%20and%20Settings\MindaugasP\Desktop\AAA_Product_Backlog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equirements%20Model\Work%20Product\AAA_Product_Backlog%202011040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Work Load"/>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s>
    <sheetDataSet>
      <sheetData sheetId="0"/>
      <sheetData sheetId="1"/>
      <sheetData sheetId="2"/>
      <sheetData sheetId="3">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DocGen</v>
          </cell>
        </row>
        <row r="12">
          <cell r="A12" t="str">
            <v>Unassigned</v>
          </cell>
        </row>
        <row r="13">
          <cell r="A13" t="str">
            <v>Removed</v>
          </cell>
        </row>
        <row r="14">
          <cell r="A14" t="str">
            <v>Training Activity</v>
          </cell>
        </row>
      </sheetData>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 Backlog"/>
      <sheetName val="Work Load"/>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s>
    <sheetDataSet>
      <sheetData sheetId="0"/>
      <sheetData sheetId="1"/>
      <sheetData sheetId="2"/>
      <sheetData sheetId="3">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DocGen</v>
          </cell>
        </row>
        <row r="12">
          <cell r="A12" t="str">
            <v>Unassigned</v>
          </cell>
        </row>
        <row r="13">
          <cell r="A13" t="str">
            <v>Removed</v>
          </cell>
        </row>
        <row r="14">
          <cell r="A14" t="str">
            <v>Training Activity</v>
          </cell>
        </row>
      </sheetData>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Backlog-UnScopedSprints"/>
      <sheetName val="Product Backlog-Scoped Sprints"/>
      <sheetName val="Analysis Work"/>
      <sheetName val="SPRINT PLAN"/>
      <sheetName val="Variables"/>
      <sheetName val="Integrations"/>
      <sheetName val="Integrations Handoff"/>
      <sheetName val="Interface Impact"/>
      <sheetName val="Exigen Exposing Interfaces-SYL"/>
      <sheetName val="DocCreation Interfaces-SYL "/>
      <sheetName val="B&amp;P Interfaces-SYL"/>
      <sheetName val="Integration Interfaces-SYL"/>
      <sheetName val="SOA Interfaces-SYL"/>
      <sheetName val="-History-"/>
      <sheetName val="Unassigned and DFEs"/>
      <sheetName val="Items Deleted"/>
    </sheetNames>
    <sheetDataSet>
      <sheetData sheetId="0"/>
      <sheetData sheetId="1"/>
      <sheetData sheetId="2"/>
      <sheetData sheetId="3"/>
      <sheetData sheetId="4">
        <row r="2">
          <cell r="A2" t="str">
            <v>Sprint 0</v>
          </cell>
        </row>
        <row r="3">
          <cell r="A3" t="str">
            <v>Sprint 1</v>
          </cell>
        </row>
        <row r="4">
          <cell r="A4" t="str">
            <v>Sprint 2</v>
          </cell>
        </row>
        <row r="5">
          <cell r="A5" t="str">
            <v>Sprint 3</v>
          </cell>
        </row>
        <row r="6">
          <cell r="A6" t="str">
            <v>Sprint 4</v>
          </cell>
        </row>
        <row r="7">
          <cell r="A7" t="str">
            <v>Sprint 5</v>
          </cell>
        </row>
        <row r="8">
          <cell r="A8" t="str">
            <v>Sprint 6</v>
          </cell>
        </row>
        <row r="9">
          <cell r="A9" t="str">
            <v>Sprint 7</v>
          </cell>
        </row>
        <row r="10">
          <cell r="A10" t="str">
            <v>Sprint 8</v>
          </cell>
        </row>
        <row r="11">
          <cell r="A11" t="str">
            <v>Sprint 9</v>
          </cell>
        </row>
        <row r="12">
          <cell r="A12" t="str">
            <v>Sprint 10</v>
          </cell>
        </row>
        <row r="13">
          <cell r="A13" t="str">
            <v>Unknown</v>
          </cell>
        </row>
        <row r="14">
          <cell r="A14" t="str">
            <v>AZ</v>
          </cell>
        </row>
        <row r="15">
          <cell r="A15" t="str">
            <v>DocGen</v>
          </cell>
        </row>
        <row r="16">
          <cell r="A16" t="str">
            <v>Unassigned</v>
          </cell>
        </row>
        <row r="17">
          <cell r="A17" t="str">
            <v>Removed</v>
          </cell>
        </row>
        <row r="18">
          <cell r="A18" t="str">
            <v>Training Activity</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M66"/>
  <sheetViews>
    <sheetView zoomScale="80" zoomScaleNormal="80" workbookViewId="0">
      <pane xSplit="4" ySplit="4" topLeftCell="E15" activePane="bottomRight" state="frozen"/>
      <selection pane="topRight" activeCell="E1" sqref="E1"/>
      <selection pane="bottomLeft" activeCell="A5" sqref="A5"/>
      <selection pane="bottomRight" activeCell="D26" sqref="D26:F26"/>
    </sheetView>
  </sheetViews>
  <sheetFormatPr defaultColWidth="9.140625" defaultRowHeight="15" x14ac:dyDescent="0.25"/>
  <cols>
    <col min="1" max="3" width="1" style="39" customWidth="1"/>
    <col min="4" max="4" width="18" style="39" customWidth="1"/>
    <col min="5" max="5" width="18.28515625" style="39" customWidth="1"/>
    <col min="6" max="6" width="95.85546875" style="39" customWidth="1"/>
    <col min="7" max="8" width="8.42578125" style="107" customWidth="1"/>
    <col min="9" max="9" width="32.5703125" style="39" customWidth="1"/>
    <col min="10" max="10" width="30.85546875" style="39" customWidth="1"/>
    <col min="11" max="11" width="66.42578125" style="39" customWidth="1"/>
    <col min="12" max="16384" width="9.140625" style="39"/>
  </cols>
  <sheetData>
    <row r="1" spans="1:13" ht="21" x14ac:dyDescent="0.25">
      <c r="A1" s="70" t="s">
        <v>18</v>
      </c>
      <c r="B1" s="69"/>
      <c r="C1" s="68"/>
      <c r="D1" s="68"/>
      <c r="E1" s="67"/>
      <c r="F1" s="90"/>
      <c r="G1" s="106"/>
      <c r="H1" s="89"/>
      <c r="I1" s="88"/>
      <c r="L1" s="43"/>
      <c r="M1" s="43"/>
    </row>
    <row r="2" spans="1:13" ht="15.75" x14ac:dyDescent="0.25">
      <c r="A2" s="66"/>
      <c r="B2" s="72"/>
      <c r="C2" s="87" t="s">
        <v>111</v>
      </c>
      <c r="D2" s="87"/>
      <c r="E2" s="87"/>
      <c r="F2" s="86"/>
      <c r="G2" s="106"/>
      <c r="H2" s="105"/>
      <c r="I2" s="105"/>
      <c r="J2" s="105"/>
      <c r="K2" s="105"/>
    </row>
    <row r="3" spans="1:13" ht="15.75" x14ac:dyDescent="0.25">
      <c r="A3" s="66"/>
      <c r="B3" s="71"/>
      <c r="C3" s="65"/>
      <c r="D3" s="85" t="s">
        <v>103</v>
      </c>
      <c r="E3" s="64"/>
      <c r="F3" s="84"/>
      <c r="G3" s="106"/>
      <c r="H3" s="83"/>
      <c r="I3" s="83"/>
      <c r="J3" s="83"/>
      <c r="K3" s="83"/>
    </row>
    <row r="4" spans="1:13" ht="38.25" x14ac:dyDescent="0.25">
      <c r="A4" s="63"/>
      <c r="B4" s="62"/>
      <c r="C4" s="61"/>
      <c r="D4" s="129" t="s">
        <v>118</v>
      </c>
      <c r="E4" s="130" t="s">
        <v>119</v>
      </c>
      <c r="F4" s="130" t="s">
        <v>120</v>
      </c>
      <c r="G4" s="106"/>
      <c r="H4" s="83"/>
      <c r="I4" s="83"/>
      <c r="J4" s="83"/>
      <c r="K4" s="83"/>
    </row>
    <row r="5" spans="1:13" ht="15.75" x14ac:dyDescent="0.25">
      <c r="A5" s="46"/>
      <c r="B5" s="45"/>
      <c r="C5" s="44"/>
      <c r="D5" s="58" t="s">
        <v>112</v>
      </c>
      <c r="E5" s="57" t="s">
        <v>113</v>
      </c>
      <c r="F5" s="56" t="s">
        <v>125</v>
      </c>
      <c r="G5" s="106"/>
      <c r="H5" s="83"/>
      <c r="I5" s="83"/>
      <c r="J5" s="83"/>
      <c r="K5" s="83"/>
    </row>
    <row r="6" spans="1:13" ht="15.75" customHeight="1" x14ac:dyDescent="0.25">
      <c r="A6" s="46"/>
      <c r="B6" s="45"/>
      <c r="C6" s="44"/>
      <c r="D6" s="58" t="s">
        <v>71</v>
      </c>
      <c r="E6" s="57" t="s">
        <v>72</v>
      </c>
      <c r="F6" s="56" t="s">
        <v>126</v>
      </c>
      <c r="G6" s="106"/>
      <c r="H6" s="28"/>
      <c r="I6" s="28"/>
      <c r="J6" s="28"/>
      <c r="K6" s="28"/>
    </row>
    <row r="7" spans="1:13" ht="31.5" x14ac:dyDescent="0.25">
      <c r="A7" s="46"/>
      <c r="B7" s="45"/>
      <c r="C7" s="44"/>
      <c r="D7" s="60" t="s">
        <v>107</v>
      </c>
      <c r="E7" s="59" t="s">
        <v>102</v>
      </c>
      <c r="F7" s="59" t="s">
        <v>101</v>
      </c>
      <c r="G7" s="106"/>
      <c r="H7" s="106"/>
      <c r="I7" s="106"/>
      <c r="J7" s="106"/>
      <c r="K7" s="106"/>
    </row>
    <row r="8" spans="1:13" ht="31.5" x14ac:dyDescent="0.25">
      <c r="A8" s="46"/>
      <c r="B8" s="45"/>
      <c r="C8" s="44"/>
      <c r="D8" s="60" t="s">
        <v>20</v>
      </c>
      <c r="E8" s="59" t="s">
        <v>21</v>
      </c>
      <c r="F8" s="59" t="s">
        <v>22</v>
      </c>
      <c r="G8" s="106"/>
      <c r="H8" s="106"/>
      <c r="I8" s="106"/>
      <c r="J8" s="106"/>
      <c r="K8" s="106"/>
    </row>
    <row r="9" spans="1:13" ht="15.75" x14ac:dyDescent="0.25">
      <c r="A9" s="46"/>
      <c r="B9" s="45"/>
      <c r="C9" s="44"/>
      <c r="D9" s="60" t="s">
        <v>23</v>
      </c>
      <c r="E9" s="59" t="s">
        <v>24</v>
      </c>
      <c r="F9" s="59" t="s">
        <v>100</v>
      </c>
      <c r="G9" s="106"/>
      <c r="H9" s="106"/>
      <c r="I9" s="106"/>
      <c r="J9" s="106"/>
      <c r="K9" s="106"/>
    </row>
    <row r="10" spans="1:13" ht="47.25" x14ac:dyDescent="0.25">
      <c r="A10" s="46"/>
      <c r="B10" s="45"/>
      <c r="C10" s="44"/>
      <c r="D10" s="60" t="s">
        <v>30</v>
      </c>
      <c r="E10" s="59" t="s">
        <v>38</v>
      </c>
      <c r="F10" s="59" t="s">
        <v>108</v>
      </c>
      <c r="H10" s="106"/>
      <c r="I10" s="106"/>
      <c r="J10" s="106"/>
      <c r="K10" s="106"/>
    </row>
    <row r="11" spans="1:13" ht="63" x14ac:dyDescent="0.25">
      <c r="A11" s="46"/>
      <c r="B11" s="45"/>
      <c r="C11" s="44"/>
      <c r="D11" s="60" t="s">
        <v>31</v>
      </c>
      <c r="E11" s="59" t="s">
        <v>39</v>
      </c>
      <c r="F11" s="91" t="s">
        <v>127</v>
      </c>
      <c r="G11" s="106"/>
      <c r="H11" s="106"/>
      <c r="I11" s="106"/>
      <c r="J11" s="106"/>
      <c r="K11" s="106"/>
    </row>
    <row r="12" spans="1:13" ht="34.5" customHeight="1" x14ac:dyDescent="0.25">
      <c r="A12" s="46"/>
      <c r="B12" s="45"/>
      <c r="C12" s="44"/>
      <c r="D12" s="58" t="s">
        <v>32</v>
      </c>
      <c r="E12" s="57" t="s">
        <v>2</v>
      </c>
      <c r="F12" s="59" t="s">
        <v>109</v>
      </c>
      <c r="G12" s="106"/>
      <c r="H12" s="106"/>
      <c r="I12" s="106"/>
      <c r="J12" s="106"/>
      <c r="K12" s="106"/>
    </row>
    <row r="13" spans="1:13" ht="63" x14ac:dyDescent="0.25">
      <c r="A13" s="46"/>
      <c r="B13" s="45"/>
      <c r="C13" s="44"/>
      <c r="D13" s="60" t="s">
        <v>33</v>
      </c>
      <c r="E13" s="59" t="s">
        <v>34</v>
      </c>
      <c r="F13" s="91" t="s">
        <v>128</v>
      </c>
      <c r="G13" s="106"/>
      <c r="H13" s="106"/>
      <c r="I13" s="106"/>
      <c r="J13" s="106"/>
      <c r="K13" s="106"/>
    </row>
    <row r="14" spans="1:13" ht="15.75" x14ac:dyDescent="0.25">
      <c r="A14" s="46"/>
      <c r="B14" s="45"/>
      <c r="C14" s="44"/>
      <c r="D14" s="58" t="s">
        <v>25</v>
      </c>
      <c r="E14" s="57" t="s">
        <v>3</v>
      </c>
      <c r="F14" s="59" t="s">
        <v>19</v>
      </c>
      <c r="G14" s="106"/>
      <c r="H14" s="106"/>
      <c r="I14" s="106"/>
      <c r="J14" s="106"/>
      <c r="K14" s="106"/>
    </row>
    <row r="15" spans="1:13" ht="15.75" x14ac:dyDescent="0.25">
      <c r="A15" s="46"/>
      <c r="B15" s="45"/>
      <c r="C15" s="44"/>
      <c r="D15" s="60" t="s">
        <v>26</v>
      </c>
      <c r="E15" s="59" t="s">
        <v>10</v>
      </c>
      <c r="F15" s="59" t="s">
        <v>27</v>
      </c>
      <c r="G15" s="106"/>
      <c r="H15" s="106"/>
      <c r="I15" s="106"/>
      <c r="J15" s="106"/>
      <c r="K15" s="106"/>
    </row>
    <row r="16" spans="1:13" ht="15.75" x14ac:dyDescent="0.25">
      <c r="A16" s="46"/>
      <c r="B16" s="45"/>
      <c r="C16" s="44"/>
      <c r="D16" s="58" t="s">
        <v>35</v>
      </c>
      <c r="E16" s="57" t="s">
        <v>36</v>
      </c>
      <c r="F16" s="56" t="s">
        <v>41</v>
      </c>
      <c r="G16" s="106"/>
      <c r="H16" s="43"/>
      <c r="I16" s="43"/>
    </row>
    <row r="17" spans="1:10" ht="47.25" x14ac:dyDescent="0.25">
      <c r="A17" s="46"/>
      <c r="B17" s="45"/>
      <c r="C17" s="44"/>
      <c r="D17" s="58" t="s">
        <v>106</v>
      </c>
      <c r="E17" s="57" t="s">
        <v>105</v>
      </c>
      <c r="F17" s="56" t="s">
        <v>129</v>
      </c>
      <c r="G17" s="106"/>
      <c r="H17" s="43"/>
      <c r="I17" s="43"/>
    </row>
    <row r="18" spans="1:10" ht="15.75" x14ac:dyDescent="0.25">
      <c r="A18" s="46"/>
      <c r="B18" s="45"/>
      <c r="C18" s="44"/>
      <c r="D18" s="49"/>
      <c r="E18" s="48"/>
      <c r="F18" s="47"/>
      <c r="G18" s="106"/>
      <c r="H18" s="43"/>
      <c r="I18" s="43"/>
    </row>
    <row r="19" spans="1:10" s="74" customFormat="1" ht="16.5" thickBot="1" x14ac:dyDescent="0.3">
      <c r="A19" s="46"/>
      <c r="B19" s="45"/>
      <c r="C19" s="44"/>
      <c r="D19" s="280" t="s">
        <v>104</v>
      </c>
      <c r="E19" s="281"/>
      <c r="F19" s="282"/>
      <c r="G19" s="115"/>
      <c r="H19" s="43"/>
      <c r="I19" s="43"/>
    </row>
    <row r="20" spans="1:10" ht="18.75" customHeight="1" x14ac:dyDescent="0.25">
      <c r="A20" s="46"/>
      <c r="B20" s="45"/>
      <c r="C20" s="44"/>
      <c r="D20" s="280" t="s">
        <v>99</v>
      </c>
      <c r="E20" s="281"/>
      <c r="F20" s="282"/>
      <c r="G20" s="106"/>
      <c r="H20" s="294" t="s">
        <v>114</v>
      </c>
      <c r="I20" s="295"/>
      <c r="J20" s="296"/>
    </row>
    <row r="21" spans="1:10" ht="15.75" x14ac:dyDescent="0.25">
      <c r="A21" s="46"/>
      <c r="B21" s="45"/>
      <c r="C21" s="44"/>
      <c r="D21" s="55" t="s">
        <v>37</v>
      </c>
      <c r="E21" s="54"/>
      <c r="F21" s="53"/>
      <c r="G21" s="115"/>
      <c r="H21" s="79">
        <v>1</v>
      </c>
      <c r="I21" s="78" t="s">
        <v>73</v>
      </c>
      <c r="J21" s="120"/>
    </row>
    <row r="22" spans="1:10" ht="15.75" x14ac:dyDescent="0.25">
      <c r="A22" s="46"/>
      <c r="B22" s="45"/>
      <c r="C22" s="44"/>
      <c r="D22" s="55" t="s">
        <v>98</v>
      </c>
      <c r="E22" s="54"/>
      <c r="F22" s="53"/>
      <c r="G22" s="106"/>
      <c r="H22" s="79">
        <v>2</v>
      </c>
      <c r="I22" s="78" t="s">
        <v>1</v>
      </c>
      <c r="J22" s="120"/>
    </row>
    <row r="23" spans="1:10" ht="15.75" x14ac:dyDescent="0.25">
      <c r="A23" s="46"/>
      <c r="B23" s="45"/>
      <c r="C23" s="44"/>
      <c r="D23" s="52" t="s">
        <v>28</v>
      </c>
      <c r="E23" s="51"/>
      <c r="F23" s="50"/>
      <c r="G23" s="106"/>
      <c r="H23" s="79">
        <v>3</v>
      </c>
      <c r="I23" s="78" t="s">
        <v>74</v>
      </c>
      <c r="J23" s="120"/>
    </row>
    <row r="24" spans="1:10" ht="15.75" x14ac:dyDescent="0.25">
      <c r="A24" s="46"/>
      <c r="B24" s="45"/>
      <c r="C24" s="44"/>
      <c r="D24" s="52" t="s">
        <v>29</v>
      </c>
      <c r="E24" s="51"/>
      <c r="F24" s="50"/>
      <c r="G24" s="106"/>
      <c r="H24" s="79">
        <v>4</v>
      </c>
      <c r="I24" s="78" t="s">
        <v>75</v>
      </c>
      <c r="J24" s="120"/>
    </row>
    <row r="25" spans="1:10" ht="15.75" x14ac:dyDescent="0.25">
      <c r="A25" s="46"/>
      <c r="B25" s="45"/>
      <c r="C25" s="44"/>
      <c r="D25" s="49"/>
      <c r="E25" s="48"/>
      <c r="F25" s="47"/>
      <c r="G25" s="106"/>
      <c r="H25" s="79">
        <v>5</v>
      </c>
      <c r="I25" s="78" t="s">
        <v>76</v>
      </c>
      <c r="J25" s="120"/>
    </row>
    <row r="26" spans="1:10" ht="61.5" customHeight="1" x14ac:dyDescent="0.25">
      <c r="A26" s="82"/>
      <c r="B26" s="81"/>
      <c r="C26" s="80"/>
      <c r="D26" s="289" t="s">
        <v>97</v>
      </c>
      <c r="E26" s="290"/>
      <c r="F26" s="291"/>
      <c r="G26" s="106"/>
      <c r="H26" s="77" t="s">
        <v>77</v>
      </c>
      <c r="I26" s="292" t="s">
        <v>78</v>
      </c>
      <c r="J26" s="293"/>
    </row>
    <row r="27" spans="1:10" ht="66" customHeight="1" x14ac:dyDescent="0.25">
      <c r="G27" s="106"/>
      <c r="H27" s="77" t="s">
        <v>79</v>
      </c>
      <c r="I27" s="292" t="s">
        <v>80</v>
      </c>
      <c r="J27" s="293"/>
    </row>
    <row r="28" spans="1:10" ht="15.75" x14ac:dyDescent="0.25">
      <c r="G28" s="106"/>
      <c r="H28" s="76"/>
      <c r="I28" s="116"/>
      <c r="J28" s="120"/>
    </row>
    <row r="29" spans="1:10" ht="15.75" x14ac:dyDescent="0.25">
      <c r="G29" s="106"/>
      <c r="H29" s="75"/>
      <c r="I29" s="117"/>
      <c r="J29" s="120"/>
    </row>
    <row r="30" spans="1:10" ht="15.75" x14ac:dyDescent="0.25">
      <c r="G30" s="106"/>
      <c r="H30" s="75"/>
      <c r="I30" s="117"/>
      <c r="J30" s="120"/>
    </row>
    <row r="31" spans="1:10" ht="15.75" x14ac:dyDescent="0.25">
      <c r="G31" s="106"/>
      <c r="H31" s="75"/>
      <c r="I31" s="117"/>
      <c r="J31" s="120"/>
    </row>
    <row r="32" spans="1:10" ht="15.75" x14ac:dyDescent="0.25">
      <c r="G32" s="106"/>
      <c r="H32" s="75"/>
      <c r="I32" s="117"/>
      <c r="J32" s="120"/>
    </row>
    <row r="33" spans="1:11" ht="16.5" thickBot="1" x14ac:dyDescent="0.3">
      <c r="G33" s="106"/>
      <c r="H33" s="73"/>
      <c r="I33" s="118"/>
      <c r="J33" s="121"/>
    </row>
    <row r="34" spans="1:11" ht="15.75" x14ac:dyDescent="0.25">
      <c r="G34" s="106"/>
      <c r="H34" s="74"/>
      <c r="I34" s="117"/>
      <c r="J34" s="74"/>
      <c r="K34" s="74"/>
    </row>
    <row r="35" spans="1:11" ht="15.75" x14ac:dyDescent="0.25">
      <c r="G35" s="106"/>
      <c r="H35" s="74"/>
      <c r="I35" s="117"/>
      <c r="J35" s="74"/>
      <c r="K35" s="74"/>
    </row>
    <row r="36" spans="1:11" ht="15.75" x14ac:dyDescent="0.25">
      <c r="G36" s="106"/>
      <c r="H36" s="74"/>
      <c r="I36" s="117"/>
      <c r="J36" s="74"/>
      <c r="K36" s="74"/>
    </row>
    <row r="37" spans="1:11" ht="15.75" x14ac:dyDescent="0.25">
      <c r="G37" s="106"/>
      <c r="H37" s="74"/>
      <c r="I37" s="117"/>
      <c r="J37" s="74"/>
      <c r="K37" s="74"/>
    </row>
    <row r="38" spans="1:11" ht="15.75" x14ac:dyDescent="0.25">
      <c r="G38" s="106"/>
      <c r="H38" s="74"/>
      <c r="I38" s="117"/>
      <c r="J38" s="74"/>
      <c r="K38" s="74"/>
    </row>
    <row r="39" spans="1:11" ht="15.75" x14ac:dyDescent="0.25">
      <c r="G39" s="106"/>
      <c r="H39" s="74"/>
      <c r="I39" s="117"/>
      <c r="J39" s="74"/>
      <c r="K39" s="74"/>
    </row>
    <row r="40" spans="1:11" ht="15.75" x14ac:dyDescent="0.25">
      <c r="G40" s="106"/>
      <c r="H40" s="74"/>
      <c r="I40" s="117"/>
      <c r="J40" s="74"/>
      <c r="K40" s="74"/>
    </row>
    <row r="41" spans="1:11" ht="15.75" x14ac:dyDescent="0.25">
      <c r="G41" s="106"/>
      <c r="H41" s="43"/>
      <c r="I41" s="43"/>
    </row>
    <row r="42" spans="1:11" ht="16.5" thickBot="1" x14ac:dyDescent="0.3">
      <c r="G42" s="106"/>
      <c r="H42" s="88"/>
      <c r="I42" s="88"/>
      <c r="J42" s="74"/>
      <c r="K42" s="74"/>
    </row>
    <row r="43" spans="1:11" ht="18.75" x14ac:dyDescent="0.25">
      <c r="G43" s="106"/>
      <c r="H43" s="283" t="s">
        <v>124</v>
      </c>
      <c r="I43" s="284"/>
      <c r="J43" s="284"/>
      <c r="K43" s="285"/>
    </row>
    <row r="44" spans="1:11" ht="15.75" x14ac:dyDescent="0.25">
      <c r="G44" s="106"/>
      <c r="H44" s="278" t="s">
        <v>42</v>
      </c>
      <c r="I44" s="114" t="s">
        <v>43</v>
      </c>
      <c r="J44" s="153" t="s">
        <v>44</v>
      </c>
      <c r="K44" s="152" t="s">
        <v>45</v>
      </c>
    </row>
    <row r="45" spans="1:11" ht="15.75" x14ac:dyDescent="0.25">
      <c r="G45" s="106"/>
      <c r="H45" s="279"/>
      <c r="I45" s="124" t="s">
        <v>46</v>
      </c>
      <c r="J45" s="124" t="s">
        <v>47</v>
      </c>
      <c r="K45" s="122" t="s">
        <v>48</v>
      </c>
    </row>
    <row r="46" spans="1:11" s="125" customFormat="1" ht="116.25" x14ac:dyDescent="0.25">
      <c r="A46" s="39"/>
      <c r="B46" s="39"/>
      <c r="C46" s="39"/>
      <c r="D46" s="39"/>
      <c r="E46" s="39"/>
      <c r="F46" s="39"/>
      <c r="G46" s="126"/>
      <c r="H46" s="128" t="s">
        <v>115</v>
      </c>
      <c r="I46" s="127" t="s">
        <v>121</v>
      </c>
      <c r="J46" s="127" t="s">
        <v>116</v>
      </c>
      <c r="K46" s="123" t="s">
        <v>117</v>
      </c>
    </row>
    <row r="47" spans="1:11" ht="15.75" x14ac:dyDescent="0.25">
      <c r="G47" s="106"/>
      <c r="H47" s="286" t="s">
        <v>49</v>
      </c>
      <c r="I47" s="287"/>
      <c r="J47" s="287"/>
      <c r="K47" s="288"/>
    </row>
    <row r="48" spans="1:11" ht="15.75" x14ac:dyDescent="0.25">
      <c r="G48" s="106"/>
      <c r="H48" s="112" t="s">
        <v>50</v>
      </c>
      <c r="I48" s="99" t="s">
        <v>51</v>
      </c>
      <c r="J48" s="266" t="s">
        <v>51</v>
      </c>
      <c r="K48" s="100" t="s">
        <v>81</v>
      </c>
    </row>
    <row r="49" spans="1:11" ht="15.75" x14ac:dyDescent="0.25">
      <c r="G49" s="106"/>
      <c r="H49" s="109">
        <v>1.1000000000000001</v>
      </c>
      <c r="I49" s="93" t="s">
        <v>52</v>
      </c>
      <c r="J49" s="267"/>
      <c r="K49" s="94" t="s">
        <v>82</v>
      </c>
    </row>
    <row r="50" spans="1:11" ht="16.5" customHeight="1" thickBot="1" x14ac:dyDescent="0.3">
      <c r="G50" s="106"/>
      <c r="H50" s="110">
        <v>1.2</v>
      </c>
      <c r="I50" s="95" t="s">
        <v>53</v>
      </c>
      <c r="J50" s="277"/>
      <c r="K50" s="96" t="s">
        <v>122</v>
      </c>
    </row>
    <row r="51" spans="1:11" ht="16.5" thickTop="1" x14ac:dyDescent="0.25">
      <c r="G51" s="106"/>
      <c r="H51" s="111" t="s">
        <v>54</v>
      </c>
      <c r="I51" s="97" t="s">
        <v>55</v>
      </c>
      <c r="J51" s="276" t="s">
        <v>55</v>
      </c>
      <c r="K51" s="98" t="s">
        <v>83</v>
      </c>
    </row>
    <row r="52" spans="1:11" ht="15.75" x14ac:dyDescent="0.25">
      <c r="G52" s="106"/>
      <c r="H52" s="109">
        <v>2.1</v>
      </c>
      <c r="I52" s="93" t="s">
        <v>56</v>
      </c>
      <c r="J52" s="267"/>
      <c r="K52" s="94" t="s">
        <v>84</v>
      </c>
    </row>
    <row r="53" spans="1:11" ht="15.75" x14ac:dyDescent="0.25">
      <c r="A53" s="125"/>
      <c r="B53" s="125"/>
      <c r="C53" s="125"/>
      <c r="D53" s="125"/>
      <c r="E53" s="125"/>
      <c r="F53" s="125"/>
      <c r="H53" s="109">
        <v>2.2000000000000002</v>
      </c>
      <c r="I53" s="93" t="s">
        <v>57</v>
      </c>
      <c r="J53" s="267"/>
      <c r="K53" s="94" t="s">
        <v>85</v>
      </c>
    </row>
    <row r="54" spans="1:11" ht="16.5" thickBot="1" x14ac:dyDescent="0.3">
      <c r="H54" s="110">
        <v>2.2999999999999998</v>
      </c>
      <c r="I54" s="95" t="s">
        <v>58</v>
      </c>
      <c r="J54" s="277"/>
      <c r="K54" s="96" t="s">
        <v>86</v>
      </c>
    </row>
    <row r="55" spans="1:11" ht="16.5" thickTop="1" x14ac:dyDescent="0.25">
      <c r="H55" s="112" t="s">
        <v>59</v>
      </c>
      <c r="I55" s="99" t="s">
        <v>60</v>
      </c>
      <c r="J55" s="266" t="s">
        <v>60</v>
      </c>
      <c r="K55" s="100" t="s">
        <v>87</v>
      </c>
    </row>
    <row r="56" spans="1:11" ht="15.75" x14ac:dyDescent="0.25">
      <c r="H56" s="109">
        <v>3.1</v>
      </c>
      <c r="I56" s="93" t="s">
        <v>61</v>
      </c>
      <c r="J56" s="267"/>
      <c r="K56" s="94" t="s">
        <v>88</v>
      </c>
    </row>
    <row r="57" spans="1:11" ht="15.75" x14ac:dyDescent="0.25">
      <c r="H57" s="268" t="s">
        <v>1</v>
      </c>
      <c r="I57" s="269"/>
      <c r="J57" s="269"/>
      <c r="K57" s="270"/>
    </row>
    <row r="58" spans="1:11" ht="15.75" x14ac:dyDescent="0.25">
      <c r="H58" s="108" t="s">
        <v>50</v>
      </c>
      <c r="I58" s="93" t="s">
        <v>62</v>
      </c>
      <c r="J58" s="271" t="s">
        <v>62</v>
      </c>
      <c r="K58" s="94" t="s">
        <v>89</v>
      </c>
    </row>
    <row r="59" spans="1:11" ht="15.75" x14ac:dyDescent="0.25">
      <c r="H59" s="109">
        <v>1.1000000000000001</v>
      </c>
      <c r="I59" s="93" t="s">
        <v>63</v>
      </c>
      <c r="J59" s="272"/>
      <c r="K59" s="94" t="s">
        <v>90</v>
      </c>
    </row>
    <row r="60" spans="1:11" ht="16.5" customHeight="1" thickBot="1" x14ac:dyDescent="0.3">
      <c r="H60" s="110">
        <v>1.2</v>
      </c>
      <c r="I60" s="101" t="s">
        <v>64</v>
      </c>
      <c r="J60" s="272"/>
      <c r="K60" s="102" t="s">
        <v>123</v>
      </c>
    </row>
    <row r="61" spans="1:11" ht="16.5" thickTop="1" x14ac:dyDescent="0.25">
      <c r="H61" s="111" t="s">
        <v>54</v>
      </c>
      <c r="I61" s="97" t="s">
        <v>65</v>
      </c>
      <c r="J61" s="273" t="s">
        <v>65</v>
      </c>
      <c r="K61" s="98" t="s">
        <v>91</v>
      </c>
    </row>
    <row r="62" spans="1:11" ht="15.75" x14ac:dyDescent="0.25">
      <c r="H62" s="109">
        <v>2.1</v>
      </c>
      <c r="I62" s="93" t="s">
        <v>66</v>
      </c>
      <c r="J62" s="272"/>
      <c r="K62" s="94" t="s">
        <v>92</v>
      </c>
    </row>
    <row r="63" spans="1:11" ht="15.75" x14ac:dyDescent="0.25">
      <c r="H63" s="109">
        <v>2.2000000000000002</v>
      </c>
      <c r="I63" s="93" t="s">
        <v>67</v>
      </c>
      <c r="J63" s="272"/>
      <c r="K63" s="94" t="s">
        <v>93</v>
      </c>
    </row>
    <row r="64" spans="1:11" ht="16.5" thickBot="1" x14ac:dyDescent="0.3">
      <c r="H64" s="110">
        <v>2.2999999999999998</v>
      </c>
      <c r="I64" s="95" t="s">
        <v>68</v>
      </c>
      <c r="J64" s="274"/>
      <c r="K64" s="96" t="s">
        <v>94</v>
      </c>
    </row>
    <row r="65" spans="8:11" ht="16.5" thickTop="1" x14ac:dyDescent="0.25">
      <c r="H65" s="112" t="s">
        <v>59</v>
      </c>
      <c r="I65" s="99" t="s">
        <v>69</v>
      </c>
      <c r="J65" s="272" t="s">
        <v>69</v>
      </c>
      <c r="K65" s="100" t="s">
        <v>95</v>
      </c>
    </row>
    <row r="66" spans="8:11" ht="16.5" thickBot="1" x14ac:dyDescent="0.3">
      <c r="H66" s="113">
        <v>3.1</v>
      </c>
      <c r="I66" s="103" t="s">
        <v>70</v>
      </c>
      <c r="J66" s="275"/>
      <c r="K66" s="104" t="s">
        <v>96</v>
      </c>
    </row>
  </sheetData>
  <mergeCells count="16">
    <mergeCell ref="J51:J54"/>
    <mergeCell ref="H44:H45"/>
    <mergeCell ref="D19:F19"/>
    <mergeCell ref="H43:K43"/>
    <mergeCell ref="H47:K47"/>
    <mergeCell ref="J48:J50"/>
    <mergeCell ref="D20:F20"/>
    <mergeCell ref="D26:F26"/>
    <mergeCell ref="I26:J26"/>
    <mergeCell ref="I27:J27"/>
    <mergeCell ref="H20:J20"/>
    <mergeCell ref="J55:J56"/>
    <mergeCell ref="H57:K57"/>
    <mergeCell ref="J58:J60"/>
    <mergeCell ref="J61:J64"/>
    <mergeCell ref="J65:J66"/>
  </mergeCells>
  <pageMargins left="0.7" right="0.7" top="0.75" bottom="0.75" header="0.3" footer="0.3"/>
  <ignoredErrors>
    <ignoredError sqref="H48:K49 H53:K59 H50:J50 H51 H52 J52:K52 J51 H61:K66 H60 J60"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K70"/>
  <sheetViews>
    <sheetView zoomScale="90" zoomScaleNormal="90" workbookViewId="0">
      <pane xSplit="10" ySplit="4" topLeftCell="K5" activePane="bottomRight" state="frozen"/>
      <selection pane="topRight" activeCell="K1" sqref="K1"/>
      <selection pane="bottomLeft" activeCell="A5" sqref="A5"/>
      <selection pane="bottomRight" activeCell="I6" sqref="I6"/>
    </sheetView>
  </sheetViews>
  <sheetFormatPr defaultRowHeight="15" x14ac:dyDescent="0.25"/>
  <cols>
    <col min="1" max="3" width="1.7109375" style="39" customWidth="1"/>
    <col min="4" max="4" width="10.7109375" style="150" customWidth="1"/>
    <col min="5" max="5" width="15.28515625" style="119" customWidth="1"/>
    <col min="6" max="6" width="7" style="151" customWidth="1"/>
    <col min="7" max="7" width="14.7109375" style="119" customWidth="1"/>
    <col min="8" max="8" width="35.7109375" style="39" customWidth="1"/>
    <col min="9" max="9" width="50.5703125" style="39" customWidth="1"/>
    <col min="10" max="11" width="15.7109375" style="119" customWidth="1"/>
    <col min="12" max="12" width="15.5703125" style="39" customWidth="1"/>
    <col min="13" max="256" width="9.140625" style="39"/>
    <col min="257" max="259" width="1.7109375" style="39" customWidth="1"/>
    <col min="260" max="260" width="10.7109375" style="39" customWidth="1"/>
    <col min="261" max="261" width="7" style="39" customWidth="1"/>
    <col min="262" max="262" width="14.7109375" style="39" customWidth="1"/>
    <col min="263" max="263" width="35.7109375" style="39" customWidth="1"/>
    <col min="264" max="264" width="48.7109375" style="39" customWidth="1"/>
    <col min="265" max="265" width="15.7109375" style="39" customWidth="1"/>
    <col min="266" max="266" width="10.28515625" style="39" customWidth="1"/>
    <col min="267" max="268" width="15.5703125" style="39" customWidth="1"/>
    <col min="269" max="512" width="9.140625" style="39"/>
    <col min="513" max="515" width="1.7109375" style="39" customWidth="1"/>
    <col min="516" max="516" width="10.7109375" style="39" customWidth="1"/>
    <col min="517" max="517" width="7" style="39" customWidth="1"/>
    <col min="518" max="518" width="14.7109375" style="39" customWidth="1"/>
    <col min="519" max="519" width="35.7109375" style="39" customWidth="1"/>
    <col min="520" max="520" width="48.7109375" style="39" customWidth="1"/>
    <col min="521" max="521" width="15.7109375" style="39" customWidth="1"/>
    <col min="522" max="522" width="10.28515625" style="39" customWidth="1"/>
    <col min="523" max="524" width="15.5703125" style="39" customWidth="1"/>
    <col min="525" max="768" width="9.140625" style="39"/>
    <col min="769" max="771" width="1.7109375" style="39" customWidth="1"/>
    <col min="772" max="772" width="10.7109375" style="39" customWidth="1"/>
    <col min="773" max="773" width="7" style="39" customWidth="1"/>
    <col min="774" max="774" width="14.7109375" style="39" customWidth="1"/>
    <col min="775" max="775" width="35.7109375" style="39" customWidth="1"/>
    <col min="776" max="776" width="48.7109375" style="39" customWidth="1"/>
    <col min="777" max="777" width="15.7109375" style="39" customWidth="1"/>
    <col min="778" max="778" width="10.28515625" style="39" customWidth="1"/>
    <col min="779" max="780" width="15.5703125" style="39" customWidth="1"/>
    <col min="781" max="1024" width="9.140625" style="39"/>
    <col min="1025" max="1027" width="1.7109375" style="39" customWidth="1"/>
    <col min="1028" max="1028" width="10.7109375" style="39" customWidth="1"/>
    <col min="1029" max="1029" width="7" style="39" customWidth="1"/>
    <col min="1030" max="1030" width="14.7109375" style="39" customWidth="1"/>
    <col min="1031" max="1031" width="35.7109375" style="39" customWidth="1"/>
    <col min="1032" max="1032" width="48.7109375" style="39" customWidth="1"/>
    <col min="1033" max="1033" width="15.7109375" style="39" customWidth="1"/>
    <col min="1034" max="1034" width="10.28515625" style="39" customWidth="1"/>
    <col min="1035" max="1036" width="15.5703125" style="39" customWidth="1"/>
    <col min="1037" max="1280" width="9.140625" style="39"/>
    <col min="1281" max="1283" width="1.7109375" style="39" customWidth="1"/>
    <col min="1284" max="1284" width="10.7109375" style="39" customWidth="1"/>
    <col min="1285" max="1285" width="7" style="39" customWidth="1"/>
    <col min="1286" max="1286" width="14.7109375" style="39" customWidth="1"/>
    <col min="1287" max="1287" width="35.7109375" style="39" customWidth="1"/>
    <col min="1288" max="1288" width="48.7109375" style="39" customWidth="1"/>
    <col min="1289" max="1289" width="15.7109375" style="39" customWidth="1"/>
    <col min="1290" max="1290" width="10.28515625" style="39" customWidth="1"/>
    <col min="1291" max="1292" width="15.5703125" style="39" customWidth="1"/>
    <col min="1293" max="1536" width="9.140625" style="39"/>
    <col min="1537" max="1539" width="1.7109375" style="39" customWidth="1"/>
    <col min="1540" max="1540" width="10.7109375" style="39" customWidth="1"/>
    <col min="1541" max="1541" width="7" style="39" customWidth="1"/>
    <col min="1542" max="1542" width="14.7109375" style="39" customWidth="1"/>
    <col min="1543" max="1543" width="35.7109375" style="39" customWidth="1"/>
    <col min="1544" max="1544" width="48.7109375" style="39" customWidth="1"/>
    <col min="1545" max="1545" width="15.7109375" style="39" customWidth="1"/>
    <col min="1546" max="1546" width="10.28515625" style="39" customWidth="1"/>
    <col min="1547" max="1548" width="15.5703125" style="39" customWidth="1"/>
    <col min="1549" max="1792" width="9.140625" style="39"/>
    <col min="1793" max="1795" width="1.7109375" style="39" customWidth="1"/>
    <col min="1796" max="1796" width="10.7109375" style="39" customWidth="1"/>
    <col min="1797" max="1797" width="7" style="39" customWidth="1"/>
    <col min="1798" max="1798" width="14.7109375" style="39" customWidth="1"/>
    <col min="1799" max="1799" width="35.7109375" style="39" customWidth="1"/>
    <col min="1800" max="1800" width="48.7109375" style="39" customWidth="1"/>
    <col min="1801" max="1801" width="15.7109375" style="39" customWidth="1"/>
    <col min="1802" max="1802" width="10.28515625" style="39" customWidth="1"/>
    <col min="1803" max="1804" width="15.5703125" style="39" customWidth="1"/>
    <col min="1805" max="2048" width="9.140625" style="39"/>
    <col min="2049" max="2051" width="1.7109375" style="39" customWidth="1"/>
    <col min="2052" max="2052" width="10.7109375" style="39" customWidth="1"/>
    <col min="2053" max="2053" width="7" style="39" customWidth="1"/>
    <col min="2054" max="2054" width="14.7109375" style="39" customWidth="1"/>
    <col min="2055" max="2055" width="35.7109375" style="39" customWidth="1"/>
    <col min="2056" max="2056" width="48.7109375" style="39" customWidth="1"/>
    <col min="2057" max="2057" width="15.7109375" style="39" customWidth="1"/>
    <col min="2058" max="2058" width="10.28515625" style="39" customWidth="1"/>
    <col min="2059" max="2060" width="15.5703125" style="39" customWidth="1"/>
    <col min="2061" max="2304" width="9.140625" style="39"/>
    <col min="2305" max="2307" width="1.7109375" style="39" customWidth="1"/>
    <col min="2308" max="2308" width="10.7109375" style="39" customWidth="1"/>
    <col min="2309" max="2309" width="7" style="39" customWidth="1"/>
    <col min="2310" max="2310" width="14.7109375" style="39" customWidth="1"/>
    <col min="2311" max="2311" width="35.7109375" style="39" customWidth="1"/>
    <col min="2312" max="2312" width="48.7109375" style="39" customWidth="1"/>
    <col min="2313" max="2313" width="15.7109375" style="39" customWidth="1"/>
    <col min="2314" max="2314" width="10.28515625" style="39" customWidth="1"/>
    <col min="2315" max="2316" width="15.5703125" style="39" customWidth="1"/>
    <col min="2317" max="2560" width="9.140625" style="39"/>
    <col min="2561" max="2563" width="1.7109375" style="39" customWidth="1"/>
    <col min="2564" max="2564" width="10.7109375" style="39" customWidth="1"/>
    <col min="2565" max="2565" width="7" style="39" customWidth="1"/>
    <col min="2566" max="2566" width="14.7109375" style="39" customWidth="1"/>
    <col min="2567" max="2567" width="35.7109375" style="39" customWidth="1"/>
    <col min="2568" max="2568" width="48.7109375" style="39" customWidth="1"/>
    <col min="2569" max="2569" width="15.7109375" style="39" customWidth="1"/>
    <col min="2570" max="2570" width="10.28515625" style="39" customWidth="1"/>
    <col min="2571" max="2572" width="15.5703125" style="39" customWidth="1"/>
    <col min="2573" max="2816" width="9.140625" style="39"/>
    <col min="2817" max="2819" width="1.7109375" style="39" customWidth="1"/>
    <col min="2820" max="2820" width="10.7109375" style="39" customWidth="1"/>
    <col min="2821" max="2821" width="7" style="39" customWidth="1"/>
    <col min="2822" max="2822" width="14.7109375" style="39" customWidth="1"/>
    <col min="2823" max="2823" width="35.7109375" style="39" customWidth="1"/>
    <col min="2824" max="2824" width="48.7109375" style="39" customWidth="1"/>
    <col min="2825" max="2825" width="15.7109375" style="39" customWidth="1"/>
    <col min="2826" max="2826" width="10.28515625" style="39" customWidth="1"/>
    <col min="2827" max="2828" width="15.5703125" style="39" customWidth="1"/>
    <col min="2829" max="3072" width="9.140625" style="39"/>
    <col min="3073" max="3075" width="1.7109375" style="39" customWidth="1"/>
    <col min="3076" max="3076" width="10.7109375" style="39" customWidth="1"/>
    <col min="3077" max="3077" width="7" style="39" customWidth="1"/>
    <col min="3078" max="3078" width="14.7109375" style="39" customWidth="1"/>
    <col min="3079" max="3079" width="35.7109375" style="39" customWidth="1"/>
    <col min="3080" max="3080" width="48.7109375" style="39" customWidth="1"/>
    <col min="3081" max="3081" width="15.7109375" style="39" customWidth="1"/>
    <col min="3082" max="3082" width="10.28515625" style="39" customWidth="1"/>
    <col min="3083" max="3084" width="15.5703125" style="39" customWidth="1"/>
    <col min="3085" max="3328" width="9.140625" style="39"/>
    <col min="3329" max="3331" width="1.7109375" style="39" customWidth="1"/>
    <col min="3332" max="3332" width="10.7109375" style="39" customWidth="1"/>
    <col min="3333" max="3333" width="7" style="39" customWidth="1"/>
    <col min="3334" max="3334" width="14.7109375" style="39" customWidth="1"/>
    <col min="3335" max="3335" width="35.7109375" style="39" customWidth="1"/>
    <col min="3336" max="3336" width="48.7109375" style="39" customWidth="1"/>
    <col min="3337" max="3337" width="15.7109375" style="39" customWidth="1"/>
    <col min="3338" max="3338" width="10.28515625" style="39" customWidth="1"/>
    <col min="3339" max="3340" width="15.5703125" style="39" customWidth="1"/>
    <col min="3341" max="3584" width="9.140625" style="39"/>
    <col min="3585" max="3587" width="1.7109375" style="39" customWidth="1"/>
    <col min="3588" max="3588" width="10.7109375" style="39" customWidth="1"/>
    <col min="3589" max="3589" width="7" style="39" customWidth="1"/>
    <col min="3590" max="3590" width="14.7109375" style="39" customWidth="1"/>
    <col min="3591" max="3591" width="35.7109375" style="39" customWidth="1"/>
    <col min="3592" max="3592" width="48.7109375" style="39" customWidth="1"/>
    <col min="3593" max="3593" width="15.7109375" style="39" customWidth="1"/>
    <col min="3594" max="3594" width="10.28515625" style="39" customWidth="1"/>
    <col min="3595" max="3596" width="15.5703125" style="39" customWidth="1"/>
    <col min="3597" max="3840" width="9.140625" style="39"/>
    <col min="3841" max="3843" width="1.7109375" style="39" customWidth="1"/>
    <col min="3844" max="3844" width="10.7109375" style="39" customWidth="1"/>
    <col min="3845" max="3845" width="7" style="39" customWidth="1"/>
    <col min="3846" max="3846" width="14.7109375" style="39" customWidth="1"/>
    <col min="3847" max="3847" width="35.7109375" style="39" customWidth="1"/>
    <col min="3848" max="3848" width="48.7109375" style="39" customWidth="1"/>
    <col min="3849" max="3849" width="15.7109375" style="39" customWidth="1"/>
    <col min="3850" max="3850" width="10.28515625" style="39" customWidth="1"/>
    <col min="3851" max="3852" width="15.5703125" style="39" customWidth="1"/>
    <col min="3853" max="4096" width="9.140625" style="39"/>
    <col min="4097" max="4099" width="1.7109375" style="39" customWidth="1"/>
    <col min="4100" max="4100" width="10.7109375" style="39" customWidth="1"/>
    <col min="4101" max="4101" width="7" style="39" customWidth="1"/>
    <col min="4102" max="4102" width="14.7109375" style="39" customWidth="1"/>
    <col min="4103" max="4103" width="35.7109375" style="39" customWidth="1"/>
    <col min="4104" max="4104" width="48.7109375" style="39" customWidth="1"/>
    <col min="4105" max="4105" width="15.7109375" style="39" customWidth="1"/>
    <col min="4106" max="4106" width="10.28515625" style="39" customWidth="1"/>
    <col min="4107" max="4108" width="15.5703125" style="39" customWidth="1"/>
    <col min="4109" max="4352" width="9.140625" style="39"/>
    <col min="4353" max="4355" width="1.7109375" style="39" customWidth="1"/>
    <col min="4356" max="4356" width="10.7109375" style="39" customWidth="1"/>
    <col min="4357" max="4357" width="7" style="39" customWidth="1"/>
    <col min="4358" max="4358" width="14.7109375" style="39" customWidth="1"/>
    <col min="4359" max="4359" width="35.7109375" style="39" customWidth="1"/>
    <col min="4360" max="4360" width="48.7109375" style="39" customWidth="1"/>
    <col min="4361" max="4361" width="15.7109375" style="39" customWidth="1"/>
    <col min="4362" max="4362" width="10.28515625" style="39" customWidth="1"/>
    <col min="4363" max="4364" width="15.5703125" style="39" customWidth="1"/>
    <col min="4365" max="4608" width="9.140625" style="39"/>
    <col min="4609" max="4611" width="1.7109375" style="39" customWidth="1"/>
    <col min="4612" max="4612" width="10.7109375" style="39" customWidth="1"/>
    <col min="4613" max="4613" width="7" style="39" customWidth="1"/>
    <col min="4614" max="4614" width="14.7109375" style="39" customWidth="1"/>
    <col min="4615" max="4615" width="35.7109375" style="39" customWidth="1"/>
    <col min="4616" max="4616" width="48.7109375" style="39" customWidth="1"/>
    <col min="4617" max="4617" width="15.7109375" style="39" customWidth="1"/>
    <col min="4618" max="4618" width="10.28515625" style="39" customWidth="1"/>
    <col min="4619" max="4620" width="15.5703125" style="39" customWidth="1"/>
    <col min="4621" max="4864" width="9.140625" style="39"/>
    <col min="4865" max="4867" width="1.7109375" style="39" customWidth="1"/>
    <col min="4868" max="4868" width="10.7109375" style="39" customWidth="1"/>
    <col min="4869" max="4869" width="7" style="39" customWidth="1"/>
    <col min="4870" max="4870" width="14.7109375" style="39" customWidth="1"/>
    <col min="4871" max="4871" width="35.7109375" style="39" customWidth="1"/>
    <col min="4872" max="4872" width="48.7109375" style="39" customWidth="1"/>
    <col min="4873" max="4873" width="15.7109375" style="39" customWidth="1"/>
    <col min="4874" max="4874" width="10.28515625" style="39" customWidth="1"/>
    <col min="4875" max="4876" width="15.5703125" style="39" customWidth="1"/>
    <col min="4877" max="5120" width="9.140625" style="39"/>
    <col min="5121" max="5123" width="1.7109375" style="39" customWidth="1"/>
    <col min="5124" max="5124" width="10.7109375" style="39" customWidth="1"/>
    <col min="5125" max="5125" width="7" style="39" customWidth="1"/>
    <col min="5126" max="5126" width="14.7109375" style="39" customWidth="1"/>
    <col min="5127" max="5127" width="35.7109375" style="39" customWidth="1"/>
    <col min="5128" max="5128" width="48.7109375" style="39" customWidth="1"/>
    <col min="5129" max="5129" width="15.7109375" style="39" customWidth="1"/>
    <col min="5130" max="5130" width="10.28515625" style="39" customWidth="1"/>
    <col min="5131" max="5132" width="15.5703125" style="39" customWidth="1"/>
    <col min="5133" max="5376" width="9.140625" style="39"/>
    <col min="5377" max="5379" width="1.7109375" style="39" customWidth="1"/>
    <col min="5380" max="5380" width="10.7109375" style="39" customWidth="1"/>
    <col min="5381" max="5381" width="7" style="39" customWidth="1"/>
    <col min="5382" max="5382" width="14.7109375" style="39" customWidth="1"/>
    <col min="5383" max="5383" width="35.7109375" style="39" customWidth="1"/>
    <col min="5384" max="5384" width="48.7109375" style="39" customWidth="1"/>
    <col min="5385" max="5385" width="15.7109375" style="39" customWidth="1"/>
    <col min="5386" max="5386" width="10.28515625" style="39" customWidth="1"/>
    <col min="5387" max="5388" width="15.5703125" style="39" customWidth="1"/>
    <col min="5389" max="5632" width="9.140625" style="39"/>
    <col min="5633" max="5635" width="1.7109375" style="39" customWidth="1"/>
    <col min="5636" max="5636" width="10.7109375" style="39" customWidth="1"/>
    <col min="5637" max="5637" width="7" style="39" customWidth="1"/>
    <col min="5638" max="5638" width="14.7109375" style="39" customWidth="1"/>
    <col min="5639" max="5639" width="35.7109375" style="39" customWidth="1"/>
    <col min="5640" max="5640" width="48.7109375" style="39" customWidth="1"/>
    <col min="5641" max="5641" width="15.7109375" style="39" customWidth="1"/>
    <col min="5642" max="5642" width="10.28515625" style="39" customWidth="1"/>
    <col min="5643" max="5644" width="15.5703125" style="39" customWidth="1"/>
    <col min="5645" max="5888" width="9.140625" style="39"/>
    <col min="5889" max="5891" width="1.7109375" style="39" customWidth="1"/>
    <col min="5892" max="5892" width="10.7109375" style="39" customWidth="1"/>
    <col min="5893" max="5893" width="7" style="39" customWidth="1"/>
    <col min="5894" max="5894" width="14.7109375" style="39" customWidth="1"/>
    <col min="5895" max="5895" width="35.7109375" style="39" customWidth="1"/>
    <col min="5896" max="5896" width="48.7109375" style="39" customWidth="1"/>
    <col min="5897" max="5897" width="15.7109375" style="39" customWidth="1"/>
    <col min="5898" max="5898" width="10.28515625" style="39" customWidth="1"/>
    <col min="5899" max="5900" width="15.5703125" style="39" customWidth="1"/>
    <col min="5901" max="6144" width="9.140625" style="39"/>
    <col min="6145" max="6147" width="1.7109375" style="39" customWidth="1"/>
    <col min="6148" max="6148" width="10.7109375" style="39" customWidth="1"/>
    <col min="6149" max="6149" width="7" style="39" customWidth="1"/>
    <col min="6150" max="6150" width="14.7109375" style="39" customWidth="1"/>
    <col min="6151" max="6151" width="35.7109375" style="39" customWidth="1"/>
    <col min="6152" max="6152" width="48.7109375" style="39" customWidth="1"/>
    <col min="6153" max="6153" width="15.7109375" style="39" customWidth="1"/>
    <col min="6154" max="6154" width="10.28515625" style="39" customWidth="1"/>
    <col min="6155" max="6156" width="15.5703125" style="39" customWidth="1"/>
    <col min="6157" max="6400" width="9.140625" style="39"/>
    <col min="6401" max="6403" width="1.7109375" style="39" customWidth="1"/>
    <col min="6404" max="6404" width="10.7109375" style="39" customWidth="1"/>
    <col min="6405" max="6405" width="7" style="39" customWidth="1"/>
    <col min="6406" max="6406" width="14.7109375" style="39" customWidth="1"/>
    <col min="6407" max="6407" width="35.7109375" style="39" customWidth="1"/>
    <col min="6408" max="6408" width="48.7109375" style="39" customWidth="1"/>
    <col min="6409" max="6409" width="15.7109375" style="39" customWidth="1"/>
    <col min="6410" max="6410" width="10.28515625" style="39" customWidth="1"/>
    <col min="6411" max="6412" width="15.5703125" style="39" customWidth="1"/>
    <col min="6413" max="6656" width="9.140625" style="39"/>
    <col min="6657" max="6659" width="1.7109375" style="39" customWidth="1"/>
    <col min="6660" max="6660" width="10.7109375" style="39" customWidth="1"/>
    <col min="6661" max="6661" width="7" style="39" customWidth="1"/>
    <col min="6662" max="6662" width="14.7109375" style="39" customWidth="1"/>
    <col min="6663" max="6663" width="35.7109375" style="39" customWidth="1"/>
    <col min="6664" max="6664" width="48.7109375" style="39" customWidth="1"/>
    <col min="6665" max="6665" width="15.7109375" style="39" customWidth="1"/>
    <col min="6666" max="6666" width="10.28515625" style="39" customWidth="1"/>
    <col min="6667" max="6668" width="15.5703125" style="39" customWidth="1"/>
    <col min="6669" max="6912" width="9.140625" style="39"/>
    <col min="6913" max="6915" width="1.7109375" style="39" customWidth="1"/>
    <col min="6916" max="6916" width="10.7109375" style="39" customWidth="1"/>
    <col min="6917" max="6917" width="7" style="39" customWidth="1"/>
    <col min="6918" max="6918" width="14.7109375" style="39" customWidth="1"/>
    <col min="6919" max="6919" width="35.7109375" style="39" customWidth="1"/>
    <col min="6920" max="6920" width="48.7109375" style="39" customWidth="1"/>
    <col min="6921" max="6921" width="15.7109375" style="39" customWidth="1"/>
    <col min="6922" max="6922" width="10.28515625" style="39" customWidth="1"/>
    <col min="6923" max="6924" width="15.5703125" style="39" customWidth="1"/>
    <col min="6925" max="7168" width="9.140625" style="39"/>
    <col min="7169" max="7171" width="1.7109375" style="39" customWidth="1"/>
    <col min="7172" max="7172" width="10.7109375" style="39" customWidth="1"/>
    <col min="7173" max="7173" width="7" style="39" customWidth="1"/>
    <col min="7174" max="7174" width="14.7109375" style="39" customWidth="1"/>
    <col min="7175" max="7175" width="35.7109375" style="39" customWidth="1"/>
    <col min="7176" max="7176" width="48.7109375" style="39" customWidth="1"/>
    <col min="7177" max="7177" width="15.7109375" style="39" customWidth="1"/>
    <col min="7178" max="7178" width="10.28515625" style="39" customWidth="1"/>
    <col min="7179" max="7180" width="15.5703125" style="39" customWidth="1"/>
    <col min="7181" max="7424" width="9.140625" style="39"/>
    <col min="7425" max="7427" width="1.7109375" style="39" customWidth="1"/>
    <col min="7428" max="7428" width="10.7109375" style="39" customWidth="1"/>
    <col min="7429" max="7429" width="7" style="39" customWidth="1"/>
    <col min="7430" max="7430" width="14.7109375" style="39" customWidth="1"/>
    <col min="7431" max="7431" width="35.7109375" style="39" customWidth="1"/>
    <col min="7432" max="7432" width="48.7109375" style="39" customWidth="1"/>
    <col min="7433" max="7433" width="15.7109375" style="39" customWidth="1"/>
    <col min="7434" max="7434" width="10.28515625" style="39" customWidth="1"/>
    <col min="7435" max="7436" width="15.5703125" style="39" customWidth="1"/>
    <col min="7437" max="7680" width="9.140625" style="39"/>
    <col min="7681" max="7683" width="1.7109375" style="39" customWidth="1"/>
    <col min="7684" max="7684" width="10.7109375" style="39" customWidth="1"/>
    <col min="7685" max="7685" width="7" style="39" customWidth="1"/>
    <col min="7686" max="7686" width="14.7109375" style="39" customWidth="1"/>
    <col min="7687" max="7687" width="35.7109375" style="39" customWidth="1"/>
    <col min="7688" max="7688" width="48.7109375" style="39" customWidth="1"/>
    <col min="7689" max="7689" width="15.7109375" style="39" customWidth="1"/>
    <col min="7690" max="7690" width="10.28515625" style="39" customWidth="1"/>
    <col min="7691" max="7692" width="15.5703125" style="39" customWidth="1"/>
    <col min="7693" max="7936" width="9.140625" style="39"/>
    <col min="7937" max="7939" width="1.7109375" style="39" customWidth="1"/>
    <col min="7940" max="7940" width="10.7109375" style="39" customWidth="1"/>
    <col min="7941" max="7941" width="7" style="39" customWidth="1"/>
    <col min="7942" max="7942" width="14.7109375" style="39" customWidth="1"/>
    <col min="7943" max="7943" width="35.7109375" style="39" customWidth="1"/>
    <col min="7944" max="7944" width="48.7109375" style="39" customWidth="1"/>
    <col min="7945" max="7945" width="15.7109375" style="39" customWidth="1"/>
    <col min="7946" max="7946" width="10.28515625" style="39" customWidth="1"/>
    <col min="7947" max="7948" width="15.5703125" style="39" customWidth="1"/>
    <col min="7949" max="8192" width="9.140625" style="39"/>
    <col min="8193" max="8195" width="1.7109375" style="39" customWidth="1"/>
    <col min="8196" max="8196" width="10.7109375" style="39" customWidth="1"/>
    <col min="8197" max="8197" width="7" style="39" customWidth="1"/>
    <col min="8198" max="8198" width="14.7109375" style="39" customWidth="1"/>
    <col min="8199" max="8199" width="35.7109375" style="39" customWidth="1"/>
    <col min="8200" max="8200" width="48.7109375" style="39" customWidth="1"/>
    <col min="8201" max="8201" width="15.7109375" style="39" customWidth="1"/>
    <col min="8202" max="8202" width="10.28515625" style="39" customWidth="1"/>
    <col min="8203" max="8204" width="15.5703125" style="39" customWidth="1"/>
    <col min="8205" max="8448" width="9.140625" style="39"/>
    <col min="8449" max="8451" width="1.7109375" style="39" customWidth="1"/>
    <col min="8452" max="8452" width="10.7109375" style="39" customWidth="1"/>
    <col min="8453" max="8453" width="7" style="39" customWidth="1"/>
    <col min="8454" max="8454" width="14.7109375" style="39" customWidth="1"/>
    <col min="8455" max="8455" width="35.7109375" style="39" customWidth="1"/>
    <col min="8456" max="8456" width="48.7109375" style="39" customWidth="1"/>
    <col min="8457" max="8457" width="15.7109375" style="39" customWidth="1"/>
    <col min="8458" max="8458" width="10.28515625" style="39" customWidth="1"/>
    <col min="8459" max="8460" width="15.5703125" style="39" customWidth="1"/>
    <col min="8461" max="8704" width="9.140625" style="39"/>
    <col min="8705" max="8707" width="1.7109375" style="39" customWidth="1"/>
    <col min="8708" max="8708" width="10.7109375" style="39" customWidth="1"/>
    <col min="8709" max="8709" width="7" style="39" customWidth="1"/>
    <col min="8710" max="8710" width="14.7109375" style="39" customWidth="1"/>
    <col min="8711" max="8711" width="35.7109375" style="39" customWidth="1"/>
    <col min="8712" max="8712" width="48.7109375" style="39" customWidth="1"/>
    <col min="8713" max="8713" width="15.7109375" style="39" customWidth="1"/>
    <col min="8714" max="8714" width="10.28515625" style="39" customWidth="1"/>
    <col min="8715" max="8716" width="15.5703125" style="39" customWidth="1"/>
    <col min="8717" max="8960" width="9.140625" style="39"/>
    <col min="8961" max="8963" width="1.7109375" style="39" customWidth="1"/>
    <col min="8964" max="8964" width="10.7109375" style="39" customWidth="1"/>
    <col min="8965" max="8965" width="7" style="39" customWidth="1"/>
    <col min="8966" max="8966" width="14.7109375" style="39" customWidth="1"/>
    <col min="8967" max="8967" width="35.7109375" style="39" customWidth="1"/>
    <col min="8968" max="8968" width="48.7109375" style="39" customWidth="1"/>
    <col min="8969" max="8969" width="15.7109375" style="39" customWidth="1"/>
    <col min="8970" max="8970" width="10.28515625" style="39" customWidth="1"/>
    <col min="8971" max="8972" width="15.5703125" style="39" customWidth="1"/>
    <col min="8973" max="9216" width="9.140625" style="39"/>
    <col min="9217" max="9219" width="1.7109375" style="39" customWidth="1"/>
    <col min="9220" max="9220" width="10.7109375" style="39" customWidth="1"/>
    <col min="9221" max="9221" width="7" style="39" customWidth="1"/>
    <col min="9222" max="9222" width="14.7109375" style="39" customWidth="1"/>
    <col min="9223" max="9223" width="35.7109375" style="39" customWidth="1"/>
    <col min="9224" max="9224" width="48.7109375" style="39" customWidth="1"/>
    <col min="9225" max="9225" width="15.7109375" style="39" customWidth="1"/>
    <col min="9226" max="9226" width="10.28515625" style="39" customWidth="1"/>
    <col min="9227" max="9228" width="15.5703125" style="39" customWidth="1"/>
    <col min="9229" max="9472" width="9.140625" style="39"/>
    <col min="9473" max="9475" width="1.7109375" style="39" customWidth="1"/>
    <col min="9476" max="9476" width="10.7109375" style="39" customWidth="1"/>
    <col min="9477" max="9477" width="7" style="39" customWidth="1"/>
    <col min="9478" max="9478" width="14.7109375" style="39" customWidth="1"/>
    <col min="9479" max="9479" width="35.7109375" style="39" customWidth="1"/>
    <col min="9480" max="9480" width="48.7109375" style="39" customWidth="1"/>
    <col min="9481" max="9481" width="15.7109375" style="39" customWidth="1"/>
    <col min="9482" max="9482" width="10.28515625" style="39" customWidth="1"/>
    <col min="9483" max="9484" width="15.5703125" style="39" customWidth="1"/>
    <col min="9485" max="9728" width="9.140625" style="39"/>
    <col min="9729" max="9731" width="1.7109375" style="39" customWidth="1"/>
    <col min="9732" max="9732" width="10.7109375" style="39" customWidth="1"/>
    <col min="9733" max="9733" width="7" style="39" customWidth="1"/>
    <col min="9734" max="9734" width="14.7109375" style="39" customWidth="1"/>
    <col min="9735" max="9735" width="35.7109375" style="39" customWidth="1"/>
    <col min="9736" max="9736" width="48.7109375" style="39" customWidth="1"/>
    <col min="9737" max="9737" width="15.7109375" style="39" customWidth="1"/>
    <col min="9738" max="9738" width="10.28515625" style="39" customWidth="1"/>
    <col min="9739" max="9740" width="15.5703125" style="39" customWidth="1"/>
    <col min="9741" max="9984" width="9.140625" style="39"/>
    <col min="9985" max="9987" width="1.7109375" style="39" customWidth="1"/>
    <col min="9988" max="9988" width="10.7109375" style="39" customWidth="1"/>
    <col min="9989" max="9989" width="7" style="39" customWidth="1"/>
    <col min="9990" max="9990" width="14.7109375" style="39" customWidth="1"/>
    <col min="9991" max="9991" width="35.7109375" style="39" customWidth="1"/>
    <col min="9992" max="9992" width="48.7109375" style="39" customWidth="1"/>
    <col min="9993" max="9993" width="15.7109375" style="39" customWidth="1"/>
    <col min="9994" max="9994" width="10.28515625" style="39" customWidth="1"/>
    <col min="9995" max="9996" width="15.5703125" style="39" customWidth="1"/>
    <col min="9997" max="10240" width="9.140625" style="39"/>
    <col min="10241" max="10243" width="1.7109375" style="39" customWidth="1"/>
    <col min="10244" max="10244" width="10.7109375" style="39" customWidth="1"/>
    <col min="10245" max="10245" width="7" style="39" customWidth="1"/>
    <col min="10246" max="10246" width="14.7109375" style="39" customWidth="1"/>
    <col min="10247" max="10247" width="35.7109375" style="39" customWidth="1"/>
    <col min="10248" max="10248" width="48.7109375" style="39" customWidth="1"/>
    <col min="10249" max="10249" width="15.7109375" style="39" customWidth="1"/>
    <col min="10250" max="10250" width="10.28515625" style="39" customWidth="1"/>
    <col min="10251" max="10252" width="15.5703125" style="39" customWidth="1"/>
    <col min="10253" max="10496" width="9.140625" style="39"/>
    <col min="10497" max="10499" width="1.7109375" style="39" customWidth="1"/>
    <col min="10500" max="10500" width="10.7109375" style="39" customWidth="1"/>
    <col min="10501" max="10501" width="7" style="39" customWidth="1"/>
    <col min="10502" max="10502" width="14.7109375" style="39" customWidth="1"/>
    <col min="10503" max="10503" width="35.7109375" style="39" customWidth="1"/>
    <col min="10504" max="10504" width="48.7109375" style="39" customWidth="1"/>
    <col min="10505" max="10505" width="15.7109375" style="39" customWidth="1"/>
    <col min="10506" max="10506" width="10.28515625" style="39" customWidth="1"/>
    <col min="10507" max="10508" width="15.5703125" style="39" customWidth="1"/>
    <col min="10509" max="10752" width="9.140625" style="39"/>
    <col min="10753" max="10755" width="1.7109375" style="39" customWidth="1"/>
    <col min="10756" max="10756" width="10.7109375" style="39" customWidth="1"/>
    <col min="10757" max="10757" width="7" style="39" customWidth="1"/>
    <col min="10758" max="10758" width="14.7109375" style="39" customWidth="1"/>
    <col min="10759" max="10759" width="35.7109375" style="39" customWidth="1"/>
    <col min="10760" max="10760" width="48.7109375" style="39" customWidth="1"/>
    <col min="10761" max="10761" width="15.7109375" style="39" customWidth="1"/>
    <col min="10762" max="10762" width="10.28515625" style="39" customWidth="1"/>
    <col min="10763" max="10764" width="15.5703125" style="39" customWidth="1"/>
    <col min="10765" max="11008" width="9.140625" style="39"/>
    <col min="11009" max="11011" width="1.7109375" style="39" customWidth="1"/>
    <col min="11012" max="11012" width="10.7109375" style="39" customWidth="1"/>
    <col min="11013" max="11013" width="7" style="39" customWidth="1"/>
    <col min="11014" max="11014" width="14.7109375" style="39" customWidth="1"/>
    <col min="11015" max="11015" width="35.7109375" style="39" customWidth="1"/>
    <col min="11016" max="11016" width="48.7109375" style="39" customWidth="1"/>
    <col min="11017" max="11017" width="15.7109375" style="39" customWidth="1"/>
    <col min="11018" max="11018" width="10.28515625" style="39" customWidth="1"/>
    <col min="11019" max="11020" width="15.5703125" style="39" customWidth="1"/>
    <col min="11021" max="11264" width="9.140625" style="39"/>
    <col min="11265" max="11267" width="1.7109375" style="39" customWidth="1"/>
    <col min="11268" max="11268" width="10.7109375" style="39" customWidth="1"/>
    <col min="11269" max="11269" width="7" style="39" customWidth="1"/>
    <col min="11270" max="11270" width="14.7109375" style="39" customWidth="1"/>
    <col min="11271" max="11271" width="35.7109375" style="39" customWidth="1"/>
    <col min="11272" max="11272" width="48.7109375" style="39" customWidth="1"/>
    <col min="11273" max="11273" width="15.7109375" style="39" customWidth="1"/>
    <col min="11274" max="11274" width="10.28515625" style="39" customWidth="1"/>
    <col min="11275" max="11276" width="15.5703125" style="39" customWidth="1"/>
    <col min="11277" max="11520" width="9.140625" style="39"/>
    <col min="11521" max="11523" width="1.7109375" style="39" customWidth="1"/>
    <col min="11524" max="11524" width="10.7109375" style="39" customWidth="1"/>
    <col min="11525" max="11525" width="7" style="39" customWidth="1"/>
    <col min="11526" max="11526" width="14.7109375" style="39" customWidth="1"/>
    <col min="11527" max="11527" width="35.7109375" style="39" customWidth="1"/>
    <col min="11528" max="11528" width="48.7109375" style="39" customWidth="1"/>
    <col min="11529" max="11529" width="15.7109375" style="39" customWidth="1"/>
    <col min="11530" max="11530" width="10.28515625" style="39" customWidth="1"/>
    <col min="11531" max="11532" width="15.5703125" style="39" customWidth="1"/>
    <col min="11533" max="11776" width="9.140625" style="39"/>
    <col min="11777" max="11779" width="1.7109375" style="39" customWidth="1"/>
    <col min="11780" max="11780" width="10.7109375" style="39" customWidth="1"/>
    <col min="11781" max="11781" width="7" style="39" customWidth="1"/>
    <col min="11782" max="11782" width="14.7109375" style="39" customWidth="1"/>
    <col min="11783" max="11783" width="35.7109375" style="39" customWidth="1"/>
    <col min="11784" max="11784" width="48.7109375" style="39" customWidth="1"/>
    <col min="11785" max="11785" width="15.7109375" style="39" customWidth="1"/>
    <col min="11786" max="11786" width="10.28515625" style="39" customWidth="1"/>
    <col min="11787" max="11788" width="15.5703125" style="39" customWidth="1"/>
    <col min="11789" max="12032" width="9.140625" style="39"/>
    <col min="12033" max="12035" width="1.7109375" style="39" customWidth="1"/>
    <col min="12036" max="12036" width="10.7109375" style="39" customWidth="1"/>
    <col min="12037" max="12037" width="7" style="39" customWidth="1"/>
    <col min="12038" max="12038" width="14.7109375" style="39" customWidth="1"/>
    <col min="12039" max="12039" width="35.7109375" style="39" customWidth="1"/>
    <col min="12040" max="12040" width="48.7109375" style="39" customWidth="1"/>
    <col min="12041" max="12041" width="15.7109375" style="39" customWidth="1"/>
    <col min="12042" max="12042" width="10.28515625" style="39" customWidth="1"/>
    <col min="12043" max="12044" width="15.5703125" style="39" customWidth="1"/>
    <col min="12045" max="12288" width="9.140625" style="39"/>
    <col min="12289" max="12291" width="1.7109375" style="39" customWidth="1"/>
    <col min="12292" max="12292" width="10.7109375" style="39" customWidth="1"/>
    <col min="12293" max="12293" width="7" style="39" customWidth="1"/>
    <col min="12294" max="12294" width="14.7109375" style="39" customWidth="1"/>
    <col min="12295" max="12295" width="35.7109375" style="39" customWidth="1"/>
    <col min="12296" max="12296" width="48.7109375" style="39" customWidth="1"/>
    <col min="12297" max="12297" width="15.7109375" style="39" customWidth="1"/>
    <col min="12298" max="12298" width="10.28515625" style="39" customWidth="1"/>
    <col min="12299" max="12300" width="15.5703125" style="39" customWidth="1"/>
    <col min="12301" max="12544" width="9.140625" style="39"/>
    <col min="12545" max="12547" width="1.7109375" style="39" customWidth="1"/>
    <col min="12548" max="12548" width="10.7109375" style="39" customWidth="1"/>
    <col min="12549" max="12549" width="7" style="39" customWidth="1"/>
    <col min="12550" max="12550" width="14.7109375" style="39" customWidth="1"/>
    <col min="12551" max="12551" width="35.7109375" style="39" customWidth="1"/>
    <col min="12552" max="12552" width="48.7109375" style="39" customWidth="1"/>
    <col min="12553" max="12553" width="15.7109375" style="39" customWidth="1"/>
    <col min="12554" max="12554" width="10.28515625" style="39" customWidth="1"/>
    <col min="12555" max="12556" width="15.5703125" style="39" customWidth="1"/>
    <col min="12557" max="12800" width="9.140625" style="39"/>
    <col min="12801" max="12803" width="1.7109375" style="39" customWidth="1"/>
    <col min="12804" max="12804" width="10.7109375" style="39" customWidth="1"/>
    <col min="12805" max="12805" width="7" style="39" customWidth="1"/>
    <col min="12806" max="12806" width="14.7109375" style="39" customWidth="1"/>
    <col min="12807" max="12807" width="35.7109375" style="39" customWidth="1"/>
    <col min="12808" max="12808" width="48.7109375" style="39" customWidth="1"/>
    <col min="12809" max="12809" width="15.7109375" style="39" customWidth="1"/>
    <col min="12810" max="12810" width="10.28515625" style="39" customWidth="1"/>
    <col min="12811" max="12812" width="15.5703125" style="39" customWidth="1"/>
    <col min="12813" max="13056" width="9.140625" style="39"/>
    <col min="13057" max="13059" width="1.7109375" style="39" customWidth="1"/>
    <col min="13060" max="13060" width="10.7109375" style="39" customWidth="1"/>
    <col min="13061" max="13061" width="7" style="39" customWidth="1"/>
    <col min="13062" max="13062" width="14.7109375" style="39" customWidth="1"/>
    <col min="13063" max="13063" width="35.7109375" style="39" customWidth="1"/>
    <col min="13064" max="13064" width="48.7109375" style="39" customWidth="1"/>
    <col min="13065" max="13065" width="15.7109375" style="39" customWidth="1"/>
    <col min="13066" max="13066" width="10.28515625" style="39" customWidth="1"/>
    <col min="13067" max="13068" width="15.5703125" style="39" customWidth="1"/>
    <col min="13069" max="13312" width="9.140625" style="39"/>
    <col min="13313" max="13315" width="1.7109375" style="39" customWidth="1"/>
    <col min="13316" max="13316" width="10.7109375" style="39" customWidth="1"/>
    <col min="13317" max="13317" width="7" style="39" customWidth="1"/>
    <col min="13318" max="13318" width="14.7109375" style="39" customWidth="1"/>
    <col min="13319" max="13319" width="35.7109375" style="39" customWidth="1"/>
    <col min="13320" max="13320" width="48.7109375" style="39" customWidth="1"/>
    <col min="13321" max="13321" width="15.7109375" style="39" customWidth="1"/>
    <col min="13322" max="13322" width="10.28515625" style="39" customWidth="1"/>
    <col min="13323" max="13324" width="15.5703125" style="39" customWidth="1"/>
    <col min="13325" max="13568" width="9.140625" style="39"/>
    <col min="13569" max="13571" width="1.7109375" style="39" customWidth="1"/>
    <col min="13572" max="13572" width="10.7109375" style="39" customWidth="1"/>
    <col min="13573" max="13573" width="7" style="39" customWidth="1"/>
    <col min="13574" max="13574" width="14.7109375" style="39" customWidth="1"/>
    <col min="13575" max="13575" width="35.7109375" style="39" customWidth="1"/>
    <col min="13576" max="13576" width="48.7109375" style="39" customWidth="1"/>
    <col min="13577" max="13577" width="15.7109375" style="39" customWidth="1"/>
    <col min="13578" max="13578" width="10.28515625" style="39" customWidth="1"/>
    <col min="13579" max="13580" width="15.5703125" style="39" customWidth="1"/>
    <col min="13581" max="13824" width="9.140625" style="39"/>
    <col min="13825" max="13827" width="1.7109375" style="39" customWidth="1"/>
    <col min="13828" max="13828" width="10.7109375" style="39" customWidth="1"/>
    <col min="13829" max="13829" width="7" style="39" customWidth="1"/>
    <col min="13830" max="13830" width="14.7109375" style="39" customWidth="1"/>
    <col min="13831" max="13831" width="35.7109375" style="39" customWidth="1"/>
    <col min="13832" max="13832" width="48.7109375" style="39" customWidth="1"/>
    <col min="13833" max="13833" width="15.7109375" style="39" customWidth="1"/>
    <col min="13834" max="13834" width="10.28515625" style="39" customWidth="1"/>
    <col min="13835" max="13836" width="15.5703125" style="39" customWidth="1"/>
    <col min="13837" max="14080" width="9.140625" style="39"/>
    <col min="14081" max="14083" width="1.7109375" style="39" customWidth="1"/>
    <col min="14084" max="14084" width="10.7109375" style="39" customWidth="1"/>
    <col min="14085" max="14085" width="7" style="39" customWidth="1"/>
    <col min="14086" max="14086" width="14.7109375" style="39" customWidth="1"/>
    <col min="14087" max="14087" width="35.7109375" style="39" customWidth="1"/>
    <col min="14088" max="14088" width="48.7109375" style="39" customWidth="1"/>
    <col min="14089" max="14089" width="15.7109375" style="39" customWidth="1"/>
    <col min="14090" max="14090" width="10.28515625" style="39" customWidth="1"/>
    <col min="14091" max="14092" width="15.5703125" style="39" customWidth="1"/>
    <col min="14093" max="14336" width="9.140625" style="39"/>
    <col min="14337" max="14339" width="1.7109375" style="39" customWidth="1"/>
    <col min="14340" max="14340" width="10.7109375" style="39" customWidth="1"/>
    <col min="14341" max="14341" width="7" style="39" customWidth="1"/>
    <col min="14342" max="14342" width="14.7109375" style="39" customWidth="1"/>
    <col min="14343" max="14343" width="35.7109375" style="39" customWidth="1"/>
    <col min="14344" max="14344" width="48.7109375" style="39" customWidth="1"/>
    <col min="14345" max="14345" width="15.7109375" style="39" customWidth="1"/>
    <col min="14346" max="14346" width="10.28515625" style="39" customWidth="1"/>
    <col min="14347" max="14348" width="15.5703125" style="39" customWidth="1"/>
    <col min="14349" max="14592" width="9.140625" style="39"/>
    <col min="14593" max="14595" width="1.7109375" style="39" customWidth="1"/>
    <col min="14596" max="14596" width="10.7109375" style="39" customWidth="1"/>
    <col min="14597" max="14597" width="7" style="39" customWidth="1"/>
    <col min="14598" max="14598" width="14.7109375" style="39" customWidth="1"/>
    <col min="14599" max="14599" width="35.7109375" style="39" customWidth="1"/>
    <col min="14600" max="14600" width="48.7109375" style="39" customWidth="1"/>
    <col min="14601" max="14601" width="15.7109375" style="39" customWidth="1"/>
    <col min="14602" max="14602" width="10.28515625" style="39" customWidth="1"/>
    <col min="14603" max="14604" width="15.5703125" style="39" customWidth="1"/>
    <col min="14605" max="14848" width="9.140625" style="39"/>
    <col min="14849" max="14851" width="1.7109375" style="39" customWidth="1"/>
    <col min="14852" max="14852" width="10.7109375" style="39" customWidth="1"/>
    <col min="14853" max="14853" width="7" style="39" customWidth="1"/>
    <col min="14854" max="14854" width="14.7109375" style="39" customWidth="1"/>
    <col min="14855" max="14855" width="35.7109375" style="39" customWidth="1"/>
    <col min="14856" max="14856" width="48.7109375" style="39" customWidth="1"/>
    <col min="14857" max="14857" width="15.7109375" style="39" customWidth="1"/>
    <col min="14858" max="14858" width="10.28515625" style="39" customWidth="1"/>
    <col min="14859" max="14860" width="15.5703125" style="39" customWidth="1"/>
    <col min="14861" max="15104" width="9.140625" style="39"/>
    <col min="15105" max="15107" width="1.7109375" style="39" customWidth="1"/>
    <col min="15108" max="15108" width="10.7109375" style="39" customWidth="1"/>
    <col min="15109" max="15109" width="7" style="39" customWidth="1"/>
    <col min="15110" max="15110" width="14.7109375" style="39" customWidth="1"/>
    <col min="15111" max="15111" width="35.7109375" style="39" customWidth="1"/>
    <col min="15112" max="15112" width="48.7109375" style="39" customWidth="1"/>
    <col min="15113" max="15113" width="15.7109375" style="39" customWidth="1"/>
    <col min="15114" max="15114" width="10.28515625" style="39" customWidth="1"/>
    <col min="15115" max="15116" width="15.5703125" style="39" customWidth="1"/>
    <col min="15117" max="15360" width="9.140625" style="39"/>
    <col min="15361" max="15363" width="1.7109375" style="39" customWidth="1"/>
    <col min="15364" max="15364" width="10.7109375" style="39" customWidth="1"/>
    <col min="15365" max="15365" width="7" style="39" customWidth="1"/>
    <col min="15366" max="15366" width="14.7109375" style="39" customWidth="1"/>
    <col min="15367" max="15367" width="35.7109375" style="39" customWidth="1"/>
    <col min="15368" max="15368" width="48.7109375" style="39" customWidth="1"/>
    <col min="15369" max="15369" width="15.7109375" style="39" customWidth="1"/>
    <col min="15370" max="15370" width="10.28515625" style="39" customWidth="1"/>
    <col min="15371" max="15372" width="15.5703125" style="39" customWidth="1"/>
    <col min="15373" max="15616" width="9.140625" style="39"/>
    <col min="15617" max="15619" width="1.7109375" style="39" customWidth="1"/>
    <col min="15620" max="15620" width="10.7109375" style="39" customWidth="1"/>
    <col min="15621" max="15621" width="7" style="39" customWidth="1"/>
    <col min="15622" max="15622" width="14.7109375" style="39" customWidth="1"/>
    <col min="15623" max="15623" width="35.7109375" style="39" customWidth="1"/>
    <col min="15624" max="15624" width="48.7109375" style="39" customWidth="1"/>
    <col min="15625" max="15625" width="15.7109375" style="39" customWidth="1"/>
    <col min="15626" max="15626" width="10.28515625" style="39" customWidth="1"/>
    <col min="15627" max="15628" width="15.5703125" style="39" customWidth="1"/>
    <col min="15629" max="15872" width="9.140625" style="39"/>
    <col min="15873" max="15875" width="1.7109375" style="39" customWidth="1"/>
    <col min="15876" max="15876" width="10.7109375" style="39" customWidth="1"/>
    <col min="15877" max="15877" width="7" style="39" customWidth="1"/>
    <col min="15878" max="15878" width="14.7109375" style="39" customWidth="1"/>
    <col min="15879" max="15879" width="35.7109375" style="39" customWidth="1"/>
    <col min="15880" max="15880" width="48.7109375" style="39" customWidth="1"/>
    <col min="15881" max="15881" width="15.7109375" style="39" customWidth="1"/>
    <col min="15882" max="15882" width="10.28515625" style="39" customWidth="1"/>
    <col min="15883" max="15884" width="15.5703125" style="39" customWidth="1"/>
    <col min="15885" max="16128" width="9.140625" style="39"/>
    <col min="16129" max="16131" width="1.7109375" style="39" customWidth="1"/>
    <col min="16132" max="16132" width="10.7109375" style="39" customWidth="1"/>
    <col min="16133" max="16133" width="7" style="39" customWidth="1"/>
    <col min="16134" max="16134" width="14.7109375" style="39" customWidth="1"/>
    <col min="16135" max="16135" width="35.7109375" style="39" customWidth="1"/>
    <col min="16136" max="16136" width="48.7109375" style="39" customWidth="1"/>
    <col min="16137" max="16137" width="15.7109375" style="39" customWidth="1"/>
    <col min="16138" max="16138" width="10.28515625" style="39" customWidth="1"/>
    <col min="16139" max="16140" width="15.5703125" style="39" customWidth="1"/>
    <col min="16141" max="16384" width="9.140625" style="39"/>
  </cols>
  <sheetData>
    <row r="1" spans="1:11" ht="18.75" x14ac:dyDescent="0.25">
      <c r="A1" s="29"/>
      <c r="B1" s="29" t="s">
        <v>11</v>
      </c>
      <c r="C1" s="30"/>
      <c r="D1" s="131"/>
      <c r="E1" s="31"/>
      <c r="F1" s="132"/>
      <c r="G1" s="31"/>
      <c r="H1" s="31"/>
      <c r="I1" s="32"/>
      <c r="J1" s="133"/>
      <c r="K1" s="133"/>
    </row>
    <row r="2" spans="1:11" ht="18.75" x14ac:dyDescent="0.3">
      <c r="A2" s="66"/>
      <c r="B2" s="33"/>
      <c r="C2" s="34" t="str">
        <f>'090-116CL'!A2&amp;" - "&amp;'090-116CL'!B2</f>
        <v>090-116CL - Ability to calculate Capping</v>
      </c>
      <c r="D2" s="134"/>
      <c r="E2" s="135"/>
      <c r="F2" s="136"/>
      <c r="G2" s="135"/>
      <c r="H2" s="34"/>
      <c r="I2" s="34"/>
      <c r="J2" s="135"/>
      <c r="K2" s="135"/>
    </row>
    <row r="3" spans="1:11" ht="9.75" customHeight="1" x14ac:dyDescent="0.25">
      <c r="A3" s="66"/>
      <c r="B3" s="72"/>
      <c r="C3" s="35"/>
      <c r="D3" s="137"/>
      <c r="E3" s="138"/>
      <c r="F3" s="139"/>
      <c r="G3" s="138"/>
      <c r="H3" s="36"/>
      <c r="I3" s="36"/>
      <c r="J3" s="138"/>
      <c r="K3" s="138"/>
    </row>
    <row r="4" spans="1:11" ht="63.75" x14ac:dyDescent="0.25">
      <c r="A4" s="66"/>
      <c r="B4" s="72"/>
      <c r="C4" s="44"/>
      <c r="D4" s="140" t="s">
        <v>12</v>
      </c>
      <c r="E4" s="37" t="s">
        <v>110</v>
      </c>
      <c r="F4" s="92" t="s">
        <v>13</v>
      </c>
      <c r="G4" s="37" t="s">
        <v>40</v>
      </c>
      <c r="H4" s="37" t="s">
        <v>14</v>
      </c>
      <c r="I4" s="37" t="s">
        <v>15</v>
      </c>
      <c r="J4" s="37" t="s">
        <v>16</v>
      </c>
      <c r="K4" s="37" t="s">
        <v>17</v>
      </c>
    </row>
    <row r="5" spans="1:11" ht="93" customHeight="1" x14ac:dyDescent="0.25">
      <c r="A5" s="66"/>
      <c r="B5" s="71"/>
      <c r="C5" s="44"/>
      <c r="D5" s="141">
        <v>40954</v>
      </c>
      <c r="E5" s="142" t="s">
        <v>133</v>
      </c>
      <c r="F5" s="143">
        <v>2</v>
      </c>
      <c r="G5" s="142" t="s">
        <v>134</v>
      </c>
      <c r="H5" s="38" t="s">
        <v>135</v>
      </c>
      <c r="I5" s="157" t="s">
        <v>159</v>
      </c>
      <c r="J5" s="142" t="s">
        <v>136</v>
      </c>
      <c r="K5" s="142" t="s">
        <v>137</v>
      </c>
    </row>
    <row r="6" spans="1:11" ht="140.25" x14ac:dyDescent="0.25">
      <c r="A6" s="63"/>
      <c r="B6" s="62"/>
      <c r="C6" s="44"/>
      <c r="D6" s="144">
        <v>42130</v>
      </c>
      <c r="E6" s="145" t="s">
        <v>133</v>
      </c>
      <c r="F6" s="146">
        <v>3</v>
      </c>
      <c r="G6" s="145"/>
      <c r="H6" s="40" t="s">
        <v>193</v>
      </c>
      <c r="I6" s="157" t="s">
        <v>191</v>
      </c>
      <c r="J6" s="145" t="s">
        <v>192</v>
      </c>
      <c r="K6" s="145"/>
    </row>
    <row r="7" spans="1:11" ht="15.75" x14ac:dyDescent="0.25">
      <c r="A7" s="46"/>
      <c r="B7" s="45"/>
      <c r="C7" s="44"/>
      <c r="D7" s="144"/>
      <c r="E7" s="145"/>
      <c r="F7" s="146"/>
      <c r="G7" s="145"/>
      <c r="H7" s="40"/>
      <c r="I7" s="40"/>
      <c r="J7" s="145"/>
      <c r="K7" s="145"/>
    </row>
    <row r="8" spans="1:11" ht="15.75" x14ac:dyDescent="0.25">
      <c r="A8" s="46"/>
      <c r="B8" s="45"/>
      <c r="C8" s="44"/>
      <c r="D8" s="144"/>
      <c r="E8" s="145"/>
      <c r="F8" s="146"/>
      <c r="G8" s="145"/>
      <c r="H8" s="40"/>
      <c r="I8" s="40"/>
      <c r="J8" s="145"/>
      <c r="K8" s="145"/>
    </row>
    <row r="9" spans="1:11" ht="15.75" x14ac:dyDescent="0.25">
      <c r="A9" s="46"/>
      <c r="B9" s="45"/>
      <c r="C9" s="44"/>
      <c r="D9" s="144"/>
      <c r="E9" s="145"/>
      <c r="F9" s="146"/>
      <c r="G9" s="145"/>
      <c r="H9" s="40"/>
      <c r="I9" s="40"/>
      <c r="J9" s="145"/>
      <c r="K9" s="145"/>
    </row>
    <row r="10" spans="1:11" ht="15.75" x14ac:dyDescent="0.25">
      <c r="A10" s="46"/>
      <c r="B10" s="45"/>
      <c r="C10" s="44"/>
      <c r="D10" s="144"/>
      <c r="E10" s="145"/>
      <c r="F10" s="146"/>
      <c r="G10" s="145"/>
      <c r="H10" s="40"/>
      <c r="I10" s="40"/>
      <c r="J10" s="145"/>
      <c r="K10" s="145"/>
    </row>
    <row r="11" spans="1:11" ht="15.75" x14ac:dyDescent="0.25">
      <c r="A11" s="46"/>
      <c r="B11" s="45"/>
      <c r="C11" s="44"/>
      <c r="D11" s="147"/>
      <c r="E11" s="148"/>
      <c r="F11" s="149"/>
      <c r="G11" s="148"/>
      <c r="H11" s="41"/>
      <c r="I11" s="41"/>
      <c r="J11" s="148"/>
      <c r="K11" s="148"/>
    </row>
    <row r="12" spans="1:11" ht="15.75" x14ac:dyDescent="0.25">
      <c r="A12" s="46"/>
      <c r="B12" s="45"/>
      <c r="C12" s="44"/>
      <c r="D12" s="147"/>
      <c r="E12" s="148"/>
      <c r="F12" s="149"/>
      <c r="G12" s="148"/>
      <c r="H12" s="41"/>
      <c r="I12" s="41"/>
      <c r="J12" s="148"/>
      <c r="K12" s="148"/>
    </row>
    <row r="13" spans="1:11" ht="15.75" x14ac:dyDescent="0.25">
      <c r="A13" s="46"/>
      <c r="B13" s="45"/>
      <c r="C13" s="44"/>
      <c r="D13" s="147"/>
      <c r="E13" s="148"/>
      <c r="F13" s="149"/>
      <c r="G13" s="148"/>
      <c r="H13" s="41"/>
      <c r="I13" s="41"/>
      <c r="J13" s="148"/>
      <c r="K13" s="148"/>
    </row>
    <row r="14" spans="1:11" ht="15.75" x14ac:dyDescent="0.25">
      <c r="A14" s="46"/>
      <c r="B14" s="45"/>
      <c r="C14" s="44"/>
      <c r="D14" s="147"/>
      <c r="E14" s="148"/>
      <c r="F14" s="149"/>
      <c r="G14" s="148"/>
      <c r="H14" s="41"/>
      <c r="I14" s="41"/>
      <c r="J14" s="148"/>
      <c r="K14" s="148"/>
    </row>
    <row r="15" spans="1:11" ht="15.75" x14ac:dyDescent="0.25">
      <c r="A15" s="46"/>
      <c r="B15" s="45"/>
      <c r="C15" s="44"/>
      <c r="D15" s="147"/>
      <c r="E15" s="148"/>
      <c r="F15" s="149"/>
      <c r="G15" s="148"/>
      <c r="H15" s="41"/>
      <c r="I15" s="41"/>
      <c r="J15" s="148"/>
      <c r="K15" s="148"/>
    </row>
    <row r="16" spans="1:11" ht="15.75" x14ac:dyDescent="0.25">
      <c r="A16" s="46"/>
      <c r="B16" s="45"/>
      <c r="C16" s="44"/>
      <c r="D16" s="147"/>
      <c r="E16" s="148"/>
      <c r="F16" s="149"/>
      <c r="G16" s="148"/>
      <c r="H16" s="41"/>
      <c r="I16" s="41"/>
      <c r="J16" s="148"/>
      <c r="K16" s="148"/>
    </row>
    <row r="17" spans="1:11" ht="15.75" x14ac:dyDescent="0.25">
      <c r="A17" s="46"/>
      <c r="B17" s="45"/>
      <c r="C17" s="44"/>
      <c r="D17" s="147"/>
      <c r="E17" s="148"/>
      <c r="F17" s="149"/>
      <c r="G17" s="148"/>
      <c r="H17" s="41"/>
      <c r="I17" s="41"/>
      <c r="J17" s="148"/>
      <c r="K17" s="148"/>
    </row>
    <row r="18" spans="1:11" ht="15.75" x14ac:dyDescent="0.25">
      <c r="A18" s="46"/>
      <c r="B18" s="45"/>
      <c r="C18" s="44"/>
      <c r="D18" s="147"/>
      <c r="E18" s="148"/>
      <c r="F18" s="149"/>
      <c r="G18" s="148"/>
      <c r="H18" s="41"/>
      <c r="I18" s="41"/>
      <c r="J18" s="148"/>
      <c r="K18" s="148"/>
    </row>
    <row r="19" spans="1:11" ht="15.75" x14ac:dyDescent="0.25">
      <c r="A19" s="46"/>
      <c r="B19" s="45"/>
      <c r="C19" s="44"/>
      <c r="D19" s="147"/>
      <c r="E19" s="148"/>
      <c r="F19" s="149"/>
      <c r="G19" s="148"/>
      <c r="H19" s="41"/>
      <c r="I19" s="41"/>
      <c r="J19" s="148"/>
      <c r="K19" s="148"/>
    </row>
    <row r="20" spans="1:11" ht="15.75" x14ac:dyDescent="0.25">
      <c r="A20" s="46"/>
      <c r="B20" s="45"/>
      <c r="C20" s="44"/>
      <c r="D20" s="147"/>
      <c r="E20" s="148"/>
      <c r="F20" s="149"/>
      <c r="G20" s="148"/>
      <c r="H20" s="41"/>
      <c r="I20" s="41"/>
      <c r="J20" s="148"/>
      <c r="K20" s="148"/>
    </row>
    <row r="21" spans="1:11" ht="15.75" x14ac:dyDescent="0.25">
      <c r="A21" s="46"/>
      <c r="B21" s="45"/>
      <c r="C21" s="44"/>
      <c r="D21" s="147"/>
      <c r="E21" s="148"/>
      <c r="F21" s="149"/>
      <c r="G21" s="148"/>
      <c r="H21" s="41"/>
      <c r="I21" s="41"/>
      <c r="J21" s="148"/>
      <c r="K21" s="148"/>
    </row>
    <row r="22" spans="1:11" ht="15.75" x14ac:dyDescent="0.25">
      <c r="A22" s="46"/>
      <c r="B22" s="45"/>
      <c r="C22" s="44"/>
      <c r="D22" s="147"/>
      <c r="E22" s="148"/>
      <c r="F22" s="149"/>
      <c r="G22" s="148"/>
      <c r="H22" s="41"/>
      <c r="I22" s="41"/>
      <c r="J22" s="148"/>
      <c r="K22" s="148"/>
    </row>
    <row r="23" spans="1:11" ht="15.75" x14ac:dyDescent="0.25">
      <c r="A23" s="46"/>
      <c r="B23" s="45"/>
      <c r="C23" s="44"/>
      <c r="D23" s="147"/>
      <c r="E23" s="148"/>
      <c r="F23" s="149"/>
      <c r="G23" s="148"/>
      <c r="H23" s="41"/>
      <c r="I23" s="41"/>
      <c r="J23" s="148"/>
      <c r="K23" s="148"/>
    </row>
    <row r="24" spans="1:11" ht="15.75" x14ac:dyDescent="0.25">
      <c r="A24" s="46"/>
      <c r="B24" s="45"/>
      <c r="C24" s="44"/>
      <c r="D24" s="147"/>
      <c r="E24" s="148"/>
      <c r="F24" s="149"/>
      <c r="G24" s="148"/>
      <c r="H24" s="41"/>
      <c r="I24" s="41"/>
      <c r="J24" s="148"/>
      <c r="K24" s="148"/>
    </row>
    <row r="25" spans="1:11" ht="15.75" x14ac:dyDescent="0.25">
      <c r="A25" s="46"/>
      <c r="B25" s="45"/>
      <c r="C25" s="44"/>
      <c r="D25" s="147"/>
      <c r="E25" s="148"/>
      <c r="F25" s="149"/>
      <c r="G25" s="148"/>
      <c r="H25" s="41"/>
      <c r="I25" s="41"/>
      <c r="J25" s="148"/>
      <c r="K25" s="148"/>
    </row>
    <row r="26" spans="1:11" ht="15.75" x14ac:dyDescent="0.25">
      <c r="A26" s="46"/>
      <c r="B26" s="45"/>
      <c r="C26" s="44"/>
      <c r="D26" s="147"/>
      <c r="E26" s="148"/>
      <c r="F26" s="149"/>
      <c r="G26" s="148"/>
      <c r="H26" s="41"/>
      <c r="I26" s="41"/>
      <c r="J26" s="148"/>
      <c r="K26" s="148"/>
    </row>
    <row r="27" spans="1:11" ht="15.75" x14ac:dyDescent="0.25">
      <c r="A27" s="46"/>
      <c r="B27" s="45"/>
      <c r="C27" s="44"/>
      <c r="D27" s="147"/>
      <c r="E27" s="148"/>
      <c r="F27" s="149"/>
      <c r="G27" s="148"/>
      <c r="H27" s="41"/>
      <c r="I27" s="41"/>
      <c r="J27" s="148"/>
      <c r="K27" s="148"/>
    </row>
    <row r="28" spans="1:11" ht="15.75" x14ac:dyDescent="0.25">
      <c r="A28" s="46"/>
      <c r="B28" s="45"/>
      <c r="C28" s="44"/>
      <c r="D28" s="147"/>
      <c r="E28" s="148"/>
      <c r="F28" s="149"/>
      <c r="G28" s="148"/>
      <c r="H28" s="41"/>
      <c r="I28" s="41"/>
      <c r="J28" s="148"/>
      <c r="K28" s="148"/>
    </row>
    <row r="29" spans="1:11" ht="15.75" x14ac:dyDescent="0.25">
      <c r="A29" s="46"/>
      <c r="B29" s="45"/>
      <c r="C29" s="44"/>
      <c r="D29" s="147"/>
      <c r="E29" s="148"/>
      <c r="F29" s="149"/>
      <c r="G29" s="148"/>
      <c r="H29" s="41"/>
      <c r="I29" s="41"/>
      <c r="J29" s="148"/>
      <c r="K29" s="148"/>
    </row>
    <row r="30" spans="1:11" ht="15.75" x14ac:dyDescent="0.25">
      <c r="A30" s="46"/>
      <c r="B30" s="45"/>
      <c r="C30" s="44"/>
      <c r="D30" s="147"/>
      <c r="E30" s="148"/>
      <c r="F30" s="149"/>
      <c r="G30" s="148"/>
      <c r="H30" s="41"/>
      <c r="I30" s="41"/>
      <c r="J30" s="148"/>
      <c r="K30" s="148"/>
    </row>
    <row r="31" spans="1:11" ht="15.75" x14ac:dyDescent="0.25">
      <c r="A31" s="46"/>
      <c r="B31" s="45"/>
      <c r="C31" s="44"/>
      <c r="D31" s="147"/>
      <c r="E31" s="148"/>
      <c r="F31" s="149"/>
      <c r="G31" s="148"/>
      <c r="H31" s="41"/>
      <c r="I31" s="41"/>
      <c r="J31" s="148"/>
      <c r="K31" s="148"/>
    </row>
    <row r="32" spans="1:11" ht="15.75" x14ac:dyDescent="0.25">
      <c r="A32" s="46"/>
      <c r="B32" s="45"/>
      <c r="C32" s="44"/>
      <c r="D32" s="147"/>
      <c r="E32" s="148"/>
      <c r="F32" s="149"/>
      <c r="G32" s="148"/>
      <c r="H32" s="41"/>
      <c r="I32" s="41"/>
      <c r="J32" s="148"/>
      <c r="K32" s="148"/>
    </row>
    <row r="33" spans="1:11" ht="15.75" x14ac:dyDescent="0.25">
      <c r="A33" s="46"/>
      <c r="B33" s="45"/>
      <c r="C33" s="44"/>
      <c r="D33" s="147"/>
      <c r="E33" s="148"/>
      <c r="F33" s="149"/>
      <c r="G33" s="148"/>
      <c r="H33" s="41"/>
      <c r="I33" s="41"/>
      <c r="J33" s="148"/>
      <c r="K33" s="148"/>
    </row>
    <row r="34" spans="1:11" ht="15.75" x14ac:dyDescent="0.25">
      <c r="A34" s="46"/>
      <c r="B34" s="45"/>
      <c r="C34" s="44"/>
      <c r="D34" s="147"/>
      <c r="E34" s="148"/>
      <c r="F34" s="149"/>
      <c r="G34" s="148"/>
      <c r="H34" s="41"/>
      <c r="I34" s="41"/>
      <c r="J34" s="148"/>
      <c r="K34" s="148"/>
    </row>
    <row r="35" spans="1:11" ht="15.75" x14ac:dyDescent="0.25">
      <c r="A35" s="46"/>
      <c r="B35" s="45"/>
      <c r="C35" s="44"/>
      <c r="D35" s="147"/>
      <c r="E35" s="148"/>
      <c r="F35" s="149"/>
      <c r="G35" s="148"/>
      <c r="H35" s="41"/>
      <c r="I35" s="41"/>
      <c r="J35" s="148"/>
      <c r="K35" s="148"/>
    </row>
    <row r="36" spans="1:11" ht="15.75" x14ac:dyDescent="0.25">
      <c r="A36" s="46"/>
      <c r="B36" s="45"/>
      <c r="C36" s="44"/>
      <c r="D36" s="147"/>
      <c r="E36" s="148"/>
      <c r="F36" s="149"/>
      <c r="G36" s="148"/>
      <c r="H36" s="41"/>
      <c r="I36" s="41"/>
      <c r="J36" s="148"/>
      <c r="K36" s="148"/>
    </row>
    <row r="37" spans="1:11" ht="15.75" x14ac:dyDescent="0.25">
      <c r="A37" s="46"/>
      <c r="B37" s="45"/>
      <c r="C37" s="44"/>
      <c r="D37" s="147"/>
      <c r="E37" s="148"/>
      <c r="F37" s="149"/>
      <c r="G37" s="148"/>
      <c r="H37" s="41"/>
      <c r="I37" s="41"/>
      <c r="J37" s="148"/>
      <c r="K37" s="148"/>
    </row>
    <row r="38" spans="1:11" ht="15.75" x14ac:dyDescent="0.25">
      <c r="A38" s="46"/>
      <c r="B38" s="45"/>
      <c r="C38" s="44"/>
      <c r="D38" s="147"/>
      <c r="E38" s="148"/>
      <c r="F38" s="149"/>
      <c r="G38" s="148"/>
      <c r="H38" s="41"/>
      <c r="I38" s="41"/>
      <c r="J38" s="148"/>
      <c r="K38" s="148"/>
    </row>
    <row r="39" spans="1:11" ht="15.75" x14ac:dyDescent="0.25">
      <c r="A39" s="46"/>
      <c r="B39" s="45"/>
      <c r="C39" s="44"/>
      <c r="D39" s="147"/>
      <c r="E39" s="148"/>
      <c r="F39" s="149"/>
      <c r="G39" s="148"/>
      <c r="H39" s="41"/>
      <c r="I39" s="41"/>
      <c r="J39" s="148"/>
      <c r="K39" s="148"/>
    </row>
    <row r="40" spans="1:11" ht="15.75" x14ac:dyDescent="0.25">
      <c r="A40" s="46"/>
      <c r="B40" s="45"/>
      <c r="C40" s="44"/>
      <c r="D40" s="147"/>
      <c r="E40" s="148"/>
      <c r="F40" s="149"/>
      <c r="G40" s="148"/>
      <c r="H40" s="41"/>
      <c r="I40" s="41"/>
      <c r="J40" s="148"/>
      <c r="K40" s="148"/>
    </row>
    <row r="41" spans="1:11" ht="15.75" x14ac:dyDescent="0.25">
      <c r="A41" s="46"/>
      <c r="B41" s="45"/>
      <c r="C41" s="44"/>
      <c r="D41" s="147"/>
      <c r="E41" s="148"/>
      <c r="F41" s="149"/>
      <c r="G41" s="148"/>
      <c r="H41" s="41"/>
      <c r="I41" s="41"/>
      <c r="J41" s="148"/>
      <c r="K41" s="148"/>
    </row>
    <row r="42" spans="1:11" ht="15.75" x14ac:dyDescent="0.25">
      <c r="A42" s="46"/>
      <c r="B42" s="45"/>
      <c r="C42" s="44"/>
      <c r="D42" s="147"/>
      <c r="E42" s="148"/>
      <c r="F42" s="149"/>
      <c r="G42" s="148"/>
      <c r="H42" s="41"/>
      <c r="I42" s="41"/>
      <c r="J42" s="148"/>
      <c r="K42" s="148"/>
    </row>
    <row r="43" spans="1:11" ht="15.75" x14ac:dyDescent="0.25">
      <c r="A43" s="46"/>
      <c r="B43" s="45"/>
      <c r="C43" s="44"/>
      <c r="D43" s="147"/>
      <c r="E43" s="148"/>
      <c r="F43" s="149"/>
      <c r="G43" s="148"/>
      <c r="H43" s="41"/>
      <c r="I43" s="41"/>
      <c r="J43" s="148"/>
      <c r="K43" s="148"/>
    </row>
    <row r="44" spans="1:11" ht="15.75" x14ac:dyDescent="0.25">
      <c r="A44" s="46"/>
      <c r="B44" s="45"/>
      <c r="C44" s="44"/>
      <c r="D44" s="147"/>
      <c r="E44" s="148"/>
      <c r="F44" s="149"/>
      <c r="G44" s="148"/>
      <c r="H44" s="41"/>
      <c r="I44" s="41"/>
      <c r="J44" s="148"/>
      <c r="K44" s="148"/>
    </row>
    <row r="45" spans="1:11" ht="15.75" x14ac:dyDescent="0.25">
      <c r="A45" s="46"/>
      <c r="B45" s="45"/>
      <c r="C45" s="44"/>
      <c r="D45" s="147"/>
      <c r="E45" s="148"/>
      <c r="F45" s="149"/>
      <c r="G45" s="148"/>
      <c r="H45" s="41"/>
      <c r="I45" s="41"/>
      <c r="J45" s="148"/>
      <c r="K45" s="148"/>
    </row>
    <row r="46" spans="1:11" ht="15.75" x14ac:dyDescent="0.25">
      <c r="A46" s="46"/>
      <c r="B46" s="45"/>
      <c r="C46" s="44"/>
      <c r="D46" s="147"/>
      <c r="E46" s="148"/>
      <c r="F46" s="149"/>
      <c r="G46" s="148"/>
      <c r="H46" s="41"/>
      <c r="I46" s="41"/>
      <c r="J46" s="148"/>
      <c r="K46" s="148"/>
    </row>
    <row r="47" spans="1:11" ht="15.75" x14ac:dyDescent="0.25">
      <c r="A47" s="46"/>
      <c r="B47" s="45"/>
      <c r="C47" s="44"/>
      <c r="D47" s="147"/>
      <c r="E47" s="148"/>
      <c r="F47" s="149"/>
      <c r="G47" s="148"/>
      <c r="H47" s="41"/>
      <c r="I47" s="41"/>
      <c r="J47" s="148"/>
      <c r="K47" s="148"/>
    </row>
    <row r="48" spans="1:11" ht="15.75" x14ac:dyDescent="0.25">
      <c r="A48" s="46"/>
      <c r="B48" s="45"/>
      <c r="C48" s="44"/>
      <c r="D48" s="147"/>
      <c r="E48" s="148"/>
      <c r="F48" s="149"/>
      <c r="G48" s="148"/>
      <c r="H48" s="41"/>
      <c r="I48" s="41"/>
      <c r="J48" s="148"/>
      <c r="K48" s="148"/>
    </row>
    <row r="49" spans="1:11" ht="15.75" x14ac:dyDescent="0.25">
      <c r="A49" s="46"/>
      <c r="B49" s="45"/>
      <c r="C49" s="44"/>
      <c r="D49" s="147"/>
      <c r="E49" s="148"/>
      <c r="F49" s="149"/>
      <c r="G49" s="148"/>
      <c r="H49" s="41"/>
      <c r="I49" s="41"/>
      <c r="J49" s="148"/>
      <c r="K49" s="148"/>
    </row>
    <row r="50" spans="1:11" ht="15.75" x14ac:dyDescent="0.25">
      <c r="A50" s="46"/>
      <c r="B50" s="45"/>
      <c r="C50" s="44"/>
      <c r="D50" s="147"/>
      <c r="E50" s="148"/>
      <c r="F50" s="149"/>
      <c r="G50" s="148"/>
      <c r="H50" s="41"/>
      <c r="I50" s="41"/>
      <c r="J50" s="148"/>
      <c r="K50" s="148"/>
    </row>
    <row r="51" spans="1:11" ht="15.75" x14ac:dyDescent="0.25">
      <c r="A51" s="46"/>
      <c r="B51" s="45"/>
      <c r="C51" s="44"/>
      <c r="D51" s="147"/>
      <c r="E51" s="148"/>
      <c r="F51" s="149"/>
      <c r="G51" s="148"/>
      <c r="H51" s="41"/>
      <c r="I51" s="41"/>
      <c r="J51" s="148"/>
      <c r="K51" s="148"/>
    </row>
    <row r="52" spans="1:11" ht="15.75" x14ac:dyDescent="0.25">
      <c r="A52" s="46"/>
      <c r="B52" s="45"/>
      <c r="C52" s="44"/>
      <c r="D52" s="147"/>
      <c r="E52" s="148"/>
      <c r="F52" s="149"/>
      <c r="G52" s="148"/>
      <c r="H52" s="41"/>
      <c r="I52" s="41"/>
      <c r="J52" s="148"/>
      <c r="K52" s="148"/>
    </row>
    <row r="53" spans="1:11" ht="15.75" x14ac:dyDescent="0.25">
      <c r="A53" s="46"/>
      <c r="B53" s="45"/>
      <c r="C53" s="44"/>
      <c r="D53" s="147"/>
      <c r="E53" s="148"/>
      <c r="F53" s="149"/>
      <c r="G53" s="148"/>
      <c r="H53" s="41"/>
      <c r="I53" s="41"/>
      <c r="J53" s="148"/>
      <c r="K53" s="148"/>
    </row>
    <row r="54" spans="1:11" ht="15.75" x14ac:dyDescent="0.25">
      <c r="A54" s="46"/>
      <c r="B54" s="45"/>
      <c r="C54" s="44"/>
      <c r="D54" s="147"/>
      <c r="E54" s="148"/>
      <c r="F54" s="149"/>
      <c r="G54" s="148"/>
      <c r="H54" s="41"/>
      <c r="I54" s="41"/>
      <c r="J54" s="148"/>
      <c r="K54" s="148"/>
    </row>
    <row r="55" spans="1:11" ht="15.75" x14ac:dyDescent="0.25">
      <c r="A55" s="46"/>
      <c r="B55" s="45"/>
      <c r="C55" s="44"/>
      <c r="D55" s="147"/>
      <c r="E55" s="148"/>
      <c r="F55" s="149"/>
      <c r="G55" s="148"/>
      <c r="H55" s="41"/>
      <c r="I55" s="41"/>
      <c r="J55" s="148"/>
      <c r="K55" s="148"/>
    </row>
    <row r="56" spans="1:11" ht="15.75" x14ac:dyDescent="0.25">
      <c r="A56" s="46"/>
      <c r="B56" s="45"/>
      <c r="C56" s="44"/>
      <c r="D56" s="147"/>
      <c r="E56" s="148"/>
      <c r="F56" s="149"/>
      <c r="G56" s="148"/>
      <c r="H56" s="41"/>
      <c r="I56" s="41"/>
      <c r="J56" s="148"/>
      <c r="K56" s="148"/>
    </row>
    <row r="57" spans="1:11" ht="15.75" x14ac:dyDescent="0.25">
      <c r="A57" s="46"/>
      <c r="B57" s="45"/>
      <c r="C57" s="44"/>
      <c r="D57" s="147"/>
      <c r="E57" s="148"/>
      <c r="F57" s="149"/>
      <c r="G57" s="148"/>
      <c r="H57" s="41"/>
      <c r="I57" s="41"/>
      <c r="J57" s="148"/>
      <c r="K57" s="148"/>
    </row>
    <row r="58" spans="1:11" ht="15.75" x14ac:dyDescent="0.25">
      <c r="A58" s="46"/>
      <c r="B58" s="45"/>
      <c r="C58" s="44"/>
      <c r="D58" s="147"/>
      <c r="E58" s="148"/>
      <c r="F58" s="149"/>
      <c r="G58" s="148"/>
      <c r="H58" s="41"/>
      <c r="I58" s="41"/>
      <c r="J58" s="148"/>
      <c r="K58" s="148"/>
    </row>
    <row r="59" spans="1:11" ht="15.75" x14ac:dyDescent="0.25">
      <c r="A59" s="46"/>
      <c r="B59" s="45"/>
      <c r="C59" s="44"/>
      <c r="D59" s="147"/>
      <c r="E59" s="148"/>
      <c r="F59" s="149"/>
      <c r="G59" s="148"/>
      <c r="H59" s="41"/>
      <c r="I59" s="41"/>
      <c r="J59" s="148"/>
      <c r="K59" s="148"/>
    </row>
    <row r="60" spans="1:11" ht="15.75" x14ac:dyDescent="0.25">
      <c r="A60" s="46"/>
      <c r="B60" s="45"/>
      <c r="C60" s="44"/>
      <c r="D60" s="147"/>
      <c r="E60" s="148"/>
      <c r="F60" s="149"/>
      <c r="G60" s="148"/>
      <c r="H60" s="41"/>
      <c r="I60" s="41"/>
      <c r="J60" s="148"/>
      <c r="K60" s="148"/>
    </row>
    <row r="61" spans="1:11" ht="15.75" x14ac:dyDescent="0.25">
      <c r="A61" s="46"/>
      <c r="B61" s="45"/>
      <c r="C61" s="44"/>
      <c r="D61" s="147"/>
      <c r="E61" s="148"/>
      <c r="F61" s="149"/>
      <c r="G61" s="148"/>
      <c r="H61" s="41"/>
      <c r="I61" s="41"/>
      <c r="J61" s="148"/>
      <c r="K61" s="148"/>
    </row>
    <row r="62" spans="1:11" ht="15.75" x14ac:dyDescent="0.25">
      <c r="A62" s="46"/>
      <c r="B62" s="45"/>
      <c r="C62" s="44"/>
      <c r="D62" s="147"/>
      <c r="E62" s="148"/>
      <c r="F62" s="149"/>
      <c r="G62" s="148"/>
      <c r="H62" s="41"/>
      <c r="I62" s="41"/>
      <c r="J62" s="148"/>
      <c r="K62" s="148"/>
    </row>
    <row r="63" spans="1:11" ht="15.75" x14ac:dyDescent="0.25">
      <c r="A63" s="46"/>
      <c r="B63" s="45"/>
      <c r="C63" s="44"/>
      <c r="D63" s="147"/>
      <c r="E63" s="148"/>
      <c r="F63" s="149"/>
      <c r="G63" s="148"/>
      <c r="H63" s="41"/>
      <c r="I63" s="41"/>
      <c r="J63" s="148"/>
      <c r="K63" s="148"/>
    </row>
    <row r="64" spans="1:11" ht="15.75" x14ac:dyDescent="0.25">
      <c r="A64" s="46"/>
      <c r="B64" s="45"/>
      <c r="C64" s="44"/>
      <c r="D64" s="147"/>
      <c r="E64" s="148"/>
      <c r="F64" s="149"/>
      <c r="G64" s="148"/>
      <c r="H64" s="41"/>
      <c r="I64" s="41"/>
      <c r="J64" s="148"/>
      <c r="K64" s="148"/>
    </row>
    <row r="65" spans="1:11" ht="15.75" x14ac:dyDescent="0.25">
      <c r="A65" s="46"/>
      <c r="B65" s="45"/>
      <c r="C65" s="44"/>
      <c r="D65" s="147"/>
      <c r="E65" s="148"/>
      <c r="F65" s="149"/>
      <c r="G65" s="148"/>
      <c r="H65" s="41"/>
      <c r="I65" s="41"/>
      <c r="J65" s="148"/>
      <c r="K65" s="148"/>
    </row>
    <row r="66" spans="1:11" ht="15.75" x14ac:dyDescent="0.25">
      <c r="A66" s="46"/>
      <c r="B66" s="45"/>
      <c r="C66" s="44"/>
      <c r="D66" s="147"/>
      <c r="E66" s="148"/>
      <c r="F66" s="149"/>
      <c r="G66" s="148"/>
      <c r="H66" s="41"/>
      <c r="I66" s="41"/>
      <c r="J66" s="148"/>
      <c r="K66" s="148"/>
    </row>
    <row r="67" spans="1:11" ht="15.75" x14ac:dyDescent="0.25">
      <c r="A67" s="46"/>
      <c r="B67" s="45"/>
      <c r="C67" s="44"/>
      <c r="D67" s="147"/>
      <c r="E67" s="148"/>
      <c r="F67" s="149"/>
      <c r="G67" s="148"/>
      <c r="H67" s="41"/>
      <c r="I67" s="41"/>
      <c r="J67" s="148"/>
      <c r="K67" s="148"/>
    </row>
    <row r="68" spans="1:11" ht="15.75" x14ac:dyDescent="0.25">
      <c r="A68" s="46"/>
      <c r="B68" s="45"/>
      <c r="C68" s="44"/>
      <c r="D68" s="147"/>
      <c r="E68" s="148"/>
      <c r="F68" s="149"/>
      <c r="G68" s="148"/>
      <c r="H68" s="41"/>
      <c r="I68" s="41"/>
      <c r="J68" s="148"/>
      <c r="K68" s="148"/>
    </row>
    <row r="69" spans="1:11" ht="15.75" x14ac:dyDescent="0.25">
      <c r="A69" s="46"/>
      <c r="B69" s="45"/>
      <c r="C69" s="44"/>
      <c r="D69" s="147"/>
      <c r="E69" s="148"/>
      <c r="F69" s="149"/>
      <c r="G69" s="148"/>
      <c r="H69" s="41"/>
      <c r="I69" s="41"/>
      <c r="J69" s="148"/>
      <c r="K69" s="148"/>
    </row>
    <row r="70" spans="1:11" ht="15.75" x14ac:dyDescent="0.25">
      <c r="A70" s="46"/>
      <c r="B70" s="45"/>
      <c r="C70" s="44"/>
      <c r="D70" s="147"/>
      <c r="E70" s="148"/>
      <c r="F70" s="149"/>
      <c r="G70" s="148"/>
      <c r="H70" s="41"/>
      <c r="I70" s="41"/>
      <c r="J70" s="148"/>
      <c r="K70" s="148"/>
    </row>
  </sheetData>
  <autoFilter ref="D4:K4"/>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9"/>
  <sheetViews>
    <sheetView topLeftCell="E15" zoomScale="110" zoomScaleNormal="110" workbookViewId="0">
      <selection activeCell="G15" sqref="G15"/>
    </sheetView>
  </sheetViews>
  <sheetFormatPr defaultColWidth="9.140625" defaultRowHeight="12.75" x14ac:dyDescent="0.2"/>
  <cols>
    <col min="1" max="1" width="15.5703125" style="28" customWidth="1"/>
    <col min="2" max="2" width="12.7109375" style="5" customWidth="1"/>
    <col min="3" max="3" width="14.7109375" style="5" customWidth="1"/>
    <col min="4" max="4" width="19.5703125" style="5" bestFit="1" customWidth="1"/>
    <col min="5" max="5" width="71.140625" style="5" customWidth="1"/>
    <col min="6" max="6" width="10" style="5" customWidth="1"/>
    <col min="7" max="8" width="82.5703125" style="5" customWidth="1"/>
    <col min="9" max="16384" width="9.140625" style="5"/>
  </cols>
  <sheetData>
    <row r="1" spans="1:9" ht="23.25" x14ac:dyDescent="0.2">
      <c r="A1" s="1" t="s">
        <v>0</v>
      </c>
      <c r="B1" s="2"/>
      <c r="C1" s="3"/>
      <c r="D1" s="3"/>
      <c r="E1" s="4"/>
      <c r="F1" s="4"/>
      <c r="G1" s="4"/>
      <c r="H1" s="4"/>
    </row>
    <row r="2" spans="1:9" s="12" customFormat="1" ht="23.25" x14ac:dyDescent="0.25">
      <c r="A2" s="6" t="s">
        <v>131</v>
      </c>
      <c r="B2" s="7" t="s">
        <v>132</v>
      </c>
      <c r="C2" s="8"/>
      <c r="D2" s="9"/>
      <c r="E2" s="10"/>
      <c r="F2" s="10"/>
      <c r="G2" s="11"/>
      <c r="H2" s="11"/>
    </row>
    <row r="3" spans="1:9" s="12" customFormat="1" ht="23.25" x14ac:dyDescent="0.25">
      <c r="A3" s="13"/>
      <c r="B3" s="9"/>
      <c r="C3" s="9"/>
      <c r="D3" s="9"/>
      <c r="E3" s="10"/>
      <c r="F3" s="10"/>
      <c r="G3" s="11"/>
      <c r="H3" s="11"/>
    </row>
    <row r="4" spans="1:9" ht="19.5" hidden="1" thickTop="1" x14ac:dyDescent="0.3">
      <c r="A4" s="297" t="s">
        <v>1</v>
      </c>
      <c r="B4" s="14"/>
      <c r="C4" s="14"/>
      <c r="D4" s="15" t="s">
        <v>157</v>
      </c>
      <c r="E4" s="16"/>
      <c r="F4" s="16"/>
      <c r="G4" s="42" t="s">
        <v>156</v>
      </c>
      <c r="H4" s="17"/>
    </row>
    <row r="5" spans="1:9" ht="19.5" hidden="1" thickBot="1" x14ac:dyDescent="0.25">
      <c r="A5" s="298"/>
      <c r="B5" s="18"/>
      <c r="C5" s="18"/>
      <c r="D5" s="19" t="s">
        <v>158</v>
      </c>
      <c r="E5" s="20"/>
      <c r="F5" s="20"/>
      <c r="G5" s="21" t="s">
        <v>139</v>
      </c>
      <c r="H5" s="22"/>
    </row>
    <row r="6" spans="1:9" ht="25.5" x14ac:dyDescent="0.2">
      <c r="A6" s="23" t="s">
        <v>3</v>
      </c>
      <c r="B6" s="24" t="s">
        <v>4</v>
      </c>
      <c r="C6" s="24" t="s">
        <v>5</v>
      </c>
      <c r="D6" s="25" t="s">
        <v>6</v>
      </c>
      <c r="E6" s="25" t="s">
        <v>7</v>
      </c>
      <c r="F6" s="25" t="s">
        <v>8</v>
      </c>
      <c r="G6" s="25" t="s">
        <v>9</v>
      </c>
      <c r="H6" s="24" t="s">
        <v>10</v>
      </c>
    </row>
    <row r="7" spans="1:9" ht="240.75" customHeight="1" x14ac:dyDescent="0.2">
      <c r="A7" s="26" t="s">
        <v>138</v>
      </c>
      <c r="B7" s="27" t="s">
        <v>130</v>
      </c>
      <c r="C7" s="27" t="s">
        <v>130</v>
      </c>
      <c r="D7" s="154" t="s">
        <v>238</v>
      </c>
      <c r="E7" s="173" t="s">
        <v>239</v>
      </c>
      <c r="F7" s="155" t="s">
        <v>140</v>
      </c>
      <c r="G7" s="170" t="s">
        <v>185</v>
      </c>
      <c r="H7" s="174" t="s">
        <v>205</v>
      </c>
      <c r="I7" s="172"/>
    </row>
    <row r="9" spans="1:9" s="163" customFormat="1" ht="145.5" customHeight="1" x14ac:dyDescent="0.2">
      <c r="A9" s="168" t="s">
        <v>154</v>
      </c>
      <c r="B9" s="169" t="s">
        <v>130</v>
      </c>
      <c r="C9" s="169" t="s">
        <v>130</v>
      </c>
      <c r="D9" s="161" t="s">
        <v>181</v>
      </c>
      <c r="E9" s="167" t="s">
        <v>237</v>
      </c>
      <c r="F9" s="170" t="s">
        <v>155</v>
      </c>
      <c r="G9" s="170" t="s">
        <v>212</v>
      </c>
      <c r="H9" s="165" t="s">
        <v>199</v>
      </c>
      <c r="I9" s="171"/>
    </row>
    <row r="10" spans="1:9" s="166" customFormat="1" ht="215.25" customHeight="1" x14ac:dyDescent="0.2">
      <c r="A10" s="159" t="s">
        <v>177</v>
      </c>
      <c r="B10" s="160" t="s">
        <v>130</v>
      </c>
      <c r="C10" s="160" t="s">
        <v>130</v>
      </c>
      <c r="D10" s="161" t="s">
        <v>176</v>
      </c>
      <c r="E10" s="161" t="s">
        <v>217</v>
      </c>
      <c r="F10" s="162" t="s">
        <v>140</v>
      </c>
      <c r="G10" s="162" t="s">
        <v>189</v>
      </c>
      <c r="H10" s="158" t="s">
        <v>179</v>
      </c>
    </row>
    <row r="11" spans="1:9" ht="178.5" x14ac:dyDescent="0.2">
      <c r="A11" s="159" t="s">
        <v>160</v>
      </c>
      <c r="B11" s="160" t="s">
        <v>130</v>
      </c>
      <c r="C11" s="160" t="s">
        <v>130</v>
      </c>
      <c r="D11" s="161" t="s">
        <v>182</v>
      </c>
      <c r="E11" s="162" t="s">
        <v>225</v>
      </c>
      <c r="F11" s="162" t="s">
        <v>140</v>
      </c>
      <c r="G11" s="162" t="s">
        <v>213</v>
      </c>
      <c r="H11" s="158" t="s">
        <v>200</v>
      </c>
    </row>
    <row r="12" spans="1:9" ht="204" x14ac:dyDescent="0.2">
      <c r="A12" s="159" t="s">
        <v>161</v>
      </c>
      <c r="B12" s="160" t="s">
        <v>130</v>
      </c>
      <c r="C12" s="160" t="s">
        <v>130</v>
      </c>
      <c r="D12" s="161" t="s">
        <v>183</v>
      </c>
      <c r="E12" s="162" t="s">
        <v>218</v>
      </c>
      <c r="F12" s="162" t="s">
        <v>140</v>
      </c>
      <c r="G12" s="162" t="s">
        <v>214</v>
      </c>
      <c r="H12" s="158" t="s">
        <v>201</v>
      </c>
    </row>
    <row r="13" spans="1:9" ht="409.5" x14ac:dyDescent="0.2">
      <c r="A13" s="159" t="s">
        <v>162</v>
      </c>
      <c r="B13" s="160" t="s">
        <v>130</v>
      </c>
      <c r="C13" s="160" t="s">
        <v>130</v>
      </c>
      <c r="D13" s="161" t="s">
        <v>164</v>
      </c>
      <c r="E13" s="162" t="s">
        <v>219</v>
      </c>
      <c r="F13" s="162" t="s">
        <v>140</v>
      </c>
      <c r="G13" s="162" t="s">
        <v>226</v>
      </c>
      <c r="H13" s="174" t="s">
        <v>206</v>
      </c>
    </row>
    <row r="14" spans="1:9" ht="295.5" customHeight="1" x14ac:dyDescent="0.2">
      <c r="A14" s="159" t="s">
        <v>163</v>
      </c>
      <c r="B14" s="160" t="s">
        <v>130</v>
      </c>
      <c r="C14" s="160" t="s">
        <v>130</v>
      </c>
      <c r="D14" s="161" t="s">
        <v>165</v>
      </c>
      <c r="E14" s="162" t="s">
        <v>220</v>
      </c>
      <c r="F14" s="162" t="s">
        <v>140</v>
      </c>
      <c r="G14" s="162" t="s">
        <v>204</v>
      </c>
      <c r="H14" s="174" t="s">
        <v>207</v>
      </c>
    </row>
    <row r="15" spans="1:9" s="183" customFormat="1" ht="191.25" x14ac:dyDescent="0.2">
      <c r="A15" s="178" t="s">
        <v>170</v>
      </c>
      <c r="B15" s="179" t="s">
        <v>130</v>
      </c>
      <c r="C15" s="179" t="s">
        <v>130</v>
      </c>
      <c r="D15" s="180" t="s">
        <v>166</v>
      </c>
      <c r="E15" s="181" t="s">
        <v>221</v>
      </c>
      <c r="F15" s="181" t="s">
        <v>140</v>
      </c>
      <c r="G15" s="181" t="s">
        <v>215</v>
      </c>
      <c r="H15" s="182" t="s">
        <v>202</v>
      </c>
    </row>
    <row r="16" spans="1:9" ht="127.5" x14ac:dyDescent="0.2">
      <c r="A16" s="159" t="s">
        <v>172</v>
      </c>
      <c r="B16" s="160" t="s">
        <v>130</v>
      </c>
      <c r="C16" s="160" t="s">
        <v>130</v>
      </c>
      <c r="D16" s="161" t="s">
        <v>167</v>
      </c>
      <c r="E16" s="162" t="s">
        <v>222</v>
      </c>
      <c r="F16" s="162" t="s">
        <v>140</v>
      </c>
      <c r="G16" s="162" t="s">
        <v>190</v>
      </c>
      <c r="H16" s="156"/>
    </row>
    <row r="17" spans="1:8" s="163" customFormat="1" ht="114.75" x14ac:dyDescent="0.2">
      <c r="A17" s="159" t="s">
        <v>178</v>
      </c>
      <c r="B17" s="160" t="s">
        <v>130</v>
      </c>
      <c r="C17" s="160" t="s">
        <v>130</v>
      </c>
      <c r="D17" s="161" t="s">
        <v>171</v>
      </c>
      <c r="E17" s="162" t="s">
        <v>223</v>
      </c>
      <c r="F17" s="162" t="s">
        <v>140</v>
      </c>
      <c r="G17" s="162" t="s">
        <v>184</v>
      </c>
      <c r="H17" s="156"/>
    </row>
    <row r="18" spans="1:8" ht="114.75" x14ac:dyDescent="0.2">
      <c r="A18" s="159" t="s">
        <v>180</v>
      </c>
      <c r="B18" s="160" t="s">
        <v>130</v>
      </c>
      <c r="C18" s="160" t="s">
        <v>130</v>
      </c>
      <c r="D18" s="161" t="s">
        <v>168</v>
      </c>
      <c r="E18" s="162" t="s">
        <v>224</v>
      </c>
      <c r="F18" s="162" t="s">
        <v>169</v>
      </c>
      <c r="G18" s="162" t="s">
        <v>173</v>
      </c>
      <c r="H18" s="158"/>
    </row>
    <row r="19" spans="1:8" ht="63.75" x14ac:dyDescent="0.2">
      <c r="A19" s="159" t="s">
        <v>230</v>
      </c>
      <c r="B19" s="160" t="s">
        <v>130</v>
      </c>
      <c r="C19" s="160" t="s">
        <v>130</v>
      </c>
      <c r="D19" s="161" t="s">
        <v>229</v>
      </c>
      <c r="E19" s="162" t="s">
        <v>228</v>
      </c>
      <c r="F19" s="162" t="s">
        <v>169</v>
      </c>
      <c r="G19" s="162" t="s">
        <v>227</v>
      </c>
      <c r="H19" s="158"/>
    </row>
  </sheetData>
  <sheetProtection insertRows="0" insertHyperlinks="0" deleteRows="0" autoFilter="0" pivotTables="0"/>
  <mergeCells count="1">
    <mergeCell ref="A4:A5"/>
  </mergeCells>
  <pageMargins left="0.2" right="0.2" top="0.25" bottom="0.5" header="0.05" footer="0.1"/>
  <pageSetup scale="71" fitToHeight="15" orientation="landscape" r:id="rId1"/>
  <headerFooter>
    <oddFooter>&amp;C&amp;10&amp;K01+034Page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topLeftCell="A7" workbookViewId="0">
      <selection activeCell="A8" sqref="A8:XFD8"/>
    </sheetView>
  </sheetViews>
  <sheetFormatPr defaultRowHeight="12.75" x14ac:dyDescent="0.2"/>
  <cols>
    <col min="1" max="1" width="8.140625" style="177" bestFit="1" customWidth="1"/>
    <col min="2" max="3" width="4.7109375" style="177" bestFit="1" customWidth="1"/>
    <col min="4" max="4" width="28.28515625" style="177" customWidth="1"/>
    <col min="5" max="5" width="32.7109375" style="177" customWidth="1"/>
    <col min="6" max="6" width="25.28515625" style="177" customWidth="1"/>
    <col min="7" max="7" width="20.85546875" style="177" customWidth="1"/>
    <col min="8" max="8" width="32.85546875" style="177" customWidth="1"/>
    <col min="9" max="16384" width="9.140625" style="177"/>
  </cols>
  <sheetData>
    <row r="1" spans="1:9" s="5" customFormat="1" ht="63.75" x14ac:dyDescent="0.2">
      <c r="A1" s="23" t="s">
        <v>3</v>
      </c>
      <c r="B1" s="24" t="s">
        <v>4</v>
      </c>
      <c r="C1" s="24" t="s">
        <v>5</v>
      </c>
      <c r="D1" s="25" t="s">
        <v>6</v>
      </c>
      <c r="E1" s="25" t="s">
        <v>7</v>
      </c>
      <c r="F1" s="25" t="s">
        <v>8</v>
      </c>
      <c r="G1" s="25" t="s">
        <v>9</v>
      </c>
      <c r="H1" s="24" t="s">
        <v>10</v>
      </c>
    </row>
    <row r="2" spans="1:9" s="163" customFormat="1" ht="145.5" customHeight="1" x14ac:dyDescent="0.2">
      <c r="A2" s="168" t="s">
        <v>147</v>
      </c>
      <c r="B2" s="169" t="s">
        <v>130</v>
      </c>
      <c r="C2" s="169" t="s">
        <v>130</v>
      </c>
      <c r="D2" s="161" t="s">
        <v>141</v>
      </c>
      <c r="E2" s="167" t="s">
        <v>232</v>
      </c>
      <c r="F2" s="170" t="s">
        <v>140</v>
      </c>
      <c r="G2" s="170" t="s">
        <v>186</v>
      </c>
      <c r="H2" s="165"/>
      <c r="I2" s="171"/>
    </row>
    <row r="3" spans="1:9" s="163" customFormat="1" ht="145.5" customHeight="1" x14ac:dyDescent="0.2">
      <c r="A3" s="168" t="s">
        <v>148</v>
      </c>
      <c r="B3" s="169" t="s">
        <v>130</v>
      </c>
      <c r="C3" s="169" t="s">
        <v>130</v>
      </c>
      <c r="D3" s="161" t="s">
        <v>142</v>
      </c>
      <c r="E3" s="167" t="s">
        <v>233</v>
      </c>
      <c r="F3" s="170" t="s">
        <v>175</v>
      </c>
      <c r="G3" s="170" t="s">
        <v>209</v>
      </c>
      <c r="H3" s="165" t="s">
        <v>203</v>
      </c>
      <c r="I3" s="171"/>
    </row>
    <row r="4" spans="1:9" s="5" customFormat="1" ht="186.75" customHeight="1" x14ac:dyDescent="0.2">
      <c r="A4" s="26" t="s">
        <v>149</v>
      </c>
      <c r="B4" s="27" t="s">
        <v>130</v>
      </c>
      <c r="C4" s="27" t="s">
        <v>130</v>
      </c>
      <c r="D4" s="154" t="s">
        <v>143</v>
      </c>
      <c r="E4" s="155" t="s">
        <v>234</v>
      </c>
      <c r="F4" s="164" t="s">
        <v>175</v>
      </c>
      <c r="G4" s="155" t="s">
        <v>210</v>
      </c>
      <c r="H4" s="156" t="s">
        <v>196</v>
      </c>
    </row>
    <row r="5" spans="1:9" s="5" customFormat="1" ht="186.75" customHeight="1" x14ac:dyDescent="0.2">
      <c r="A5" s="26" t="s">
        <v>150</v>
      </c>
      <c r="B5" s="27" t="s">
        <v>130</v>
      </c>
      <c r="C5" s="27" t="s">
        <v>130</v>
      </c>
      <c r="D5" s="154" t="s">
        <v>144</v>
      </c>
      <c r="E5" s="155" t="s">
        <v>216</v>
      </c>
      <c r="F5" s="164" t="s">
        <v>175</v>
      </c>
      <c r="G5" s="155" t="s">
        <v>211</v>
      </c>
      <c r="H5" s="156" t="s">
        <v>197</v>
      </c>
    </row>
    <row r="6" spans="1:9" s="5" customFormat="1" ht="186.75" customHeight="1" x14ac:dyDescent="0.2">
      <c r="A6" s="26" t="s">
        <v>151</v>
      </c>
      <c r="B6" s="27" t="s">
        <v>130</v>
      </c>
      <c r="C6" s="27" t="s">
        <v>130</v>
      </c>
      <c r="D6" s="154" t="s">
        <v>145</v>
      </c>
      <c r="E6" s="155" t="s">
        <v>235</v>
      </c>
      <c r="F6" s="164" t="s">
        <v>175</v>
      </c>
      <c r="G6" s="155" t="s">
        <v>187</v>
      </c>
      <c r="H6" s="156"/>
    </row>
    <row r="7" spans="1:9" s="5" customFormat="1" ht="186.75" customHeight="1" x14ac:dyDescent="0.2">
      <c r="A7" s="26" t="s">
        <v>152</v>
      </c>
      <c r="B7" s="27" t="s">
        <v>130</v>
      </c>
      <c r="C7" s="27" t="s">
        <v>130</v>
      </c>
      <c r="D7" s="154" t="s">
        <v>153</v>
      </c>
      <c r="E7" s="162" t="s">
        <v>236</v>
      </c>
      <c r="F7" s="162" t="s">
        <v>194</v>
      </c>
      <c r="G7" s="162" t="s">
        <v>188</v>
      </c>
      <c r="H7" s="158" t="s">
        <v>198</v>
      </c>
    </row>
    <row r="8" spans="1:9" s="5" customFormat="1" ht="186.75" customHeight="1" x14ac:dyDescent="0.2">
      <c r="A8" s="26" t="s">
        <v>146</v>
      </c>
      <c r="B8" s="27" t="s">
        <v>130</v>
      </c>
      <c r="C8" s="27" t="s">
        <v>130</v>
      </c>
      <c r="D8" s="154" t="s">
        <v>174</v>
      </c>
      <c r="E8" s="155" t="s">
        <v>231</v>
      </c>
      <c r="F8" s="155" t="s">
        <v>140</v>
      </c>
      <c r="G8" s="155" t="s">
        <v>208</v>
      </c>
      <c r="H8" s="156" t="s">
        <v>195</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tabSelected="1" workbookViewId="0">
      <selection activeCell="I19" sqref="I19"/>
    </sheetView>
  </sheetViews>
  <sheetFormatPr defaultRowHeight="12.75" x14ac:dyDescent="0.2"/>
  <cols>
    <col min="1" max="1" width="6.5703125" style="177" customWidth="1"/>
    <col min="2" max="2" width="17" style="177" customWidth="1"/>
    <col min="3" max="3" width="6.28515625" style="177" customWidth="1"/>
    <col min="4" max="4" width="13.5703125" style="177" customWidth="1"/>
    <col min="5" max="5" width="22.28515625" style="177" customWidth="1"/>
    <col min="6" max="6" width="7.140625" style="177" customWidth="1"/>
    <col min="7" max="7" width="6.28515625" style="177" customWidth="1"/>
    <col min="8" max="8" width="13.85546875" style="177" customWidth="1"/>
    <col min="9" max="9" width="35" style="177" customWidth="1"/>
    <col min="10" max="10" width="14.7109375" style="177" customWidth="1"/>
    <col min="11" max="11" width="13.7109375" style="177" bestFit="1" customWidth="1"/>
    <col min="12" max="12" width="20.5703125" style="177" customWidth="1"/>
    <col min="13" max="13" width="15.28515625" style="177" bestFit="1" customWidth="1"/>
    <col min="14" max="14" width="13.28515625" style="177" customWidth="1"/>
    <col min="15" max="16384" width="9.140625" style="177"/>
  </cols>
  <sheetData>
    <row r="1" spans="1:14" ht="13.5" thickBot="1" x14ac:dyDescent="0.25">
      <c r="A1" s="299" t="s">
        <v>242</v>
      </c>
      <c r="B1" s="300"/>
      <c r="C1" s="300"/>
      <c r="D1" s="300"/>
      <c r="E1" s="301"/>
      <c r="F1" s="302" t="s">
        <v>245</v>
      </c>
      <c r="G1" s="303"/>
      <c r="H1" s="303"/>
      <c r="I1" s="303"/>
      <c r="J1" s="303"/>
      <c r="K1" s="304"/>
    </row>
    <row r="2" spans="1:14" ht="63.75" x14ac:dyDescent="0.2">
      <c r="A2" s="185" t="s">
        <v>240</v>
      </c>
      <c r="B2" s="185" t="s">
        <v>133</v>
      </c>
      <c r="C2" s="186" t="s">
        <v>261</v>
      </c>
      <c r="D2" s="186" t="s">
        <v>250</v>
      </c>
      <c r="E2" s="186" t="s">
        <v>241</v>
      </c>
      <c r="F2" s="186" t="s">
        <v>262</v>
      </c>
      <c r="G2" s="185" t="s">
        <v>243</v>
      </c>
      <c r="H2" s="186" t="s">
        <v>263</v>
      </c>
      <c r="I2" s="186" t="s">
        <v>521</v>
      </c>
      <c r="J2" s="186" t="s">
        <v>250</v>
      </c>
      <c r="K2" s="185" t="s">
        <v>244</v>
      </c>
    </row>
    <row r="3" spans="1:14" x14ac:dyDescent="0.2">
      <c r="A3" s="184">
        <v>1</v>
      </c>
      <c r="B3" s="188" t="s">
        <v>264</v>
      </c>
      <c r="C3" s="184" t="s">
        <v>246</v>
      </c>
      <c r="D3" s="184" t="s">
        <v>249</v>
      </c>
      <c r="E3" s="184" t="s">
        <v>252</v>
      </c>
      <c r="F3" s="184"/>
      <c r="G3" s="184"/>
      <c r="H3" s="184"/>
      <c r="I3" s="184"/>
      <c r="J3" s="184"/>
      <c r="K3" s="184"/>
    </row>
    <row r="4" spans="1:14" x14ac:dyDescent="0.2">
      <c r="A4" s="184">
        <f>A3+1</f>
        <v>2</v>
      </c>
      <c r="B4" s="188" t="s">
        <v>265</v>
      </c>
      <c r="C4" s="184" t="s">
        <v>246</v>
      </c>
      <c r="D4" s="184" t="s">
        <v>249</v>
      </c>
      <c r="E4" s="187" t="s">
        <v>253</v>
      </c>
      <c r="F4" s="184"/>
      <c r="G4" s="184"/>
      <c r="H4" s="184"/>
      <c r="I4" s="184"/>
      <c r="J4" s="184"/>
      <c r="K4" s="184"/>
    </row>
    <row r="5" spans="1:14" x14ac:dyDescent="0.2">
      <c r="A5" s="184">
        <f t="shared" ref="A5:A19" si="0">A4+1</f>
        <v>3</v>
      </c>
      <c r="B5" s="188" t="s">
        <v>266</v>
      </c>
      <c r="C5" s="184" t="s">
        <v>246</v>
      </c>
      <c r="D5" s="184" t="s">
        <v>251</v>
      </c>
      <c r="E5" s="184"/>
      <c r="F5" s="184"/>
      <c r="G5" s="184"/>
      <c r="H5" s="184"/>
      <c r="I5" s="184"/>
      <c r="J5" s="184"/>
      <c r="K5" s="184"/>
    </row>
    <row r="6" spans="1:14" x14ac:dyDescent="0.2">
      <c r="A6" s="184">
        <f t="shared" si="0"/>
        <v>4</v>
      </c>
      <c r="B6" s="188" t="s">
        <v>524</v>
      </c>
      <c r="C6" s="184" t="s">
        <v>246</v>
      </c>
      <c r="D6" s="184"/>
      <c r="E6" s="184" t="s">
        <v>254</v>
      </c>
      <c r="F6" s="184" t="s">
        <v>246</v>
      </c>
      <c r="G6" s="184" t="s">
        <v>246</v>
      </c>
      <c r="H6" s="184" t="s">
        <v>246</v>
      </c>
      <c r="I6" s="258" t="s">
        <v>523</v>
      </c>
      <c r="J6" s="184" t="s">
        <v>249</v>
      </c>
      <c r="K6" s="184" t="s">
        <v>252</v>
      </c>
    </row>
    <row r="7" spans="1:14" x14ac:dyDescent="0.2">
      <c r="A7" s="184">
        <f t="shared" si="0"/>
        <v>5</v>
      </c>
      <c r="B7" s="188" t="s">
        <v>267</v>
      </c>
      <c r="C7" s="184" t="s">
        <v>246</v>
      </c>
      <c r="D7" s="184"/>
      <c r="E7" s="184" t="s">
        <v>254</v>
      </c>
      <c r="F7" s="184" t="s">
        <v>246</v>
      </c>
      <c r="G7" s="184" t="s">
        <v>246</v>
      </c>
      <c r="H7" s="184" t="s">
        <v>246</v>
      </c>
      <c r="I7" s="258" t="s">
        <v>523</v>
      </c>
      <c r="J7" s="184" t="s">
        <v>249</v>
      </c>
      <c r="K7" s="187" t="s">
        <v>253</v>
      </c>
    </row>
    <row r="8" spans="1:14" ht="13.5" thickBot="1" x14ac:dyDescent="0.25">
      <c r="A8" s="191">
        <f t="shared" si="0"/>
        <v>6</v>
      </c>
      <c r="B8" s="192" t="s">
        <v>267</v>
      </c>
      <c r="C8" s="191" t="s">
        <v>246</v>
      </c>
      <c r="D8" s="191"/>
      <c r="E8" s="191" t="s">
        <v>254</v>
      </c>
      <c r="F8" s="191" t="s">
        <v>246</v>
      </c>
      <c r="G8" s="191" t="s">
        <v>246</v>
      </c>
      <c r="H8" s="191" t="s">
        <v>246</v>
      </c>
      <c r="I8" s="258" t="s">
        <v>523</v>
      </c>
      <c r="J8" s="191" t="s">
        <v>251</v>
      </c>
      <c r="K8" s="191"/>
    </row>
    <row r="9" spans="1:14" ht="13.5" thickBot="1" x14ac:dyDescent="0.25">
      <c r="A9" s="205">
        <f t="shared" si="0"/>
        <v>7</v>
      </c>
      <c r="B9" s="195" t="s">
        <v>268</v>
      </c>
      <c r="C9" s="196" t="s">
        <v>246</v>
      </c>
      <c r="D9" s="196"/>
      <c r="E9" s="196" t="s">
        <v>255</v>
      </c>
      <c r="F9" s="196" t="s">
        <v>246</v>
      </c>
      <c r="G9" s="196" t="s">
        <v>248</v>
      </c>
      <c r="H9" s="184" t="s">
        <v>246</v>
      </c>
      <c r="I9" s="197" t="s">
        <v>522</v>
      </c>
      <c r="J9" s="196"/>
      <c r="K9" s="198" t="s">
        <v>253</v>
      </c>
      <c r="L9" s="199" t="s">
        <v>270</v>
      </c>
      <c r="M9" s="177" t="s">
        <v>519</v>
      </c>
    </row>
    <row r="10" spans="1:14" ht="13.5" thickBot="1" x14ac:dyDescent="0.25">
      <c r="A10" s="206">
        <f t="shared" si="0"/>
        <v>8</v>
      </c>
      <c r="B10" s="188" t="s">
        <v>269</v>
      </c>
      <c r="C10" s="184" t="s">
        <v>246</v>
      </c>
      <c r="D10" s="184"/>
      <c r="E10" s="184" t="s">
        <v>255</v>
      </c>
      <c r="F10" s="184" t="s">
        <v>246</v>
      </c>
      <c r="G10" s="184" t="s">
        <v>248</v>
      </c>
      <c r="H10" s="184" t="s">
        <v>246</v>
      </c>
      <c r="I10" s="197" t="s">
        <v>522</v>
      </c>
      <c r="J10" s="184"/>
      <c r="K10" s="184" t="s">
        <v>252</v>
      </c>
      <c r="L10" s="200" t="s">
        <v>270</v>
      </c>
      <c r="M10" s="177" t="s">
        <v>519</v>
      </c>
    </row>
    <row r="11" spans="1:14" ht="13.5" thickBot="1" x14ac:dyDescent="0.25">
      <c r="A11" s="206">
        <f t="shared" si="0"/>
        <v>9</v>
      </c>
      <c r="B11" s="188" t="s">
        <v>268</v>
      </c>
      <c r="C11" s="184" t="s">
        <v>246</v>
      </c>
      <c r="D11" s="184"/>
      <c r="E11" s="184" t="s">
        <v>256</v>
      </c>
      <c r="F11" s="184" t="s">
        <v>246</v>
      </c>
      <c r="G11" s="184" t="s">
        <v>248</v>
      </c>
      <c r="H11" s="191" t="s">
        <v>246</v>
      </c>
      <c r="I11" s="197" t="s">
        <v>522</v>
      </c>
      <c r="J11" s="184"/>
      <c r="K11" s="187" t="s">
        <v>253</v>
      </c>
      <c r="L11" s="200" t="s">
        <v>271</v>
      </c>
      <c r="M11" s="177" t="s">
        <v>519</v>
      </c>
    </row>
    <row r="12" spans="1:14" x14ac:dyDescent="0.2">
      <c r="A12" s="206">
        <f t="shared" si="0"/>
        <v>10</v>
      </c>
      <c r="B12" s="188" t="s">
        <v>269</v>
      </c>
      <c r="C12" s="184" t="s">
        <v>246</v>
      </c>
      <c r="D12" s="184"/>
      <c r="E12" s="184" t="s">
        <v>256</v>
      </c>
      <c r="F12" s="184" t="s">
        <v>246</v>
      </c>
      <c r="G12" s="184" t="s">
        <v>248</v>
      </c>
      <c r="H12" s="190" t="s">
        <v>246</v>
      </c>
      <c r="I12" s="197" t="s">
        <v>522</v>
      </c>
      <c r="J12" s="184"/>
      <c r="K12" s="184" t="s">
        <v>252</v>
      </c>
      <c r="L12" s="200" t="s">
        <v>271</v>
      </c>
      <c r="M12" s="177" t="s">
        <v>519</v>
      </c>
    </row>
    <row r="13" spans="1:14" x14ac:dyDescent="0.2">
      <c r="A13" s="206">
        <f t="shared" si="0"/>
        <v>11</v>
      </c>
      <c r="B13" s="188" t="s">
        <v>268</v>
      </c>
      <c r="C13" s="184" t="s">
        <v>246</v>
      </c>
      <c r="D13" s="184"/>
      <c r="E13" s="184" t="s">
        <v>257</v>
      </c>
      <c r="F13" s="184" t="s">
        <v>246</v>
      </c>
      <c r="G13" s="184" t="s">
        <v>246</v>
      </c>
      <c r="H13" s="184" t="s">
        <v>246</v>
      </c>
      <c r="I13" s="189" t="s">
        <v>247</v>
      </c>
      <c r="J13" s="184"/>
      <c r="K13" s="184" t="s">
        <v>253</v>
      </c>
      <c r="L13" s="200" t="s">
        <v>270</v>
      </c>
      <c r="N13" s="177" t="s">
        <v>520</v>
      </c>
    </row>
    <row r="14" spans="1:14" x14ac:dyDescent="0.2">
      <c r="A14" s="206">
        <f t="shared" si="0"/>
        <v>12</v>
      </c>
      <c r="B14" s="188" t="s">
        <v>269</v>
      </c>
      <c r="C14" s="184" t="s">
        <v>246</v>
      </c>
      <c r="D14" s="184"/>
      <c r="E14" s="184" t="s">
        <v>257</v>
      </c>
      <c r="F14" s="184" t="s">
        <v>246</v>
      </c>
      <c r="G14" s="184" t="s">
        <v>246</v>
      </c>
      <c r="H14" s="184" t="s">
        <v>246</v>
      </c>
      <c r="I14" s="189" t="s">
        <v>247</v>
      </c>
      <c r="J14" s="184"/>
      <c r="K14" s="184" t="s">
        <v>252</v>
      </c>
      <c r="L14" s="200" t="s">
        <v>270</v>
      </c>
    </row>
    <row r="15" spans="1:14" x14ac:dyDescent="0.2">
      <c r="A15" s="206">
        <f t="shared" si="0"/>
        <v>13</v>
      </c>
      <c r="B15" s="188" t="s">
        <v>268</v>
      </c>
      <c r="C15" s="184" t="s">
        <v>246</v>
      </c>
      <c r="D15" s="184"/>
      <c r="E15" s="184" t="s">
        <v>258</v>
      </c>
      <c r="F15" s="184" t="s">
        <v>246</v>
      </c>
      <c r="G15" s="184" t="s">
        <v>246</v>
      </c>
      <c r="H15" s="191" t="s">
        <v>246</v>
      </c>
      <c r="I15" s="189" t="s">
        <v>247</v>
      </c>
      <c r="J15" s="184"/>
      <c r="K15" s="187" t="s">
        <v>253</v>
      </c>
      <c r="L15" s="200" t="s">
        <v>271</v>
      </c>
    </row>
    <row r="16" spans="1:14" ht="13.5" thickBot="1" x14ac:dyDescent="0.25">
      <c r="A16" s="207">
        <f t="shared" si="0"/>
        <v>14</v>
      </c>
      <c r="B16" s="201" t="s">
        <v>269</v>
      </c>
      <c r="C16" s="202" t="s">
        <v>246</v>
      </c>
      <c r="D16" s="202"/>
      <c r="E16" s="202" t="s">
        <v>258</v>
      </c>
      <c r="F16" s="202" t="s">
        <v>246</v>
      </c>
      <c r="G16" s="202" t="s">
        <v>246</v>
      </c>
      <c r="H16" s="190" t="s">
        <v>246</v>
      </c>
      <c r="I16" s="203" t="s">
        <v>247</v>
      </c>
      <c r="J16" s="202"/>
      <c r="K16" s="202" t="s">
        <v>252</v>
      </c>
      <c r="L16" s="204" t="s">
        <v>271</v>
      </c>
    </row>
    <row r="17" spans="1:11" x14ac:dyDescent="0.2">
      <c r="A17" s="193">
        <f t="shared" si="0"/>
        <v>15</v>
      </c>
      <c r="B17" s="194">
        <v>25</v>
      </c>
      <c r="C17" s="193" t="s">
        <v>246</v>
      </c>
      <c r="D17" s="193"/>
      <c r="E17" s="193" t="s">
        <v>259</v>
      </c>
      <c r="F17" s="193" t="s">
        <v>246</v>
      </c>
      <c r="G17" s="193"/>
      <c r="H17" s="193"/>
      <c r="I17" s="193"/>
      <c r="J17" s="193"/>
      <c r="K17" s="193"/>
    </row>
    <row r="18" spans="1:11" x14ac:dyDescent="0.2">
      <c r="A18" s="184">
        <f t="shared" si="0"/>
        <v>16</v>
      </c>
      <c r="B18" s="188">
        <v>27</v>
      </c>
      <c r="C18" s="184" t="s">
        <v>248</v>
      </c>
      <c r="D18" s="184"/>
      <c r="E18" s="184" t="s">
        <v>260</v>
      </c>
      <c r="F18" s="184"/>
      <c r="G18" s="184"/>
      <c r="H18" s="184"/>
      <c r="I18" s="184"/>
      <c r="J18" s="184"/>
      <c r="K18" s="184"/>
    </row>
    <row r="19" spans="1:11" x14ac:dyDescent="0.2">
      <c r="A19" s="184">
        <f t="shared" si="0"/>
        <v>17</v>
      </c>
      <c r="B19" s="188">
        <v>26</v>
      </c>
      <c r="C19" s="184" t="s">
        <v>248</v>
      </c>
      <c r="D19" s="184"/>
      <c r="E19" s="184" t="s">
        <v>254</v>
      </c>
      <c r="F19" s="184"/>
      <c r="G19" s="184"/>
      <c r="H19" s="184"/>
      <c r="I19" s="184"/>
      <c r="J19" s="184"/>
      <c r="K19" s="184"/>
    </row>
  </sheetData>
  <mergeCells count="2">
    <mergeCell ref="A1:E1"/>
    <mergeCell ref="F1:K1"/>
  </mergeCell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21" workbookViewId="0">
      <selection activeCell="E7" sqref="E7"/>
    </sheetView>
  </sheetViews>
  <sheetFormatPr defaultRowHeight="12.75" x14ac:dyDescent="0.2"/>
  <cols>
    <col min="1" max="1" width="19.28515625" style="28" customWidth="1"/>
    <col min="2" max="2" width="7.28515625" style="5" customWidth="1"/>
    <col min="3" max="3" width="7.85546875" style="5" customWidth="1"/>
    <col min="4" max="4" width="12.42578125" style="5" customWidth="1"/>
    <col min="5" max="5" width="51" style="5" customWidth="1"/>
    <col min="6" max="6" width="21.85546875" style="5" customWidth="1"/>
    <col min="7" max="7" width="55.28515625" style="5" customWidth="1"/>
    <col min="8" max="8" width="49" style="5" customWidth="1"/>
    <col min="9" max="256" width="9.140625" style="5"/>
    <col min="257" max="257" width="19.28515625" style="5" customWidth="1"/>
    <col min="258" max="258" width="7.28515625" style="5" customWidth="1"/>
    <col min="259" max="259" width="7.85546875" style="5" customWidth="1"/>
    <col min="260" max="260" width="12.42578125" style="5" customWidth="1"/>
    <col min="261" max="261" width="51" style="5" customWidth="1"/>
    <col min="262" max="262" width="21.85546875" style="5" customWidth="1"/>
    <col min="263" max="263" width="55.28515625" style="5" customWidth="1"/>
    <col min="264" max="264" width="49" style="5" customWidth="1"/>
    <col min="265" max="512" width="9.140625" style="5"/>
    <col min="513" max="513" width="19.28515625" style="5" customWidth="1"/>
    <col min="514" max="514" width="7.28515625" style="5" customWidth="1"/>
    <col min="515" max="515" width="7.85546875" style="5" customWidth="1"/>
    <col min="516" max="516" width="12.42578125" style="5" customWidth="1"/>
    <col min="517" max="517" width="51" style="5" customWidth="1"/>
    <col min="518" max="518" width="21.85546875" style="5" customWidth="1"/>
    <col min="519" max="519" width="55.28515625" style="5" customWidth="1"/>
    <col min="520" max="520" width="49" style="5" customWidth="1"/>
    <col min="521" max="768" width="9.140625" style="5"/>
    <col min="769" max="769" width="19.28515625" style="5" customWidth="1"/>
    <col min="770" max="770" width="7.28515625" style="5" customWidth="1"/>
    <col min="771" max="771" width="7.85546875" style="5" customWidth="1"/>
    <col min="772" max="772" width="12.42578125" style="5" customWidth="1"/>
    <col min="773" max="773" width="51" style="5" customWidth="1"/>
    <col min="774" max="774" width="21.85546875" style="5" customWidth="1"/>
    <col min="775" max="775" width="55.28515625" style="5" customWidth="1"/>
    <col min="776" max="776" width="49" style="5" customWidth="1"/>
    <col min="777" max="1024" width="9.140625" style="5"/>
    <col min="1025" max="1025" width="19.28515625" style="5" customWidth="1"/>
    <col min="1026" max="1026" width="7.28515625" style="5" customWidth="1"/>
    <col min="1027" max="1027" width="7.85546875" style="5" customWidth="1"/>
    <col min="1028" max="1028" width="12.42578125" style="5" customWidth="1"/>
    <col min="1029" max="1029" width="51" style="5" customWidth="1"/>
    <col min="1030" max="1030" width="21.85546875" style="5" customWidth="1"/>
    <col min="1031" max="1031" width="55.28515625" style="5" customWidth="1"/>
    <col min="1032" max="1032" width="49" style="5" customWidth="1"/>
    <col min="1033" max="1280" width="9.140625" style="5"/>
    <col min="1281" max="1281" width="19.28515625" style="5" customWidth="1"/>
    <col min="1282" max="1282" width="7.28515625" style="5" customWidth="1"/>
    <col min="1283" max="1283" width="7.85546875" style="5" customWidth="1"/>
    <col min="1284" max="1284" width="12.42578125" style="5" customWidth="1"/>
    <col min="1285" max="1285" width="51" style="5" customWidth="1"/>
    <col min="1286" max="1286" width="21.85546875" style="5" customWidth="1"/>
    <col min="1287" max="1287" width="55.28515625" style="5" customWidth="1"/>
    <col min="1288" max="1288" width="49" style="5" customWidth="1"/>
    <col min="1289" max="1536" width="9.140625" style="5"/>
    <col min="1537" max="1537" width="19.28515625" style="5" customWidth="1"/>
    <col min="1538" max="1538" width="7.28515625" style="5" customWidth="1"/>
    <col min="1539" max="1539" width="7.85546875" style="5" customWidth="1"/>
    <col min="1540" max="1540" width="12.42578125" style="5" customWidth="1"/>
    <col min="1541" max="1541" width="51" style="5" customWidth="1"/>
    <col min="1542" max="1542" width="21.85546875" style="5" customWidth="1"/>
    <col min="1543" max="1543" width="55.28515625" style="5" customWidth="1"/>
    <col min="1544" max="1544" width="49" style="5" customWidth="1"/>
    <col min="1545" max="1792" width="9.140625" style="5"/>
    <col min="1793" max="1793" width="19.28515625" style="5" customWidth="1"/>
    <col min="1794" max="1794" width="7.28515625" style="5" customWidth="1"/>
    <col min="1795" max="1795" width="7.85546875" style="5" customWidth="1"/>
    <col min="1796" max="1796" width="12.42578125" style="5" customWidth="1"/>
    <col min="1797" max="1797" width="51" style="5" customWidth="1"/>
    <col min="1798" max="1798" width="21.85546875" style="5" customWidth="1"/>
    <col min="1799" max="1799" width="55.28515625" style="5" customWidth="1"/>
    <col min="1800" max="1800" width="49" style="5" customWidth="1"/>
    <col min="1801" max="2048" width="9.140625" style="5"/>
    <col min="2049" max="2049" width="19.28515625" style="5" customWidth="1"/>
    <col min="2050" max="2050" width="7.28515625" style="5" customWidth="1"/>
    <col min="2051" max="2051" width="7.85546875" style="5" customWidth="1"/>
    <col min="2052" max="2052" width="12.42578125" style="5" customWidth="1"/>
    <col min="2053" max="2053" width="51" style="5" customWidth="1"/>
    <col min="2054" max="2054" width="21.85546875" style="5" customWidth="1"/>
    <col min="2055" max="2055" width="55.28515625" style="5" customWidth="1"/>
    <col min="2056" max="2056" width="49" style="5" customWidth="1"/>
    <col min="2057" max="2304" width="9.140625" style="5"/>
    <col min="2305" max="2305" width="19.28515625" style="5" customWidth="1"/>
    <col min="2306" max="2306" width="7.28515625" style="5" customWidth="1"/>
    <col min="2307" max="2307" width="7.85546875" style="5" customWidth="1"/>
    <col min="2308" max="2308" width="12.42578125" style="5" customWidth="1"/>
    <col min="2309" max="2309" width="51" style="5" customWidth="1"/>
    <col min="2310" max="2310" width="21.85546875" style="5" customWidth="1"/>
    <col min="2311" max="2311" width="55.28515625" style="5" customWidth="1"/>
    <col min="2312" max="2312" width="49" style="5" customWidth="1"/>
    <col min="2313" max="2560" width="9.140625" style="5"/>
    <col min="2561" max="2561" width="19.28515625" style="5" customWidth="1"/>
    <col min="2562" max="2562" width="7.28515625" style="5" customWidth="1"/>
    <col min="2563" max="2563" width="7.85546875" style="5" customWidth="1"/>
    <col min="2564" max="2564" width="12.42578125" style="5" customWidth="1"/>
    <col min="2565" max="2565" width="51" style="5" customWidth="1"/>
    <col min="2566" max="2566" width="21.85546875" style="5" customWidth="1"/>
    <col min="2567" max="2567" width="55.28515625" style="5" customWidth="1"/>
    <col min="2568" max="2568" width="49" style="5" customWidth="1"/>
    <col min="2569" max="2816" width="9.140625" style="5"/>
    <col min="2817" max="2817" width="19.28515625" style="5" customWidth="1"/>
    <col min="2818" max="2818" width="7.28515625" style="5" customWidth="1"/>
    <col min="2819" max="2819" width="7.85546875" style="5" customWidth="1"/>
    <col min="2820" max="2820" width="12.42578125" style="5" customWidth="1"/>
    <col min="2821" max="2821" width="51" style="5" customWidth="1"/>
    <col min="2822" max="2822" width="21.85546875" style="5" customWidth="1"/>
    <col min="2823" max="2823" width="55.28515625" style="5" customWidth="1"/>
    <col min="2824" max="2824" width="49" style="5" customWidth="1"/>
    <col min="2825" max="3072" width="9.140625" style="5"/>
    <col min="3073" max="3073" width="19.28515625" style="5" customWidth="1"/>
    <col min="3074" max="3074" width="7.28515625" style="5" customWidth="1"/>
    <col min="3075" max="3075" width="7.85546875" style="5" customWidth="1"/>
    <col min="3076" max="3076" width="12.42578125" style="5" customWidth="1"/>
    <col min="3077" max="3077" width="51" style="5" customWidth="1"/>
    <col min="3078" max="3078" width="21.85546875" style="5" customWidth="1"/>
    <col min="3079" max="3079" width="55.28515625" style="5" customWidth="1"/>
    <col min="3080" max="3080" width="49" style="5" customWidth="1"/>
    <col min="3081" max="3328" width="9.140625" style="5"/>
    <col min="3329" max="3329" width="19.28515625" style="5" customWidth="1"/>
    <col min="3330" max="3330" width="7.28515625" style="5" customWidth="1"/>
    <col min="3331" max="3331" width="7.85546875" style="5" customWidth="1"/>
    <col min="3332" max="3332" width="12.42578125" style="5" customWidth="1"/>
    <col min="3333" max="3333" width="51" style="5" customWidth="1"/>
    <col min="3334" max="3334" width="21.85546875" style="5" customWidth="1"/>
    <col min="3335" max="3335" width="55.28515625" style="5" customWidth="1"/>
    <col min="3336" max="3336" width="49" style="5" customWidth="1"/>
    <col min="3337" max="3584" width="9.140625" style="5"/>
    <col min="3585" max="3585" width="19.28515625" style="5" customWidth="1"/>
    <col min="3586" max="3586" width="7.28515625" style="5" customWidth="1"/>
    <col min="3587" max="3587" width="7.85546875" style="5" customWidth="1"/>
    <col min="3588" max="3588" width="12.42578125" style="5" customWidth="1"/>
    <col min="3589" max="3589" width="51" style="5" customWidth="1"/>
    <col min="3590" max="3590" width="21.85546875" style="5" customWidth="1"/>
    <col min="3591" max="3591" width="55.28515625" style="5" customWidth="1"/>
    <col min="3592" max="3592" width="49" style="5" customWidth="1"/>
    <col min="3593" max="3840" width="9.140625" style="5"/>
    <col min="3841" max="3841" width="19.28515625" style="5" customWidth="1"/>
    <col min="3842" max="3842" width="7.28515625" style="5" customWidth="1"/>
    <col min="3843" max="3843" width="7.85546875" style="5" customWidth="1"/>
    <col min="3844" max="3844" width="12.42578125" style="5" customWidth="1"/>
    <col min="3845" max="3845" width="51" style="5" customWidth="1"/>
    <col min="3846" max="3846" width="21.85546875" style="5" customWidth="1"/>
    <col min="3847" max="3847" width="55.28515625" style="5" customWidth="1"/>
    <col min="3848" max="3848" width="49" style="5" customWidth="1"/>
    <col min="3849" max="4096" width="9.140625" style="5"/>
    <col min="4097" max="4097" width="19.28515625" style="5" customWidth="1"/>
    <col min="4098" max="4098" width="7.28515625" style="5" customWidth="1"/>
    <col min="4099" max="4099" width="7.85546875" style="5" customWidth="1"/>
    <col min="4100" max="4100" width="12.42578125" style="5" customWidth="1"/>
    <col min="4101" max="4101" width="51" style="5" customWidth="1"/>
    <col min="4102" max="4102" width="21.85546875" style="5" customWidth="1"/>
    <col min="4103" max="4103" width="55.28515625" style="5" customWidth="1"/>
    <col min="4104" max="4104" width="49" style="5" customWidth="1"/>
    <col min="4105" max="4352" width="9.140625" style="5"/>
    <col min="4353" max="4353" width="19.28515625" style="5" customWidth="1"/>
    <col min="4354" max="4354" width="7.28515625" style="5" customWidth="1"/>
    <col min="4355" max="4355" width="7.85546875" style="5" customWidth="1"/>
    <col min="4356" max="4356" width="12.42578125" style="5" customWidth="1"/>
    <col min="4357" max="4357" width="51" style="5" customWidth="1"/>
    <col min="4358" max="4358" width="21.85546875" style="5" customWidth="1"/>
    <col min="4359" max="4359" width="55.28515625" style="5" customWidth="1"/>
    <col min="4360" max="4360" width="49" style="5" customWidth="1"/>
    <col min="4361" max="4608" width="9.140625" style="5"/>
    <col min="4609" max="4609" width="19.28515625" style="5" customWidth="1"/>
    <col min="4610" max="4610" width="7.28515625" style="5" customWidth="1"/>
    <col min="4611" max="4611" width="7.85546875" style="5" customWidth="1"/>
    <col min="4612" max="4612" width="12.42578125" style="5" customWidth="1"/>
    <col min="4613" max="4613" width="51" style="5" customWidth="1"/>
    <col min="4614" max="4614" width="21.85546875" style="5" customWidth="1"/>
    <col min="4615" max="4615" width="55.28515625" style="5" customWidth="1"/>
    <col min="4616" max="4616" width="49" style="5" customWidth="1"/>
    <col min="4617" max="4864" width="9.140625" style="5"/>
    <col min="4865" max="4865" width="19.28515625" style="5" customWidth="1"/>
    <col min="4866" max="4866" width="7.28515625" style="5" customWidth="1"/>
    <col min="4867" max="4867" width="7.85546875" style="5" customWidth="1"/>
    <col min="4868" max="4868" width="12.42578125" style="5" customWidth="1"/>
    <col min="4869" max="4869" width="51" style="5" customWidth="1"/>
    <col min="4870" max="4870" width="21.85546875" style="5" customWidth="1"/>
    <col min="4871" max="4871" width="55.28515625" style="5" customWidth="1"/>
    <col min="4872" max="4872" width="49" style="5" customWidth="1"/>
    <col min="4873" max="5120" width="9.140625" style="5"/>
    <col min="5121" max="5121" width="19.28515625" style="5" customWidth="1"/>
    <col min="5122" max="5122" width="7.28515625" style="5" customWidth="1"/>
    <col min="5123" max="5123" width="7.85546875" style="5" customWidth="1"/>
    <col min="5124" max="5124" width="12.42578125" style="5" customWidth="1"/>
    <col min="5125" max="5125" width="51" style="5" customWidth="1"/>
    <col min="5126" max="5126" width="21.85546875" style="5" customWidth="1"/>
    <col min="5127" max="5127" width="55.28515625" style="5" customWidth="1"/>
    <col min="5128" max="5128" width="49" style="5" customWidth="1"/>
    <col min="5129" max="5376" width="9.140625" style="5"/>
    <col min="5377" max="5377" width="19.28515625" style="5" customWidth="1"/>
    <col min="5378" max="5378" width="7.28515625" style="5" customWidth="1"/>
    <col min="5379" max="5379" width="7.85546875" style="5" customWidth="1"/>
    <col min="5380" max="5380" width="12.42578125" style="5" customWidth="1"/>
    <col min="5381" max="5381" width="51" style="5" customWidth="1"/>
    <col min="5382" max="5382" width="21.85546875" style="5" customWidth="1"/>
    <col min="5383" max="5383" width="55.28515625" style="5" customWidth="1"/>
    <col min="5384" max="5384" width="49" style="5" customWidth="1"/>
    <col min="5385" max="5632" width="9.140625" style="5"/>
    <col min="5633" max="5633" width="19.28515625" style="5" customWidth="1"/>
    <col min="5634" max="5634" width="7.28515625" style="5" customWidth="1"/>
    <col min="5635" max="5635" width="7.85546875" style="5" customWidth="1"/>
    <col min="5636" max="5636" width="12.42578125" style="5" customWidth="1"/>
    <col min="5637" max="5637" width="51" style="5" customWidth="1"/>
    <col min="5638" max="5638" width="21.85546875" style="5" customWidth="1"/>
    <col min="5639" max="5639" width="55.28515625" style="5" customWidth="1"/>
    <col min="5640" max="5640" width="49" style="5" customWidth="1"/>
    <col min="5641" max="5888" width="9.140625" style="5"/>
    <col min="5889" max="5889" width="19.28515625" style="5" customWidth="1"/>
    <col min="5890" max="5890" width="7.28515625" style="5" customWidth="1"/>
    <col min="5891" max="5891" width="7.85546875" style="5" customWidth="1"/>
    <col min="5892" max="5892" width="12.42578125" style="5" customWidth="1"/>
    <col min="5893" max="5893" width="51" style="5" customWidth="1"/>
    <col min="5894" max="5894" width="21.85546875" style="5" customWidth="1"/>
    <col min="5895" max="5895" width="55.28515625" style="5" customWidth="1"/>
    <col min="5896" max="5896" width="49" style="5" customWidth="1"/>
    <col min="5897" max="6144" width="9.140625" style="5"/>
    <col min="6145" max="6145" width="19.28515625" style="5" customWidth="1"/>
    <col min="6146" max="6146" width="7.28515625" style="5" customWidth="1"/>
    <col min="6147" max="6147" width="7.85546875" style="5" customWidth="1"/>
    <col min="6148" max="6148" width="12.42578125" style="5" customWidth="1"/>
    <col min="6149" max="6149" width="51" style="5" customWidth="1"/>
    <col min="6150" max="6150" width="21.85546875" style="5" customWidth="1"/>
    <col min="6151" max="6151" width="55.28515625" style="5" customWidth="1"/>
    <col min="6152" max="6152" width="49" style="5" customWidth="1"/>
    <col min="6153" max="6400" width="9.140625" style="5"/>
    <col min="6401" max="6401" width="19.28515625" style="5" customWidth="1"/>
    <col min="6402" max="6402" width="7.28515625" style="5" customWidth="1"/>
    <col min="6403" max="6403" width="7.85546875" style="5" customWidth="1"/>
    <col min="6404" max="6404" width="12.42578125" style="5" customWidth="1"/>
    <col min="6405" max="6405" width="51" style="5" customWidth="1"/>
    <col min="6406" max="6406" width="21.85546875" style="5" customWidth="1"/>
    <col min="6407" max="6407" width="55.28515625" style="5" customWidth="1"/>
    <col min="6408" max="6408" width="49" style="5" customWidth="1"/>
    <col min="6409" max="6656" width="9.140625" style="5"/>
    <col min="6657" max="6657" width="19.28515625" style="5" customWidth="1"/>
    <col min="6658" max="6658" width="7.28515625" style="5" customWidth="1"/>
    <col min="6659" max="6659" width="7.85546875" style="5" customWidth="1"/>
    <col min="6660" max="6660" width="12.42578125" style="5" customWidth="1"/>
    <col min="6661" max="6661" width="51" style="5" customWidth="1"/>
    <col min="6662" max="6662" width="21.85546875" style="5" customWidth="1"/>
    <col min="6663" max="6663" width="55.28515625" style="5" customWidth="1"/>
    <col min="6664" max="6664" width="49" style="5" customWidth="1"/>
    <col min="6665" max="6912" width="9.140625" style="5"/>
    <col min="6913" max="6913" width="19.28515625" style="5" customWidth="1"/>
    <col min="6914" max="6914" width="7.28515625" style="5" customWidth="1"/>
    <col min="6915" max="6915" width="7.85546875" style="5" customWidth="1"/>
    <col min="6916" max="6916" width="12.42578125" style="5" customWidth="1"/>
    <col min="6917" max="6917" width="51" style="5" customWidth="1"/>
    <col min="6918" max="6918" width="21.85546875" style="5" customWidth="1"/>
    <col min="6919" max="6919" width="55.28515625" style="5" customWidth="1"/>
    <col min="6920" max="6920" width="49" style="5" customWidth="1"/>
    <col min="6921" max="7168" width="9.140625" style="5"/>
    <col min="7169" max="7169" width="19.28515625" style="5" customWidth="1"/>
    <col min="7170" max="7170" width="7.28515625" style="5" customWidth="1"/>
    <col min="7171" max="7171" width="7.85546875" style="5" customWidth="1"/>
    <col min="7172" max="7172" width="12.42578125" style="5" customWidth="1"/>
    <col min="7173" max="7173" width="51" style="5" customWidth="1"/>
    <col min="7174" max="7174" width="21.85546875" style="5" customWidth="1"/>
    <col min="7175" max="7175" width="55.28515625" style="5" customWidth="1"/>
    <col min="7176" max="7176" width="49" style="5" customWidth="1"/>
    <col min="7177" max="7424" width="9.140625" style="5"/>
    <col min="7425" max="7425" width="19.28515625" style="5" customWidth="1"/>
    <col min="7426" max="7426" width="7.28515625" style="5" customWidth="1"/>
    <col min="7427" max="7427" width="7.85546875" style="5" customWidth="1"/>
    <col min="7428" max="7428" width="12.42578125" style="5" customWidth="1"/>
    <col min="7429" max="7429" width="51" style="5" customWidth="1"/>
    <col min="7430" max="7430" width="21.85546875" style="5" customWidth="1"/>
    <col min="7431" max="7431" width="55.28515625" style="5" customWidth="1"/>
    <col min="7432" max="7432" width="49" style="5" customWidth="1"/>
    <col min="7433" max="7680" width="9.140625" style="5"/>
    <col min="7681" max="7681" width="19.28515625" style="5" customWidth="1"/>
    <col min="7682" max="7682" width="7.28515625" style="5" customWidth="1"/>
    <col min="7683" max="7683" width="7.85546875" style="5" customWidth="1"/>
    <col min="7684" max="7684" width="12.42578125" style="5" customWidth="1"/>
    <col min="7685" max="7685" width="51" style="5" customWidth="1"/>
    <col min="7686" max="7686" width="21.85546875" style="5" customWidth="1"/>
    <col min="7687" max="7687" width="55.28515625" style="5" customWidth="1"/>
    <col min="7688" max="7688" width="49" style="5" customWidth="1"/>
    <col min="7689" max="7936" width="9.140625" style="5"/>
    <col min="7937" max="7937" width="19.28515625" style="5" customWidth="1"/>
    <col min="7938" max="7938" width="7.28515625" style="5" customWidth="1"/>
    <col min="7939" max="7939" width="7.85546875" style="5" customWidth="1"/>
    <col min="7940" max="7940" width="12.42578125" style="5" customWidth="1"/>
    <col min="7941" max="7941" width="51" style="5" customWidth="1"/>
    <col min="7942" max="7942" width="21.85546875" style="5" customWidth="1"/>
    <col min="7943" max="7943" width="55.28515625" style="5" customWidth="1"/>
    <col min="7944" max="7944" width="49" style="5" customWidth="1"/>
    <col min="7945" max="8192" width="9.140625" style="5"/>
    <col min="8193" max="8193" width="19.28515625" style="5" customWidth="1"/>
    <col min="8194" max="8194" width="7.28515625" style="5" customWidth="1"/>
    <col min="8195" max="8195" width="7.85546875" style="5" customWidth="1"/>
    <col min="8196" max="8196" width="12.42578125" style="5" customWidth="1"/>
    <col min="8197" max="8197" width="51" style="5" customWidth="1"/>
    <col min="8198" max="8198" width="21.85546875" style="5" customWidth="1"/>
    <col min="8199" max="8199" width="55.28515625" style="5" customWidth="1"/>
    <col min="8200" max="8200" width="49" style="5" customWidth="1"/>
    <col min="8201" max="8448" width="9.140625" style="5"/>
    <col min="8449" max="8449" width="19.28515625" style="5" customWidth="1"/>
    <col min="8450" max="8450" width="7.28515625" style="5" customWidth="1"/>
    <col min="8451" max="8451" width="7.85546875" style="5" customWidth="1"/>
    <col min="8452" max="8452" width="12.42578125" style="5" customWidth="1"/>
    <col min="8453" max="8453" width="51" style="5" customWidth="1"/>
    <col min="8454" max="8454" width="21.85546875" style="5" customWidth="1"/>
    <col min="8455" max="8455" width="55.28515625" style="5" customWidth="1"/>
    <col min="8456" max="8456" width="49" style="5" customWidth="1"/>
    <col min="8457" max="8704" width="9.140625" style="5"/>
    <col min="8705" max="8705" width="19.28515625" style="5" customWidth="1"/>
    <col min="8706" max="8706" width="7.28515625" style="5" customWidth="1"/>
    <col min="8707" max="8707" width="7.85546875" style="5" customWidth="1"/>
    <col min="8708" max="8708" width="12.42578125" style="5" customWidth="1"/>
    <col min="8709" max="8709" width="51" style="5" customWidth="1"/>
    <col min="8710" max="8710" width="21.85546875" style="5" customWidth="1"/>
    <col min="8711" max="8711" width="55.28515625" style="5" customWidth="1"/>
    <col min="8712" max="8712" width="49" style="5" customWidth="1"/>
    <col min="8713" max="8960" width="9.140625" style="5"/>
    <col min="8961" max="8961" width="19.28515625" style="5" customWidth="1"/>
    <col min="8962" max="8962" width="7.28515625" style="5" customWidth="1"/>
    <col min="8963" max="8963" width="7.85546875" style="5" customWidth="1"/>
    <col min="8964" max="8964" width="12.42578125" style="5" customWidth="1"/>
    <col min="8965" max="8965" width="51" style="5" customWidth="1"/>
    <col min="8966" max="8966" width="21.85546875" style="5" customWidth="1"/>
    <col min="8967" max="8967" width="55.28515625" style="5" customWidth="1"/>
    <col min="8968" max="8968" width="49" style="5" customWidth="1"/>
    <col min="8969" max="9216" width="9.140625" style="5"/>
    <col min="9217" max="9217" width="19.28515625" style="5" customWidth="1"/>
    <col min="9218" max="9218" width="7.28515625" style="5" customWidth="1"/>
    <col min="9219" max="9219" width="7.85546875" style="5" customWidth="1"/>
    <col min="9220" max="9220" width="12.42578125" style="5" customWidth="1"/>
    <col min="9221" max="9221" width="51" style="5" customWidth="1"/>
    <col min="9222" max="9222" width="21.85546875" style="5" customWidth="1"/>
    <col min="9223" max="9223" width="55.28515625" style="5" customWidth="1"/>
    <col min="9224" max="9224" width="49" style="5" customWidth="1"/>
    <col min="9225" max="9472" width="9.140625" style="5"/>
    <col min="9473" max="9473" width="19.28515625" style="5" customWidth="1"/>
    <col min="9474" max="9474" width="7.28515625" style="5" customWidth="1"/>
    <col min="9475" max="9475" width="7.85546875" style="5" customWidth="1"/>
    <col min="9476" max="9476" width="12.42578125" style="5" customWidth="1"/>
    <col min="9477" max="9477" width="51" style="5" customWidth="1"/>
    <col min="9478" max="9478" width="21.85546875" style="5" customWidth="1"/>
    <col min="9479" max="9479" width="55.28515625" style="5" customWidth="1"/>
    <col min="9480" max="9480" width="49" style="5" customWidth="1"/>
    <col min="9481" max="9728" width="9.140625" style="5"/>
    <col min="9729" max="9729" width="19.28515625" style="5" customWidth="1"/>
    <col min="9730" max="9730" width="7.28515625" style="5" customWidth="1"/>
    <col min="9731" max="9731" width="7.85546875" style="5" customWidth="1"/>
    <col min="9732" max="9732" width="12.42578125" style="5" customWidth="1"/>
    <col min="9733" max="9733" width="51" style="5" customWidth="1"/>
    <col min="9734" max="9734" width="21.85546875" style="5" customWidth="1"/>
    <col min="9735" max="9735" width="55.28515625" style="5" customWidth="1"/>
    <col min="9736" max="9736" width="49" style="5" customWidth="1"/>
    <col min="9737" max="9984" width="9.140625" style="5"/>
    <col min="9985" max="9985" width="19.28515625" style="5" customWidth="1"/>
    <col min="9986" max="9986" width="7.28515625" style="5" customWidth="1"/>
    <col min="9987" max="9987" width="7.85546875" style="5" customWidth="1"/>
    <col min="9988" max="9988" width="12.42578125" style="5" customWidth="1"/>
    <col min="9989" max="9989" width="51" style="5" customWidth="1"/>
    <col min="9990" max="9990" width="21.85546875" style="5" customWidth="1"/>
    <col min="9991" max="9991" width="55.28515625" style="5" customWidth="1"/>
    <col min="9992" max="9992" width="49" style="5" customWidth="1"/>
    <col min="9993" max="10240" width="9.140625" style="5"/>
    <col min="10241" max="10241" width="19.28515625" style="5" customWidth="1"/>
    <col min="10242" max="10242" width="7.28515625" style="5" customWidth="1"/>
    <col min="10243" max="10243" width="7.85546875" style="5" customWidth="1"/>
    <col min="10244" max="10244" width="12.42578125" style="5" customWidth="1"/>
    <col min="10245" max="10245" width="51" style="5" customWidth="1"/>
    <col min="10246" max="10246" width="21.85546875" style="5" customWidth="1"/>
    <col min="10247" max="10247" width="55.28515625" style="5" customWidth="1"/>
    <col min="10248" max="10248" width="49" style="5" customWidth="1"/>
    <col min="10249" max="10496" width="9.140625" style="5"/>
    <col min="10497" max="10497" width="19.28515625" style="5" customWidth="1"/>
    <col min="10498" max="10498" width="7.28515625" style="5" customWidth="1"/>
    <col min="10499" max="10499" width="7.85546875" style="5" customWidth="1"/>
    <col min="10500" max="10500" width="12.42578125" style="5" customWidth="1"/>
    <col min="10501" max="10501" width="51" style="5" customWidth="1"/>
    <col min="10502" max="10502" width="21.85546875" style="5" customWidth="1"/>
    <col min="10503" max="10503" width="55.28515625" style="5" customWidth="1"/>
    <col min="10504" max="10504" width="49" style="5" customWidth="1"/>
    <col min="10505" max="10752" width="9.140625" style="5"/>
    <col min="10753" max="10753" width="19.28515625" style="5" customWidth="1"/>
    <col min="10754" max="10754" width="7.28515625" style="5" customWidth="1"/>
    <col min="10755" max="10755" width="7.85546875" style="5" customWidth="1"/>
    <col min="10756" max="10756" width="12.42578125" style="5" customWidth="1"/>
    <col min="10757" max="10757" width="51" style="5" customWidth="1"/>
    <col min="10758" max="10758" width="21.85546875" style="5" customWidth="1"/>
    <col min="10759" max="10759" width="55.28515625" style="5" customWidth="1"/>
    <col min="10760" max="10760" width="49" style="5" customWidth="1"/>
    <col min="10761" max="11008" width="9.140625" style="5"/>
    <col min="11009" max="11009" width="19.28515625" style="5" customWidth="1"/>
    <col min="11010" max="11010" width="7.28515625" style="5" customWidth="1"/>
    <col min="11011" max="11011" width="7.85546875" style="5" customWidth="1"/>
    <col min="11012" max="11012" width="12.42578125" style="5" customWidth="1"/>
    <col min="11013" max="11013" width="51" style="5" customWidth="1"/>
    <col min="11014" max="11014" width="21.85546875" style="5" customWidth="1"/>
    <col min="11015" max="11015" width="55.28515625" style="5" customWidth="1"/>
    <col min="11016" max="11016" width="49" style="5" customWidth="1"/>
    <col min="11017" max="11264" width="9.140625" style="5"/>
    <col min="11265" max="11265" width="19.28515625" style="5" customWidth="1"/>
    <col min="11266" max="11266" width="7.28515625" style="5" customWidth="1"/>
    <col min="11267" max="11267" width="7.85546875" style="5" customWidth="1"/>
    <col min="11268" max="11268" width="12.42578125" style="5" customWidth="1"/>
    <col min="11269" max="11269" width="51" style="5" customWidth="1"/>
    <col min="11270" max="11270" width="21.85546875" style="5" customWidth="1"/>
    <col min="11271" max="11271" width="55.28515625" style="5" customWidth="1"/>
    <col min="11272" max="11272" width="49" style="5" customWidth="1"/>
    <col min="11273" max="11520" width="9.140625" style="5"/>
    <col min="11521" max="11521" width="19.28515625" style="5" customWidth="1"/>
    <col min="11522" max="11522" width="7.28515625" style="5" customWidth="1"/>
    <col min="11523" max="11523" width="7.85546875" style="5" customWidth="1"/>
    <col min="11524" max="11524" width="12.42578125" style="5" customWidth="1"/>
    <col min="11525" max="11525" width="51" style="5" customWidth="1"/>
    <col min="11526" max="11526" width="21.85546875" style="5" customWidth="1"/>
    <col min="11527" max="11527" width="55.28515625" style="5" customWidth="1"/>
    <col min="11528" max="11528" width="49" style="5" customWidth="1"/>
    <col min="11529" max="11776" width="9.140625" style="5"/>
    <col min="11777" max="11777" width="19.28515625" style="5" customWidth="1"/>
    <col min="11778" max="11778" width="7.28515625" style="5" customWidth="1"/>
    <col min="11779" max="11779" width="7.85546875" style="5" customWidth="1"/>
    <col min="11780" max="11780" width="12.42578125" style="5" customWidth="1"/>
    <col min="11781" max="11781" width="51" style="5" customWidth="1"/>
    <col min="11782" max="11782" width="21.85546875" style="5" customWidth="1"/>
    <col min="11783" max="11783" width="55.28515625" style="5" customWidth="1"/>
    <col min="11784" max="11784" width="49" style="5" customWidth="1"/>
    <col min="11785" max="12032" width="9.140625" style="5"/>
    <col min="12033" max="12033" width="19.28515625" style="5" customWidth="1"/>
    <col min="12034" max="12034" width="7.28515625" style="5" customWidth="1"/>
    <col min="12035" max="12035" width="7.85546875" style="5" customWidth="1"/>
    <col min="12036" max="12036" width="12.42578125" style="5" customWidth="1"/>
    <col min="12037" max="12037" width="51" style="5" customWidth="1"/>
    <col min="12038" max="12038" width="21.85546875" style="5" customWidth="1"/>
    <col min="12039" max="12039" width="55.28515625" style="5" customWidth="1"/>
    <col min="12040" max="12040" width="49" style="5" customWidth="1"/>
    <col min="12041" max="12288" width="9.140625" style="5"/>
    <col min="12289" max="12289" width="19.28515625" style="5" customWidth="1"/>
    <col min="12290" max="12290" width="7.28515625" style="5" customWidth="1"/>
    <col min="12291" max="12291" width="7.85546875" style="5" customWidth="1"/>
    <col min="12292" max="12292" width="12.42578125" style="5" customWidth="1"/>
    <col min="12293" max="12293" width="51" style="5" customWidth="1"/>
    <col min="12294" max="12294" width="21.85546875" style="5" customWidth="1"/>
    <col min="12295" max="12295" width="55.28515625" style="5" customWidth="1"/>
    <col min="12296" max="12296" width="49" style="5" customWidth="1"/>
    <col min="12297" max="12544" width="9.140625" style="5"/>
    <col min="12545" max="12545" width="19.28515625" style="5" customWidth="1"/>
    <col min="12546" max="12546" width="7.28515625" style="5" customWidth="1"/>
    <col min="12547" max="12547" width="7.85546875" style="5" customWidth="1"/>
    <col min="12548" max="12548" width="12.42578125" style="5" customWidth="1"/>
    <col min="12549" max="12549" width="51" style="5" customWidth="1"/>
    <col min="12550" max="12550" width="21.85546875" style="5" customWidth="1"/>
    <col min="12551" max="12551" width="55.28515625" style="5" customWidth="1"/>
    <col min="12552" max="12552" width="49" style="5" customWidth="1"/>
    <col min="12553" max="12800" width="9.140625" style="5"/>
    <col min="12801" max="12801" width="19.28515625" style="5" customWidth="1"/>
    <col min="12802" max="12802" width="7.28515625" style="5" customWidth="1"/>
    <col min="12803" max="12803" width="7.85546875" style="5" customWidth="1"/>
    <col min="12804" max="12804" width="12.42578125" style="5" customWidth="1"/>
    <col min="12805" max="12805" width="51" style="5" customWidth="1"/>
    <col min="12806" max="12806" width="21.85546875" style="5" customWidth="1"/>
    <col min="12807" max="12807" width="55.28515625" style="5" customWidth="1"/>
    <col min="12808" max="12808" width="49" style="5" customWidth="1"/>
    <col min="12809" max="13056" width="9.140625" style="5"/>
    <col min="13057" max="13057" width="19.28515625" style="5" customWidth="1"/>
    <col min="13058" max="13058" width="7.28515625" style="5" customWidth="1"/>
    <col min="13059" max="13059" width="7.85546875" style="5" customWidth="1"/>
    <col min="13060" max="13060" width="12.42578125" style="5" customWidth="1"/>
    <col min="13061" max="13061" width="51" style="5" customWidth="1"/>
    <col min="13062" max="13062" width="21.85546875" style="5" customWidth="1"/>
    <col min="13063" max="13063" width="55.28515625" style="5" customWidth="1"/>
    <col min="13064" max="13064" width="49" style="5" customWidth="1"/>
    <col min="13065" max="13312" width="9.140625" style="5"/>
    <col min="13313" max="13313" width="19.28515625" style="5" customWidth="1"/>
    <col min="13314" max="13314" width="7.28515625" style="5" customWidth="1"/>
    <col min="13315" max="13315" width="7.85546875" style="5" customWidth="1"/>
    <col min="13316" max="13316" width="12.42578125" style="5" customWidth="1"/>
    <col min="13317" max="13317" width="51" style="5" customWidth="1"/>
    <col min="13318" max="13318" width="21.85546875" style="5" customWidth="1"/>
    <col min="13319" max="13319" width="55.28515625" style="5" customWidth="1"/>
    <col min="13320" max="13320" width="49" style="5" customWidth="1"/>
    <col min="13321" max="13568" width="9.140625" style="5"/>
    <col min="13569" max="13569" width="19.28515625" style="5" customWidth="1"/>
    <col min="13570" max="13570" width="7.28515625" style="5" customWidth="1"/>
    <col min="13571" max="13571" width="7.85546875" style="5" customWidth="1"/>
    <col min="13572" max="13572" width="12.42578125" style="5" customWidth="1"/>
    <col min="13573" max="13573" width="51" style="5" customWidth="1"/>
    <col min="13574" max="13574" width="21.85546875" style="5" customWidth="1"/>
    <col min="13575" max="13575" width="55.28515625" style="5" customWidth="1"/>
    <col min="13576" max="13576" width="49" style="5" customWidth="1"/>
    <col min="13577" max="13824" width="9.140625" style="5"/>
    <col min="13825" max="13825" width="19.28515625" style="5" customWidth="1"/>
    <col min="13826" max="13826" width="7.28515625" style="5" customWidth="1"/>
    <col min="13827" max="13827" width="7.85546875" style="5" customWidth="1"/>
    <col min="13828" max="13828" width="12.42578125" style="5" customWidth="1"/>
    <col min="13829" max="13829" width="51" style="5" customWidth="1"/>
    <col min="13830" max="13830" width="21.85546875" style="5" customWidth="1"/>
    <col min="13831" max="13831" width="55.28515625" style="5" customWidth="1"/>
    <col min="13832" max="13832" width="49" style="5" customWidth="1"/>
    <col min="13833" max="14080" width="9.140625" style="5"/>
    <col min="14081" max="14081" width="19.28515625" style="5" customWidth="1"/>
    <col min="14082" max="14082" width="7.28515625" style="5" customWidth="1"/>
    <col min="14083" max="14083" width="7.85546875" style="5" customWidth="1"/>
    <col min="14084" max="14084" width="12.42578125" style="5" customWidth="1"/>
    <col min="14085" max="14085" width="51" style="5" customWidth="1"/>
    <col min="14086" max="14086" width="21.85546875" style="5" customWidth="1"/>
    <col min="14087" max="14087" width="55.28515625" style="5" customWidth="1"/>
    <col min="14088" max="14088" width="49" style="5" customWidth="1"/>
    <col min="14089" max="14336" width="9.140625" style="5"/>
    <col min="14337" max="14337" width="19.28515625" style="5" customWidth="1"/>
    <col min="14338" max="14338" width="7.28515625" style="5" customWidth="1"/>
    <col min="14339" max="14339" width="7.85546875" style="5" customWidth="1"/>
    <col min="14340" max="14340" width="12.42578125" style="5" customWidth="1"/>
    <col min="14341" max="14341" width="51" style="5" customWidth="1"/>
    <col min="14342" max="14342" width="21.85546875" style="5" customWidth="1"/>
    <col min="14343" max="14343" width="55.28515625" style="5" customWidth="1"/>
    <col min="14344" max="14344" width="49" style="5" customWidth="1"/>
    <col min="14345" max="14592" width="9.140625" style="5"/>
    <col min="14593" max="14593" width="19.28515625" style="5" customWidth="1"/>
    <col min="14594" max="14594" width="7.28515625" style="5" customWidth="1"/>
    <col min="14595" max="14595" width="7.85546875" style="5" customWidth="1"/>
    <col min="14596" max="14596" width="12.42578125" style="5" customWidth="1"/>
    <col min="14597" max="14597" width="51" style="5" customWidth="1"/>
    <col min="14598" max="14598" width="21.85546875" style="5" customWidth="1"/>
    <col min="14599" max="14599" width="55.28515625" style="5" customWidth="1"/>
    <col min="14600" max="14600" width="49" style="5" customWidth="1"/>
    <col min="14601" max="14848" width="9.140625" style="5"/>
    <col min="14849" max="14849" width="19.28515625" style="5" customWidth="1"/>
    <col min="14850" max="14850" width="7.28515625" style="5" customWidth="1"/>
    <col min="14851" max="14851" width="7.85546875" style="5" customWidth="1"/>
    <col min="14852" max="14852" width="12.42578125" style="5" customWidth="1"/>
    <col min="14853" max="14853" width="51" style="5" customWidth="1"/>
    <col min="14854" max="14854" width="21.85546875" style="5" customWidth="1"/>
    <col min="14855" max="14855" width="55.28515625" style="5" customWidth="1"/>
    <col min="14856" max="14856" width="49" style="5" customWidth="1"/>
    <col min="14857" max="15104" width="9.140625" style="5"/>
    <col min="15105" max="15105" width="19.28515625" style="5" customWidth="1"/>
    <col min="15106" max="15106" width="7.28515625" style="5" customWidth="1"/>
    <col min="15107" max="15107" width="7.85546875" style="5" customWidth="1"/>
    <col min="15108" max="15108" width="12.42578125" style="5" customWidth="1"/>
    <col min="15109" max="15109" width="51" style="5" customWidth="1"/>
    <col min="15110" max="15110" width="21.85546875" style="5" customWidth="1"/>
    <col min="15111" max="15111" width="55.28515625" style="5" customWidth="1"/>
    <col min="15112" max="15112" width="49" style="5" customWidth="1"/>
    <col min="15113" max="15360" width="9.140625" style="5"/>
    <col min="15361" max="15361" width="19.28515625" style="5" customWidth="1"/>
    <col min="15362" max="15362" width="7.28515625" style="5" customWidth="1"/>
    <col min="15363" max="15363" width="7.85546875" style="5" customWidth="1"/>
    <col min="15364" max="15364" width="12.42578125" style="5" customWidth="1"/>
    <col min="15365" max="15365" width="51" style="5" customWidth="1"/>
    <col min="15366" max="15366" width="21.85546875" style="5" customWidth="1"/>
    <col min="15367" max="15367" width="55.28515625" style="5" customWidth="1"/>
    <col min="15368" max="15368" width="49" style="5" customWidth="1"/>
    <col min="15369" max="15616" width="9.140625" style="5"/>
    <col min="15617" max="15617" width="19.28515625" style="5" customWidth="1"/>
    <col min="15618" max="15618" width="7.28515625" style="5" customWidth="1"/>
    <col min="15619" max="15619" width="7.85546875" style="5" customWidth="1"/>
    <col min="15620" max="15620" width="12.42578125" style="5" customWidth="1"/>
    <col min="15621" max="15621" width="51" style="5" customWidth="1"/>
    <col min="15622" max="15622" width="21.85546875" style="5" customWidth="1"/>
    <col min="15623" max="15623" width="55.28515625" style="5" customWidth="1"/>
    <col min="15624" max="15624" width="49" style="5" customWidth="1"/>
    <col min="15625" max="15872" width="9.140625" style="5"/>
    <col min="15873" max="15873" width="19.28515625" style="5" customWidth="1"/>
    <col min="15874" max="15874" width="7.28515625" style="5" customWidth="1"/>
    <col min="15875" max="15875" width="7.85546875" style="5" customWidth="1"/>
    <col min="15876" max="15876" width="12.42578125" style="5" customWidth="1"/>
    <col min="15877" max="15877" width="51" style="5" customWidth="1"/>
    <col min="15878" max="15878" width="21.85546875" style="5" customWidth="1"/>
    <col min="15879" max="15879" width="55.28515625" style="5" customWidth="1"/>
    <col min="15880" max="15880" width="49" style="5" customWidth="1"/>
    <col min="15881" max="16128" width="9.140625" style="5"/>
    <col min="16129" max="16129" width="19.28515625" style="5" customWidth="1"/>
    <col min="16130" max="16130" width="7.28515625" style="5" customWidth="1"/>
    <col min="16131" max="16131" width="7.85546875" style="5" customWidth="1"/>
    <col min="16132" max="16132" width="12.42578125" style="5" customWidth="1"/>
    <col min="16133" max="16133" width="51" style="5" customWidth="1"/>
    <col min="16134" max="16134" width="21.85546875" style="5" customWidth="1"/>
    <col min="16135" max="16135" width="55.28515625" style="5" customWidth="1"/>
    <col min="16136" max="16136" width="49" style="5" customWidth="1"/>
    <col min="16137" max="16384" width="9.140625" style="5"/>
  </cols>
  <sheetData>
    <row r="1" spans="1:8" ht="23.25" x14ac:dyDescent="0.2">
      <c r="A1" s="1" t="s">
        <v>0</v>
      </c>
      <c r="B1" s="2"/>
      <c r="C1" s="3"/>
      <c r="D1" s="3"/>
      <c r="E1" s="4"/>
      <c r="F1" s="4"/>
      <c r="G1" s="4"/>
      <c r="H1" s="4"/>
    </row>
    <row r="2" spans="1:8" s="12" customFormat="1" ht="23.25" x14ac:dyDescent="0.25">
      <c r="A2" s="6" t="s">
        <v>272</v>
      </c>
      <c r="B2" s="7" t="s">
        <v>273</v>
      </c>
      <c r="C2" s="8"/>
      <c r="D2" s="9"/>
      <c r="E2" s="10"/>
      <c r="F2" s="10"/>
      <c r="G2" s="11"/>
      <c r="H2" s="11"/>
    </row>
    <row r="3" spans="1:8" s="12" customFormat="1" ht="24" thickBot="1" x14ac:dyDescent="0.3">
      <c r="A3" s="13" t="s">
        <v>490</v>
      </c>
      <c r="B3" s="9"/>
      <c r="C3" s="9"/>
      <c r="D3" s="9"/>
      <c r="E3" s="10"/>
      <c r="F3" s="10"/>
      <c r="G3" s="11"/>
      <c r="H3" s="11"/>
    </row>
    <row r="4" spans="1:8" ht="19.5" customHeight="1" thickTop="1" x14ac:dyDescent="0.3">
      <c r="A4" s="175" t="s">
        <v>1</v>
      </c>
      <c r="B4" s="14"/>
      <c r="C4" s="14"/>
      <c r="D4" s="15" t="s">
        <v>274</v>
      </c>
      <c r="E4" s="16"/>
      <c r="F4" s="16"/>
      <c r="G4" s="42" t="s">
        <v>275</v>
      </c>
      <c r="H4" s="17"/>
    </row>
    <row r="5" spans="1:8" ht="19.5" thickBot="1" x14ac:dyDescent="0.25">
      <c r="A5" s="176"/>
      <c r="B5" s="18"/>
      <c r="C5" s="18"/>
      <c r="D5" s="19" t="s">
        <v>276</v>
      </c>
      <c r="E5" s="20"/>
      <c r="F5" s="20"/>
      <c r="G5" s="21" t="s">
        <v>277</v>
      </c>
      <c r="H5" s="22"/>
    </row>
    <row r="6" spans="1:8" ht="39" thickTop="1" x14ac:dyDescent="0.2">
      <c r="A6" s="23" t="s">
        <v>3</v>
      </c>
      <c r="B6" s="24" t="s">
        <v>4</v>
      </c>
      <c r="C6" s="24" t="s">
        <v>5</v>
      </c>
      <c r="D6" s="25" t="s">
        <v>6</v>
      </c>
      <c r="E6" s="25" t="s">
        <v>7</v>
      </c>
      <c r="F6" s="25" t="s">
        <v>8</v>
      </c>
      <c r="G6" s="25" t="s">
        <v>9</v>
      </c>
      <c r="H6" s="24" t="s">
        <v>10</v>
      </c>
    </row>
    <row r="7" spans="1:8" s="211" customFormat="1" ht="344.25" x14ac:dyDescent="0.2">
      <c r="A7" s="168" t="s">
        <v>278</v>
      </c>
      <c r="B7" s="169" t="s">
        <v>279</v>
      </c>
      <c r="C7" s="169" t="s">
        <v>279</v>
      </c>
      <c r="D7" s="208" t="s">
        <v>280</v>
      </c>
      <c r="E7" s="209" t="s">
        <v>281</v>
      </c>
      <c r="F7" s="208" t="s">
        <v>282</v>
      </c>
      <c r="G7" s="208" t="s">
        <v>283</v>
      </c>
      <c r="H7" s="210" t="s">
        <v>284</v>
      </c>
    </row>
    <row r="8" spans="1:8" s="211" customFormat="1" ht="140.25" x14ac:dyDescent="0.2">
      <c r="A8" s="168" t="s">
        <v>286</v>
      </c>
      <c r="B8" s="169" t="s">
        <v>279</v>
      </c>
      <c r="C8" s="169" t="s">
        <v>279</v>
      </c>
      <c r="D8" s="208" t="s">
        <v>287</v>
      </c>
      <c r="E8" s="209" t="s">
        <v>288</v>
      </c>
      <c r="F8" s="208" t="s">
        <v>289</v>
      </c>
      <c r="G8" s="208" t="s">
        <v>290</v>
      </c>
      <c r="H8" s="210" t="s">
        <v>291</v>
      </c>
    </row>
    <row r="9" spans="1:8" s="211" customFormat="1" ht="127.5" x14ac:dyDescent="0.2">
      <c r="A9" s="168" t="s">
        <v>292</v>
      </c>
      <c r="B9" s="169" t="s">
        <v>279</v>
      </c>
      <c r="C9" s="169" t="s">
        <v>279</v>
      </c>
      <c r="D9" s="208" t="s">
        <v>293</v>
      </c>
      <c r="E9" s="209" t="s">
        <v>294</v>
      </c>
      <c r="F9" s="208" t="s">
        <v>285</v>
      </c>
      <c r="G9" s="208" t="s">
        <v>295</v>
      </c>
      <c r="H9" s="210"/>
    </row>
    <row r="10" spans="1:8" s="211" customFormat="1" ht="153" x14ac:dyDescent="0.2">
      <c r="A10" s="168" t="s">
        <v>296</v>
      </c>
      <c r="B10" s="169" t="s">
        <v>279</v>
      </c>
      <c r="C10" s="169" t="s">
        <v>279</v>
      </c>
      <c r="D10" s="208" t="s">
        <v>297</v>
      </c>
      <c r="E10" s="209" t="s">
        <v>298</v>
      </c>
      <c r="F10" s="208" t="s">
        <v>285</v>
      </c>
      <c r="G10" s="208" t="s">
        <v>299</v>
      </c>
      <c r="H10" s="210" t="s">
        <v>300</v>
      </c>
    </row>
    <row r="11" spans="1:8" s="211" customFormat="1" ht="267.75" x14ac:dyDescent="0.2">
      <c r="A11" s="168" t="s">
        <v>301</v>
      </c>
      <c r="B11" s="169" t="s">
        <v>279</v>
      </c>
      <c r="C11" s="169" t="s">
        <v>279</v>
      </c>
      <c r="D11" s="208" t="s">
        <v>302</v>
      </c>
      <c r="E11" s="209" t="s">
        <v>303</v>
      </c>
      <c r="F11" s="208" t="s">
        <v>430</v>
      </c>
      <c r="G11" s="208" t="s">
        <v>304</v>
      </c>
      <c r="H11" s="210" t="s">
        <v>305</v>
      </c>
    </row>
    <row r="12" spans="1:8" s="211" customFormat="1" ht="178.5" x14ac:dyDescent="0.2">
      <c r="A12" s="168" t="s">
        <v>306</v>
      </c>
      <c r="B12" s="169" t="s">
        <v>279</v>
      </c>
      <c r="C12" s="169" t="s">
        <v>279</v>
      </c>
      <c r="D12" s="208" t="s">
        <v>307</v>
      </c>
      <c r="E12" s="209" t="s">
        <v>308</v>
      </c>
      <c r="F12" s="208" t="s">
        <v>285</v>
      </c>
      <c r="G12" s="208" t="s">
        <v>309</v>
      </c>
      <c r="H12" s="210" t="s">
        <v>310</v>
      </c>
    </row>
    <row r="13" spans="1:8" s="211" customFormat="1" ht="255" x14ac:dyDescent="0.2">
      <c r="A13" s="168" t="s">
        <v>311</v>
      </c>
      <c r="B13" s="169" t="s">
        <v>279</v>
      </c>
      <c r="C13" s="169" t="s">
        <v>279</v>
      </c>
      <c r="D13" s="208" t="s">
        <v>312</v>
      </c>
      <c r="E13" s="208" t="s">
        <v>313</v>
      </c>
      <c r="F13" s="208" t="s">
        <v>285</v>
      </c>
      <c r="G13" s="208" t="s">
        <v>314</v>
      </c>
      <c r="H13" s="210" t="s">
        <v>315</v>
      </c>
    </row>
    <row r="14" spans="1:8" s="211" customFormat="1" ht="267.75" x14ac:dyDescent="0.2">
      <c r="A14" s="168" t="s">
        <v>316</v>
      </c>
      <c r="B14" s="169" t="s">
        <v>279</v>
      </c>
      <c r="C14" s="169" t="s">
        <v>279</v>
      </c>
      <c r="D14" s="208" t="s">
        <v>317</v>
      </c>
      <c r="E14" s="209" t="s">
        <v>318</v>
      </c>
      <c r="F14" s="208" t="s">
        <v>289</v>
      </c>
      <c r="G14" s="208" t="s">
        <v>319</v>
      </c>
      <c r="H14" s="210"/>
    </row>
    <row r="15" spans="1:8" s="211" customFormat="1" ht="178.5" x14ac:dyDescent="0.2">
      <c r="A15" s="168" t="s">
        <v>320</v>
      </c>
      <c r="B15" s="169" t="s">
        <v>279</v>
      </c>
      <c r="C15" s="169" t="s">
        <v>279</v>
      </c>
      <c r="D15" s="208" t="s">
        <v>321</v>
      </c>
      <c r="E15" s="209" t="s">
        <v>322</v>
      </c>
      <c r="F15" s="208" t="s">
        <v>453</v>
      </c>
      <c r="G15" s="212" t="s">
        <v>323</v>
      </c>
      <c r="H15" s="210" t="s">
        <v>324</v>
      </c>
    </row>
    <row r="16" spans="1:8" s="211" customFormat="1" ht="165.75" x14ac:dyDescent="0.2">
      <c r="A16" s="168" t="s">
        <v>325</v>
      </c>
      <c r="B16" s="169" t="s">
        <v>279</v>
      </c>
      <c r="C16" s="169" t="s">
        <v>279</v>
      </c>
      <c r="D16" s="208" t="s">
        <v>326</v>
      </c>
      <c r="E16" s="213" t="s">
        <v>327</v>
      </c>
      <c r="F16" s="208" t="s">
        <v>328</v>
      </c>
      <c r="G16" s="214" t="s">
        <v>329</v>
      </c>
      <c r="H16" s="210" t="s">
        <v>330</v>
      </c>
    </row>
    <row r="17" spans="1:8" s="211" customFormat="1" ht="140.25" x14ac:dyDescent="0.2">
      <c r="A17" s="168" t="s">
        <v>331</v>
      </c>
      <c r="B17" s="169" t="s">
        <v>279</v>
      </c>
      <c r="C17" s="169" t="s">
        <v>279</v>
      </c>
      <c r="D17" s="208" t="s">
        <v>332</v>
      </c>
      <c r="E17" s="209" t="s">
        <v>333</v>
      </c>
      <c r="F17" s="208" t="s">
        <v>334</v>
      </c>
      <c r="G17" s="208" t="s">
        <v>335</v>
      </c>
      <c r="H17" s="210" t="s">
        <v>336</v>
      </c>
    </row>
    <row r="18" spans="1:8" s="163" customFormat="1" ht="140.25" x14ac:dyDescent="0.2">
      <c r="A18" s="168" t="s">
        <v>337</v>
      </c>
      <c r="B18" s="169" t="s">
        <v>279</v>
      </c>
      <c r="C18" s="169" t="s">
        <v>279</v>
      </c>
      <c r="D18" s="208" t="s">
        <v>338</v>
      </c>
      <c r="E18" s="209" t="s">
        <v>339</v>
      </c>
      <c r="F18" s="208" t="s">
        <v>340</v>
      </c>
      <c r="G18" s="212" t="s">
        <v>329</v>
      </c>
      <c r="H18" s="210" t="s">
        <v>341</v>
      </c>
    </row>
    <row r="19" spans="1:8" s="163" customFormat="1" ht="140.25" x14ac:dyDescent="0.2">
      <c r="A19" s="168" t="s">
        <v>342</v>
      </c>
      <c r="B19" s="169" t="s">
        <v>279</v>
      </c>
      <c r="C19" s="169" t="s">
        <v>279</v>
      </c>
      <c r="D19" s="208" t="s">
        <v>343</v>
      </c>
      <c r="E19" s="208" t="s">
        <v>344</v>
      </c>
      <c r="F19" s="208" t="s">
        <v>285</v>
      </c>
      <c r="G19" s="208" t="s">
        <v>345</v>
      </c>
      <c r="H19" s="210" t="s">
        <v>346</v>
      </c>
    </row>
    <row r="20" spans="1:8" ht="89.25" x14ac:dyDescent="0.2">
      <c r="A20" s="159" t="s">
        <v>347</v>
      </c>
      <c r="B20" s="160" t="s">
        <v>279</v>
      </c>
      <c r="C20" s="160" t="s">
        <v>279</v>
      </c>
      <c r="D20" s="214" t="s">
        <v>348</v>
      </c>
      <c r="E20" s="214" t="s">
        <v>349</v>
      </c>
      <c r="F20" s="214" t="s">
        <v>350</v>
      </c>
      <c r="G20" s="214" t="s">
        <v>351</v>
      </c>
      <c r="H20" s="215"/>
    </row>
    <row r="21" spans="1:8" ht="114.75" x14ac:dyDescent="0.2">
      <c r="A21" s="159" t="s">
        <v>352</v>
      </c>
      <c r="B21" s="160" t="s">
        <v>279</v>
      </c>
      <c r="C21" s="160" t="s">
        <v>279</v>
      </c>
      <c r="D21" s="214" t="s">
        <v>353</v>
      </c>
      <c r="E21" s="214" t="s">
        <v>354</v>
      </c>
      <c r="F21" s="214" t="s">
        <v>355</v>
      </c>
      <c r="G21" s="214" t="s">
        <v>356</v>
      </c>
      <c r="H21" s="158" t="s">
        <v>357</v>
      </c>
    </row>
    <row r="22" spans="1:8" ht="153" x14ac:dyDescent="0.2">
      <c r="A22" s="159" t="s">
        <v>358</v>
      </c>
      <c r="B22" s="160" t="s">
        <v>279</v>
      </c>
      <c r="C22" s="160" t="s">
        <v>279</v>
      </c>
      <c r="D22" s="214" t="s">
        <v>353</v>
      </c>
      <c r="E22" s="214" t="s">
        <v>359</v>
      </c>
      <c r="F22" s="214" t="s">
        <v>360</v>
      </c>
      <c r="G22" s="214" t="s">
        <v>361</v>
      </c>
      <c r="H22" s="158"/>
    </row>
    <row r="23" spans="1:8" ht="89.25" x14ac:dyDescent="0.2">
      <c r="A23" s="159" t="s">
        <v>362</v>
      </c>
      <c r="B23" s="160" t="s">
        <v>279</v>
      </c>
      <c r="C23" s="160" t="s">
        <v>279</v>
      </c>
      <c r="D23" s="214" t="s">
        <v>363</v>
      </c>
      <c r="E23" s="214" t="s">
        <v>349</v>
      </c>
      <c r="F23" s="214" t="s">
        <v>364</v>
      </c>
      <c r="G23" s="214" t="s">
        <v>365</v>
      </c>
      <c r="H23" s="215"/>
    </row>
    <row r="24" spans="1:8" ht="89.25" x14ac:dyDescent="0.2">
      <c r="A24" s="159" t="s">
        <v>366</v>
      </c>
      <c r="B24" s="160" t="s">
        <v>279</v>
      </c>
      <c r="C24" s="160" t="s">
        <v>279</v>
      </c>
      <c r="D24" s="214" t="s">
        <v>367</v>
      </c>
      <c r="E24" s="214" t="s">
        <v>368</v>
      </c>
      <c r="F24" s="214" t="s">
        <v>369</v>
      </c>
      <c r="G24" s="214" t="s">
        <v>370</v>
      </c>
      <c r="H24" s="215"/>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C3" sqref="C3"/>
    </sheetView>
  </sheetViews>
  <sheetFormatPr defaultRowHeight="12.75" x14ac:dyDescent="0.2"/>
  <cols>
    <col min="1" max="1" width="5.42578125" style="177" customWidth="1"/>
    <col min="2" max="2" width="57.140625" style="177" customWidth="1"/>
    <col min="3" max="3" width="13.7109375" style="177" bestFit="1" customWidth="1"/>
    <col min="4" max="4" width="11.85546875" style="177" bestFit="1" customWidth="1"/>
    <col min="5" max="5" width="19.7109375" style="177" bestFit="1" customWidth="1"/>
    <col min="6" max="6" width="9.140625" style="177"/>
    <col min="7" max="7" width="16.28515625" style="177" bestFit="1" customWidth="1"/>
    <col min="8" max="8" width="15.85546875" style="177" bestFit="1" customWidth="1"/>
    <col min="9" max="9" width="51.5703125" style="177" bestFit="1" customWidth="1"/>
    <col min="10" max="16384" width="9.140625" style="177"/>
  </cols>
  <sheetData>
    <row r="1" spans="1:9" x14ac:dyDescent="0.2">
      <c r="C1" s="305" t="s">
        <v>500</v>
      </c>
      <c r="D1" s="305"/>
      <c r="E1" s="305"/>
      <c r="F1" s="305"/>
      <c r="G1" s="305"/>
      <c r="I1" s="177" t="s">
        <v>513</v>
      </c>
    </row>
    <row r="2" spans="1:9" ht="25.5" x14ac:dyDescent="0.2">
      <c r="A2" s="259" t="s">
        <v>3</v>
      </c>
      <c r="B2" s="260" t="s">
        <v>6</v>
      </c>
      <c r="C2" s="258" t="s">
        <v>497</v>
      </c>
      <c r="D2" s="258" t="s">
        <v>498</v>
      </c>
      <c r="E2" s="258" t="s">
        <v>244</v>
      </c>
      <c r="F2" s="258" t="s">
        <v>243</v>
      </c>
      <c r="G2" s="258" t="s">
        <v>499</v>
      </c>
      <c r="H2" s="177" t="s">
        <v>9</v>
      </c>
    </row>
    <row r="3" spans="1:9" ht="25.5" x14ac:dyDescent="0.2">
      <c r="A3" s="255">
        <v>3</v>
      </c>
      <c r="B3" s="256" t="s">
        <v>501</v>
      </c>
      <c r="C3" s="257" t="s">
        <v>507</v>
      </c>
      <c r="D3" s="257" t="s">
        <v>507</v>
      </c>
      <c r="E3" s="262" t="s">
        <v>260</v>
      </c>
      <c r="F3" s="261" t="s">
        <v>507</v>
      </c>
      <c r="G3" s="262" t="s">
        <v>511</v>
      </c>
    </row>
    <row r="4" spans="1:9" ht="51" x14ac:dyDescent="0.2">
      <c r="A4" s="255">
        <v>18</v>
      </c>
      <c r="B4" s="184" t="s">
        <v>176</v>
      </c>
      <c r="C4" s="257" t="s">
        <v>507</v>
      </c>
      <c r="D4" s="257" t="s">
        <v>507</v>
      </c>
      <c r="E4" s="184"/>
      <c r="F4" s="184"/>
      <c r="G4" s="184"/>
      <c r="I4" s="265" t="s">
        <v>518</v>
      </c>
    </row>
    <row r="5" spans="1:9" ht="51" x14ac:dyDescent="0.2">
      <c r="A5" s="255">
        <v>19</v>
      </c>
      <c r="B5" s="184" t="s">
        <v>502</v>
      </c>
      <c r="C5" s="257" t="s">
        <v>507</v>
      </c>
      <c r="D5" s="257" t="s">
        <v>507</v>
      </c>
      <c r="E5" s="262" t="s">
        <v>260</v>
      </c>
      <c r="F5" s="184"/>
      <c r="G5" s="184"/>
      <c r="I5" s="265" t="s">
        <v>518</v>
      </c>
    </row>
    <row r="6" spans="1:9" x14ac:dyDescent="0.2">
      <c r="A6" s="255">
        <v>20</v>
      </c>
      <c r="B6" s="184" t="s">
        <v>503</v>
      </c>
      <c r="C6" s="257" t="s">
        <v>507</v>
      </c>
      <c r="D6" s="257" t="s">
        <v>507</v>
      </c>
      <c r="E6" s="261" t="s">
        <v>508</v>
      </c>
      <c r="F6" s="261" t="s">
        <v>507</v>
      </c>
      <c r="G6" s="262" t="s">
        <v>511</v>
      </c>
      <c r="I6" s="184"/>
    </row>
    <row r="7" spans="1:9" ht="51" x14ac:dyDescent="0.2">
      <c r="A7" s="255">
        <v>21</v>
      </c>
      <c r="B7" s="184" t="s">
        <v>503</v>
      </c>
      <c r="C7" s="257" t="s">
        <v>507</v>
      </c>
      <c r="D7" s="257" t="s">
        <v>507</v>
      </c>
      <c r="E7" s="262" t="s">
        <v>260</v>
      </c>
      <c r="F7" s="184"/>
      <c r="G7" s="184"/>
      <c r="I7" s="265" t="s">
        <v>518</v>
      </c>
    </row>
    <row r="8" spans="1:9" ht="51" x14ac:dyDescent="0.2">
      <c r="A8" s="255">
        <v>22</v>
      </c>
      <c r="B8" s="256" t="s">
        <v>504</v>
      </c>
      <c r="C8" s="257" t="s">
        <v>507</v>
      </c>
      <c r="D8" s="257" t="s">
        <v>507</v>
      </c>
      <c r="E8" s="261" t="s">
        <v>508</v>
      </c>
      <c r="F8" s="261" t="s">
        <v>507</v>
      </c>
      <c r="G8" s="262" t="s">
        <v>511</v>
      </c>
      <c r="I8" s="256" t="s">
        <v>516</v>
      </c>
    </row>
    <row r="9" spans="1:9" ht="38.25" x14ac:dyDescent="0.2">
      <c r="A9" s="255">
        <v>23</v>
      </c>
      <c r="B9" s="256" t="s">
        <v>505</v>
      </c>
      <c r="C9" s="257" t="s">
        <v>507</v>
      </c>
      <c r="D9" s="257" t="s">
        <v>507</v>
      </c>
      <c r="E9" s="261" t="s">
        <v>508</v>
      </c>
      <c r="F9" s="261" t="s">
        <v>507</v>
      </c>
      <c r="G9" s="264" t="s">
        <v>512</v>
      </c>
      <c r="I9" s="184" t="s">
        <v>517</v>
      </c>
    </row>
    <row r="10" spans="1:9" ht="51" x14ac:dyDescent="0.2">
      <c r="A10" s="255">
        <v>24</v>
      </c>
      <c r="B10" s="256" t="s">
        <v>506</v>
      </c>
      <c r="C10" s="257" t="s">
        <v>507</v>
      </c>
      <c r="D10" s="257" t="s">
        <v>507</v>
      </c>
      <c r="E10" s="261" t="s">
        <v>509</v>
      </c>
      <c r="F10" s="262" t="s">
        <v>247</v>
      </c>
      <c r="G10" s="184"/>
      <c r="I10" s="265" t="s">
        <v>518</v>
      </c>
    </row>
    <row r="11" spans="1:9" ht="51" x14ac:dyDescent="0.2">
      <c r="A11" s="255">
        <v>25</v>
      </c>
      <c r="B11" s="184" t="s">
        <v>171</v>
      </c>
      <c r="C11" s="257" t="s">
        <v>507</v>
      </c>
      <c r="D11" s="257" t="s">
        <v>507</v>
      </c>
      <c r="E11" s="263" t="s">
        <v>510</v>
      </c>
      <c r="F11" s="262" t="s">
        <v>247</v>
      </c>
      <c r="G11" s="184"/>
      <c r="I11" s="265" t="s">
        <v>518</v>
      </c>
    </row>
    <row r="12" spans="1:9" x14ac:dyDescent="0.2">
      <c r="A12" s="255">
        <v>26</v>
      </c>
      <c r="B12" s="184" t="s">
        <v>168</v>
      </c>
      <c r="C12" s="257" t="s">
        <v>507</v>
      </c>
      <c r="D12" s="261" t="s">
        <v>247</v>
      </c>
      <c r="E12" s="261" t="s">
        <v>508</v>
      </c>
      <c r="F12" s="184"/>
      <c r="G12" s="184"/>
      <c r="I12" s="184"/>
    </row>
    <row r="13" spans="1:9" x14ac:dyDescent="0.2">
      <c r="A13" s="255">
        <v>27</v>
      </c>
      <c r="B13" s="184" t="s">
        <v>229</v>
      </c>
      <c r="C13" s="257" t="s">
        <v>507</v>
      </c>
      <c r="D13" s="261" t="s">
        <v>247</v>
      </c>
      <c r="E13" s="262" t="s">
        <v>260</v>
      </c>
      <c r="F13" s="184"/>
      <c r="G13" s="184"/>
      <c r="I13" s="184"/>
    </row>
    <row r="17" spans="2:2" x14ac:dyDescent="0.2">
      <c r="B17" s="177" t="s">
        <v>514</v>
      </c>
    </row>
    <row r="18" spans="2:2" x14ac:dyDescent="0.2">
      <c r="B18" s="177" t="s">
        <v>515</v>
      </c>
    </row>
    <row r="19" spans="2:2" x14ac:dyDescent="0.2">
      <c r="B19" s="177">
        <v>3</v>
      </c>
    </row>
  </sheetData>
  <mergeCells count="1">
    <mergeCell ref="C1:G1"/>
  </mergeCell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topLeftCell="B7" workbookViewId="0">
      <selection activeCell="G7" sqref="G7"/>
    </sheetView>
  </sheetViews>
  <sheetFormatPr defaultRowHeight="15" x14ac:dyDescent="0.25"/>
  <cols>
    <col min="1" max="1" width="17.7109375" customWidth="1"/>
    <col min="2" max="2" width="5.7109375" customWidth="1"/>
    <col min="3" max="3" width="4.5703125" customWidth="1"/>
    <col min="4" max="4" width="12.85546875" customWidth="1"/>
    <col min="5" max="5" width="48.42578125" customWidth="1"/>
    <col min="6" max="6" width="25.85546875" customWidth="1"/>
    <col min="7" max="12" width="77" customWidth="1"/>
    <col min="257" max="257" width="17.7109375" customWidth="1"/>
    <col min="258" max="258" width="5.7109375" customWidth="1"/>
    <col min="259" max="259" width="4.5703125" customWidth="1"/>
    <col min="260" max="260" width="12.85546875" customWidth="1"/>
    <col min="261" max="261" width="48.42578125" customWidth="1"/>
    <col min="262" max="262" width="25.85546875" customWidth="1"/>
    <col min="263" max="268" width="77" customWidth="1"/>
    <col min="513" max="513" width="17.7109375" customWidth="1"/>
    <col min="514" max="514" width="5.7109375" customWidth="1"/>
    <col min="515" max="515" width="4.5703125" customWidth="1"/>
    <col min="516" max="516" width="12.85546875" customWidth="1"/>
    <col min="517" max="517" width="48.42578125" customWidth="1"/>
    <col min="518" max="518" width="25.85546875" customWidth="1"/>
    <col min="519" max="524" width="77" customWidth="1"/>
    <col min="769" max="769" width="17.7109375" customWidth="1"/>
    <col min="770" max="770" width="5.7109375" customWidth="1"/>
    <col min="771" max="771" width="4.5703125" customWidth="1"/>
    <col min="772" max="772" width="12.85546875" customWidth="1"/>
    <col min="773" max="773" width="48.42578125" customWidth="1"/>
    <col min="774" max="774" width="25.85546875" customWidth="1"/>
    <col min="775" max="780" width="77" customWidth="1"/>
    <col min="1025" max="1025" width="17.7109375" customWidth="1"/>
    <col min="1026" max="1026" width="5.7109375" customWidth="1"/>
    <col min="1027" max="1027" width="4.5703125" customWidth="1"/>
    <col min="1028" max="1028" width="12.85546875" customWidth="1"/>
    <col min="1029" max="1029" width="48.42578125" customWidth="1"/>
    <col min="1030" max="1030" width="25.85546875" customWidth="1"/>
    <col min="1031" max="1036" width="77" customWidth="1"/>
    <col min="1281" max="1281" width="17.7109375" customWidth="1"/>
    <col min="1282" max="1282" width="5.7109375" customWidth="1"/>
    <col min="1283" max="1283" width="4.5703125" customWidth="1"/>
    <col min="1284" max="1284" width="12.85546875" customWidth="1"/>
    <col min="1285" max="1285" width="48.42578125" customWidth="1"/>
    <col min="1286" max="1286" width="25.85546875" customWidth="1"/>
    <col min="1287" max="1292" width="77" customWidth="1"/>
    <col min="1537" max="1537" width="17.7109375" customWidth="1"/>
    <col min="1538" max="1538" width="5.7109375" customWidth="1"/>
    <col min="1539" max="1539" width="4.5703125" customWidth="1"/>
    <col min="1540" max="1540" width="12.85546875" customWidth="1"/>
    <col min="1541" max="1541" width="48.42578125" customWidth="1"/>
    <col min="1542" max="1542" width="25.85546875" customWidth="1"/>
    <col min="1543" max="1548" width="77" customWidth="1"/>
    <col min="1793" max="1793" width="17.7109375" customWidth="1"/>
    <col min="1794" max="1794" width="5.7109375" customWidth="1"/>
    <col min="1795" max="1795" width="4.5703125" customWidth="1"/>
    <col min="1796" max="1796" width="12.85546875" customWidth="1"/>
    <col min="1797" max="1797" width="48.42578125" customWidth="1"/>
    <col min="1798" max="1798" width="25.85546875" customWidth="1"/>
    <col min="1799" max="1804" width="77" customWidth="1"/>
    <col min="2049" max="2049" width="17.7109375" customWidth="1"/>
    <col min="2050" max="2050" width="5.7109375" customWidth="1"/>
    <col min="2051" max="2051" width="4.5703125" customWidth="1"/>
    <col min="2052" max="2052" width="12.85546875" customWidth="1"/>
    <col min="2053" max="2053" width="48.42578125" customWidth="1"/>
    <col min="2054" max="2054" width="25.85546875" customWidth="1"/>
    <col min="2055" max="2060" width="77" customWidth="1"/>
    <col min="2305" max="2305" width="17.7109375" customWidth="1"/>
    <col min="2306" max="2306" width="5.7109375" customWidth="1"/>
    <col min="2307" max="2307" width="4.5703125" customWidth="1"/>
    <col min="2308" max="2308" width="12.85546875" customWidth="1"/>
    <col min="2309" max="2309" width="48.42578125" customWidth="1"/>
    <col min="2310" max="2310" width="25.85546875" customWidth="1"/>
    <col min="2311" max="2316" width="77" customWidth="1"/>
    <col min="2561" max="2561" width="17.7109375" customWidth="1"/>
    <col min="2562" max="2562" width="5.7109375" customWidth="1"/>
    <col min="2563" max="2563" width="4.5703125" customWidth="1"/>
    <col min="2564" max="2564" width="12.85546875" customWidth="1"/>
    <col min="2565" max="2565" width="48.42578125" customWidth="1"/>
    <col min="2566" max="2566" width="25.85546875" customWidth="1"/>
    <col min="2567" max="2572" width="77" customWidth="1"/>
    <col min="2817" max="2817" width="17.7109375" customWidth="1"/>
    <col min="2818" max="2818" width="5.7109375" customWidth="1"/>
    <col min="2819" max="2819" width="4.5703125" customWidth="1"/>
    <col min="2820" max="2820" width="12.85546875" customWidth="1"/>
    <col min="2821" max="2821" width="48.42578125" customWidth="1"/>
    <col min="2822" max="2822" width="25.85546875" customWidth="1"/>
    <col min="2823" max="2828" width="77" customWidth="1"/>
    <col min="3073" max="3073" width="17.7109375" customWidth="1"/>
    <col min="3074" max="3074" width="5.7109375" customWidth="1"/>
    <col min="3075" max="3075" width="4.5703125" customWidth="1"/>
    <col min="3076" max="3076" width="12.85546875" customWidth="1"/>
    <col min="3077" max="3077" width="48.42578125" customWidth="1"/>
    <col min="3078" max="3078" width="25.85546875" customWidth="1"/>
    <col min="3079" max="3084" width="77" customWidth="1"/>
    <col min="3329" max="3329" width="17.7109375" customWidth="1"/>
    <col min="3330" max="3330" width="5.7109375" customWidth="1"/>
    <col min="3331" max="3331" width="4.5703125" customWidth="1"/>
    <col min="3332" max="3332" width="12.85546875" customWidth="1"/>
    <col min="3333" max="3333" width="48.42578125" customWidth="1"/>
    <col min="3334" max="3334" width="25.85546875" customWidth="1"/>
    <col min="3335" max="3340" width="77" customWidth="1"/>
    <col min="3585" max="3585" width="17.7109375" customWidth="1"/>
    <col min="3586" max="3586" width="5.7109375" customWidth="1"/>
    <col min="3587" max="3587" width="4.5703125" customWidth="1"/>
    <col min="3588" max="3588" width="12.85546875" customWidth="1"/>
    <col min="3589" max="3589" width="48.42578125" customWidth="1"/>
    <col min="3590" max="3590" width="25.85546875" customWidth="1"/>
    <col min="3591" max="3596" width="77" customWidth="1"/>
    <col min="3841" max="3841" width="17.7109375" customWidth="1"/>
    <col min="3842" max="3842" width="5.7109375" customWidth="1"/>
    <col min="3843" max="3843" width="4.5703125" customWidth="1"/>
    <col min="3844" max="3844" width="12.85546875" customWidth="1"/>
    <col min="3845" max="3845" width="48.42578125" customWidth="1"/>
    <col min="3846" max="3846" width="25.85546875" customWidth="1"/>
    <col min="3847" max="3852" width="77" customWidth="1"/>
    <col min="4097" max="4097" width="17.7109375" customWidth="1"/>
    <col min="4098" max="4098" width="5.7109375" customWidth="1"/>
    <col min="4099" max="4099" width="4.5703125" customWidth="1"/>
    <col min="4100" max="4100" width="12.85546875" customWidth="1"/>
    <col min="4101" max="4101" width="48.42578125" customWidth="1"/>
    <col min="4102" max="4102" width="25.85546875" customWidth="1"/>
    <col min="4103" max="4108" width="77" customWidth="1"/>
    <col min="4353" max="4353" width="17.7109375" customWidth="1"/>
    <col min="4354" max="4354" width="5.7109375" customWidth="1"/>
    <col min="4355" max="4355" width="4.5703125" customWidth="1"/>
    <col min="4356" max="4356" width="12.85546875" customWidth="1"/>
    <col min="4357" max="4357" width="48.42578125" customWidth="1"/>
    <col min="4358" max="4358" width="25.85546875" customWidth="1"/>
    <col min="4359" max="4364" width="77" customWidth="1"/>
    <col min="4609" max="4609" width="17.7109375" customWidth="1"/>
    <col min="4610" max="4610" width="5.7109375" customWidth="1"/>
    <col min="4611" max="4611" width="4.5703125" customWidth="1"/>
    <col min="4612" max="4612" width="12.85546875" customWidth="1"/>
    <col min="4613" max="4613" width="48.42578125" customWidth="1"/>
    <col min="4614" max="4614" width="25.85546875" customWidth="1"/>
    <col min="4615" max="4620" width="77" customWidth="1"/>
    <col min="4865" max="4865" width="17.7109375" customWidth="1"/>
    <col min="4866" max="4866" width="5.7109375" customWidth="1"/>
    <col min="4867" max="4867" width="4.5703125" customWidth="1"/>
    <col min="4868" max="4868" width="12.85546875" customWidth="1"/>
    <col min="4869" max="4869" width="48.42578125" customWidth="1"/>
    <col min="4870" max="4870" width="25.85546875" customWidth="1"/>
    <col min="4871" max="4876" width="77" customWidth="1"/>
    <col min="5121" max="5121" width="17.7109375" customWidth="1"/>
    <col min="5122" max="5122" width="5.7109375" customWidth="1"/>
    <col min="5123" max="5123" width="4.5703125" customWidth="1"/>
    <col min="5124" max="5124" width="12.85546875" customWidth="1"/>
    <col min="5125" max="5125" width="48.42578125" customWidth="1"/>
    <col min="5126" max="5126" width="25.85546875" customWidth="1"/>
    <col min="5127" max="5132" width="77" customWidth="1"/>
    <col min="5377" max="5377" width="17.7109375" customWidth="1"/>
    <col min="5378" max="5378" width="5.7109375" customWidth="1"/>
    <col min="5379" max="5379" width="4.5703125" customWidth="1"/>
    <col min="5380" max="5380" width="12.85546875" customWidth="1"/>
    <col min="5381" max="5381" width="48.42578125" customWidth="1"/>
    <col min="5382" max="5382" width="25.85546875" customWidth="1"/>
    <col min="5383" max="5388" width="77" customWidth="1"/>
    <col min="5633" max="5633" width="17.7109375" customWidth="1"/>
    <col min="5634" max="5634" width="5.7109375" customWidth="1"/>
    <col min="5635" max="5635" width="4.5703125" customWidth="1"/>
    <col min="5636" max="5636" width="12.85546875" customWidth="1"/>
    <col min="5637" max="5637" width="48.42578125" customWidth="1"/>
    <col min="5638" max="5638" width="25.85546875" customWidth="1"/>
    <col min="5639" max="5644" width="77" customWidth="1"/>
    <col min="5889" max="5889" width="17.7109375" customWidth="1"/>
    <col min="5890" max="5890" width="5.7109375" customWidth="1"/>
    <col min="5891" max="5891" width="4.5703125" customWidth="1"/>
    <col min="5892" max="5892" width="12.85546875" customWidth="1"/>
    <col min="5893" max="5893" width="48.42578125" customWidth="1"/>
    <col min="5894" max="5894" width="25.85546875" customWidth="1"/>
    <col min="5895" max="5900" width="77" customWidth="1"/>
    <col min="6145" max="6145" width="17.7109375" customWidth="1"/>
    <col min="6146" max="6146" width="5.7109375" customWidth="1"/>
    <col min="6147" max="6147" width="4.5703125" customWidth="1"/>
    <col min="6148" max="6148" width="12.85546875" customWidth="1"/>
    <col min="6149" max="6149" width="48.42578125" customWidth="1"/>
    <col min="6150" max="6150" width="25.85546875" customWidth="1"/>
    <col min="6151" max="6156" width="77" customWidth="1"/>
    <col min="6401" max="6401" width="17.7109375" customWidth="1"/>
    <col min="6402" max="6402" width="5.7109375" customWidth="1"/>
    <col min="6403" max="6403" width="4.5703125" customWidth="1"/>
    <col min="6404" max="6404" width="12.85546875" customWidth="1"/>
    <col min="6405" max="6405" width="48.42578125" customWidth="1"/>
    <col min="6406" max="6406" width="25.85546875" customWidth="1"/>
    <col min="6407" max="6412" width="77" customWidth="1"/>
    <col min="6657" max="6657" width="17.7109375" customWidth="1"/>
    <col min="6658" max="6658" width="5.7109375" customWidth="1"/>
    <col min="6659" max="6659" width="4.5703125" customWidth="1"/>
    <col min="6660" max="6660" width="12.85546875" customWidth="1"/>
    <col min="6661" max="6661" width="48.42578125" customWidth="1"/>
    <col min="6662" max="6662" width="25.85546875" customWidth="1"/>
    <col min="6663" max="6668" width="77" customWidth="1"/>
    <col min="6913" max="6913" width="17.7109375" customWidth="1"/>
    <col min="6914" max="6914" width="5.7109375" customWidth="1"/>
    <col min="6915" max="6915" width="4.5703125" customWidth="1"/>
    <col min="6916" max="6916" width="12.85546875" customWidth="1"/>
    <col min="6917" max="6917" width="48.42578125" customWidth="1"/>
    <col min="6918" max="6918" width="25.85546875" customWidth="1"/>
    <col min="6919" max="6924" width="77" customWidth="1"/>
    <col min="7169" max="7169" width="17.7109375" customWidth="1"/>
    <col min="7170" max="7170" width="5.7109375" customWidth="1"/>
    <col min="7171" max="7171" width="4.5703125" customWidth="1"/>
    <col min="7172" max="7172" width="12.85546875" customWidth="1"/>
    <col min="7173" max="7173" width="48.42578125" customWidth="1"/>
    <col min="7174" max="7174" width="25.85546875" customWidth="1"/>
    <col min="7175" max="7180" width="77" customWidth="1"/>
    <col min="7425" max="7425" width="17.7109375" customWidth="1"/>
    <col min="7426" max="7426" width="5.7109375" customWidth="1"/>
    <col min="7427" max="7427" width="4.5703125" customWidth="1"/>
    <col min="7428" max="7428" width="12.85546875" customWidth="1"/>
    <col min="7429" max="7429" width="48.42578125" customWidth="1"/>
    <col min="7430" max="7430" width="25.85546875" customWidth="1"/>
    <col min="7431" max="7436" width="77" customWidth="1"/>
    <col min="7681" max="7681" width="17.7109375" customWidth="1"/>
    <col min="7682" max="7682" width="5.7109375" customWidth="1"/>
    <col min="7683" max="7683" width="4.5703125" customWidth="1"/>
    <col min="7684" max="7684" width="12.85546875" customWidth="1"/>
    <col min="7685" max="7685" width="48.42578125" customWidth="1"/>
    <col min="7686" max="7686" width="25.85546875" customWidth="1"/>
    <col min="7687" max="7692" width="77" customWidth="1"/>
    <col min="7937" max="7937" width="17.7109375" customWidth="1"/>
    <col min="7938" max="7938" width="5.7109375" customWidth="1"/>
    <col min="7939" max="7939" width="4.5703125" customWidth="1"/>
    <col min="7940" max="7940" width="12.85546875" customWidth="1"/>
    <col min="7941" max="7941" width="48.42578125" customWidth="1"/>
    <col min="7942" max="7942" width="25.85546875" customWidth="1"/>
    <col min="7943" max="7948" width="77" customWidth="1"/>
    <col min="8193" max="8193" width="17.7109375" customWidth="1"/>
    <col min="8194" max="8194" width="5.7109375" customWidth="1"/>
    <col min="8195" max="8195" width="4.5703125" customWidth="1"/>
    <col min="8196" max="8196" width="12.85546875" customWidth="1"/>
    <col min="8197" max="8197" width="48.42578125" customWidth="1"/>
    <col min="8198" max="8198" width="25.85546875" customWidth="1"/>
    <col min="8199" max="8204" width="77" customWidth="1"/>
    <col min="8449" max="8449" width="17.7109375" customWidth="1"/>
    <col min="8450" max="8450" width="5.7109375" customWidth="1"/>
    <col min="8451" max="8451" width="4.5703125" customWidth="1"/>
    <col min="8452" max="8452" width="12.85546875" customWidth="1"/>
    <col min="8453" max="8453" width="48.42578125" customWidth="1"/>
    <col min="8454" max="8454" width="25.85546875" customWidth="1"/>
    <col min="8455" max="8460" width="77" customWidth="1"/>
    <col min="8705" max="8705" width="17.7109375" customWidth="1"/>
    <col min="8706" max="8706" width="5.7109375" customWidth="1"/>
    <col min="8707" max="8707" width="4.5703125" customWidth="1"/>
    <col min="8708" max="8708" width="12.85546875" customWidth="1"/>
    <col min="8709" max="8709" width="48.42578125" customWidth="1"/>
    <col min="8710" max="8710" width="25.85546875" customWidth="1"/>
    <col min="8711" max="8716" width="77" customWidth="1"/>
    <col min="8961" max="8961" width="17.7109375" customWidth="1"/>
    <col min="8962" max="8962" width="5.7109375" customWidth="1"/>
    <col min="8963" max="8963" width="4.5703125" customWidth="1"/>
    <col min="8964" max="8964" width="12.85546875" customWidth="1"/>
    <col min="8965" max="8965" width="48.42578125" customWidth="1"/>
    <col min="8966" max="8966" width="25.85546875" customWidth="1"/>
    <col min="8967" max="8972" width="77" customWidth="1"/>
    <col min="9217" max="9217" width="17.7109375" customWidth="1"/>
    <col min="9218" max="9218" width="5.7109375" customWidth="1"/>
    <col min="9219" max="9219" width="4.5703125" customWidth="1"/>
    <col min="9220" max="9220" width="12.85546875" customWidth="1"/>
    <col min="9221" max="9221" width="48.42578125" customWidth="1"/>
    <col min="9222" max="9222" width="25.85546875" customWidth="1"/>
    <col min="9223" max="9228" width="77" customWidth="1"/>
    <col min="9473" max="9473" width="17.7109375" customWidth="1"/>
    <col min="9474" max="9474" width="5.7109375" customWidth="1"/>
    <col min="9475" max="9475" width="4.5703125" customWidth="1"/>
    <col min="9476" max="9476" width="12.85546875" customWidth="1"/>
    <col min="9477" max="9477" width="48.42578125" customWidth="1"/>
    <col min="9478" max="9478" width="25.85546875" customWidth="1"/>
    <col min="9479" max="9484" width="77" customWidth="1"/>
    <col min="9729" max="9729" width="17.7109375" customWidth="1"/>
    <col min="9730" max="9730" width="5.7109375" customWidth="1"/>
    <col min="9731" max="9731" width="4.5703125" customWidth="1"/>
    <col min="9732" max="9732" width="12.85546875" customWidth="1"/>
    <col min="9733" max="9733" width="48.42578125" customWidth="1"/>
    <col min="9734" max="9734" width="25.85546875" customWidth="1"/>
    <col min="9735" max="9740" width="77" customWidth="1"/>
    <col min="9985" max="9985" width="17.7109375" customWidth="1"/>
    <col min="9986" max="9986" width="5.7109375" customWidth="1"/>
    <col min="9987" max="9987" width="4.5703125" customWidth="1"/>
    <col min="9988" max="9988" width="12.85546875" customWidth="1"/>
    <col min="9989" max="9989" width="48.42578125" customWidth="1"/>
    <col min="9990" max="9990" width="25.85546875" customWidth="1"/>
    <col min="9991" max="9996" width="77" customWidth="1"/>
    <col min="10241" max="10241" width="17.7109375" customWidth="1"/>
    <col min="10242" max="10242" width="5.7109375" customWidth="1"/>
    <col min="10243" max="10243" width="4.5703125" customWidth="1"/>
    <col min="10244" max="10244" width="12.85546875" customWidth="1"/>
    <col min="10245" max="10245" width="48.42578125" customWidth="1"/>
    <col min="10246" max="10246" width="25.85546875" customWidth="1"/>
    <col min="10247" max="10252" width="77" customWidth="1"/>
    <col min="10497" max="10497" width="17.7109375" customWidth="1"/>
    <col min="10498" max="10498" width="5.7109375" customWidth="1"/>
    <col min="10499" max="10499" width="4.5703125" customWidth="1"/>
    <col min="10500" max="10500" width="12.85546875" customWidth="1"/>
    <col min="10501" max="10501" width="48.42578125" customWidth="1"/>
    <col min="10502" max="10502" width="25.85546875" customWidth="1"/>
    <col min="10503" max="10508" width="77" customWidth="1"/>
    <col min="10753" max="10753" width="17.7109375" customWidth="1"/>
    <col min="10754" max="10754" width="5.7109375" customWidth="1"/>
    <col min="10755" max="10755" width="4.5703125" customWidth="1"/>
    <col min="10756" max="10756" width="12.85546875" customWidth="1"/>
    <col min="10757" max="10757" width="48.42578125" customWidth="1"/>
    <col min="10758" max="10758" width="25.85546875" customWidth="1"/>
    <col min="10759" max="10764" width="77" customWidth="1"/>
    <col min="11009" max="11009" width="17.7109375" customWidth="1"/>
    <col min="11010" max="11010" width="5.7109375" customWidth="1"/>
    <col min="11011" max="11011" width="4.5703125" customWidth="1"/>
    <col min="11012" max="11012" width="12.85546875" customWidth="1"/>
    <col min="11013" max="11013" width="48.42578125" customWidth="1"/>
    <col min="11014" max="11014" width="25.85546875" customWidth="1"/>
    <col min="11015" max="11020" width="77" customWidth="1"/>
    <col min="11265" max="11265" width="17.7109375" customWidth="1"/>
    <col min="11266" max="11266" width="5.7109375" customWidth="1"/>
    <col min="11267" max="11267" width="4.5703125" customWidth="1"/>
    <col min="11268" max="11268" width="12.85546875" customWidth="1"/>
    <col min="11269" max="11269" width="48.42578125" customWidth="1"/>
    <col min="11270" max="11270" width="25.85546875" customWidth="1"/>
    <col min="11271" max="11276" width="77" customWidth="1"/>
    <col min="11521" max="11521" width="17.7109375" customWidth="1"/>
    <col min="11522" max="11522" width="5.7109375" customWidth="1"/>
    <col min="11523" max="11523" width="4.5703125" customWidth="1"/>
    <col min="11524" max="11524" width="12.85546875" customWidth="1"/>
    <col min="11525" max="11525" width="48.42578125" customWidth="1"/>
    <col min="11526" max="11526" width="25.85546875" customWidth="1"/>
    <col min="11527" max="11532" width="77" customWidth="1"/>
    <col min="11777" max="11777" width="17.7109375" customWidth="1"/>
    <col min="11778" max="11778" width="5.7109375" customWidth="1"/>
    <col min="11779" max="11779" width="4.5703125" customWidth="1"/>
    <col min="11780" max="11780" width="12.85546875" customWidth="1"/>
    <col min="11781" max="11781" width="48.42578125" customWidth="1"/>
    <col min="11782" max="11782" width="25.85546875" customWidth="1"/>
    <col min="11783" max="11788" width="77" customWidth="1"/>
    <col min="12033" max="12033" width="17.7109375" customWidth="1"/>
    <col min="12034" max="12034" width="5.7109375" customWidth="1"/>
    <col min="12035" max="12035" width="4.5703125" customWidth="1"/>
    <col min="12036" max="12036" width="12.85546875" customWidth="1"/>
    <col min="12037" max="12037" width="48.42578125" customWidth="1"/>
    <col min="12038" max="12038" width="25.85546875" customWidth="1"/>
    <col min="12039" max="12044" width="77" customWidth="1"/>
    <col min="12289" max="12289" width="17.7109375" customWidth="1"/>
    <col min="12290" max="12290" width="5.7109375" customWidth="1"/>
    <col min="12291" max="12291" width="4.5703125" customWidth="1"/>
    <col min="12292" max="12292" width="12.85546875" customWidth="1"/>
    <col min="12293" max="12293" width="48.42578125" customWidth="1"/>
    <col min="12294" max="12294" width="25.85546875" customWidth="1"/>
    <col min="12295" max="12300" width="77" customWidth="1"/>
    <col min="12545" max="12545" width="17.7109375" customWidth="1"/>
    <col min="12546" max="12546" width="5.7109375" customWidth="1"/>
    <col min="12547" max="12547" width="4.5703125" customWidth="1"/>
    <col min="12548" max="12548" width="12.85546875" customWidth="1"/>
    <col min="12549" max="12549" width="48.42578125" customWidth="1"/>
    <col min="12550" max="12550" width="25.85546875" customWidth="1"/>
    <col min="12551" max="12556" width="77" customWidth="1"/>
    <col min="12801" max="12801" width="17.7109375" customWidth="1"/>
    <col min="12802" max="12802" width="5.7109375" customWidth="1"/>
    <col min="12803" max="12803" width="4.5703125" customWidth="1"/>
    <col min="12804" max="12804" width="12.85546875" customWidth="1"/>
    <col min="12805" max="12805" width="48.42578125" customWidth="1"/>
    <col min="12806" max="12806" width="25.85546875" customWidth="1"/>
    <col min="12807" max="12812" width="77" customWidth="1"/>
    <col min="13057" max="13057" width="17.7109375" customWidth="1"/>
    <col min="13058" max="13058" width="5.7109375" customWidth="1"/>
    <col min="13059" max="13059" width="4.5703125" customWidth="1"/>
    <col min="13060" max="13060" width="12.85546875" customWidth="1"/>
    <col min="13061" max="13061" width="48.42578125" customWidth="1"/>
    <col min="13062" max="13062" width="25.85546875" customWidth="1"/>
    <col min="13063" max="13068" width="77" customWidth="1"/>
    <col min="13313" max="13313" width="17.7109375" customWidth="1"/>
    <col min="13314" max="13314" width="5.7109375" customWidth="1"/>
    <col min="13315" max="13315" width="4.5703125" customWidth="1"/>
    <col min="13316" max="13316" width="12.85546875" customWidth="1"/>
    <col min="13317" max="13317" width="48.42578125" customWidth="1"/>
    <col min="13318" max="13318" width="25.85546875" customWidth="1"/>
    <col min="13319" max="13324" width="77" customWidth="1"/>
    <col min="13569" max="13569" width="17.7109375" customWidth="1"/>
    <col min="13570" max="13570" width="5.7109375" customWidth="1"/>
    <col min="13571" max="13571" width="4.5703125" customWidth="1"/>
    <col min="13572" max="13572" width="12.85546875" customWidth="1"/>
    <col min="13573" max="13573" width="48.42578125" customWidth="1"/>
    <col min="13574" max="13574" width="25.85546875" customWidth="1"/>
    <col min="13575" max="13580" width="77" customWidth="1"/>
    <col min="13825" max="13825" width="17.7109375" customWidth="1"/>
    <col min="13826" max="13826" width="5.7109375" customWidth="1"/>
    <col min="13827" max="13827" width="4.5703125" customWidth="1"/>
    <col min="13828" max="13828" width="12.85546875" customWidth="1"/>
    <col min="13829" max="13829" width="48.42578125" customWidth="1"/>
    <col min="13830" max="13830" width="25.85546875" customWidth="1"/>
    <col min="13831" max="13836" width="77" customWidth="1"/>
    <col min="14081" max="14081" width="17.7109375" customWidth="1"/>
    <col min="14082" max="14082" width="5.7109375" customWidth="1"/>
    <col min="14083" max="14083" width="4.5703125" customWidth="1"/>
    <col min="14084" max="14084" width="12.85546875" customWidth="1"/>
    <col min="14085" max="14085" width="48.42578125" customWidth="1"/>
    <col min="14086" max="14086" width="25.85546875" customWidth="1"/>
    <col min="14087" max="14092" width="77" customWidth="1"/>
    <col min="14337" max="14337" width="17.7109375" customWidth="1"/>
    <col min="14338" max="14338" width="5.7109375" customWidth="1"/>
    <col min="14339" max="14339" width="4.5703125" customWidth="1"/>
    <col min="14340" max="14340" width="12.85546875" customWidth="1"/>
    <col min="14341" max="14341" width="48.42578125" customWidth="1"/>
    <col min="14342" max="14342" width="25.85546875" customWidth="1"/>
    <col min="14343" max="14348" width="77" customWidth="1"/>
    <col min="14593" max="14593" width="17.7109375" customWidth="1"/>
    <col min="14594" max="14594" width="5.7109375" customWidth="1"/>
    <col min="14595" max="14595" width="4.5703125" customWidth="1"/>
    <col min="14596" max="14596" width="12.85546875" customWidth="1"/>
    <col min="14597" max="14597" width="48.42578125" customWidth="1"/>
    <col min="14598" max="14598" width="25.85546875" customWidth="1"/>
    <col min="14599" max="14604" width="77" customWidth="1"/>
    <col min="14849" max="14849" width="17.7109375" customWidth="1"/>
    <col min="14850" max="14850" width="5.7109375" customWidth="1"/>
    <col min="14851" max="14851" width="4.5703125" customWidth="1"/>
    <col min="14852" max="14852" width="12.85546875" customWidth="1"/>
    <col min="14853" max="14853" width="48.42578125" customWidth="1"/>
    <col min="14854" max="14854" width="25.85546875" customWidth="1"/>
    <col min="14855" max="14860" width="77" customWidth="1"/>
    <col min="15105" max="15105" width="17.7109375" customWidth="1"/>
    <col min="15106" max="15106" width="5.7109375" customWidth="1"/>
    <col min="15107" max="15107" width="4.5703125" customWidth="1"/>
    <col min="15108" max="15108" width="12.85546875" customWidth="1"/>
    <col min="15109" max="15109" width="48.42578125" customWidth="1"/>
    <col min="15110" max="15110" width="25.85546875" customWidth="1"/>
    <col min="15111" max="15116" width="77" customWidth="1"/>
    <col min="15361" max="15361" width="17.7109375" customWidth="1"/>
    <col min="15362" max="15362" width="5.7109375" customWidth="1"/>
    <col min="15363" max="15363" width="4.5703125" customWidth="1"/>
    <col min="15364" max="15364" width="12.85546875" customWidth="1"/>
    <col min="15365" max="15365" width="48.42578125" customWidth="1"/>
    <col min="15366" max="15366" width="25.85546875" customWidth="1"/>
    <col min="15367" max="15372" width="77" customWidth="1"/>
    <col min="15617" max="15617" width="17.7109375" customWidth="1"/>
    <col min="15618" max="15618" width="5.7109375" customWidth="1"/>
    <col min="15619" max="15619" width="4.5703125" customWidth="1"/>
    <col min="15620" max="15620" width="12.85546875" customWidth="1"/>
    <col min="15621" max="15621" width="48.42578125" customWidth="1"/>
    <col min="15622" max="15622" width="25.85546875" customWidth="1"/>
    <col min="15623" max="15628" width="77" customWidth="1"/>
    <col min="15873" max="15873" width="17.7109375" customWidth="1"/>
    <col min="15874" max="15874" width="5.7109375" customWidth="1"/>
    <col min="15875" max="15875" width="4.5703125" customWidth="1"/>
    <col min="15876" max="15876" width="12.85546875" customWidth="1"/>
    <col min="15877" max="15877" width="48.42578125" customWidth="1"/>
    <col min="15878" max="15878" width="25.85546875" customWidth="1"/>
    <col min="15879" max="15884" width="77" customWidth="1"/>
    <col min="16129" max="16129" width="17.7109375" customWidth="1"/>
    <col min="16130" max="16130" width="5.7109375" customWidth="1"/>
    <col min="16131" max="16131" width="4.5703125" customWidth="1"/>
    <col min="16132" max="16132" width="12.85546875" customWidth="1"/>
    <col min="16133" max="16133" width="48.42578125" customWidth="1"/>
    <col min="16134" max="16134" width="25.85546875" customWidth="1"/>
    <col min="16135" max="16140" width="77" customWidth="1"/>
  </cols>
  <sheetData>
    <row r="1" spans="1:12" s="220" customFormat="1" ht="23.25" x14ac:dyDescent="0.2">
      <c r="A1" s="216" t="s">
        <v>0</v>
      </c>
      <c r="B1" s="217"/>
      <c r="C1" s="218"/>
      <c r="D1" s="218"/>
      <c r="E1" s="219"/>
      <c r="F1" s="219"/>
      <c r="G1" s="219"/>
      <c r="H1" s="219"/>
    </row>
    <row r="2" spans="1:12" s="226" customFormat="1" ht="23.25" x14ac:dyDescent="0.25">
      <c r="A2" s="221" t="s">
        <v>371</v>
      </c>
      <c r="B2" s="221" t="s">
        <v>372</v>
      </c>
      <c r="C2" s="222"/>
      <c r="D2" s="223"/>
      <c r="E2" s="224"/>
      <c r="F2" s="224"/>
      <c r="G2" s="225"/>
      <c r="H2" s="225"/>
    </row>
    <row r="3" spans="1:12" s="226" customFormat="1" ht="24" thickBot="1" x14ac:dyDescent="0.3">
      <c r="A3" s="227" t="s">
        <v>491</v>
      </c>
      <c r="B3" s="223"/>
      <c r="C3" s="223"/>
      <c r="D3" s="223"/>
      <c r="E3" s="224"/>
      <c r="F3" s="224"/>
      <c r="G3" s="225"/>
      <c r="H3" s="225"/>
    </row>
    <row r="4" spans="1:12" s="220" customFormat="1" ht="19.5" thickTop="1" x14ac:dyDescent="0.3">
      <c r="A4" s="306" t="s">
        <v>1</v>
      </c>
      <c r="B4" s="228"/>
      <c r="C4" s="228"/>
      <c r="D4" s="229" t="s">
        <v>274</v>
      </c>
      <c r="E4" s="230"/>
      <c r="F4" s="230"/>
      <c r="G4" s="231" t="s">
        <v>275</v>
      </c>
      <c r="H4" s="232"/>
      <c r="L4" s="231"/>
    </row>
    <row r="5" spans="1:12" s="220" customFormat="1" ht="19.5" thickBot="1" x14ac:dyDescent="0.25">
      <c r="A5" s="307"/>
      <c r="B5" s="233"/>
      <c r="C5" s="233"/>
      <c r="D5" s="234" t="s">
        <v>373</v>
      </c>
      <c r="E5" s="235"/>
      <c r="F5" s="235"/>
      <c r="G5" s="236"/>
      <c r="H5" s="237"/>
      <c r="L5" s="238"/>
    </row>
    <row r="6" spans="1:12" s="220" customFormat="1" ht="64.5" thickTop="1" x14ac:dyDescent="0.2">
      <c r="A6" s="239" t="s">
        <v>3</v>
      </c>
      <c r="B6" s="240" t="s">
        <v>4</v>
      </c>
      <c r="C6" s="240" t="s">
        <v>5</v>
      </c>
      <c r="D6" s="241" t="s">
        <v>6</v>
      </c>
      <c r="E6" s="241" t="s">
        <v>7</v>
      </c>
      <c r="F6" s="241" t="s">
        <v>8</v>
      </c>
      <c r="G6" s="241" t="s">
        <v>9</v>
      </c>
      <c r="H6" s="240" t="s">
        <v>10</v>
      </c>
      <c r="L6" s="242" t="s">
        <v>10</v>
      </c>
    </row>
    <row r="7" spans="1:12" s="220" customFormat="1" ht="409.5" customHeight="1" x14ac:dyDescent="0.2">
      <c r="A7" s="243" t="s">
        <v>374</v>
      </c>
      <c r="B7" s="244" t="s">
        <v>279</v>
      </c>
      <c r="C7" s="244" t="s">
        <v>279</v>
      </c>
      <c r="D7" s="245" t="s">
        <v>375</v>
      </c>
      <c r="E7" s="245" t="s">
        <v>376</v>
      </c>
      <c r="F7" s="245" t="s">
        <v>377</v>
      </c>
      <c r="G7" s="246" t="s">
        <v>378</v>
      </c>
      <c r="H7" s="247" t="s">
        <v>379</v>
      </c>
      <c r="I7" s="220" t="s">
        <v>380</v>
      </c>
      <c r="J7" s="220" t="s">
        <v>381</v>
      </c>
      <c r="L7" s="248" t="s">
        <v>382</v>
      </c>
    </row>
    <row r="8" spans="1:12" s="220" customFormat="1" ht="140.25" x14ac:dyDescent="0.2">
      <c r="A8" s="243" t="s">
        <v>383</v>
      </c>
      <c r="B8" s="244" t="s">
        <v>279</v>
      </c>
      <c r="C8" s="244" t="s">
        <v>279</v>
      </c>
      <c r="D8" s="245" t="s">
        <v>384</v>
      </c>
      <c r="E8" s="245" t="s">
        <v>385</v>
      </c>
      <c r="F8" s="245" t="s">
        <v>386</v>
      </c>
      <c r="G8" s="245" t="s">
        <v>387</v>
      </c>
      <c r="H8" s="247"/>
      <c r="L8" s="248" t="s">
        <v>388</v>
      </c>
    </row>
    <row r="9" spans="1:12" s="220" customFormat="1" ht="140.25" x14ac:dyDescent="0.2">
      <c r="A9" s="243" t="s">
        <v>389</v>
      </c>
      <c r="B9" s="244" t="s">
        <v>279</v>
      </c>
      <c r="C9" s="244" t="s">
        <v>279</v>
      </c>
      <c r="D9" s="245" t="s">
        <v>390</v>
      </c>
      <c r="E9" s="245" t="s">
        <v>385</v>
      </c>
      <c r="F9" s="245" t="s">
        <v>391</v>
      </c>
      <c r="G9" s="245" t="s">
        <v>392</v>
      </c>
      <c r="H9" s="247"/>
      <c r="L9" s="248" t="s">
        <v>393</v>
      </c>
    </row>
    <row r="10" spans="1:12" s="220" customFormat="1" ht="140.25" x14ac:dyDescent="0.2">
      <c r="A10" s="243" t="s">
        <v>394</v>
      </c>
      <c r="B10" s="244" t="s">
        <v>279</v>
      </c>
      <c r="C10" s="244" t="s">
        <v>279</v>
      </c>
      <c r="D10" s="245" t="s">
        <v>395</v>
      </c>
      <c r="E10" s="245" t="s">
        <v>396</v>
      </c>
      <c r="F10" s="245" t="s">
        <v>397</v>
      </c>
      <c r="G10" s="245" t="s">
        <v>398</v>
      </c>
      <c r="H10" s="247"/>
      <c r="L10" s="248" t="s">
        <v>399</v>
      </c>
    </row>
    <row r="11" spans="1:12" s="220" customFormat="1" ht="127.5" x14ac:dyDescent="0.2">
      <c r="A11" s="243" t="s">
        <v>400</v>
      </c>
      <c r="B11" s="244" t="s">
        <v>279</v>
      </c>
      <c r="C11" s="244" t="s">
        <v>279</v>
      </c>
      <c r="D11" s="245" t="s">
        <v>401</v>
      </c>
      <c r="E11" s="245" t="s">
        <v>402</v>
      </c>
      <c r="F11" s="245" t="s">
        <v>403</v>
      </c>
      <c r="G11" s="245" t="s">
        <v>404</v>
      </c>
      <c r="H11" s="247"/>
      <c r="L11" s="248" t="s">
        <v>405</v>
      </c>
    </row>
    <row r="12" spans="1:12" s="220" customFormat="1" ht="112.5" x14ac:dyDescent="0.2">
      <c r="A12" s="243" t="s">
        <v>406</v>
      </c>
      <c r="B12" s="244" t="s">
        <v>279</v>
      </c>
      <c r="C12" s="244" t="s">
        <v>279</v>
      </c>
      <c r="D12" s="245" t="s">
        <v>407</v>
      </c>
      <c r="E12" s="245" t="s">
        <v>408</v>
      </c>
      <c r="F12" s="245" t="s">
        <v>409</v>
      </c>
      <c r="G12" s="245" t="s">
        <v>410</v>
      </c>
      <c r="H12" s="247"/>
      <c r="L12" s="248" t="s">
        <v>411</v>
      </c>
    </row>
    <row r="13" spans="1:12" s="220" customFormat="1" ht="102" x14ac:dyDescent="0.2">
      <c r="A13" s="243" t="s">
        <v>412</v>
      </c>
      <c r="B13" s="244" t="s">
        <v>279</v>
      </c>
      <c r="C13" s="244" t="s">
        <v>279</v>
      </c>
      <c r="D13" s="245" t="s">
        <v>413</v>
      </c>
      <c r="E13" s="245" t="s">
        <v>414</v>
      </c>
      <c r="F13" s="245" t="s">
        <v>415</v>
      </c>
      <c r="G13" s="245" t="s">
        <v>416</v>
      </c>
      <c r="H13" s="247"/>
      <c r="L13" s="248" t="s">
        <v>417</v>
      </c>
    </row>
    <row r="14" spans="1:12" s="220" customFormat="1" ht="114.75" x14ac:dyDescent="0.2">
      <c r="A14" s="243" t="s">
        <v>418</v>
      </c>
      <c r="B14" s="244" t="s">
        <v>279</v>
      </c>
      <c r="C14" s="244" t="s">
        <v>279</v>
      </c>
      <c r="D14" s="245" t="s">
        <v>419</v>
      </c>
      <c r="E14" s="245" t="s">
        <v>420</v>
      </c>
      <c r="F14" s="245" t="s">
        <v>421</v>
      </c>
      <c r="G14" s="245" t="s">
        <v>422</v>
      </c>
      <c r="H14" s="247"/>
      <c r="L14" s="249" t="s">
        <v>423</v>
      </c>
    </row>
    <row r="15" spans="1:12" s="220" customFormat="1" ht="114.75" x14ac:dyDescent="0.2">
      <c r="A15" s="243" t="s">
        <v>424</v>
      </c>
      <c r="B15" s="244" t="s">
        <v>279</v>
      </c>
      <c r="C15" s="244" t="s">
        <v>279</v>
      </c>
      <c r="D15" s="245" t="s">
        <v>425</v>
      </c>
      <c r="E15" s="245" t="s">
        <v>426</v>
      </c>
      <c r="F15" s="245" t="s">
        <v>427</v>
      </c>
      <c r="G15" s="245" t="s">
        <v>428</v>
      </c>
      <c r="H15" s="247"/>
      <c r="L15" s="249" t="s">
        <v>429</v>
      </c>
    </row>
  </sheetData>
  <mergeCells count="1">
    <mergeCell ref="A4:A5"/>
  </mergeCell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72"/>
  <sheetViews>
    <sheetView workbookViewId="0">
      <selection activeCell="D14" sqref="D14"/>
    </sheetView>
  </sheetViews>
  <sheetFormatPr defaultRowHeight="12.75" x14ac:dyDescent="0.2"/>
  <cols>
    <col min="1" max="1" width="18.140625" style="177" bestFit="1" customWidth="1"/>
    <col min="2" max="2" width="49.85546875" style="177" bestFit="1" customWidth="1"/>
    <col min="3" max="3" width="6" style="177" customWidth="1"/>
    <col min="4" max="4" width="130.140625" style="177" customWidth="1"/>
    <col min="5" max="5" width="9.85546875" style="177" bestFit="1" customWidth="1"/>
    <col min="6" max="16384" width="9.140625" style="177"/>
  </cols>
  <sheetData>
    <row r="2" spans="1:5" ht="15" x14ac:dyDescent="0.25">
      <c r="A2" t="s">
        <v>286</v>
      </c>
      <c r="B2" s="250" t="s">
        <v>431</v>
      </c>
      <c r="C2"/>
      <c r="D2" t="s">
        <v>432</v>
      </c>
      <c r="E2" s="250" t="s">
        <v>433</v>
      </c>
    </row>
    <row r="3" spans="1:5" ht="15" x14ac:dyDescent="0.25">
      <c r="A3" t="s">
        <v>301</v>
      </c>
      <c r="B3" s="250" t="s">
        <v>431</v>
      </c>
      <c r="C3"/>
      <c r="D3" t="s">
        <v>434</v>
      </c>
      <c r="E3" s="250" t="s">
        <v>433</v>
      </c>
    </row>
    <row r="4" spans="1:5" ht="15" x14ac:dyDescent="0.25">
      <c r="A4" t="s">
        <v>306</v>
      </c>
      <c r="B4" s="250" t="s">
        <v>431</v>
      </c>
      <c r="C4"/>
      <c r="D4" t="s">
        <v>435</v>
      </c>
      <c r="E4" s="250" t="s">
        <v>433</v>
      </c>
    </row>
    <row r="5" spans="1:5" ht="15" x14ac:dyDescent="0.25">
      <c r="A5" t="s">
        <v>311</v>
      </c>
      <c r="B5" s="250" t="s">
        <v>431</v>
      </c>
      <c r="C5"/>
      <c r="D5" t="s">
        <v>436</v>
      </c>
      <c r="E5" s="250" t="s">
        <v>433</v>
      </c>
    </row>
    <row r="6" spans="1:5" ht="15" x14ac:dyDescent="0.25">
      <c r="A6" t="s">
        <v>320</v>
      </c>
      <c r="B6" s="250" t="s">
        <v>431</v>
      </c>
      <c r="C6"/>
      <c r="D6" t="s">
        <v>437</v>
      </c>
      <c r="E6" s="250" t="s">
        <v>433</v>
      </c>
    </row>
    <row r="7" spans="1:5" ht="15" x14ac:dyDescent="0.25">
      <c r="A7" t="s">
        <v>325</v>
      </c>
      <c r="B7" s="250" t="s">
        <v>431</v>
      </c>
      <c r="C7"/>
      <c r="D7" t="s">
        <v>438</v>
      </c>
      <c r="E7" s="250" t="s">
        <v>433</v>
      </c>
    </row>
    <row r="8" spans="1:5" ht="15" x14ac:dyDescent="0.25">
      <c r="A8" t="s">
        <v>331</v>
      </c>
      <c r="B8" s="250" t="s">
        <v>431</v>
      </c>
      <c r="C8"/>
      <c r="D8" t="s">
        <v>439</v>
      </c>
      <c r="E8" s="250" t="s">
        <v>433</v>
      </c>
    </row>
    <row r="9" spans="1:5" ht="15" x14ac:dyDescent="0.25">
      <c r="A9" t="s">
        <v>342</v>
      </c>
      <c r="B9"/>
      <c r="C9"/>
      <c r="D9" t="s">
        <v>440</v>
      </c>
      <c r="E9" s="250" t="s">
        <v>433</v>
      </c>
    </row>
    <row r="10" spans="1:5" ht="15" x14ac:dyDescent="0.25">
      <c r="A10" t="s">
        <v>337</v>
      </c>
      <c r="B10" s="250" t="s">
        <v>431</v>
      </c>
      <c r="C10"/>
      <c r="D10" t="s">
        <v>441</v>
      </c>
      <c r="E10" s="250" t="s">
        <v>433</v>
      </c>
    </row>
    <row r="11" spans="1:5" ht="15" x14ac:dyDescent="0.25">
      <c r="A11" t="s">
        <v>383</v>
      </c>
      <c r="B11" s="250" t="s">
        <v>431</v>
      </c>
      <c r="C11"/>
      <c r="D11" t="s">
        <v>452</v>
      </c>
      <c r="E11" s="250" t="s">
        <v>433</v>
      </c>
    </row>
    <row r="12" spans="1:5" ht="15" x14ac:dyDescent="0.25">
      <c r="A12" t="s">
        <v>389</v>
      </c>
      <c r="B12" s="250" t="s">
        <v>431</v>
      </c>
      <c r="C12"/>
      <c r="D12" t="s">
        <v>442</v>
      </c>
      <c r="E12" s="250" t="s">
        <v>433</v>
      </c>
    </row>
    <row r="13" spans="1:5" ht="15" x14ac:dyDescent="0.25">
      <c r="A13" t="s">
        <v>400</v>
      </c>
      <c r="B13" s="250" t="s">
        <v>431</v>
      </c>
      <c r="C13"/>
      <c r="D13" t="s">
        <v>443</v>
      </c>
      <c r="E13" s="250" t="s">
        <v>433</v>
      </c>
    </row>
    <row r="14" spans="1:5" ht="15" x14ac:dyDescent="0.25">
      <c r="A14" t="s">
        <v>454</v>
      </c>
      <c r="B14"/>
      <c r="C14"/>
      <c r="D14" t="s">
        <v>444</v>
      </c>
      <c r="E14" s="250" t="s">
        <v>433</v>
      </c>
    </row>
    <row r="15" spans="1:5" ht="15" x14ac:dyDescent="0.25">
      <c r="A15" t="s">
        <v>394</v>
      </c>
      <c r="B15" s="250" t="s">
        <v>431</v>
      </c>
      <c r="C15"/>
      <c r="D15" t="s">
        <v>445</v>
      </c>
      <c r="E15" s="250" t="s">
        <v>433</v>
      </c>
    </row>
    <row r="16" spans="1:5" ht="15" x14ac:dyDescent="0.25">
      <c r="A16" t="s">
        <v>455</v>
      </c>
      <c r="B16" s="250" t="s">
        <v>431</v>
      </c>
      <c r="C16"/>
      <c r="D16" t="s">
        <v>446</v>
      </c>
      <c r="E16" s="250" t="s">
        <v>433</v>
      </c>
    </row>
    <row r="17" spans="1:5" ht="15" x14ac:dyDescent="0.25">
      <c r="A17" s="177" t="s">
        <v>456</v>
      </c>
      <c r="B17" s="250" t="s">
        <v>431</v>
      </c>
      <c r="C17"/>
      <c r="D17" t="s">
        <v>447</v>
      </c>
      <c r="E17"/>
    </row>
    <row r="18" spans="1:5" ht="15" x14ac:dyDescent="0.25">
      <c r="A18"/>
      <c r="B18"/>
      <c r="C18"/>
      <c r="D18" t="s">
        <v>448</v>
      </c>
      <c r="E18" s="250" t="s">
        <v>433</v>
      </c>
    </row>
    <row r="19" spans="1:5" ht="15" x14ac:dyDescent="0.25">
      <c r="A19"/>
      <c r="B19"/>
      <c r="C19"/>
      <c r="D19"/>
      <c r="E19"/>
    </row>
    <row r="20" spans="1:5" ht="15" x14ac:dyDescent="0.25">
      <c r="A20"/>
      <c r="B20"/>
      <c r="C20"/>
      <c r="D20" t="s">
        <v>449</v>
      </c>
      <c r="E20"/>
    </row>
    <row r="21" spans="1:5" ht="15" x14ac:dyDescent="0.25">
      <c r="A21"/>
      <c r="B21"/>
      <c r="C21"/>
      <c r="D21" t="s">
        <v>450</v>
      </c>
      <c r="E21"/>
    </row>
    <row r="22" spans="1:5" ht="15" x14ac:dyDescent="0.25">
      <c r="A22"/>
      <c r="B22"/>
      <c r="C22"/>
      <c r="D22" t="s">
        <v>451</v>
      </c>
      <c r="E22"/>
    </row>
    <row r="23" spans="1:5" ht="15" x14ac:dyDescent="0.25">
      <c r="A23"/>
      <c r="B23"/>
      <c r="C23"/>
      <c r="E23"/>
    </row>
    <row r="24" spans="1:5" ht="15" x14ac:dyDescent="0.25">
      <c r="B24"/>
      <c r="C24"/>
      <c r="E24"/>
    </row>
    <row r="26" spans="1:5" ht="15" x14ac:dyDescent="0.25">
      <c r="A26" s="177" t="s">
        <v>337</v>
      </c>
      <c r="B26" s="253" t="s">
        <v>463</v>
      </c>
      <c r="D26" s="177" t="s">
        <v>457</v>
      </c>
      <c r="E26" s="250" t="s">
        <v>433</v>
      </c>
    </row>
    <row r="27" spans="1:5" ht="15" x14ac:dyDescent="0.25">
      <c r="A27" s="177" t="s">
        <v>347</v>
      </c>
      <c r="B27" s="250" t="s">
        <v>431</v>
      </c>
      <c r="D27" s="177" t="s">
        <v>458</v>
      </c>
      <c r="E27" s="250" t="s">
        <v>433</v>
      </c>
    </row>
    <row r="28" spans="1:5" ht="15" x14ac:dyDescent="0.25">
      <c r="A28" s="177" t="s">
        <v>352</v>
      </c>
      <c r="B28" s="250" t="s">
        <v>431</v>
      </c>
      <c r="D28" s="177" t="s">
        <v>459</v>
      </c>
      <c r="E28" s="250" t="s">
        <v>433</v>
      </c>
    </row>
    <row r="29" spans="1:5" ht="15" x14ac:dyDescent="0.25">
      <c r="A29" s="177" t="s">
        <v>358</v>
      </c>
      <c r="B29" s="250" t="s">
        <v>431</v>
      </c>
      <c r="D29" s="177" t="s">
        <v>460</v>
      </c>
      <c r="E29" s="250" t="s">
        <v>433</v>
      </c>
    </row>
    <row r="30" spans="1:5" ht="15" x14ac:dyDescent="0.25">
      <c r="A30" s="177" t="s">
        <v>362</v>
      </c>
      <c r="B30" s="250" t="s">
        <v>431</v>
      </c>
      <c r="D30" s="177" t="s">
        <v>461</v>
      </c>
      <c r="E30" s="250" t="s">
        <v>433</v>
      </c>
    </row>
    <row r="31" spans="1:5" ht="15" x14ac:dyDescent="0.25">
      <c r="A31" s="177" t="s">
        <v>406</v>
      </c>
      <c r="B31" s="250" t="s">
        <v>431</v>
      </c>
      <c r="D31" s="177" t="s">
        <v>462</v>
      </c>
      <c r="E31" s="250" t="s">
        <v>433</v>
      </c>
    </row>
    <row r="32" spans="1:5" ht="26.25" x14ac:dyDescent="0.25">
      <c r="A32" s="177" t="s">
        <v>412</v>
      </c>
      <c r="B32" s="250" t="s">
        <v>431</v>
      </c>
      <c r="D32" s="252" t="s">
        <v>464</v>
      </c>
      <c r="E32" s="250" t="s">
        <v>433</v>
      </c>
    </row>
    <row r="33" spans="1:4" ht="15" x14ac:dyDescent="0.25">
      <c r="A33" s="177" t="s">
        <v>418</v>
      </c>
      <c r="B33" s="250" t="s">
        <v>431</v>
      </c>
    </row>
    <row r="34" spans="1:4" ht="15" x14ac:dyDescent="0.25">
      <c r="A34" s="177" t="s">
        <v>424</v>
      </c>
      <c r="B34" s="250" t="s">
        <v>431</v>
      </c>
    </row>
    <row r="35" spans="1:4" x14ac:dyDescent="0.2">
      <c r="A35" s="177" t="s">
        <v>456</v>
      </c>
      <c r="B35" s="253" t="s">
        <v>463</v>
      </c>
    </row>
    <row r="36" spans="1:4" ht="15" x14ac:dyDescent="0.25">
      <c r="A36" t="s">
        <v>454</v>
      </c>
    </row>
    <row r="37" spans="1:4" ht="15" x14ac:dyDescent="0.25">
      <c r="A37" s="177" t="s">
        <v>316</v>
      </c>
      <c r="B37" s="250" t="s">
        <v>431</v>
      </c>
      <c r="D37" s="251"/>
    </row>
    <row r="38" spans="1:4" ht="15" x14ac:dyDescent="0.25">
      <c r="A38" s="177" t="s">
        <v>465</v>
      </c>
      <c r="B38" s="250" t="s">
        <v>431</v>
      </c>
    </row>
    <row r="41" spans="1:4" ht="15" x14ac:dyDescent="0.25">
      <c r="A41" s="253" t="s">
        <v>342</v>
      </c>
      <c r="B41" s="250" t="s">
        <v>431</v>
      </c>
    </row>
    <row r="42" spans="1:4" ht="15" x14ac:dyDescent="0.25">
      <c r="A42" s="253" t="s">
        <v>374</v>
      </c>
      <c r="B42" s="250" t="s">
        <v>431</v>
      </c>
    </row>
    <row r="44" spans="1:4" x14ac:dyDescent="0.2">
      <c r="A44" s="253" t="s">
        <v>278</v>
      </c>
      <c r="B44" s="253" t="s">
        <v>493</v>
      </c>
    </row>
    <row r="45" spans="1:4" x14ac:dyDescent="0.2">
      <c r="A45" s="253" t="s">
        <v>296</v>
      </c>
      <c r="B45" s="253" t="s">
        <v>493</v>
      </c>
    </row>
    <row r="47" spans="1:4" x14ac:dyDescent="0.2">
      <c r="A47" s="254" t="s">
        <v>466</v>
      </c>
      <c r="B47" s="177" t="s">
        <v>494</v>
      </c>
    </row>
    <row r="48" spans="1:4" x14ac:dyDescent="0.2">
      <c r="A48" s="177" t="s">
        <v>495</v>
      </c>
      <c r="B48" s="177" t="s">
        <v>496</v>
      </c>
    </row>
    <row r="49" spans="1:1" x14ac:dyDescent="0.2">
      <c r="A49" s="177" t="s">
        <v>467</v>
      </c>
    </row>
    <row r="50" spans="1:1" x14ac:dyDescent="0.2">
      <c r="A50" s="177" t="s">
        <v>468</v>
      </c>
    </row>
    <row r="51" spans="1:1" x14ac:dyDescent="0.2">
      <c r="A51" s="177" t="s">
        <v>469</v>
      </c>
    </row>
    <row r="52" spans="1:1" x14ac:dyDescent="0.2">
      <c r="A52" s="177" t="s">
        <v>470</v>
      </c>
    </row>
    <row r="53" spans="1:1" x14ac:dyDescent="0.2">
      <c r="A53" s="177" t="s">
        <v>471</v>
      </c>
    </row>
    <row r="54" spans="1:1" x14ac:dyDescent="0.2">
      <c r="A54" s="177" t="s">
        <v>472</v>
      </c>
    </row>
    <row r="55" spans="1:1" x14ac:dyDescent="0.2">
      <c r="A55" s="177" t="s">
        <v>473</v>
      </c>
    </row>
    <row r="56" spans="1:1" x14ac:dyDescent="0.2">
      <c r="A56" s="177" t="s">
        <v>474</v>
      </c>
    </row>
    <row r="57" spans="1:1" x14ac:dyDescent="0.2">
      <c r="A57" s="177" t="s">
        <v>475</v>
      </c>
    </row>
    <row r="58" spans="1:1" x14ac:dyDescent="0.2">
      <c r="A58" s="177" t="s">
        <v>476</v>
      </c>
    </row>
    <row r="59" spans="1:1" x14ac:dyDescent="0.2">
      <c r="A59" s="177" t="s">
        <v>477</v>
      </c>
    </row>
    <row r="60" spans="1:1" x14ac:dyDescent="0.2">
      <c r="A60" s="177" t="s">
        <v>478</v>
      </c>
    </row>
    <row r="61" spans="1:1" x14ac:dyDescent="0.2">
      <c r="A61" s="177" t="s">
        <v>479</v>
      </c>
    </row>
    <row r="62" spans="1:1" x14ac:dyDescent="0.2">
      <c r="A62" s="177" t="s">
        <v>480</v>
      </c>
    </row>
    <row r="63" spans="1:1" x14ac:dyDescent="0.2">
      <c r="A63" s="177" t="s">
        <v>481</v>
      </c>
    </row>
    <row r="64" spans="1:1" x14ac:dyDescent="0.2">
      <c r="A64" s="177" t="s">
        <v>482</v>
      </c>
    </row>
    <row r="65" spans="1:1" x14ac:dyDescent="0.2">
      <c r="A65" s="177" t="s">
        <v>483</v>
      </c>
    </row>
    <row r="66" spans="1:1" x14ac:dyDescent="0.2">
      <c r="A66" s="177" t="s">
        <v>484</v>
      </c>
    </row>
    <row r="67" spans="1:1" x14ac:dyDescent="0.2">
      <c r="A67" s="177" t="s">
        <v>485</v>
      </c>
    </row>
    <row r="68" spans="1:1" x14ac:dyDescent="0.2">
      <c r="A68" s="177" t="s">
        <v>486</v>
      </c>
    </row>
    <row r="69" spans="1:1" x14ac:dyDescent="0.2">
      <c r="A69" s="177" t="s">
        <v>487</v>
      </c>
    </row>
    <row r="70" spans="1:1" x14ac:dyDescent="0.2">
      <c r="A70" s="177" t="s">
        <v>488</v>
      </c>
    </row>
    <row r="71" spans="1:1" x14ac:dyDescent="0.2">
      <c r="A71" s="177" t="s">
        <v>489</v>
      </c>
    </row>
    <row r="72" spans="1:1" x14ac:dyDescent="0.2">
      <c r="A72" s="177" t="s">
        <v>492</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Notes</vt:lpstr>
      <vt:lpstr>Change Log</vt:lpstr>
      <vt:lpstr>090-116CL</vt:lpstr>
      <vt:lpstr>090-116CLEnd,Can,ReIns,Rewr</vt:lpstr>
      <vt:lpstr>CommonValidations_Patterns_Tabl</vt:lpstr>
      <vt:lpstr>090-600</vt:lpstr>
      <vt:lpstr>PreCon_090-116-Table</vt:lpstr>
      <vt:lpstr>090-601</vt:lpstr>
      <vt:lpstr>Covered VCs</vt:lpstr>
      <vt:lpstr>'090-116CL'!Print_Area</vt:lpstr>
      <vt:lpstr>'090-116CL'!Print_Titles</vt:lpstr>
    </vt:vector>
  </TitlesOfParts>
  <Company>AAA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guiaran</dc:creator>
  <cp:lastModifiedBy>Volete, Gowthami</cp:lastModifiedBy>
  <cp:lastPrinted>2012-02-06T11:54:09Z</cp:lastPrinted>
  <dcterms:created xsi:type="dcterms:W3CDTF">2012-02-06T00:24:24Z</dcterms:created>
  <dcterms:modified xsi:type="dcterms:W3CDTF">2015-09-02T07:23:30Z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aa994da9-134e-4f5f-a74d-229339ea66e0</vt:lpwstr>
  </property>
</Properties>
</file>