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ul Bhatt\Documents\AKUL\Google Drive\PhD\Sheep LCA Paper\LCA model files\"/>
    </mc:Choice>
  </mc:AlternateContent>
  <xr:revisionPtr revIDLastSave="0" documentId="13_ncr:1_{134CC71B-0F73-4125-BA92-2646903C58C9}" xr6:coauthVersionLast="47" xr6:coauthVersionMax="47" xr10:uidLastSave="{00000000-0000-0000-0000-000000000000}"/>
  <bookViews>
    <workbookView xWindow="5070" yWindow="21480" windowWidth="28110" windowHeight="16440" xr2:uid="{36CD03A6-1818-4303-B480-38C735830456}"/>
  </bookViews>
  <sheets>
    <sheet name="input_params" sheetId="1" r:id="rId1"/>
    <sheet name="impact_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" i="2" l="1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Akul Bhatt</author>
  </authors>
  <commentList>
    <comment ref="D1" authorId="0" shapeId="0" xr:uid="{F9FD8A34-2F56-438E-B2B9-526FC18C53BC}">
      <text>
        <r>
          <rPr>
            <b/>
            <sz val="11"/>
            <color indexed="81"/>
            <rFont val="Tahoma"/>
            <family val="2"/>
          </rPr>
          <t>Akul Bhatt:</t>
        </r>
        <r>
          <rPr>
            <sz val="11"/>
            <color indexed="81"/>
            <rFont val="Tahoma"/>
            <family val="2"/>
          </rPr>
          <t xml:space="preserve">
Uses most-likely farming practices in Ontario, Canada's sheep sector.
See the manuscript: </t>
        </r>
        <r>
          <rPr>
            <i/>
            <sz val="11"/>
            <color indexed="81"/>
            <rFont val="Tahoma"/>
            <family val="2"/>
          </rPr>
          <t xml:space="preserve">Life cycle impacts of sheep sector in Ontario Canada </t>
        </r>
        <r>
          <rPr>
            <sz val="11"/>
            <color indexed="81"/>
            <rFont val="Tahoma"/>
            <family val="2"/>
          </rPr>
          <t>by Akul Bhatt and Bassim Abbassi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Akul Bhatt</author>
  </authors>
  <commentList>
    <comment ref="X1" authorId="0" shapeId="0" xr:uid="{853C0CA4-B151-4E7A-BDB2-4C57C7411938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This 'unspecified' process is aggreagation of:
    - 4% of 3.5-7.5 ton
    - 3% of 7.5-16 ton
    - 34% of 16-32 ton
    - 59% of &gt;32 ton
</t>
        </r>
      </text>
    </comment>
    <comment ref="A18" authorId="0" shapeId="0" xr:uid="{DE420121-8B97-4A1C-89CB-0AB2C1A9F63F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Only including fossil fuel energy demands
</t>
        </r>
      </text>
    </comment>
  </commentList>
</comments>
</file>

<file path=xl/sharedStrings.xml><?xml version="1.0" encoding="utf-8"?>
<sst xmlns="http://schemas.openxmlformats.org/spreadsheetml/2006/main" count="473" uniqueCount="370">
  <si>
    <t>Variable</t>
  </si>
  <si>
    <t>Parameter</t>
  </si>
  <si>
    <t>Unit</t>
  </si>
  <si>
    <t>Value</t>
  </si>
  <si>
    <t>Category</t>
  </si>
  <si>
    <t>Ozone Depletion</t>
  </si>
  <si>
    <t>Global Warming</t>
  </si>
  <si>
    <t>Smog</t>
  </si>
  <si>
    <t>Acidification</t>
  </si>
  <si>
    <t>Eutrophication</t>
  </si>
  <si>
    <t>Carcinogenics</t>
  </si>
  <si>
    <t>Non Carcinogenics</t>
  </si>
  <si>
    <t>Respiratory effects</t>
  </si>
  <si>
    <t>Ecotoxicity</t>
  </si>
  <si>
    <t>Fossil Fuel Depletion</t>
  </si>
  <si>
    <t>Non renewable, fossil</t>
  </si>
  <si>
    <t>Non-renewable, nuclear</t>
  </si>
  <si>
    <t>Non-renewable, biomass</t>
  </si>
  <si>
    <t>Renewable, biomass</t>
  </si>
  <si>
    <t>Renewable, wind, solar, geothe</t>
  </si>
  <si>
    <t>Renewable, water</t>
  </si>
  <si>
    <t>TOTAL</t>
  </si>
  <si>
    <t>Water Scarcity</t>
  </si>
  <si>
    <t>Water Depletion</t>
  </si>
  <si>
    <t>Rough pasture</t>
  </si>
  <si>
    <t>Tillable pasture</t>
  </si>
  <si>
    <t>Silage [1 kg]</t>
  </si>
  <si>
    <t>Hay [1 kg]</t>
  </si>
  <si>
    <t>Corn [1 kg]</t>
  </si>
  <si>
    <t>Barley [1 kg]</t>
  </si>
  <si>
    <t>Oat [1 kg]</t>
  </si>
  <si>
    <t>Wheat [1 kg]</t>
  </si>
  <si>
    <t>Soybean [1 kg]</t>
  </si>
  <si>
    <t>P2O5 fert. [1 kg]</t>
  </si>
  <si>
    <t>K2O fert. [1 kg]</t>
  </si>
  <si>
    <t>N fert. [1 kg]</t>
  </si>
  <si>
    <t>Lime [1 kg]</t>
  </si>
  <si>
    <t>Fertilization [1 m2]</t>
  </si>
  <si>
    <t>Shed [1 m2]</t>
  </si>
  <si>
    <t>Tap water [1 kg]</t>
  </si>
  <si>
    <t>Electricity, low voltage [1 kWh]</t>
  </si>
  <si>
    <t>Natural gas [1 m^3]</t>
  </si>
  <si>
    <t>Diesel [1 MJ]</t>
  </si>
  <si>
    <t>Tilling, rolling [1 m2]</t>
  </si>
  <si>
    <t>Straw [1 kg]</t>
  </si>
  <si>
    <t>LDPE [1 kg]</t>
  </si>
  <si>
    <t>Transport, lorry [1 kg.km]</t>
  </si>
  <si>
    <t>ewes</t>
  </si>
  <si>
    <t>Adult ewes (F)</t>
  </si>
  <si>
    <t>#</t>
  </si>
  <si>
    <t>ewes_per_ram</t>
  </si>
  <si>
    <t>Ewes per ram</t>
  </si>
  <si>
    <t>lambs_per_ewe</t>
  </si>
  <si>
    <t>Lambs per ewe</t>
  </si>
  <si>
    <t>-</t>
  </si>
  <si>
    <t>P_male_lambs</t>
  </si>
  <si>
    <t>Lamb M:total ratio</t>
  </si>
  <si>
    <t>%</t>
  </si>
  <si>
    <t>lamb_mortality</t>
  </si>
  <si>
    <t>Lamb mortality rate</t>
  </si>
  <si>
    <t>ewe_mortality</t>
  </si>
  <si>
    <t>Ewe (F) mortality rate</t>
  </si>
  <si>
    <t>ewe_cull</t>
  </si>
  <si>
    <t>Ewe (F) cull rate</t>
  </si>
  <si>
    <t>ram_cull</t>
  </si>
  <si>
    <t>Ram (M) cull rate</t>
  </si>
  <si>
    <t>BW_ewe</t>
  </si>
  <si>
    <t>BW - Adult Ewe</t>
  </si>
  <si>
    <t>kg</t>
  </si>
  <si>
    <t>BW_ram</t>
  </si>
  <si>
    <t>BW - Adult Ram</t>
  </si>
  <si>
    <t>BW_lamb_ewe</t>
  </si>
  <si>
    <t>BW - Lamb Ewe</t>
  </si>
  <si>
    <t>BW_lamb_ram</t>
  </si>
  <si>
    <t>BW - Lamb Ram</t>
  </si>
  <si>
    <t>BW_weaning</t>
  </si>
  <si>
    <t>BW - Lamb weaning</t>
  </si>
  <si>
    <t>BW_birth</t>
  </si>
  <si>
    <t>BW - Birth</t>
  </si>
  <si>
    <t>BW_LW_ewe</t>
  </si>
  <si>
    <t>BW --&gt; LW Ewe</t>
  </si>
  <si>
    <t>BW_LW_ram</t>
  </si>
  <si>
    <t>BW --&gt; LW Ram</t>
  </si>
  <si>
    <t>BW_LW_lamb</t>
  </si>
  <si>
    <t>BW --&gt; LW Lamb</t>
  </si>
  <si>
    <t>wool_per_ewe</t>
  </si>
  <si>
    <t>Wool per Ewe</t>
  </si>
  <si>
    <t>kg wool/ewe/year</t>
  </si>
  <si>
    <t>wool_per_ram</t>
  </si>
  <si>
    <t>Wool per Ram</t>
  </si>
  <si>
    <t>kg wool/ram/year</t>
  </si>
  <si>
    <t>wool_per_lamb</t>
  </si>
  <si>
    <t>Wool per Lamb</t>
  </si>
  <si>
    <t>kg wool/lamb/year</t>
  </si>
  <si>
    <t>milk_per_ewe</t>
  </si>
  <si>
    <t>Milk per Ewe</t>
  </si>
  <si>
    <t>P_forage_adult_ewe</t>
  </si>
  <si>
    <t>Forage% - Adult Ewe</t>
  </si>
  <si>
    <t>P_forage_adult_ram</t>
  </si>
  <si>
    <t>Forage% - Adult Ram</t>
  </si>
  <si>
    <t>P_forage_lamb_ewe</t>
  </si>
  <si>
    <t>Forage% - Lamb Ewe</t>
  </si>
  <si>
    <t>P_forage_lamb_ram</t>
  </si>
  <si>
    <t>Forage% - Lamb Ram</t>
  </si>
  <si>
    <t>forage_corn_silage</t>
  </si>
  <si>
    <t>Corn (maize) %</t>
  </si>
  <si>
    <t>forage_hay</t>
  </si>
  <si>
    <t>Hay %</t>
  </si>
  <si>
    <t>forage_tillable_pasture</t>
  </si>
  <si>
    <t>Tillable pasture %</t>
  </si>
  <si>
    <t>forage_rough_pasture</t>
  </si>
  <si>
    <t>Rough pasture %</t>
  </si>
  <si>
    <t>grain_amount_ewe</t>
  </si>
  <si>
    <t>Daily Grain Inktake - Ewe</t>
  </si>
  <si>
    <t>kg/head/day</t>
  </si>
  <si>
    <t>grain_amount_ram</t>
  </si>
  <si>
    <t>Daily Grain Inktake - Ram</t>
  </si>
  <si>
    <t>grain_amount_lamb</t>
  </si>
  <si>
    <t>Daily Grain Inktake - Lamb</t>
  </si>
  <si>
    <t>feeding_practice</t>
  </si>
  <si>
    <t>Feeding practice</t>
  </si>
  <si>
    <t>logical</t>
  </si>
  <si>
    <t>grain_corn</t>
  </si>
  <si>
    <t>Corn %</t>
  </si>
  <si>
    <t>grain_barley</t>
  </si>
  <si>
    <t>Barley %</t>
  </si>
  <si>
    <t>grain_oat</t>
  </si>
  <si>
    <t>Oat %</t>
  </si>
  <si>
    <t>grain_wheat</t>
  </si>
  <si>
    <t>Wheat %</t>
  </si>
  <si>
    <t>grain_soybean</t>
  </si>
  <si>
    <t>Soybean %</t>
  </si>
  <si>
    <t>DMI_energy_forage</t>
  </si>
  <si>
    <t>Energy - forage/roughage</t>
  </si>
  <si>
    <t>MJ/kg</t>
  </si>
  <si>
    <t>DMI_energy_grain</t>
  </si>
  <si>
    <t>Energy - Grain concentrate</t>
  </si>
  <si>
    <t>N_silage</t>
  </si>
  <si>
    <t>N content - silage</t>
  </si>
  <si>
    <t>kg N/kg feed</t>
  </si>
  <si>
    <t>N_hay</t>
  </si>
  <si>
    <t>N content - hay</t>
  </si>
  <si>
    <t>N_till_pasture</t>
  </si>
  <si>
    <t>N content - Tillable pasture</t>
  </si>
  <si>
    <t>N_rough_pasture</t>
  </si>
  <si>
    <t>N content - Rough pasture</t>
  </si>
  <si>
    <t>N_corn</t>
  </si>
  <si>
    <t>N content - Corn</t>
  </si>
  <si>
    <t>N_barley</t>
  </si>
  <si>
    <t>N content - Barley</t>
  </si>
  <si>
    <t>N_oat</t>
  </si>
  <si>
    <t>N content - Oat</t>
  </si>
  <si>
    <t>N_wheat</t>
  </si>
  <si>
    <t>N content - Wheat</t>
  </si>
  <si>
    <t>N_soybean</t>
  </si>
  <si>
    <t>N content - Soybean</t>
  </si>
  <si>
    <t>MS_liquid</t>
  </si>
  <si>
    <t>Liquid MS</t>
  </si>
  <si>
    <t>MS_solid</t>
  </si>
  <si>
    <t>Solid storage MS</t>
  </si>
  <si>
    <t>MS_drylot</t>
  </si>
  <si>
    <t>Drylot MS</t>
  </si>
  <si>
    <t>MS_PRP</t>
  </si>
  <si>
    <t>PRP MS</t>
  </si>
  <si>
    <t>N_meat</t>
  </si>
  <si>
    <t>N content in Meat</t>
  </si>
  <si>
    <t>kg N / kg LW</t>
  </si>
  <si>
    <t>N_wool</t>
  </si>
  <si>
    <t>N content in Wool</t>
  </si>
  <si>
    <t>kg N / kg wool</t>
  </si>
  <si>
    <t>N_milk</t>
  </si>
  <si>
    <t>N content in Milk</t>
  </si>
  <si>
    <t>MCF_liquid</t>
  </si>
  <si>
    <t>Liquid MCF</t>
  </si>
  <si>
    <t>MCF_solid</t>
  </si>
  <si>
    <t>Solid storage MCF</t>
  </si>
  <si>
    <t>MCF_drylot</t>
  </si>
  <si>
    <t>Drylot MCF</t>
  </si>
  <si>
    <t>MCF_PRP</t>
  </si>
  <si>
    <t>PRP MCF</t>
  </si>
  <si>
    <t>UE</t>
  </si>
  <si>
    <t>Urinary Energy</t>
  </si>
  <si>
    <t>ASH</t>
  </si>
  <si>
    <t>Ash content</t>
  </si>
  <si>
    <t>Bo</t>
  </si>
  <si>
    <t>m^3 CH4 / kg VS</t>
  </si>
  <si>
    <t>N_excr</t>
  </si>
  <si>
    <t>Nitrogen Excr. Rate</t>
  </si>
  <si>
    <t>kg N / day / 1000 kg</t>
  </si>
  <si>
    <t>EF3_liquid</t>
  </si>
  <si>
    <t>Liquid EF3</t>
  </si>
  <si>
    <t>kg N2O-N/kg N</t>
  </si>
  <si>
    <t>EF3_solid</t>
  </si>
  <si>
    <t>Solid EF3</t>
  </si>
  <si>
    <t>EF3_drylot</t>
  </si>
  <si>
    <t>Drylot EF3</t>
  </si>
  <si>
    <t>EF3_PRP</t>
  </si>
  <si>
    <t>PRP EF3</t>
  </si>
  <si>
    <t>FracGas_liquid</t>
  </si>
  <si>
    <t>%N vol. - liquid MS</t>
  </si>
  <si>
    <t>FracGas_solid</t>
  </si>
  <si>
    <t>%N vol. - solid MS</t>
  </si>
  <si>
    <t>FracGas_drylot</t>
  </si>
  <si>
    <t>%N vol. - drylot MS</t>
  </si>
  <si>
    <t>FracGas_PRP</t>
  </si>
  <si>
    <t>%N vol. - PRP</t>
  </si>
  <si>
    <t>EF4</t>
  </si>
  <si>
    <t>kg N2O-N/(kg NH3-N+NOx-N)</t>
  </si>
  <si>
    <t>FracLeach_liquid</t>
  </si>
  <si>
    <t>%N leach - liquid MS</t>
  </si>
  <si>
    <t>FracLeach_solid</t>
  </si>
  <si>
    <t>%N leach - solid MS</t>
  </si>
  <si>
    <t>FracLeach_drylot</t>
  </si>
  <si>
    <t>%N leach - drylot MS</t>
  </si>
  <si>
    <t>FracLeach_PRP</t>
  </si>
  <si>
    <t>%N leach - PRP</t>
  </si>
  <si>
    <t>EF5</t>
  </si>
  <si>
    <t>kg N2O-N/(kg N leaching)</t>
  </si>
  <si>
    <t>castrated_ram</t>
  </si>
  <si>
    <t>castrated% - Adult ram</t>
  </si>
  <si>
    <t>castrated_ram_lamb</t>
  </si>
  <si>
    <t>castrated% - Lamb ram</t>
  </si>
  <si>
    <t>Tamb</t>
  </si>
  <si>
    <t>Annual Ambient. Temp</t>
  </si>
  <si>
    <t>degC</t>
  </si>
  <si>
    <t>P_housed_ewe</t>
  </si>
  <si>
    <t>Activity% - Housed ewes</t>
  </si>
  <si>
    <t>P_flat</t>
  </si>
  <si>
    <t>Activity% - flat grazing</t>
  </si>
  <si>
    <t>P_hilly</t>
  </si>
  <si>
    <t>Activity% - hilly grazing</t>
  </si>
  <si>
    <t>P_fatten</t>
  </si>
  <si>
    <t>Activity% - lamb fattening</t>
  </si>
  <si>
    <t>P_gestation</t>
  </si>
  <si>
    <t>Gestation / birth %</t>
  </si>
  <si>
    <t>P_single</t>
  </si>
  <si>
    <t>Single births %</t>
  </si>
  <si>
    <t>P_double</t>
  </si>
  <si>
    <t>Double births %</t>
  </si>
  <si>
    <t>P_triple</t>
  </si>
  <si>
    <t>Triple births %</t>
  </si>
  <si>
    <t>Cfi_0_adult</t>
  </si>
  <si>
    <t>Default Cfi - Adult ewe</t>
  </si>
  <si>
    <t>MJ/kg/day</t>
  </si>
  <si>
    <t>Cfi_0_lamb</t>
  </si>
  <si>
    <t>Default Cfi - Lamb ewe</t>
  </si>
  <si>
    <t>Ca_housed_ewe</t>
  </si>
  <si>
    <t>Ca - Housed ewe</t>
  </si>
  <si>
    <t>Ca_flat</t>
  </si>
  <si>
    <t>Ca - flat grazing</t>
  </si>
  <si>
    <t>Ca_hilly</t>
  </si>
  <si>
    <t>Ca - hilly grazing</t>
  </si>
  <si>
    <t>Ca_fatten</t>
  </si>
  <si>
    <t>Ca - fattening lambs</t>
  </si>
  <si>
    <t>a0_intact</t>
  </si>
  <si>
    <t>a' - intact males</t>
  </si>
  <si>
    <t>a0_castr</t>
  </si>
  <si>
    <t>a' - castr males</t>
  </si>
  <si>
    <t>a0_female</t>
  </si>
  <si>
    <t>a' - female males</t>
  </si>
  <si>
    <t>b0_intact</t>
  </si>
  <si>
    <t>b' - intact males</t>
  </si>
  <si>
    <t>MJ/kg^2</t>
  </si>
  <si>
    <t>b0_castr</t>
  </si>
  <si>
    <t>b' - castr males</t>
  </si>
  <si>
    <t>b0_female</t>
  </si>
  <si>
    <t>b' - female males</t>
  </si>
  <si>
    <t>EV_milk</t>
  </si>
  <si>
    <t>EV milk</t>
  </si>
  <si>
    <t>MJ/kg milk</t>
  </si>
  <si>
    <t>EV_wool</t>
  </si>
  <si>
    <t>EV wool</t>
  </si>
  <si>
    <t>MJ/kg wool</t>
  </si>
  <si>
    <t>Cp_single</t>
  </si>
  <si>
    <t>Cp - single birth</t>
  </si>
  <si>
    <t>Cp_double</t>
  </si>
  <si>
    <t>Cp - double birth</t>
  </si>
  <si>
    <t>Cp_triple</t>
  </si>
  <si>
    <t>Cp - triple birth</t>
  </si>
  <si>
    <t>DE_grain</t>
  </si>
  <si>
    <t>DE - Grain</t>
  </si>
  <si>
    <t>DE_forage</t>
  </si>
  <si>
    <t>DE - Forage/Roughage</t>
  </si>
  <si>
    <t>Ym_adult</t>
  </si>
  <si>
    <t>CH4 conversion - Adult sheep</t>
  </si>
  <si>
    <t>Ym_lamb</t>
  </si>
  <si>
    <t>CH4 conversion - Lambs</t>
  </si>
  <si>
    <t>area_out_rough</t>
  </si>
  <si>
    <t>Farm area - Rough</t>
  </si>
  <si>
    <t>m^2/head</t>
  </si>
  <si>
    <t>area_out_imprvd</t>
  </si>
  <si>
    <t>Farm area - Improved</t>
  </si>
  <si>
    <t>area_out_arable</t>
  </si>
  <si>
    <t>Farm area- Arable cropland</t>
  </si>
  <si>
    <t>area_in</t>
  </si>
  <si>
    <t>Farm area - indoors</t>
  </si>
  <si>
    <t>shed_lifespan</t>
  </si>
  <si>
    <t>Shed/barn lifespan</t>
  </si>
  <si>
    <t>y</t>
  </si>
  <si>
    <t>fert_per_area</t>
  </si>
  <si>
    <t>Fertilizer application rate</t>
  </si>
  <si>
    <t>kg/ha/year</t>
  </si>
  <si>
    <t>fert_P</t>
  </si>
  <si>
    <t>Phosphate (P) fertilizer</t>
  </si>
  <si>
    <t>fert_K</t>
  </si>
  <si>
    <t>Potassium (K) fertilizer</t>
  </si>
  <si>
    <t>fert_N</t>
  </si>
  <si>
    <t>Nitrogen (N) fertilizer</t>
  </si>
  <si>
    <t>fert_lime</t>
  </si>
  <si>
    <t>Lime</t>
  </si>
  <si>
    <t>water_sheep</t>
  </si>
  <si>
    <t>Water intake, sheep</t>
  </si>
  <si>
    <t>L/adult/day</t>
  </si>
  <si>
    <t>water_lamb</t>
  </si>
  <si>
    <t>Water intake, lamb</t>
  </si>
  <si>
    <t>L/lamb/day</t>
  </si>
  <si>
    <t>water_misc</t>
  </si>
  <si>
    <t>Water intake, misc.</t>
  </si>
  <si>
    <t>L/day</t>
  </si>
  <si>
    <t>electricity_in</t>
  </si>
  <si>
    <t>Electricity consumption</t>
  </si>
  <si>
    <t>kWh/head/year</t>
  </si>
  <si>
    <t>heating_fuel_in</t>
  </si>
  <si>
    <t>Heating fuel consumption</t>
  </si>
  <si>
    <t>diesel_in</t>
  </si>
  <si>
    <t>Diesel consumption</t>
  </si>
  <si>
    <t>L/ha/year</t>
  </si>
  <si>
    <t>diesel_HV</t>
  </si>
  <si>
    <t>Diesel heating value</t>
  </si>
  <si>
    <t>MJ/L</t>
  </si>
  <si>
    <t>bedding_in_adult</t>
  </si>
  <si>
    <t>bedding straw - sheep</t>
  </si>
  <si>
    <t>kg/adult/day</t>
  </si>
  <si>
    <t>bedding_in_lamb</t>
  </si>
  <si>
    <t>bedding straw - lamb</t>
  </si>
  <si>
    <t>kg/lamb/day</t>
  </si>
  <si>
    <t>plastic_in</t>
  </si>
  <si>
    <t>Plastic usage</t>
  </si>
  <si>
    <t>kg/head/year</t>
  </si>
  <si>
    <t>p_ewe_transport</t>
  </si>
  <si>
    <t>#ewes transport</t>
  </si>
  <si>
    <t>/year</t>
  </si>
  <si>
    <t>p_ram_transport</t>
  </si>
  <si>
    <t>#rams transport</t>
  </si>
  <si>
    <t>p_lamb_transport</t>
  </si>
  <si>
    <t>#lambs transport</t>
  </si>
  <si>
    <t>dist_livestock</t>
  </si>
  <si>
    <t>Livestock transport dist.</t>
  </si>
  <si>
    <t>km</t>
  </si>
  <si>
    <t>P_transport_grain</t>
  </si>
  <si>
    <t>%grain transported</t>
  </si>
  <si>
    <t>dist_grain</t>
  </si>
  <si>
    <t>Grain transport dist.</t>
  </si>
  <si>
    <t>P_transport_fert</t>
  </si>
  <si>
    <t>%fertilizer transported</t>
  </si>
  <si>
    <t>dist_fert</t>
  </si>
  <si>
    <t>Fertilizer transport dist.</t>
  </si>
  <si>
    <t>mass_transport_other</t>
  </si>
  <si>
    <t>Other transport mass</t>
  </si>
  <si>
    <t>kg/year</t>
  </si>
  <si>
    <t>dist_other</t>
  </si>
  <si>
    <t>Other transport dist.</t>
  </si>
  <si>
    <t>protein_LW</t>
  </si>
  <si>
    <t>Meat (LW) - protein content</t>
  </si>
  <si>
    <t>kg protein / kg LW</t>
  </si>
  <si>
    <t>protein_wool</t>
  </si>
  <si>
    <t>Wool - protein content</t>
  </si>
  <si>
    <t>kg protein / kg wool</t>
  </si>
  <si>
    <t>kg N /kg milk</t>
  </si>
  <si>
    <t>kg milk/ewe/year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</si>
</sst>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542222357860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i/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4" fillId="0" borderId="0" xfId="0" applyFont="1"/>
    <xf numFmtId="0" fontId="2" fillId="2" borderId="3" xfId="2" applyBorder="1"/>
    <xf numFmtId="0" fontId="2" fillId="2" borderId="1" xfId="2"/>
    <xf numFmtId="164" fontId="2" fillId="2" borderId="1" xfId="1" applyNumberFormat="1" applyFont="1" applyFill="1" applyBorder="1"/>
    <xf numFmtId="9" fontId="2" fillId="2" borderId="1" xfId="2" applyNumberFormat="1"/>
    <xf numFmtId="9" fontId="2" fillId="2" borderId="1" xfId="1" applyFont="1" applyFill="1" applyBorder="1"/>
    <xf numFmtId="2" fontId="2" fillId="2" borderId="1" xfId="2" applyNumberFormat="1"/>
    <xf numFmtId="2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164" fontId="2" fillId="2" borderId="1" xfId="2" applyNumberFormat="1"/>
    <xf numFmtId="2" fontId="0" fillId="0" borderId="0" xfId="0" applyNumberFormat="1"/>
    <xf numFmtId="2" fontId="0" fillId="0" borderId="0" xfId="1" applyNumberFormat="1" applyFont="1"/>
    <xf numFmtId="167" fontId="2" fillId="2" borderId="1" xfId="2" applyNumberFormat="1"/>
    <xf numFmtId="1" fontId="2" fillId="2" borderId="1" xfId="2" applyNumberFormat="1"/>
    <xf numFmtId="2" fontId="2" fillId="2" borderId="1" xfId="1" applyNumberFormat="1" applyFont="1" applyFill="1" applyBorder="1"/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4" xfId="0" applyBorder="1"/>
    <xf numFmtId="11" fontId="0" fillId="0" borderId="0" xfId="0" applyNumberFormat="1"/>
    <xf numFmtId="11" fontId="0" fillId="0" borderId="4" xfId="0" applyNumberFormat="1" applyBorder="1"/>
    <xf numFmtId="0" fontId="0" fillId="0" borderId="2" xfId="0" applyBorder="1"/>
    <xf numFmtId="0" fontId="0" fillId="3" borderId="2" xfId="0" applyFill="1" applyBorder="1"/>
    <xf numFmtId="0" fontId="0" fillId="0" borderId="5" xfId="0" applyBorder="1"/>
    <xf numFmtId="11" fontId="0" fillId="0" borderId="5" xfId="0" applyNumberFormat="1" applyBorder="1"/>
    <xf numFmtId="11" fontId="0" fillId="0" borderId="2" xfId="0" applyNumberFormat="1" applyBorder="1"/>
    <xf numFmtId="9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1E69-9BC5-4582-9644-B1ED269E0317}">
  <sheetPr>
    <tabColor rgb="FFFFFF00"/>
  </sheetPr>
  <dimension ref="A1:F143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bestFit="1" customWidth="1"/>
    <col min="2" max="2" width="27.85546875" customWidth="1"/>
    <col min="3" max="3" width="15" customWidth="1"/>
    <col min="4" max="4" width="14.28515625" customWidth="1"/>
  </cols>
  <sheetData>
    <row r="1" spans="1:4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47</v>
      </c>
      <c r="B2" t="s">
        <v>48</v>
      </c>
      <c r="C2" t="s">
        <v>49</v>
      </c>
      <c r="D2" s="3">
        <v>206</v>
      </c>
    </row>
    <row r="3" spans="1:4" x14ac:dyDescent="0.25">
      <c r="A3" s="2" t="s">
        <v>50</v>
      </c>
      <c r="B3" t="s">
        <v>51</v>
      </c>
      <c r="C3" t="s">
        <v>49</v>
      </c>
      <c r="D3" s="3">
        <v>34</v>
      </c>
    </row>
    <row r="4" spans="1:4" x14ac:dyDescent="0.25">
      <c r="A4" s="2" t="s">
        <v>52</v>
      </c>
      <c r="B4" t="s">
        <v>53</v>
      </c>
      <c r="C4" t="s">
        <v>54</v>
      </c>
      <c r="D4" s="4">
        <v>1.8</v>
      </c>
    </row>
    <row r="5" spans="1:4" x14ac:dyDescent="0.25">
      <c r="A5" s="2" t="s">
        <v>55</v>
      </c>
      <c r="B5" t="s">
        <v>56</v>
      </c>
      <c r="C5" t="s">
        <v>57</v>
      </c>
      <c r="D5" s="5">
        <v>0.5</v>
      </c>
    </row>
    <row r="6" spans="1:4" x14ac:dyDescent="0.25">
      <c r="A6" s="2" t="s">
        <v>58</v>
      </c>
      <c r="B6" t="s">
        <v>59</v>
      </c>
      <c r="C6" t="s">
        <v>57</v>
      </c>
      <c r="D6" s="6">
        <v>7.4999999999999997E-2</v>
      </c>
    </row>
    <row r="7" spans="1:4" x14ac:dyDescent="0.25">
      <c r="A7" s="2" t="s">
        <v>60</v>
      </c>
      <c r="B7" t="s">
        <v>61</v>
      </c>
      <c r="C7" t="s">
        <v>57</v>
      </c>
      <c r="D7" s="6">
        <v>3.5000000000000003E-2</v>
      </c>
    </row>
    <row r="8" spans="1:4" x14ac:dyDescent="0.25">
      <c r="A8" s="2" t="s">
        <v>62</v>
      </c>
      <c r="B8" t="s">
        <v>63</v>
      </c>
      <c r="C8" t="s">
        <v>57</v>
      </c>
      <c r="D8" s="6">
        <v>0.124</v>
      </c>
    </row>
    <row r="9" spans="1:4" x14ac:dyDescent="0.25">
      <c r="A9" s="2" t="s">
        <v>64</v>
      </c>
      <c r="B9" t="s">
        <v>65</v>
      </c>
      <c r="C9" t="s">
        <v>57</v>
      </c>
      <c r="D9" s="6">
        <v>0.10100000000000001</v>
      </c>
    </row>
    <row r="10" spans="1:4" x14ac:dyDescent="0.25">
      <c r="A10" s="2" t="s">
        <v>66</v>
      </c>
      <c r="B10" t="s">
        <v>67</v>
      </c>
      <c r="C10" t="s">
        <v>68</v>
      </c>
      <c r="D10" s="4">
        <v>72.400000000000006</v>
      </c>
    </row>
    <row r="11" spans="1:4" x14ac:dyDescent="0.25">
      <c r="A11" s="2" t="s">
        <v>69</v>
      </c>
      <c r="B11" t="s">
        <v>70</v>
      </c>
      <c r="C11" t="s">
        <v>68</v>
      </c>
      <c r="D11" s="4">
        <v>89.2</v>
      </c>
    </row>
    <row r="12" spans="1:4" x14ac:dyDescent="0.25">
      <c r="A12" s="2" t="s">
        <v>71</v>
      </c>
      <c r="B12" t="s">
        <v>72</v>
      </c>
      <c r="C12" t="s">
        <v>68</v>
      </c>
      <c r="D12" s="4">
        <v>38.6</v>
      </c>
    </row>
    <row r="13" spans="1:4" x14ac:dyDescent="0.25">
      <c r="A13" s="2" t="s">
        <v>73</v>
      </c>
      <c r="B13" t="s">
        <v>74</v>
      </c>
      <c r="C13" t="s">
        <v>68</v>
      </c>
      <c r="D13" s="4">
        <v>38.6</v>
      </c>
    </row>
    <row r="14" spans="1:4" x14ac:dyDescent="0.25">
      <c r="A14" s="2" t="s">
        <v>75</v>
      </c>
      <c r="B14" t="s">
        <v>76</v>
      </c>
      <c r="C14" t="s">
        <v>68</v>
      </c>
      <c r="D14" s="4">
        <v>24.6</v>
      </c>
    </row>
    <row r="15" spans="1:4" x14ac:dyDescent="0.25">
      <c r="A15" s="2" t="s">
        <v>77</v>
      </c>
      <c r="B15" t="s">
        <v>78</v>
      </c>
      <c r="C15" t="s">
        <v>68</v>
      </c>
      <c r="D15" s="4">
        <v>3.8</v>
      </c>
    </row>
    <row r="16" spans="1:4" x14ac:dyDescent="0.25">
      <c r="A16" s="2" t="s">
        <v>79</v>
      </c>
      <c r="B16" t="s">
        <v>80</v>
      </c>
      <c r="C16" t="s">
        <v>57</v>
      </c>
      <c r="D16" s="7">
        <v>1</v>
      </c>
    </row>
    <row r="17" spans="1:6" x14ac:dyDescent="0.25">
      <c r="A17" s="2" t="s">
        <v>81</v>
      </c>
      <c r="B17" t="s">
        <v>82</v>
      </c>
      <c r="C17" t="s">
        <v>57</v>
      </c>
      <c r="D17" s="7">
        <v>1</v>
      </c>
    </row>
    <row r="18" spans="1:6" x14ac:dyDescent="0.25">
      <c r="A18" s="2" t="s">
        <v>83</v>
      </c>
      <c r="B18" t="s">
        <v>84</v>
      </c>
      <c r="C18" t="s">
        <v>57</v>
      </c>
      <c r="D18" s="7">
        <v>1</v>
      </c>
    </row>
    <row r="19" spans="1:6" x14ac:dyDescent="0.25">
      <c r="A19" s="2" t="s">
        <v>85</v>
      </c>
      <c r="B19" t="s">
        <v>86</v>
      </c>
      <c r="C19" t="s">
        <v>87</v>
      </c>
      <c r="D19" s="3">
        <v>4.8</v>
      </c>
    </row>
    <row r="20" spans="1:6" x14ac:dyDescent="0.25">
      <c r="A20" s="2" t="s">
        <v>88</v>
      </c>
      <c r="B20" t="s">
        <v>89</v>
      </c>
      <c r="C20" t="s">
        <v>90</v>
      </c>
      <c r="D20" s="3">
        <v>6.4</v>
      </c>
    </row>
    <row r="21" spans="1:6" x14ac:dyDescent="0.25">
      <c r="A21" s="2" t="s">
        <v>91</v>
      </c>
      <c r="B21" t="s">
        <v>92</v>
      </c>
      <c r="C21" t="s">
        <v>93</v>
      </c>
      <c r="D21" s="3">
        <v>1</v>
      </c>
    </row>
    <row r="22" spans="1:6" x14ac:dyDescent="0.25">
      <c r="A22" s="2" t="s">
        <v>94</v>
      </c>
      <c r="B22" t="s">
        <v>95</v>
      </c>
      <c r="C22" t="s">
        <v>369</v>
      </c>
      <c r="D22" s="4">
        <v>100</v>
      </c>
    </row>
    <row r="23" spans="1:6" x14ac:dyDescent="0.25">
      <c r="A23" s="2" t="s">
        <v>96</v>
      </c>
      <c r="B23" t="s">
        <v>97</v>
      </c>
      <c r="C23" t="s">
        <v>57</v>
      </c>
      <c r="D23" s="6">
        <v>0.77096595782751853</v>
      </c>
    </row>
    <row r="24" spans="1:6" x14ac:dyDescent="0.25">
      <c r="A24" s="2" t="s">
        <v>98</v>
      </c>
      <c r="B24" t="s">
        <v>99</v>
      </c>
      <c r="C24" t="s">
        <v>57</v>
      </c>
      <c r="D24" s="6">
        <v>0.84149788619250487</v>
      </c>
    </row>
    <row r="25" spans="1:6" x14ac:dyDescent="0.25">
      <c r="A25" s="2" t="s">
        <v>100</v>
      </c>
      <c r="B25" t="s">
        <v>101</v>
      </c>
      <c r="C25" t="s">
        <v>57</v>
      </c>
      <c r="D25" s="6">
        <v>0.58910044815539742</v>
      </c>
    </row>
    <row r="26" spans="1:6" x14ac:dyDescent="0.25">
      <c r="A26" s="2" t="s">
        <v>102</v>
      </c>
      <c r="B26" t="s">
        <v>103</v>
      </c>
      <c r="C26" t="s">
        <v>57</v>
      </c>
      <c r="D26" s="6">
        <v>0.58835129038645728</v>
      </c>
    </row>
    <row r="27" spans="1:6" x14ac:dyDescent="0.25">
      <c r="A27" s="2" t="s">
        <v>104</v>
      </c>
      <c r="B27" t="s">
        <v>105</v>
      </c>
      <c r="C27" t="s">
        <v>57</v>
      </c>
      <c r="D27" s="6">
        <v>0.17</v>
      </c>
      <c r="F27" s="32"/>
    </row>
    <row r="28" spans="1:6" x14ac:dyDescent="0.25">
      <c r="A28" s="2" t="s">
        <v>106</v>
      </c>
      <c r="B28" t="s">
        <v>107</v>
      </c>
      <c r="C28" t="s">
        <v>57</v>
      </c>
      <c r="D28" s="6">
        <v>0.57999999999999996</v>
      </c>
    </row>
    <row r="29" spans="1:6" x14ac:dyDescent="0.25">
      <c r="A29" s="2" t="s">
        <v>108</v>
      </c>
      <c r="B29" t="s">
        <v>109</v>
      </c>
      <c r="C29" t="s">
        <v>57</v>
      </c>
      <c r="D29" s="6">
        <v>0.16</v>
      </c>
    </row>
    <row r="30" spans="1:6" x14ac:dyDescent="0.25">
      <c r="A30" s="2" t="s">
        <v>110</v>
      </c>
      <c r="B30" t="s">
        <v>111</v>
      </c>
      <c r="C30" t="s">
        <v>57</v>
      </c>
      <c r="D30" s="6">
        <v>0.09</v>
      </c>
    </row>
    <row r="31" spans="1:6" x14ac:dyDescent="0.25">
      <c r="A31" s="2" t="s">
        <v>112</v>
      </c>
      <c r="B31" t="s">
        <v>113</v>
      </c>
      <c r="C31" t="s">
        <v>114</v>
      </c>
      <c r="D31" s="8">
        <v>0.49</v>
      </c>
    </row>
    <row r="32" spans="1:6" x14ac:dyDescent="0.25">
      <c r="A32" s="2" t="s">
        <v>115</v>
      </c>
      <c r="B32" t="s">
        <v>116</v>
      </c>
      <c r="C32" t="s">
        <v>114</v>
      </c>
      <c r="D32" s="8">
        <v>0.33</v>
      </c>
    </row>
    <row r="33" spans="1:4" x14ac:dyDescent="0.25">
      <c r="A33" s="2" t="s">
        <v>117</v>
      </c>
      <c r="B33" t="s">
        <v>118</v>
      </c>
      <c r="C33" t="s">
        <v>114</v>
      </c>
      <c r="D33" s="8">
        <v>0.51</v>
      </c>
    </row>
    <row r="34" spans="1:4" x14ac:dyDescent="0.25">
      <c r="A34" s="2" t="s">
        <v>119</v>
      </c>
      <c r="B34" t="s">
        <v>120</v>
      </c>
      <c r="C34" t="s">
        <v>121</v>
      </c>
      <c r="D34" s="8">
        <v>0</v>
      </c>
    </row>
    <row r="35" spans="1:4" x14ac:dyDescent="0.25">
      <c r="A35" s="2" t="s">
        <v>122</v>
      </c>
      <c r="B35" t="s">
        <v>123</v>
      </c>
      <c r="C35" t="s">
        <v>57</v>
      </c>
      <c r="D35" s="7">
        <v>0.55000000000000004</v>
      </c>
    </row>
    <row r="36" spans="1:4" x14ac:dyDescent="0.25">
      <c r="A36" s="2" t="s">
        <v>124</v>
      </c>
      <c r="B36" t="s">
        <v>125</v>
      </c>
      <c r="C36" t="s">
        <v>57</v>
      </c>
      <c r="D36" s="7">
        <v>0.2</v>
      </c>
    </row>
    <row r="37" spans="1:4" x14ac:dyDescent="0.25">
      <c r="A37" s="2" t="s">
        <v>126</v>
      </c>
      <c r="B37" t="s">
        <v>127</v>
      </c>
      <c r="C37" t="s">
        <v>57</v>
      </c>
      <c r="D37" s="7">
        <v>0.2</v>
      </c>
    </row>
    <row r="38" spans="1:4" x14ac:dyDescent="0.25">
      <c r="A38" s="2" t="s">
        <v>128</v>
      </c>
      <c r="B38" t="s">
        <v>129</v>
      </c>
      <c r="C38" t="s">
        <v>57</v>
      </c>
      <c r="D38" s="7">
        <v>0.03</v>
      </c>
    </row>
    <row r="39" spans="1:4" x14ac:dyDescent="0.25">
      <c r="A39" s="2" t="s">
        <v>130</v>
      </c>
      <c r="B39" t="s">
        <v>131</v>
      </c>
      <c r="C39" t="s">
        <v>57</v>
      </c>
      <c r="D39" s="7">
        <v>0.02</v>
      </c>
    </row>
    <row r="40" spans="1:4" x14ac:dyDescent="0.25">
      <c r="A40" s="2" t="s">
        <v>132</v>
      </c>
      <c r="B40" t="s">
        <v>133</v>
      </c>
      <c r="C40" t="s">
        <v>134</v>
      </c>
      <c r="D40" s="9">
        <v>12</v>
      </c>
    </row>
    <row r="41" spans="1:4" x14ac:dyDescent="0.25">
      <c r="A41" s="2" t="s">
        <v>135</v>
      </c>
      <c r="B41" t="s">
        <v>136</v>
      </c>
      <c r="C41" t="s">
        <v>134</v>
      </c>
      <c r="D41" s="9">
        <v>18.45</v>
      </c>
    </row>
    <row r="42" spans="1:4" x14ac:dyDescent="0.25">
      <c r="A42" s="2" t="s">
        <v>137</v>
      </c>
      <c r="B42" t="s">
        <v>138</v>
      </c>
      <c r="C42" t="s">
        <v>139</v>
      </c>
      <c r="D42" s="10">
        <v>2.1999999999999999E-2</v>
      </c>
    </row>
    <row r="43" spans="1:4" x14ac:dyDescent="0.25">
      <c r="A43" s="2" t="s">
        <v>140</v>
      </c>
      <c r="B43" t="s">
        <v>141</v>
      </c>
      <c r="C43" t="s">
        <v>139</v>
      </c>
      <c r="D43" s="10">
        <v>0.01</v>
      </c>
    </row>
    <row r="44" spans="1:4" x14ac:dyDescent="0.25">
      <c r="A44" s="2" t="s">
        <v>142</v>
      </c>
      <c r="B44" t="s">
        <v>143</v>
      </c>
      <c r="C44" t="s">
        <v>139</v>
      </c>
      <c r="D44" s="10">
        <v>3.5000000000000003E-2</v>
      </c>
    </row>
    <row r="45" spans="1:4" x14ac:dyDescent="0.25">
      <c r="A45" s="2" t="s">
        <v>144</v>
      </c>
      <c r="B45" t="s">
        <v>145</v>
      </c>
      <c r="C45" t="s">
        <v>139</v>
      </c>
      <c r="D45" s="10">
        <v>3.5000000000000003E-2</v>
      </c>
    </row>
    <row r="46" spans="1:4" x14ac:dyDescent="0.25">
      <c r="A46" s="2" t="s">
        <v>146</v>
      </c>
      <c r="B46" t="s">
        <v>147</v>
      </c>
      <c r="C46" t="s">
        <v>139</v>
      </c>
      <c r="D46" s="10">
        <v>0.02</v>
      </c>
    </row>
    <row r="47" spans="1:4" x14ac:dyDescent="0.25">
      <c r="A47" s="2" t="s">
        <v>148</v>
      </c>
      <c r="B47" t="s">
        <v>149</v>
      </c>
      <c r="C47" t="s">
        <v>139</v>
      </c>
      <c r="D47" s="10">
        <v>0.02</v>
      </c>
    </row>
    <row r="48" spans="1:4" x14ac:dyDescent="0.25">
      <c r="A48" s="2" t="s">
        <v>150</v>
      </c>
      <c r="B48" t="s">
        <v>151</v>
      </c>
      <c r="C48" t="s">
        <v>139</v>
      </c>
      <c r="D48" s="10">
        <v>0.02</v>
      </c>
    </row>
    <row r="49" spans="1:4" x14ac:dyDescent="0.25">
      <c r="A49" s="2" t="s">
        <v>152</v>
      </c>
      <c r="B49" t="s">
        <v>153</v>
      </c>
      <c r="C49" t="s">
        <v>139</v>
      </c>
      <c r="D49" s="10">
        <v>3.5000000000000003E-2</v>
      </c>
    </row>
    <row r="50" spans="1:4" x14ac:dyDescent="0.25">
      <c r="A50" s="2" t="s">
        <v>154</v>
      </c>
      <c r="B50" t="s">
        <v>155</v>
      </c>
      <c r="C50" t="s">
        <v>139</v>
      </c>
      <c r="D50" s="10">
        <v>0.02</v>
      </c>
    </row>
    <row r="51" spans="1:4" x14ac:dyDescent="0.25">
      <c r="A51" s="2" t="s">
        <v>156</v>
      </c>
      <c r="B51" t="s">
        <v>157</v>
      </c>
      <c r="C51" t="s">
        <v>57</v>
      </c>
      <c r="D51" s="7">
        <v>0</v>
      </c>
    </row>
    <row r="52" spans="1:4" x14ac:dyDescent="0.25">
      <c r="A52" s="2" t="s">
        <v>158</v>
      </c>
      <c r="B52" t="s">
        <v>159</v>
      </c>
      <c r="C52" t="s">
        <v>57</v>
      </c>
      <c r="D52" s="7">
        <v>0.46</v>
      </c>
    </row>
    <row r="53" spans="1:4" x14ac:dyDescent="0.25">
      <c r="A53" s="2" t="s">
        <v>160</v>
      </c>
      <c r="B53" t="s">
        <v>161</v>
      </c>
      <c r="C53" t="s">
        <v>57</v>
      </c>
      <c r="D53" s="7">
        <v>0.14000000000000001</v>
      </c>
    </row>
    <row r="54" spans="1:4" x14ac:dyDescent="0.25">
      <c r="A54" s="2" t="s">
        <v>162</v>
      </c>
      <c r="B54" t="s">
        <v>163</v>
      </c>
      <c r="C54" t="s">
        <v>57</v>
      </c>
      <c r="D54" s="7">
        <v>0.4</v>
      </c>
    </row>
    <row r="55" spans="1:4" x14ac:dyDescent="0.25">
      <c r="A55" s="2" t="s">
        <v>164</v>
      </c>
      <c r="B55" t="s">
        <v>165</v>
      </c>
      <c r="C55" t="s">
        <v>166</v>
      </c>
      <c r="D55">
        <v>3.3599999999999998E-2</v>
      </c>
    </row>
    <row r="56" spans="1:4" x14ac:dyDescent="0.25">
      <c r="A56" s="2" t="s">
        <v>167</v>
      </c>
      <c r="B56" t="s">
        <v>168</v>
      </c>
      <c r="C56" t="s">
        <v>169</v>
      </c>
      <c r="D56">
        <v>0.13439999999999999</v>
      </c>
    </row>
    <row r="57" spans="1:4" x14ac:dyDescent="0.25">
      <c r="A57" s="2" t="s">
        <v>170</v>
      </c>
      <c r="B57" t="s">
        <v>171</v>
      </c>
      <c r="C57" t="s">
        <v>368</v>
      </c>
      <c r="D57">
        <v>1.2620800000000001E-2</v>
      </c>
    </row>
    <row r="58" spans="1:4" x14ac:dyDescent="0.25">
      <c r="A58" s="2" t="s">
        <v>172</v>
      </c>
      <c r="B58" t="s">
        <v>173</v>
      </c>
      <c r="C58" t="s">
        <v>57</v>
      </c>
      <c r="D58" s="11">
        <v>0.25</v>
      </c>
    </row>
    <row r="59" spans="1:4" x14ac:dyDescent="0.25">
      <c r="A59" s="2" t="s">
        <v>174</v>
      </c>
      <c r="B59" t="s">
        <v>175</v>
      </c>
      <c r="C59" t="s">
        <v>57</v>
      </c>
      <c r="D59" s="11">
        <v>0.02</v>
      </c>
    </row>
    <row r="60" spans="1:4" x14ac:dyDescent="0.25">
      <c r="A60" s="2" t="s">
        <v>176</v>
      </c>
      <c r="B60" t="s">
        <v>177</v>
      </c>
      <c r="C60" t="s">
        <v>57</v>
      </c>
      <c r="D60" s="11">
        <v>0.01</v>
      </c>
    </row>
    <row r="61" spans="1:4" x14ac:dyDescent="0.25">
      <c r="A61" s="2" t="s">
        <v>178</v>
      </c>
      <c r="B61" t="s">
        <v>179</v>
      </c>
      <c r="C61" t="s">
        <v>57</v>
      </c>
      <c r="D61" s="11">
        <v>0.01</v>
      </c>
    </row>
    <row r="62" spans="1:4" x14ac:dyDescent="0.25">
      <c r="A62" s="2" t="s">
        <v>180</v>
      </c>
      <c r="B62" t="s">
        <v>181</v>
      </c>
      <c r="C62" t="s">
        <v>57</v>
      </c>
      <c r="D62" s="11">
        <v>0.04</v>
      </c>
    </row>
    <row r="63" spans="1:4" x14ac:dyDescent="0.25">
      <c r="A63" s="2" t="s">
        <v>182</v>
      </c>
      <c r="B63" t="s">
        <v>183</v>
      </c>
      <c r="C63" t="s">
        <v>57</v>
      </c>
      <c r="D63" s="11">
        <v>0.08</v>
      </c>
    </row>
    <row r="64" spans="1:4" x14ac:dyDescent="0.25">
      <c r="A64" s="2" t="s">
        <v>184</v>
      </c>
      <c r="B64" t="s">
        <v>184</v>
      </c>
      <c r="C64" t="s">
        <v>185</v>
      </c>
      <c r="D64" s="9">
        <v>0.19</v>
      </c>
    </row>
    <row r="65" spans="1:4" x14ac:dyDescent="0.25">
      <c r="A65" s="2" t="s">
        <v>186</v>
      </c>
      <c r="B65" t="s">
        <v>187</v>
      </c>
      <c r="C65" t="s">
        <v>188</v>
      </c>
      <c r="D65">
        <v>0.42</v>
      </c>
    </row>
    <row r="66" spans="1:4" x14ac:dyDescent="0.25">
      <c r="A66" s="2" t="s">
        <v>189</v>
      </c>
      <c r="B66" t="s">
        <v>190</v>
      </c>
      <c r="C66" t="s">
        <v>191</v>
      </c>
      <c r="D66">
        <v>0</v>
      </c>
    </row>
    <row r="67" spans="1:4" x14ac:dyDescent="0.25">
      <c r="A67" s="2" t="s">
        <v>192</v>
      </c>
      <c r="B67" t="s">
        <v>193</v>
      </c>
      <c r="C67" t="s">
        <v>191</v>
      </c>
      <c r="D67">
        <v>5.0000000000000001E-3</v>
      </c>
    </row>
    <row r="68" spans="1:4" x14ac:dyDescent="0.25">
      <c r="A68" s="2" t="s">
        <v>194</v>
      </c>
      <c r="B68" t="s">
        <v>195</v>
      </c>
      <c r="C68" t="s">
        <v>191</v>
      </c>
      <c r="D68">
        <v>0.02</v>
      </c>
    </row>
    <row r="69" spans="1:4" x14ac:dyDescent="0.25">
      <c r="A69" s="2" t="s">
        <v>196</v>
      </c>
      <c r="B69" t="s">
        <v>197</v>
      </c>
      <c r="C69" t="s">
        <v>191</v>
      </c>
      <c r="D69">
        <v>0.01</v>
      </c>
    </row>
    <row r="70" spans="1:4" x14ac:dyDescent="0.25">
      <c r="A70" s="2" t="s">
        <v>198</v>
      </c>
      <c r="B70" t="s">
        <v>199</v>
      </c>
      <c r="C70" t="s">
        <v>57</v>
      </c>
      <c r="D70" s="12">
        <v>0</v>
      </c>
    </row>
    <row r="71" spans="1:4" x14ac:dyDescent="0.25">
      <c r="A71" s="2" t="s">
        <v>200</v>
      </c>
      <c r="B71" t="s">
        <v>201</v>
      </c>
      <c r="C71" t="s">
        <v>57</v>
      </c>
      <c r="D71" s="12">
        <v>0.12</v>
      </c>
    </row>
    <row r="72" spans="1:4" x14ac:dyDescent="0.25">
      <c r="A72" s="2" t="s">
        <v>202</v>
      </c>
      <c r="B72" t="s">
        <v>203</v>
      </c>
      <c r="C72" t="s">
        <v>57</v>
      </c>
      <c r="D72" s="12">
        <v>0.12</v>
      </c>
    </row>
    <row r="73" spans="1:4" x14ac:dyDescent="0.25">
      <c r="A73" s="2" t="s">
        <v>204</v>
      </c>
      <c r="B73" t="s">
        <v>205</v>
      </c>
      <c r="C73" t="s">
        <v>57</v>
      </c>
      <c r="D73" s="12">
        <v>0.2</v>
      </c>
    </row>
    <row r="74" spans="1:4" x14ac:dyDescent="0.25">
      <c r="A74" s="2" t="s">
        <v>206</v>
      </c>
      <c r="B74" t="s">
        <v>206</v>
      </c>
      <c r="C74" t="s">
        <v>207</v>
      </c>
      <c r="D74">
        <v>0.01</v>
      </c>
    </row>
    <row r="75" spans="1:4" x14ac:dyDescent="0.25">
      <c r="A75" s="2" t="s">
        <v>208</v>
      </c>
      <c r="B75" t="s">
        <v>209</v>
      </c>
      <c r="C75" t="s">
        <v>57</v>
      </c>
      <c r="D75" s="14">
        <v>0</v>
      </c>
    </row>
    <row r="76" spans="1:4" x14ac:dyDescent="0.25">
      <c r="A76" s="2" t="s">
        <v>210</v>
      </c>
      <c r="B76" t="s">
        <v>211</v>
      </c>
      <c r="C76" t="s">
        <v>57</v>
      </c>
      <c r="D76" s="14">
        <v>0.15</v>
      </c>
    </row>
    <row r="77" spans="1:4" x14ac:dyDescent="0.25">
      <c r="A77" s="2" t="s">
        <v>212</v>
      </c>
      <c r="B77" t="s">
        <v>213</v>
      </c>
      <c r="C77" t="s">
        <v>57</v>
      </c>
      <c r="D77" s="14">
        <v>0.15</v>
      </c>
    </row>
    <row r="78" spans="1:4" x14ac:dyDescent="0.25">
      <c r="A78" s="2" t="s">
        <v>214</v>
      </c>
      <c r="B78" t="s">
        <v>215</v>
      </c>
      <c r="C78" t="s">
        <v>57</v>
      </c>
      <c r="D78" s="14">
        <v>0</v>
      </c>
    </row>
    <row r="79" spans="1:4" x14ac:dyDescent="0.25">
      <c r="A79" s="2" t="s">
        <v>216</v>
      </c>
      <c r="B79" t="s">
        <v>216</v>
      </c>
      <c r="C79" t="s">
        <v>217</v>
      </c>
      <c r="D79" s="15">
        <v>7.4999999999999997E-3</v>
      </c>
    </row>
    <row r="80" spans="1:4" x14ac:dyDescent="0.25">
      <c r="A80" s="2" t="s">
        <v>218</v>
      </c>
      <c r="B80" t="s">
        <v>219</v>
      </c>
      <c r="C80" t="s">
        <v>57</v>
      </c>
      <c r="D80" s="16">
        <v>0.9</v>
      </c>
    </row>
    <row r="81" spans="1:4" x14ac:dyDescent="0.25">
      <c r="A81" s="2" t="s">
        <v>220</v>
      </c>
      <c r="B81" t="s">
        <v>221</v>
      </c>
      <c r="C81" t="s">
        <v>57</v>
      </c>
      <c r="D81" s="16">
        <v>0.8</v>
      </c>
    </row>
    <row r="82" spans="1:4" x14ac:dyDescent="0.25">
      <c r="A82" s="2" t="s">
        <v>222</v>
      </c>
      <c r="B82" t="s">
        <v>223</v>
      </c>
      <c r="C82" t="s">
        <v>224</v>
      </c>
      <c r="D82" s="8">
        <v>15</v>
      </c>
    </row>
    <row r="83" spans="1:4" x14ac:dyDescent="0.25">
      <c r="A83" s="2" t="s">
        <v>225</v>
      </c>
      <c r="B83" t="s">
        <v>226</v>
      </c>
      <c r="C83" t="s">
        <v>57</v>
      </c>
      <c r="D83" s="6">
        <v>0.35</v>
      </c>
    </row>
    <row r="84" spans="1:4" x14ac:dyDescent="0.25">
      <c r="A84" s="2" t="s">
        <v>227</v>
      </c>
      <c r="B84" t="s">
        <v>228</v>
      </c>
      <c r="C84" t="s">
        <v>57</v>
      </c>
      <c r="D84" s="6">
        <v>0.4</v>
      </c>
    </row>
    <row r="85" spans="1:4" x14ac:dyDescent="0.25">
      <c r="A85" s="2" t="s">
        <v>229</v>
      </c>
      <c r="B85" t="s">
        <v>230</v>
      </c>
      <c r="C85" t="s">
        <v>57</v>
      </c>
      <c r="D85" s="6">
        <v>0.05</v>
      </c>
    </row>
    <row r="86" spans="1:4" x14ac:dyDescent="0.25">
      <c r="A86" s="2" t="s">
        <v>231</v>
      </c>
      <c r="B86" t="s">
        <v>232</v>
      </c>
      <c r="C86" t="s">
        <v>57</v>
      </c>
      <c r="D86" s="6">
        <v>0.2</v>
      </c>
    </row>
    <row r="87" spans="1:4" x14ac:dyDescent="0.25">
      <c r="A87" s="2" t="s">
        <v>233</v>
      </c>
      <c r="B87" t="s">
        <v>234</v>
      </c>
      <c r="C87" t="s">
        <v>57</v>
      </c>
      <c r="D87" s="6">
        <v>0.8</v>
      </c>
    </row>
    <row r="88" spans="1:4" x14ac:dyDescent="0.25">
      <c r="A88" s="2" t="s">
        <v>235</v>
      </c>
      <c r="B88" t="s">
        <v>236</v>
      </c>
      <c r="C88" t="s">
        <v>57</v>
      </c>
      <c r="D88" s="6">
        <v>0.35</v>
      </c>
    </row>
    <row r="89" spans="1:4" x14ac:dyDescent="0.25">
      <c r="A89" s="2" t="s">
        <v>237</v>
      </c>
      <c r="B89" t="s">
        <v>238</v>
      </c>
      <c r="C89" t="s">
        <v>57</v>
      </c>
      <c r="D89" s="6">
        <v>0.55000000000000004</v>
      </c>
    </row>
    <row r="90" spans="1:4" x14ac:dyDescent="0.25">
      <c r="A90" s="2" t="s">
        <v>239</v>
      </c>
      <c r="B90" t="s">
        <v>240</v>
      </c>
      <c r="C90" t="s">
        <v>57</v>
      </c>
      <c r="D90" s="6">
        <v>0.1</v>
      </c>
    </row>
    <row r="91" spans="1:4" x14ac:dyDescent="0.25">
      <c r="A91" s="2" t="s">
        <v>241</v>
      </c>
      <c r="B91" t="s">
        <v>242</v>
      </c>
      <c r="C91" t="s">
        <v>243</v>
      </c>
      <c r="D91">
        <v>0.217</v>
      </c>
    </row>
    <row r="92" spans="1:4" x14ac:dyDescent="0.25">
      <c r="A92" s="2" t="s">
        <v>244</v>
      </c>
      <c r="B92" t="s">
        <v>245</v>
      </c>
      <c r="C92" t="s">
        <v>243</v>
      </c>
      <c r="D92">
        <v>0.23599999999999999</v>
      </c>
    </row>
    <row r="93" spans="1:4" x14ac:dyDescent="0.25">
      <c r="A93" s="2" t="s">
        <v>246</v>
      </c>
      <c r="B93" t="s">
        <v>247</v>
      </c>
      <c r="C93" t="s">
        <v>243</v>
      </c>
      <c r="D93">
        <v>8.9999999999999993E-3</v>
      </c>
    </row>
    <row r="94" spans="1:4" x14ac:dyDescent="0.25">
      <c r="A94" s="2" t="s">
        <v>248</v>
      </c>
      <c r="B94" t="s">
        <v>249</v>
      </c>
      <c r="C94" t="s">
        <v>243</v>
      </c>
      <c r="D94">
        <v>1.0699999999999999E-2</v>
      </c>
    </row>
    <row r="95" spans="1:4" x14ac:dyDescent="0.25">
      <c r="A95" s="2" t="s">
        <v>250</v>
      </c>
      <c r="B95" t="s">
        <v>251</v>
      </c>
      <c r="C95" t="s">
        <v>243</v>
      </c>
      <c r="D95">
        <v>2.4E-2</v>
      </c>
    </row>
    <row r="96" spans="1:4" x14ac:dyDescent="0.25">
      <c r="A96" s="2" t="s">
        <v>252</v>
      </c>
      <c r="B96" t="s">
        <v>253</v>
      </c>
      <c r="C96" t="s">
        <v>243</v>
      </c>
      <c r="D96">
        <v>6.7000000000000002E-3</v>
      </c>
    </row>
    <row r="97" spans="1:4" x14ac:dyDescent="0.25">
      <c r="A97" s="2" t="s">
        <v>254</v>
      </c>
      <c r="B97" t="s">
        <v>255</v>
      </c>
      <c r="C97" t="s">
        <v>134</v>
      </c>
      <c r="D97" s="17">
        <v>2.5</v>
      </c>
    </row>
    <row r="98" spans="1:4" x14ac:dyDescent="0.25">
      <c r="A98" s="2" t="s">
        <v>256</v>
      </c>
      <c r="B98" t="s">
        <v>257</v>
      </c>
      <c r="C98" t="s">
        <v>134</v>
      </c>
      <c r="D98" s="17">
        <v>4.4000000000000004</v>
      </c>
    </row>
    <row r="99" spans="1:4" x14ac:dyDescent="0.25">
      <c r="A99" s="2" t="s">
        <v>258</v>
      </c>
      <c r="B99" t="s">
        <v>259</v>
      </c>
      <c r="C99" t="s">
        <v>134</v>
      </c>
      <c r="D99" s="17">
        <v>2.1</v>
      </c>
    </row>
    <row r="100" spans="1:4" x14ac:dyDescent="0.25">
      <c r="A100" s="2" t="s">
        <v>260</v>
      </c>
      <c r="B100" t="s">
        <v>261</v>
      </c>
      <c r="C100" t="s">
        <v>262</v>
      </c>
      <c r="D100" s="18">
        <v>0.35</v>
      </c>
    </row>
    <row r="101" spans="1:4" x14ac:dyDescent="0.25">
      <c r="A101" s="2" t="s">
        <v>263</v>
      </c>
      <c r="B101" t="s">
        <v>264</v>
      </c>
      <c r="C101" t="s">
        <v>262</v>
      </c>
      <c r="D101" s="18">
        <v>0.32</v>
      </c>
    </row>
    <row r="102" spans="1:4" x14ac:dyDescent="0.25">
      <c r="A102" s="2" t="s">
        <v>265</v>
      </c>
      <c r="B102" t="s">
        <v>266</v>
      </c>
      <c r="C102" t="s">
        <v>262</v>
      </c>
      <c r="D102" s="18">
        <v>0.45</v>
      </c>
    </row>
    <row r="103" spans="1:4" x14ac:dyDescent="0.25">
      <c r="A103" s="2" t="s">
        <v>267</v>
      </c>
      <c r="B103" t="s">
        <v>268</v>
      </c>
      <c r="C103" t="s">
        <v>269</v>
      </c>
      <c r="D103" s="17">
        <v>4.5999999999999996</v>
      </c>
    </row>
    <row r="104" spans="1:4" x14ac:dyDescent="0.25">
      <c r="A104" s="2" t="s">
        <v>270</v>
      </c>
      <c r="B104" t="s">
        <v>271</v>
      </c>
      <c r="C104" t="s">
        <v>272</v>
      </c>
      <c r="D104" s="17">
        <v>24</v>
      </c>
    </row>
    <row r="105" spans="1:4" x14ac:dyDescent="0.25">
      <c r="A105" s="2" t="s">
        <v>273</v>
      </c>
      <c r="B105" t="s">
        <v>274</v>
      </c>
      <c r="C105" t="s">
        <v>54</v>
      </c>
      <c r="D105">
        <v>7.6999999999999999E-2</v>
      </c>
    </row>
    <row r="106" spans="1:4" x14ac:dyDescent="0.25">
      <c r="A106" s="2" t="s">
        <v>275</v>
      </c>
      <c r="B106" t="s">
        <v>276</v>
      </c>
      <c r="C106" t="s">
        <v>54</v>
      </c>
      <c r="D106">
        <v>0.126</v>
      </c>
    </row>
    <row r="107" spans="1:4" x14ac:dyDescent="0.25">
      <c r="A107" s="2" t="s">
        <v>277</v>
      </c>
      <c r="B107" t="s">
        <v>278</v>
      </c>
      <c r="C107" t="s">
        <v>54</v>
      </c>
      <c r="D107">
        <v>0.15</v>
      </c>
    </row>
    <row r="108" spans="1:4" x14ac:dyDescent="0.25">
      <c r="A108" s="2" t="s">
        <v>279</v>
      </c>
      <c r="B108" t="s">
        <v>280</v>
      </c>
      <c r="C108" t="s">
        <v>57</v>
      </c>
      <c r="D108" s="12">
        <v>0.74</v>
      </c>
    </row>
    <row r="109" spans="1:4" x14ac:dyDescent="0.25">
      <c r="A109" s="2" t="s">
        <v>281</v>
      </c>
      <c r="B109" t="s">
        <v>282</v>
      </c>
      <c r="C109" t="s">
        <v>57</v>
      </c>
      <c r="D109" s="12">
        <v>0.65</v>
      </c>
    </row>
    <row r="110" spans="1:4" x14ac:dyDescent="0.25">
      <c r="A110" s="2" t="s">
        <v>283</v>
      </c>
      <c r="B110" t="s">
        <v>284</v>
      </c>
      <c r="C110" t="s">
        <v>57</v>
      </c>
      <c r="D110" s="13">
        <v>6.5000000000000002E-2</v>
      </c>
    </row>
    <row r="111" spans="1:4" x14ac:dyDescent="0.25">
      <c r="A111" s="2" t="s">
        <v>285</v>
      </c>
      <c r="B111" t="s">
        <v>286</v>
      </c>
      <c r="C111" t="s">
        <v>57</v>
      </c>
      <c r="D111" s="13">
        <v>4.4999999999999998E-2</v>
      </c>
    </row>
    <row r="112" spans="1:4" x14ac:dyDescent="0.25">
      <c r="A112" s="2" t="s">
        <v>287</v>
      </c>
      <c r="B112" t="s">
        <v>288</v>
      </c>
      <c r="C112" t="s">
        <v>289</v>
      </c>
      <c r="D112" s="8">
        <v>184</v>
      </c>
    </row>
    <row r="113" spans="1:4" x14ac:dyDescent="0.25">
      <c r="A113" s="2" t="s">
        <v>290</v>
      </c>
      <c r="B113" t="s">
        <v>291</v>
      </c>
      <c r="C113" t="s">
        <v>289</v>
      </c>
      <c r="D113" s="8">
        <v>117</v>
      </c>
    </row>
    <row r="114" spans="1:4" x14ac:dyDescent="0.25">
      <c r="A114" s="2" t="s">
        <v>292</v>
      </c>
      <c r="B114" t="s">
        <v>293</v>
      </c>
      <c r="C114" t="s">
        <v>289</v>
      </c>
      <c r="D114" s="8">
        <v>700</v>
      </c>
    </row>
    <row r="115" spans="1:4" x14ac:dyDescent="0.25">
      <c r="A115" s="2" t="s">
        <v>294</v>
      </c>
      <c r="B115" t="s">
        <v>295</v>
      </c>
      <c r="C115" t="s">
        <v>289</v>
      </c>
      <c r="D115" s="8">
        <v>3</v>
      </c>
    </row>
    <row r="116" spans="1:4" x14ac:dyDescent="0.25">
      <c r="A116" s="2" t="s">
        <v>296</v>
      </c>
      <c r="B116" t="s">
        <v>297</v>
      </c>
      <c r="C116" t="s">
        <v>298</v>
      </c>
      <c r="D116" s="8">
        <v>50</v>
      </c>
    </row>
    <row r="117" spans="1:4" x14ac:dyDescent="0.25">
      <c r="A117" s="2" t="s">
        <v>299</v>
      </c>
      <c r="B117" t="s">
        <v>300</v>
      </c>
      <c r="C117" t="s">
        <v>301</v>
      </c>
      <c r="D117" s="8">
        <v>125.45</v>
      </c>
    </row>
    <row r="118" spans="1:4" x14ac:dyDescent="0.25">
      <c r="A118" s="2" t="s">
        <v>302</v>
      </c>
      <c r="B118" t="s">
        <v>303</v>
      </c>
      <c r="C118" t="s">
        <v>57</v>
      </c>
      <c r="D118" s="8">
        <v>0.28000000000000003</v>
      </c>
    </row>
    <row r="119" spans="1:4" x14ac:dyDescent="0.25">
      <c r="A119" s="2" t="s">
        <v>304</v>
      </c>
      <c r="B119" t="s">
        <v>305</v>
      </c>
      <c r="C119" t="s">
        <v>57</v>
      </c>
      <c r="D119" s="8">
        <v>0.24</v>
      </c>
    </row>
    <row r="120" spans="1:4" x14ac:dyDescent="0.25">
      <c r="A120" s="2" t="s">
        <v>306</v>
      </c>
      <c r="B120" t="s">
        <v>307</v>
      </c>
      <c r="C120" t="s">
        <v>57</v>
      </c>
      <c r="D120" s="8">
        <v>0.45</v>
      </c>
    </row>
    <row r="121" spans="1:4" x14ac:dyDescent="0.25">
      <c r="A121" s="2" t="s">
        <v>308</v>
      </c>
      <c r="B121" t="s">
        <v>309</v>
      </c>
      <c r="C121" t="s">
        <v>57</v>
      </c>
      <c r="D121" s="8">
        <v>0.03</v>
      </c>
    </row>
    <row r="122" spans="1:4" x14ac:dyDescent="0.25">
      <c r="A122" s="2" t="s">
        <v>310</v>
      </c>
      <c r="B122" t="s">
        <v>311</v>
      </c>
      <c r="C122" t="s">
        <v>312</v>
      </c>
      <c r="D122" s="19">
        <v>4.75</v>
      </c>
    </row>
    <row r="123" spans="1:4" x14ac:dyDescent="0.25">
      <c r="A123" s="2" t="s">
        <v>313</v>
      </c>
      <c r="B123" t="s">
        <v>314</v>
      </c>
      <c r="C123" t="s">
        <v>315</v>
      </c>
      <c r="D123" s="19">
        <v>2.84</v>
      </c>
    </row>
    <row r="124" spans="1:4" x14ac:dyDescent="0.25">
      <c r="A124" s="2" t="s">
        <v>316</v>
      </c>
      <c r="B124" t="s">
        <v>317</v>
      </c>
      <c r="C124" t="s">
        <v>318</v>
      </c>
      <c r="D124" s="19">
        <v>50</v>
      </c>
    </row>
    <row r="125" spans="1:4" x14ac:dyDescent="0.25">
      <c r="A125" s="2" t="s">
        <v>319</v>
      </c>
      <c r="B125" t="s">
        <v>320</v>
      </c>
      <c r="C125" t="s">
        <v>321</v>
      </c>
      <c r="D125" s="19">
        <v>11.3</v>
      </c>
    </row>
    <row r="126" spans="1:4" x14ac:dyDescent="0.25">
      <c r="A126" s="2" t="s">
        <v>322</v>
      </c>
      <c r="B126" t="s">
        <v>323</v>
      </c>
      <c r="C126" t="s">
        <v>318</v>
      </c>
      <c r="D126" s="19">
        <v>50</v>
      </c>
    </row>
    <row r="127" spans="1:4" x14ac:dyDescent="0.25">
      <c r="A127" s="2" t="s">
        <v>324</v>
      </c>
      <c r="B127" t="s">
        <v>325</v>
      </c>
      <c r="C127" t="s">
        <v>326</v>
      </c>
      <c r="D127" s="19">
        <v>68.2</v>
      </c>
    </row>
    <row r="128" spans="1:4" x14ac:dyDescent="0.25">
      <c r="A128" s="2" t="s">
        <v>327</v>
      </c>
      <c r="B128" t="s">
        <v>328</v>
      </c>
      <c r="C128" t="s">
        <v>329</v>
      </c>
      <c r="D128" s="19">
        <v>38.6</v>
      </c>
    </row>
    <row r="129" spans="1:4" x14ac:dyDescent="0.25">
      <c r="A129" s="2" t="s">
        <v>330</v>
      </c>
      <c r="B129" t="s">
        <v>331</v>
      </c>
      <c r="C129" t="s">
        <v>332</v>
      </c>
      <c r="D129" s="19">
        <v>0.63</v>
      </c>
    </row>
    <row r="130" spans="1:4" x14ac:dyDescent="0.25">
      <c r="A130" s="2" t="s">
        <v>333</v>
      </c>
      <c r="B130" t="s">
        <v>334</v>
      </c>
      <c r="C130" t="s">
        <v>335</v>
      </c>
      <c r="D130" s="19">
        <v>0.43</v>
      </c>
    </row>
    <row r="131" spans="1:4" x14ac:dyDescent="0.25">
      <c r="A131" s="2" t="s">
        <v>336</v>
      </c>
      <c r="B131" t="s">
        <v>337</v>
      </c>
      <c r="C131" t="s">
        <v>338</v>
      </c>
      <c r="D131" s="19">
        <v>1.31</v>
      </c>
    </row>
    <row r="132" spans="1:4" x14ac:dyDescent="0.25">
      <c r="A132" s="2" t="s">
        <v>339</v>
      </c>
      <c r="B132" t="s">
        <v>340</v>
      </c>
      <c r="C132" t="s">
        <v>341</v>
      </c>
      <c r="D132" s="5">
        <v>0.1</v>
      </c>
    </row>
    <row r="133" spans="1:4" x14ac:dyDescent="0.25">
      <c r="A133" s="2" t="s">
        <v>342</v>
      </c>
      <c r="B133" t="s">
        <v>343</v>
      </c>
      <c r="C133" t="s">
        <v>341</v>
      </c>
      <c r="D133" s="5">
        <v>0.1</v>
      </c>
    </row>
    <row r="134" spans="1:4" x14ac:dyDescent="0.25">
      <c r="A134" s="2" t="s">
        <v>344</v>
      </c>
      <c r="B134" t="s">
        <v>345</v>
      </c>
      <c r="C134" t="s">
        <v>341</v>
      </c>
      <c r="D134" s="5">
        <v>1</v>
      </c>
    </row>
    <row r="135" spans="1:4" x14ac:dyDescent="0.25">
      <c r="A135" s="2" t="s">
        <v>346</v>
      </c>
      <c r="B135" t="s">
        <v>347</v>
      </c>
      <c r="C135" t="s">
        <v>348</v>
      </c>
      <c r="D135" s="20">
        <v>171</v>
      </c>
    </row>
    <row r="136" spans="1:4" x14ac:dyDescent="0.25">
      <c r="A136" s="2" t="s">
        <v>349</v>
      </c>
      <c r="B136" t="s">
        <v>350</v>
      </c>
      <c r="C136" t="s">
        <v>57</v>
      </c>
      <c r="D136" s="5">
        <v>0.55000000000000004</v>
      </c>
    </row>
    <row r="137" spans="1:4" x14ac:dyDescent="0.25">
      <c r="A137" s="2" t="s">
        <v>351</v>
      </c>
      <c r="B137" t="s">
        <v>352</v>
      </c>
      <c r="C137" t="s">
        <v>348</v>
      </c>
      <c r="D137" s="21">
        <v>77.5</v>
      </c>
    </row>
    <row r="138" spans="1:4" x14ac:dyDescent="0.25">
      <c r="A138" s="2" t="s">
        <v>353</v>
      </c>
      <c r="B138" t="s">
        <v>354</v>
      </c>
      <c r="C138" t="s">
        <v>57</v>
      </c>
      <c r="D138" s="5">
        <v>0.92</v>
      </c>
    </row>
    <row r="139" spans="1:4" x14ac:dyDescent="0.25">
      <c r="A139" s="2" t="s">
        <v>355</v>
      </c>
      <c r="B139" t="s">
        <v>356</v>
      </c>
      <c r="C139" t="s">
        <v>348</v>
      </c>
      <c r="D139" s="21">
        <v>29.5</v>
      </c>
    </row>
    <row r="140" spans="1:4" x14ac:dyDescent="0.25">
      <c r="A140" s="2" t="s">
        <v>357</v>
      </c>
      <c r="B140" t="s">
        <v>358</v>
      </c>
      <c r="C140" t="s">
        <v>359</v>
      </c>
      <c r="D140" s="20">
        <v>5000</v>
      </c>
    </row>
    <row r="141" spans="1:4" x14ac:dyDescent="0.25">
      <c r="A141" s="2" t="s">
        <v>360</v>
      </c>
      <c r="B141" t="s">
        <v>361</v>
      </c>
      <c r="C141" t="s">
        <v>348</v>
      </c>
      <c r="D141" s="20">
        <v>100</v>
      </c>
    </row>
    <row r="142" spans="1:4" x14ac:dyDescent="0.25">
      <c r="A142" s="2" t="s">
        <v>362</v>
      </c>
      <c r="B142" t="s">
        <v>363</v>
      </c>
      <c r="C142" t="s">
        <v>364</v>
      </c>
      <c r="D142">
        <v>0.18</v>
      </c>
    </row>
    <row r="143" spans="1:4" x14ac:dyDescent="0.25">
      <c r="A143" s="2" t="s">
        <v>365</v>
      </c>
      <c r="B143" t="s">
        <v>366</v>
      </c>
      <c r="C143" t="s">
        <v>367</v>
      </c>
      <c r="D143">
        <v>0.65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9876-34D4-4B24-94F8-D086C1712F1C}">
  <dimension ref="A1:X20"/>
  <sheetViews>
    <sheetView zoomScale="85" zoomScaleNormal="85" workbookViewId="0">
      <selection activeCell="J17" sqref="J17"/>
    </sheetView>
  </sheetViews>
  <sheetFormatPr defaultRowHeight="15" x14ac:dyDescent="0.25"/>
  <cols>
    <col min="1" max="3" width="16.140625" customWidth="1"/>
    <col min="4" max="5" width="16.140625" hidden="1" customWidth="1"/>
    <col min="6" max="24" width="16.140625" customWidth="1"/>
  </cols>
  <sheetData>
    <row r="1" spans="1:24" ht="30" x14ac:dyDescent="0.25">
      <c r="A1" s="1" t="s">
        <v>4</v>
      </c>
      <c r="B1" s="22" t="s">
        <v>26</v>
      </c>
      <c r="C1" s="22" t="s">
        <v>27</v>
      </c>
      <c r="D1" s="22" t="s">
        <v>25</v>
      </c>
      <c r="E1" s="22" t="s">
        <v>24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3" t="s">
        <v>44</v>
      </c>
      <c r="W1" s="23" t="s">
        <v>45</v>
      </c>
      <c r="X1" s="23" t="s">
        <v>46</v>
      </c>
    </row>
    <row r="2" spans="1:24" x14ac:dyDescent="0.25">
      <c r="A2" s="24" t="s">
        <v>5</v>
      </c>
      <c r="B2" s="25">
        <v>4.7108642999999997E-9</v>
      </c>
      <c r="C2" s="25">
        <v>1.1945089999999999E-8</v>
      </c>
      <c r="D2" s="25"/>
      <c r="E2" s="25"/>
      <c r="F2" s="25">
        <v>4.6007352000000003E-8</v>
      </c>
      <c r="G2" s="26">
        <v>4.6626377000000001E-8</v>
      </c>
      <c r="H2" s="25">
        <v>1.6905369E-8</v>
      </c>
      <c r="I2" s="25">
        <v>5.3554997000000001E-8</v>
      </c>
      <c r="J2" s="26">
        <v>7.5189290999999996E-8</v>
      </c>
      <c r="K2" s="25">
        <v>3.3782660999999999E-7</v>
      </c>
      <c r="L2" s="25">
        <v>8.2885866999999999E-8</v>
      </c>
      <c r="M2" s="25">
        <v>7.5114931999999997E-7</v>
      </c>
      <c r="N2" s="25">
        <v>3.9086638E-9</v>
      </c>
      <c r="O2" s="25">
        <v>3.1440585000000002E-10</v>
      </c>
      <c r="P2" s="25">
        <v>1.0377017000000001E-5</v>
      </c>
      <c r="Q2" s="25">
        <v>2.0427488000000002E-11</v>
      </c>
      <c r="R2" s="25">
        <v>1.3385793E-8</v>
      </c>
      <c r="S2" s="25">
        <v>9.5728413999999999E-7</v>
      </c>
      <c r="T2" s="25">
        <v>2.1656806000000001E-8</v>
      </c>
      <c r="U2" s="25">
        <v>4.1837199E-10</v>
      </c>
      <c r="V2">
        <v>4.9570290000000003E-9</v>
      </c>
      <c r="W2">
        <v>1.9755271000000001E-8</v>
      </c>
      <c r="X2">
        <v>3.3277723999999998E-11</v>
      </c>
    </row>
    <row r="3" spans="1:24" x14ac:dyDescent="0.25">
      <c r="A3" t="s">
        <v>6</v>
      </c>
      <c r="B3">
        <v>5.5376410000000001E-2</v>
      </c>
      <c r="C3">
        <v>8.4555531000000003E-2</v>
      </c>
      <c r="F3">
        <v>0.62777916</v>
      </c>
      <c r="G3">
        <v>0.43442860999999999</v>
      </c>
      <c r="H3">
        <v>0.41839082999999999</v>
      </c>
      <c r="I3">
        <v>0.58788706999999996</v>
      </c>
      <c r="J3">
        <v>1.7457262</v>
      </c>
      <c r="K3">
        <v>2.0733874000000001</v>
      </c>
      <c r="L3">
        <v>0.54538153</v>
      </c>
      <c r="M3">
        <v>9.1415865000000007</v>
      </c>
      <c r="N3">
        <v>3.9642868999999997E-2</v>
      </c>
      <c r="O3">
        <v>1.6785543E-3</v>
      </c>
      <c r="P3">
        <v>108.1112</v>
      </c>
      <c r="Q3">
        <v>1.6803603E-4</v>
      </c>
      <c r="R3">
        <v>0.33318819</v>
      </c>
      <c r="S3">
        <v>0.86711298000000003</v>
      </c>
      <c r="T3">
        <v>8.8960627E-2</v>
      </c>
      <c r="U3">
        <v>2.8440802999999998E-3</v>
      </c>
      <c r="V3">
        <v>4.8813183000000003E-2</v>
      </c>
      <c r="W3">
        <v>2.182299</v>
      </c>
      <c r="X3">
        <v>1.3579805999999999E-4</v>
      </c>
    </row>
    <row r="4" spans="1:24" x14ac:dyDescent="0.25">
      <c r="A4" t="s">
        <v>7</v>
      </c>
      <c r="B4">
        <v>4.9890463000000001E-3</v>
      </c>
      <c r="C4">
        <v>1.1874412000000001E-2</v>
      </c>
      <c r="F4">
        <v>5.3339043000000003E-2</v>
      </c>
      <c r="G4">
        <v>5.0510738999999999E-2</v>
      </c>
      <c r="H4">
        <v>1.6223115999999999E-2</v>
      </c>
      <c r="I4">
        <v>6.2338277999999997E-2</v>
      </c>
      <c r="J4">
        <v>6.3644317000000006E-2</v>
      </c>
      <c r="K4">
        <v>0.17282971999999999</v>
      </c>
      <c r="L4">
        <v>3.6422826999999998E-2</v>
      </c>
      <c r="M4">
        <v>0.40386399000000001</v>
      </c>
      <c r="N4" s="25">
        <v>3.3562471000000002E-3</v>
      </c>
      <c r="O4">
        <v>3.1854388000000002E-4</v>
      </c>
      <c r="P4">
        <v>8.1010276999999995</v>
      </c>
      <c r="Q4">
        <v>1.2240417E-5</v>
      </c>
      <c r="R4">
        <v>1.8430245000000001E-2</v>
      </c>
      <c r="S4">
        <v>0.14703406999999999</v>
      </c>
      <c r="T4">
        <v>3.5359343000000001E-2</v>
      </c>
      <c r="U4">
        <v>4.4658904000000001E-4</v>
      </c>
      <c r="V4">
        <v>4.0689502999999997E-3</v>
      </c>
      <c r="W4">
        <v>0.10895412</v>
      </c>
      <c r="X4">
        <v>2.2125945000000001E-5</v>
      </c>
    </row>
    <row r="5" spans="1:24" x14ac:dyDescent="0.25">
      <c r="A5" t="s">
        <v>8</v>
      </c>
      <c r="B5">
        <v>1.4827292E-3</v>
      </c>
      <c r="C5">
        <v>5.9519060999999995E-4</v>
      </c>
      <c r="F5">
        <v>1.2774824000000001E-2</v>
      </c>
      <c r="G5">
        <v>1.2638567999999999E-2</v>
      </c>
      <c r="H5">
        <v>1.1876585E-2</v>
      </c>
      <c r="I5">
        <v>1.6559976000000001E-2</v>
      </c>
      <c r="J5">
        <v>3.6029475000000002E-3</v>
      </c>
      <c r="K5">
        <v>2.4436314000000001E-2</v>
      </c>
      <c r="L5">
        <v>2.9020686E-3</v>
      </c>
      <c r="M5">
        <v>4.0443170000000001E-2</v>
      </c>
      <c r="N5" s="25">
        <v>2.7186385999999999E-4</v>
      </c>
      <c r="O5" s="25">
        <v>1.3462576999999999E-5</v>
      </c>
      <c r="P5">
        <v>0.5033183</v>
      </c>
      <c r="Q5">
        <v>9.8448122999999995E-7</v>
      </c>
      <c r="R5">
        <v>2.6990478999999999E-3</v>
      </c>
      <c r="S5">
        <v>1.1469063E-2</v>
      </c>
      <c r="T5">
        <v>1.156773E-3</v>
      </c>
      <c r="U5" s="25">
        <v>2.0905467000000001E-5</v>
      </c>
      <c r="V5">
        <v>5.2806947999999997E-4</v>
      </c>
      <c r="W5">
        <v>8.4219107999999997E-3</v>
      </c>
      <c r="X5">
        <v>8.4904025000000004E-7</v>
      </c>
    </row>
    <row r="6" spans="1:24" x14ac:dyDescent="0.25">
      <c r="A6" t="s">
        <v>9</v>
      </c>
      <c r="B6">
        <v>1.5032799E-3</v>
      </c>
      <c r="C6">
        <v>4.0551566999999997E-3</v>
      </c>
      <c r="F6">
        <v>1.2300715E-2</v>
      </c>
      <c r="G6">
        <v>2.0247871000000001E-2</v>
      </c>
      <c r="H6">
        <v>9.9432037999999997E-3</v>
      </c>
      <c r="I6">
        <v>2.3906639E-2</v>
      </c>
      <c r="J6">
        <v>1.8810891999999999E-2</v>
      </c>
      <c r="K6">
        <v>7.5449738000000002E-2</v>
      </c>
      <c r="L6">
        <v>2.0004280999999999E-3</v>
      </c>
      <c r="M6">
        <v>9.7370696999999999E-3</v>
      </c>
      <c r="N6" s="25">
        <v>1.1605698E-4</v>
      </c>
      <c r="O6" s="25">
        <v>4.7950653E-6</v>
      </c>
      <c r="P6">
        <v>0.47809757000000003</v>
      </c>
      <c r="Q6">
        <v>7.8538330000000002E-7</v>
      </c>
      <c r="R6">
        <v>1.7100227000000001E-3</v>
      </c>
      <c r="S6">
        <v>1.6193503E-3</v>
      </c>
      <c r="T6">
        <v>1.0736037E-4</v>
      </c>
      <c r="U6" s="25">
        <v>7.4544763000000004E-6</v>
      </c>
      <c r="V6">
        <v>1.7320930000000001E-3</v>
      </c>
      <c r="W6">
        <v>7.4495170000000001E-4</v>
      </c>
      <c r="X6">
        <v>1.8780365999999999E-7</v>
      </c>
    </row>
    <row r="7" spans="1:24" x14ac:dyDescent="0.25">
      <c r="A7" t="s">
        <v>10</v>
      </c>
      <c r="B7" s="25">
        <v>3.061847E-9</v>
      </c>
      <c r="C7" s="25">
        <v>9.4796383E-9</v>
      </c>
      <c r="D7" s="25"/>
      <c r="E7" s="25"/>
      <c r="F7" s="25">
        <v>3.9011180000000002E-8</v>
      </c>
      <c r="G7" s="25">
        <v>3.6912272999999998E-8</v>
      </c>
      <c r="H7" s="25">
        <v>1.5817653000000002E-8</v>
      </c>
      <c r="I7" s="25">
        <v>4.7842376999999997E-8</v>
      </c>
      <c r="J7" s="25">
        <v>2.5362473000000001E-8</v>
      </c>
      <c r="K7" s="25">
        <v>2.5276313000000002E-7</v>
      </c>
      <c r="L7" s="25">
        <v>4.1788822000000001E-8</v>
      </c>
      <c r="M7" s="25">
        <v>1.4480109000000001E-7</v>
      </c>
      <c r="N7" s="25">
        <v>1.584333E-9</v>
      </c>
      <c r="O7" s="25">
        <v>1.0504773E-10</v>
      </c>
      <c r="P7" s="25">
        <v>1.4544212999999999E-5</v>
      </c>
      <c r="Q7" s="25">
        <v>1.3518404999999999E-10</v>
      </c>
      <c r="R7" s="25">
        <v>2.2708522000000002E-8</v>
      </c>
      <c r="S7" s="25">
        <v>3.0259737E-8</v>
      </c>
      <c r="T7" s="25">
        <v>4.8162791000000002E-10</v>
      </c>
      <c r="U7" s="25">
        <v>3.2486241999999998E-10</v>
      </c>
      <c r="V7">
        <v>5.9755417000000004E-9</v>
      </c>
      <c r="W7">
        <v>9.0765937000000003E-8</v>
      </c>
      <c r="X7">
        <v>4.2213034000000005E-12</v>
      </c>
    </row>
    <row r="8" spans="1:24" x14ac:dyDescent="0.25">
      <c r="A8" t="s">
        <v>11</v>
      </c>
      <c r="B8" s="25">
        <v>-7.2198684999999998E-7</v>
      </c>
      <c r="C8" s="25">
        <v>1.1233953E-7</v>
      </c>
      <c r="D8" s="25"/>
      <c r="E8" s="25"/>
      <c r="F8" s="25">
        <v>3.9575619000000003E-6</v>
      </c>
      <c r="G8" s="25">
        <v>6.1840845999999998E-6</v>
      </c>
      <c r="H8" s="25">
        <v>6.3958270000000004E-6</v>
      </c>
      <c r="I8" s="25">
        <v>8.5193978999999997E-6</v>
      </c>
      <c r="J8" s="25">
        <v>-1.6896973E-6</v>
      </c>
      <c r="K8" s="25">
        <v>1.3796911E-6</v>
      </c>
      <c r="L8" s="25">
        <v>2.7121898000000002E-7</v>
      </c>
      <c r="M8" s="25">
        <v>1.080468E-6</v>
      </c>
      <c r="N8" s="25">
        <v>6.2151550000000003E-9</v>
      </c>
      <c r="O8" s="25">
        <v>4.4186988999999997E-9</v>
      </c>
      <c r="P8" s="25">
        <v>6.4841125999999996E-5</v>
      </c>
      <c r="Q8" s="25">
        <v>1.5892876999999999E-10</v>
      </c>
      <c r="R8" s="25">
        <v>1.1609902000000001E-7</v>
      </c>
      <c r="S8" s="25">
        <v>8.0956089000000006E-8</v>
      </c>
      <c r="T8" s="25">
        <v>2.9263112E-9</v>
      </c>
      <c r="U8" s="25">
        <v>3.1430953000000002E-9</v>
      </c>
      <c r="V8">
        <v>3.7656324000000001E-8</v>
      </c>
      <c r="W8">
        <v>6.1376915000000004E-8</v>
      </c>
      <c r="X8">
        <v>3.5319037E-11</v>
      </c>
    </row>
    <row r="9" spans="1:24" x14ac:dyDescent="0.25">
      <c r="A9" t="s">
        <v>12</v>
      </c>
      <c r="B9" s="25">
        <v>7.8543720000000006E-5</v>
      </c>
      <c r="C9" s="25">
        <v>8.6131293000000001E-5</v>
      </c>
      <c r="D9" s="25"/>
      <c r="E9" s="25"/>
      <c r="F9">
        <v>7.2003824000000001E-4</v>
      </c>
      <c r="G9">
        <v>6.5001117999999997E-4</v>
      </c>
      <c r="H9">
        <v>4.3428647E-4</v>
      </c>
      <c r="I9" s="25">
        <v>8.8251598000000004E-4</v>
      </c>
      <c r="J9">
        <v>1.0815139E-3</v>
      </c>
      <c r="K9">
        <v>3.9451043999999998E-3</v>
      </c>
      <c r="L9">
        <v>3.5527831E-4</v>
      </c>
      <c r="M9">
        <v>3.9007058999999998E-3</v>
      </c>
      <c r="N9" s="25">
        <v>5.0799642999999998E-5</v>
      </c>
      <c r="O9" s="25">
        <v>1.950584E-6</v>
      </c>
      <c r="P9">
        <v>7.6011633999999995E-2</v>
      </c>
      <c r="Q9">
        <v>1.9099789E-7</v>
      </c>
      <c r="R9">
        <v>1.8992058000000001E-4</v>
      </c>
      <c r="S9">
        <v>8.1617935999999996E-4</v>
      </c>
      <c r="T9">
        <v>1.9575446E-4</v>
      </c>
      <c r="U9" s="25">
        <v>3.5415296000000001E-6</v>
      </c>
      <c r="V9">
        <v>4.0620546999999997E-5</v>
      </c>
      <c r="W9">
        <v>6.5200415000000002E-4</v>
      </c>
      <c r="X9">
        <v>1.0198424999999999E-7</v>
      </c>
    </row>
    <row r="10" spans="1:24" x14ac:dyDescent="0.25">
      <c r="A10" t="s">
        <v>13</v>
      </c>
      <c r="B10">
        <v>-0.20504348</v>
      </c>
      <c r="C10" s="25">
        <v>1.6170869999999999</v>
      </c>
      <c r="F10">
        <v>4.9068766000000004</v>
      </c>
      <c r="G10">
        <v>5.6873927000000002</v>
      </c>
      <c r="H10">
        <v>6.1635157999999999</v>
      </c>
      <c r="I10">
        <v>7.7971611000000003</v>
      </c>
      <c r="J10">
        <v>21.545832000000001</v>
      </c>
      <c r="K10">
        <v>42.856020999999998</v>
      </c>
      <c r="L10">
        <v>10.007249</v>
      </c>
      <c r="M10">
        <v>39.471097999999998</v>
      </c>
      <c r="N10" s="25">
        <v>0.17513814</v>
      </c>
      <c r="O10">
        <v>1.3831088E-2</v>
      </c>
      <c r="P10">
        <v>3979.8013000000001</v>
      </c>
      <c r="Q10">
        <v>1.7850504999999999E-2</v>
      </c>
      <c r="R10">
        <v>10.178017000000001</v>
      </c>
      <c r="S10">
        <v>2.4488769000000001</v>
      </c>
      <c r="T10">
        <v>5.3304606999999997E-2</v>
      </c>
      <c r="U10">
        <v>2.7579312000000002E-2</v>
      </c>
      <c r="V10">
        <v>0.46516996999999999</v>
      </c>
      <c r="W10">
        <v>5.4959121</v>
      </c>
      <c r="X10">
        <v>1.1397544999999999E-3</v>
      </c>
    </row>
    <row r="11" spans="1:24" x14ac:dyDescent="0.25">
      <c r="A11" s="27" t="s">
        <v>14</v>
      </c>
      <c r="B11" s="27">
        <v>4.3376397999999997E-2</v>
      </c>
      <c r="C11" s="27">
        <v>0.11949363</v>
      </c>
      <c r="D11" s="27"/>
      <c r="E11" s="27"/>
      <c r="F11" s="27">
        <v>0.44495966999999997</v>
      </c>
      <c r="G11" s="27">
        <v>0.40936213999999999</v>
      </c>
      <c r="H11" s="27">
        <v>0.30481207999999999</v>
      </c>
      <c r="I11" s="27">
        <v>0.53480344000000002</v>
      </c>
      <c r="J11" s="27">
        <v>0.64714154000000002</v>
      </c>
      <c r="K11" s="27">
        <v>3.2861311</v>
      </c>
      <c r="L11" s="27">
        <v>1.1068701000000001</v>
      </c>
      <c r="M11" s="27">
        <v>8.5175090000000004</v>
      </c>
      <c r="N11" s="27">
        <v>5.1026203999999999E-2</v>
      </c>
      <c r="O11" s="27">
        <v>2.8590683999999999E-3</v>
      </c>
      <c r="P11" s="27">
        <v>93.860044000000002</v>
      </c>
      <c r="Q11" s="27">
        <v>1.6526484000000001E-4</v>
      </c>
      <c r="R11" s="27">
        <v>0.19663493000000001</v>
      </c>
      <c r="S11" s="27">
        <v>8.8023185999999995</v>
      </c>
      <c r="T11" s="27">
        <v>0.19185450000000001</v>
      </c>
      <c r="U11" s="27">
        <v>3.9308080999999996E-3</v>
      </c>
      <c r="V11" s="27">
        <v>4.5445148999999997E-2</v>
      </c>
      <c r="W11" s="27">
        <v>10.183102</v>
      </c>
      <c r="X11" s="27">
        <v>2.9818094999999999E-4</v>
      </c>
    </row>
    <row r="12" spans="1:24" x14ac:dyDescent="0.25">
      <c r="A12" s="24" t="s">
        <v>15</v>
      </c>
      <c r="B12">
        <v>0.36991550000000001</v>
      </c>
      <c r="C12">
        <v>1.0042526000000001</v>
      </c>
      <c r="F12">
        <v>4.6480975999999998</v>
      </c>
      <c r="G12" s="24">
        <v>3.3340920999999999</v>
      </c>
      <c r="H12">
        <v>2.3123664000000002</v>
      </c>
      <c r="I12">
        <v>4.6886578999999999</v>
      </c>
      <c r="J12" s="24">
        <v>5.3418320000000001</v>
      </c>
      <c r="K12">
        <v>32.481403</v>
      </c>
      <c r="L12">
        <v>8.6029198000000004</v>
      </c>
      <c r="M12">
        <v>61.779801999999997</v>
      </c>
      <c r="N12">
        <v>0.49967260000000002</v>
      </c>
      <c r="O12">
        <v>2.3516840000000001E-2</v>
      </c>
      <c r="P12">
        <v>874.8809</v>
      </c>
      <c r="Q12">
        <v>1.8753613E-3</v>
      </c>
      <c r="R12">
        <v>4.0105554000000003</v>
      </c>
      <c r="S12">
        <v>60.916075999999997</v>
      </c>
      <c r="T12">
        <v>1.348133</v>
      </c>
      <c r="U12">
        <v>3.6749242000000001E-2</v>
      </c>
      <c r="V12">
        <v>0.37231667000000002</v>
      </c>
      <c r="W12">
        <v>71.935578000000007</v>
      </c>
      <c r="X12">
        <v>2.1817087999999999E-3</v>
      </c>
    </row>
    <row r="13" spans="1:24" x14ac:dyDescent="0.25">
      <c r="A13" t="s">
        <v>16</v>
      </c>
      <c r="B13">
        <v>3.0469700999999998E-2</v>
      </c>
      <c r="C13">
        <v>5.6125014000000001E-2</v>
      </c>
      <c r="F13">
        <v>0.27182645</v>
      </c>
      <c r="G13">
        <v>0.39677352999999999</v>
      </c>
      <c r="H13">
        <v>0.54575129</v>
      </c>
      <c r="I13">
        <v>0.30420752000000001</v>
      </c>
      <c r="J13">
        <v>0.27360317000000001</v>
      </c>
      <c r="K13">
        <v>3.5043682999999999</v>
      </c>
      <c r="L13">
        <v>0.39935364000000001</v>
      </c>
      <c r="M13">
        <v>1.6213491</v>
      </c>
      <c r="N13">
        <v>3.6056705000000001E-2</v>
      </c>
      <c r="O13">
        <v>8.3707165999999996E-4</v>
      </c>
      <c r="P13">
        <v>59.234760999999999</v>
      </c>
      <c r="Q13">
        <v>3.8057029999999999E-4</v>
      </c>
      <c r="R13">
        <v>6.5184125999999996</v>
      </c>
      <c r="S13">
        <v>0.59714142999999997</v>
      </c>
      <c r="T13">
        <v>7.6674904E-3</v>
      </c>
      <c r="U13">
        <v>1.6101322000000001E-3</v>
      </c>
      <c r="V13">
        <v>6.6481861000000003E-2</v>
      </c>
      <c r="W13">
        <v>7.5836028000000004</v>
      </c>
      <c r="X13" s="25">
        <v>3.6675538000000002E-5</v>
      </c>
    </row>
    <row r="14" spans="1:24" x14ac:dyDescent="0.25">
      <c r="A14" t="s">
        <v>17</v>
      </c>
      <c r="B14" s="25">
        <v>2.8193986999999999E-5</v>
      </c>
      <c r="C14" s="25">
        <v>9.9069853999999999E-5</v>
      </c>
      <c r="D14" s="25"/>
      <c r="E14" s="25"/>
      <c r="F14">
        <v>2.0826017000000001E-4</v>
      </c>
      <c r="G14">
        <v>1.9694263999999999E-4</v>
      </c>
      <c r="H14">
        <v>0</v>
      </c>
      <c r="I14" s="25">
        <v>2.4791498E-4</v>
      </c>
      <c r="J14">
        <v>2.8953680999999998</v>
      </c>
      <c r="K14">
        <v>5.3372971999999998E-2</v>
      </c>
      <c r="L14">
        <v>2.5299357000000002E-4</v>
      </c>
      <c r="M14">
        <v>8.2164211000000003E-4</v>
      </c>
      <c r="N14" s="25">
        <v>1.7443222999999999E-5</v>
      </c>
      <c r="O14" s="25">
        <v>1.8587248000000001E-6</v>
      </c>
      <c r="P14">
        <v>0.22588630000000001</v>
      </c>
      <c r="Q14">
        <v>1.2467967E-7</v>
      </c>
      <c r="R14" s="25">
        <v>8.0136538999999994E-5</v>
      </c>
      <c r="S14">
        <v>4.4298273999999999E-4</v>
      </c>
      <c r="T14" s="25">
        <v>6.4991185999999999E-6</v>
      </c>
      <c r="U14" s="25">
        <v>2.4764447000000001E-6</v>
      </c>
      <c r="V14">
        <v>1.1231338999999999E-4</v>
      </c>
      <c r="W14">
        <v>3.9975867999999997E-5</v>
      </c>
      <c r="X14" s="25">
        <v>5.8513655000000003E-8</v>
      </c>
    </row>
    <row r="15" spans="1:24" x14ac:dyDescent="0.25">
      <c r="A15" t="s">
        <v>18</v>
      </c>
      <c r="B15">
        <v>5.3415398999999999</v>
      </c>
      <c r="C15">
        <v>19.242432000000001</v>
      </c>
      <c r="F15">
        <v>16.231234000000001</v>
      </c>
      <c r="G15">
        <v>26.317910999999999</v>
      </c>
      <c r="H15" s="25">
        <v>2.0431241000000001E-5</v>
      </c>
      <c r="I15">
        <v>28.302662000000002</v>
      </c>
      <c r="J15">
        <v>24.474152</v>
      </c>
      <c r="K15">
        <v>1.5905929000000001</v>
      </c>
      <c r="L15">
        <v>0.18148969000000001</v>
      </c>
      <c r="M15">
        <v>0.58766454000000001</v>
      </c>
      <c r="N15">
        <v>1.7014623E-2</v>
      </c>
      <c r="O15">
        <v>5.6348342999999995E-4</v>
      </c>
      <c r="P15">
        <v>1714.4967999999999</v>
      </c>
      <c r="Q15">
        <v>6.3619648999999997E-5</v>
      </c>
      <c r="R15">
        <v>0.22791310000000001</v>
      </c>
      <c r="S15">
        <v>0.12079352</v>
      </c>
      <c r="T15">
        <v>1.3711352E-3</v>
      </c>
      <c r="U15">
        <v>2.8235638000000001E-3</v>
      </c>
      <c r="V15">
        <v>2.4185314</v>
      </c>
      <c r="W15">
        <v>0.40062565</v>
      </c>
      <c r="X15" s="25">
        <v>1.4137979999999999E-5</v>
      </c>
    </row>
    <row r="16" spans="1:24" x14ac:dyDescent="0.25">
      <c r="A16" t="s">
        <v>19</v>
      </c>
      <c r="B16" s="25">
        <v>1.1119108999999999E-3</v>
      </c>
      <c r="C16" s="25">
        <v>3.0205877000000002E-3</v>
      </c>
      <c r="D16" s="25"/>
      <c r="E16" s="25"/>
      <c r="F16">
        <v>1.8514677E-2</v>
      </c>
      <c r="G16">
        <v>1.0578657999999999E-2</v>
      </c>
      <c r="H16">
        <v>1.6228075000000002E-2</v>
      </c>
      <c r="I16" s="25">
        <v>1.9888868000000001E-2</v>
      </c>
      <c r="J16">
        <v>1.8143019999999999E-2</v>
      </c>
      <c r="K16">
        <v>0.24558459999999999</v>
      </c>
      <c r="L16" s="25">
        <v>3.1931657000000002E-2</v>
      </c>
      <c r="M16">
        <v>9.6358009999999994E-2</v>
      </c>
      <c r="N16">
        <v>2.5436779000000001E-3</v>
      </c>
      <c r="O16" s="25">
        <v>5.0728886999999999E-5</v>
      </c>
      <c r="P16">
        <v>3.5770162000000001</v>
      </c>
      <c r="Q16">
        <v>2.4485375999999999E-5</v>
      </c>
      <c r="R16">
        <v>1.5910374000000001E-2</v>
      </c>
      <c r="S16">
        <v>5.4323142999999997E-2</v>
      </c>
      <c r="T16">
        <v>4.3913156999999999E-4</v>
      </c>
      <c r="U16">
        <v>1.0811423E-4</v>
      </c>
      <c r="V16">
        <v>1.4228722E-3</v>
      </c>
      <c r="W16">
        <v>2.7749923000000001E-3</v>
      </c>
      <c r="X16" s="25">
        <v>2.2560181000000001E-6</v>
      </c>
    </row>
    <row r="17" spans="1:24" x14ac:dyDescent="0.25">
      <c r="A17" t="s">
        <v>20</v>
      </c>
      <c r="B17">
        <v>9.7532318999999992E-3</v>
      </c>
      <c r="C17">
        <v>2.0603880000000001E-2</v>
      </c>
      <c r="F17">
        <v>0.10078434999999999</v>
      </c>
      <c r="G17">
        <v>9.7506284999999998E-2</v>
      </c>
      <c r="H17">
        <v>1.6755737E-2</v>
      </c>
      <c r="I17">
        <v>0.1130533</v>
      </c>
      <c r="J17">
        <v>0.1595182</v>
      </c>
      <c r="K17">
        <v>1.3825206000000001</v>
      </c>
      <c r="L17">
        <v>0.23839932999999999</v>
      </c>
      <c r="M17">
        <v>0.56582021999999998</v>
      </c>
      <c r="N17">
        <v>7.3917559999999993E-2</v>
      </c>
      <c r="O17">
        <v>3.3572643000000002E-4</v>
      </c>
      <c r="P17">
        <v>25.894005</v>
      </c>
      <c r="Q17">
        <v>1.5708E-3</v>
      </c>
      <c r="R17">
        <v>1.0418466</v>
      </c>
      <c r="S17">
        <v>0.30122647000000002</v>
      </c>
      <c r="T17">
        <v>2.4232219E-3</v>
      </c>
      <c r="U17">
        <v>8.5483255E-4</v>
      </c>
      <c r="V17">
        <v>1.4837408E-2</v>
      </c>
      <c r="W17">
        <v>0.93925910999999995</v>
      </c>
      <c r="X17" s="25">
        <v>1.2680597E-5</v>
      </c>
    </row>
    <row r="18" spans="1:24" x14ac:dyDescent="0.25">
      <c r="A18" s="28" t="s">
        <v>21</v>
      </c>
      <c r="B18" s="28">
        <f>SUM(B12:B14)</f>
        <v>0.40041339498700002</v>
      </c>
      <c r="C18" s="28">
        <f t="shared" ref="C18:X18" si="0">SUM(C12:C14)</f>
        <v>1.0604766838540001</v>
      </c>
      <c r="D18" s="28">
        <f t="shared" si="0"/>
        <v>0</v>
      </c>
      <c r="E18" s="28">
        <f t="shared" si="0"/>
        <v>0</v>
      </c>
      <c r="F18" s="28">
        <f t="shared" si="0"/>
        <v>4.9201323101699996</v>
      </c>
      <c r="G18" s="28">
        <f t="shared" si="0"/>
        <v>3.73106257264</v>
      </c>
      <c r="H18" s="28">
        <f t="shared" si="0"/>
        <v>2.8581176900000003</v>
      </c>
      <c r="I18" s="28">
        <f t="shared" si="0"/>
        <v>4.9931133349800003</v>
      </c>
      <c r="J18" s="28">
        <f t="shared" si="0"/>
        <v>8.5108032700000003</v>
      </c>
      <c r="K18" s="28">
        <f t="shared" si="0"/>
        <v>36.039144272000001</v>
      </c>
      <c r="L18" s="28">
        <f t="shared" si="0"/>
        <v>9.002526433569999</v>
      </c>
      <c r="M18" s="28">
        <f t="shared" si="0"/>
        <v>63.401972742109997</v>
      </c>
      <c r="N18" s="28">
        <f t="shared" si="0"/>
        <v>0.53574674822300006</v>
      </c>
      <c r="O18" s="28">
        <f t="shared" si="0"/>
        <v>2.4355770384800003E-2</v>
      </c>
      <c r="P18" s="28">
        <f t="shared" si="0"/>
        <v>934.3415473</v>
      </c>
      <c r="Q18" s="28">
        <f t="shared" si="0"/>
        <v>2.25605627967E-3</v>
      </c>
      <c r="R18" s="28">
        <f t="shared" si="0"/>
        <v>10.529048136538998</v>
      </c>
      <c r="S18" s="28">
        <f t="shared" si="0"/>
        <v>61.513660412739995</v>
      </c>
      <c r="T18" s="28">
        <f t="shared" si="0"/>
        <v>1.3558069895186</v>
      </c>
      <c r="U18" s="28">
        <f t="shared" si="0"/>
        <v>3.8361850644700005E-2</v>
      </c>
      <c r="V18" s="28">
        <f t="shared" si="0"/>
        <v>0.43891084439</v>
      </c>
      <c r="W18" s="28">
        <f t="shared" si="0"/>
        <v>79.519220775868007</v>
      </c>
      <c r="X18" s="28">
        <f t="shared" si="0"/>
        <v>2.2184428516549997E-3</v>
      </c>
    </row>
    <row r="19" spans="1:24" x14ac:dyDescent="0.25">
      <c r="A19" s="27" t="s">
        <v>22</v>
      </c>
      <c r="B19" s="27">
        <v>1.7405879999999999E-3</v>
      </c>
      <c r="C19" s="27">
        <v>2.8505799999999998E-4</v>
      </c>
      <c r="D19" s="27"/>
      <c r="E19" s="27"/>
      <c r="F19" s="27">
        <v>1.2848874E-2</v>
      </c>
      <c r="G19" s="27">
        <v>6.6770502999999998E-4</v>
      </c>
      <c r="H19" s="27">
        <v>1.2548489999999999E-3</v>
      </c>
      <c r="I19" s="27">
        <v>2.8971456E-2</v>
      </c>
      <c r="J19" s="27">
        <v>5.4669354000000002E-3</v>
      </c>
      <c r="K19" s="29">
        <v>3.5160660000000003E-2</v>
      </c>
      <c r="L19" s="29">
        <v>4.3003646000000003E-3</v>
      </c>
      <c r="M19" s="29">
        <v>4.1210834000000002E-2</v>
      </c>
      <c r="N19" s="29">
        <v>5.8682345000000003E-4</v>
      </c>
      <c r="O19" s="30">
        <v>3.7988411999999999E-6</v>
      </c>
      <c r="P19" s="29">
        <v>0.56946806000000005</v>
      </c>
      <c r="Q19" s="29">
        <v>5.1040722999999997E-5</v>
      </c>
      <c r="R19" s="27">
        <v>1.8285685E-3</v>
      </c>
      <c r="S19" s="27">
        <v>1.2663266999999999E-3</v>
      </c>
      <c r="T19" s="27">
        <v>7.9641190000000005E-5</v>
      </c>
      <c r="U19" s="31">
        <v>7.4354527000000002E-6</v>
      </c>
      <c r="V19" s="27">
        <v>1.3424448E-3</v>
      </c>
      <c r="W19" s="27">
        <v>9.7040439000000006E-3</v>
      </c>
      <c r="X19" s="29">
        <v>2.2371074000000002E-7</v>
      </c>
    </row>
    <row r="20" spans="1:24" x14ac:dyDescent="0.25">
      <c r="A20" s="29" t="s">
        <v>23</v>
      </c>
      <c r="B20" s="29">
        <v>3.0204199999999998E-3</v>
      </c>
      <c r="C20" s="30">
        <v>9.8293400000000003E-5</v>
      </c>
      <c r="D20" s="29"/>
      <c r="E20" s="29"/>
      <c r="F20" s="29">
        <v>1.7826399999999999E-2</v>
      </c>
      <c r="G20" s="29">
        <v>1.7886000000000001E-4</v>
      </c>
      <c r="H20" s="29">
        <v>1.80668E-3</v>
      </c>
      <c r="I20" s="29">
        <v>4.2801100000000002E-2</v>
      </c>
      <c r="J20" s="29">
        <v>2.62212E-2</v>
      </c>
      <c r="K20" s="27">
        <v>4.4810062999999997E-2</v>
      </c>
      <c r="L20" s="27">
        <v>5.6748642E-3</v>
      </c>
      <c r="M20" s="27">
        <v>5.4509174000000001E-2</v>
      </c>
      <c r="N20" s="27">
        <v>6.8510333000000004E-4</v>
      </c>
      <c r="O20" s="31">
        <v>-1.0361215999999999E-6</v>
      </c>
      <c r="P20" s="29">
        <v>0.55023323999999996</v>
      </c>
      <c r="Q20" s="29">
        <v>8.2295054000000004E-4</v>
      </c>
      <c r="R20" s="29">
        <v>1.8728439E-2</v>
      </c>
      <c r="S20" s="29">
        <v>2.3267977E-3</v>
      </c>
      <c r="T20" s="29">
        <v>8.5244902E-5</v>
      </c>
      <c r="U20" s="29">
        <v>-1.4827091E-6</v>
      </c>
      <c r="V20" s="27">
        <v>3.3869248000000002E-3</v>
      </c>
      <c r="W20" s="27">
        <v>1.7502002999999999E-2</v>
      </c>
      <c r="X20" s="27">
        <v>6.7384934999999993E-8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input_params</vt:lpstr>
      <vt:lpstr>impact_factors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Bhatt</dc:creator>
  <cp:lastModifiedBy>Akul Bhatt</cp:lastModifiedBy>
  <dcterms:created xsi:type="dcterms:W3CDTF">2022-05-27T19:43:11Z</dcterms:created>
  <dcterms:modified xsi:type="dcterms:W3CDTF">2022-05-28T13:34:39Z</dcterms:modified>
</cp:coreProperties>
</file>