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/>
  <mc:AlternateContent xmlns:mc="http://schemas.openxmlformats.org/markup-compatibility/2006">
    <mc:Choice Requires="x15">
      <x15ac:absPath xmlns:x15ac="http://schemas.microsoft.com/office/spreadsheetml/2010/11/ac" url="C:\Users\stephanie.clevenot\Documents\M2 DS\ANNEE 2023-24\"/>
    </mc:Choice>
  </mc:AlternateContent>
  <xr:revisionPtr revIDLastSave="0" documentId="8_{95D61D06-7D6C-48A7-99D6-CDC437FEDB70}" xr6:coauthVersionLast="47" xr6:coauthVersionMax="47" xr10:uidLastSave="{00000000-0000-0000-0000-000000000000}"/>
  <bookViews>
    <workbookView xWindow="0" yWindow="0" windowWidth="20490" windowHeight="7545" xr2:uid="{00000000-000D-0000-FFFF-FFFF00000000}"/>
  </bookViews>
  <sheets>
    <sheet name="Liste des cours" sheetId="1" r:id="rId1"/>
    <sheet name="Conflits" sheetId="4" r:id="rId2"/>
  </sheets>
  <definedNames>
    <definedName name="_xlnm._FilterDatabase" localSheetId="0" hidden="1">'Liste des cours'!$B$1:$AJ$105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PKG/mtQGGFfm3j6bh/ZjR5QNo3g=="/>
    </ext>
  </extLst>
</workbook>
</file>

<file path=xl/calcChain.xml><?xml version="1.0" encoding="utf-8"?>
<calcChain xmlns="http://schemas.openxmlformats.org/spreadsheetml/2006/main">
  <c r="M91" i="1" l="1"/>
  <c r="M9" i="1"/>
  <c r="K119" i="1"/>
  <c r="M101" i="1"/>
  <c r="M100" i="1"/>
  <c r="M90" i="1"/>
  <c r="M89" i="1"/>
  <c r="M88" i="1"/>
  <c r="M87" i="1"/>
  <c r="M86" i="1"/>
  <c r="M85" i="1"/>
  <c r="M84" i="1"/>
  <c r="M83" i="1"/>
  <c r="M82" i="1"/>
  <c r="M81" i="1"/>
  <c r="M80" i="1"/>
  <c r="M67" i="1"/>
  <c r="M66" i="1"/>
  <c r="M65" i="1"/>
  <c r="M64" i="1"/>
  <c r="M61" i="1"/>
  <c r="M53" i="1"/>
  <c r="M45" i="1"/>
  <c r="M4" i="1"/>
  <c r="M5" i="1" l="1"/>
  <c r="M6" i="1"/>
  <c r="M7" i="1"/>
  <c r="M8" i="1"/>
  <c r="M10" i="1"/>
  <c r="M23" i="1"/>
  <c r="M24" i="1"/>
  <c r="M25" i="1"/>
  <c r="M26" i="1"/>
  <c r="M39" i="1"/>
  <c r="M41" i="1"/>
  <c r="M42" i="1"/>
  <c r="M43" i="1"/>
  <c r="M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Stéphanie CLEVENOT</author>
    <author>Stephanie Clevenot</author>
  </authors>
  <commentList>
    <comment ref="C6" authorId="0" shapeId="0" xr:uid="{77A27AD4-BF76-44CE-A752-98C4FC2E2CB4}">
      <text>
        <r>
          <rPr>
            <sz val="12"/>
            <color rgb="FF000000"/>
            <rFont val="Calibri"/>
            <scheme val="minor"/>
          </rPr>
          <t xml:space="preserve">Stéphanie CLEVENOT:
ECE (37 quai de Grenelle, Paris 75015, M° Bir Hakeim) </t>
        </r>
      </text>
    </comment>
    <comment ref="L87" authorId="1" shapeId="0" xr:uid="{E4F84199-A3A9-4A31-9A3E-73A2DAD6616E}">
      <text>
        <r>
          <rPr>
            <b/>
            <sz val="9"/>
            <color indexed="81"/>
            <rFont val="Tahoma"/>
            <charset val="1"/>
          </rPr>
          <t>Stephanie Clevenot:</t>
        </r>
        <r>
          <rPr>
            <sz val="9"/>
            <color indexed="81"/>
            <rFont val="Tahoma"/>
            <charset val="1"/>
          </rPr>
          <t xml:space="preserve">
souhaite une séance supplémentaire
</t>
        </r>
      </text>
    </comment>
    <comment ref="K100" authorId="0" shapeId="0" xr:uid="{BE9071BB-90C0-41E3-9AA2-678AB3756702}">
      <text>
        <r>
          <rPr>
            <sz val="12"/>
            <color rgb="FF000000"/>
            <rFont val="Calibri"/>
            <scheme val="minor"/>
          </rPr>
          <t xml:space="preserve">Stéphanie CLEVENOT:
</t>
        </r>
      </text>
    </comment>
  </commentList>
</comments>
</file>

<file path=xl/sharedStrings.xml><?xml version="1.0" encoding="utf-8"?>
<sst xmlns="http://schemas.openxmlformats.org/spreadsheetml/2006/main" count="838" uniqueCount="452">
  <si>
    <t>demande</t>
  </si>
  <si>
    <t>o</t>
  </si>
  <si>
    <t>Etablissements</t>
  </si>
  <si>
    <t>Code cours synapses</t>
  </si>
  <si>
    <t>Code cours aute établissement</t>
  </si>
  <si>
    <t>Intitulé de cours</t>
  </si>
  <si>
    <t>ECTS</t>
  </si>
  <si>
    <t>Période</t>
  </si>
  <si>
    <t>Timing</t>
  </si>
  <si>
    <t>Horaires</t>
  </si>
  <si>
    <t>Durée</t>
  </si>
  <si>
    <t>Nbre de créneaux cours</t>
  </si>
  <si>
    <t>Nombre h total</t>
  </si>
  <si>
    <t>Dates</t>
  </si>
  <si>
    <t>DATES EXAMS</t>
  </si>
  <si>
    <t>Lieu/Salle</t>
  </si>
  <si>
    <t>Capacité salle</t>
  </si>
  <si>
    <t>Langue d'enseignement</t>
  </si>
  <si>
    <t>Modalités d'évaluation du cours</t>
  </si>
  <si>
    <t>Modalités rattrapage</t>
  </si>
  <si>
    <t>Numerus clausus</t>
  </si>
  <si>
    <t>SCYLLABUS</t>
  </si>
  <si>
    <t>e-mails</t>
  </si>
  <si>
    <t>MAIL VALIDATION DES CRENEAUX</t>
  </si>
  <si>
    <t>OK VALIDES PAR L'ENSEIGNANT</t>
  </si>
  <si>
    <t>Remarques</t>
  </si>
  <si>
    <t xml:space="preserve">P1 Septembre - Novembre </t>
  </si>
  <si>
    <t>JOURNEE DE RENTREE M2DS</t>
  </si>
  <si>
    <t>Ecole polytechnique</t>
  </si>
  <si>
    <t>JOURNEE DE RENTREE M2DS 2023/2024</t>
  </si>
  <si>
    <t>P1</t>
  </si>
  <si>
    <t>Ecole polytechnique Amphi  Poincaré</t>
  </si>
  <si>
    <t>English</t>
  </si>
  <si>
    <t>Jaouad MOURTADA</t>
  </si>
  <si>
    <t>ENSAE</t>
  </si>
  <si>
    <t>DS-ENSAE-1</t>
  </si>
  <si>
    <t>ENSAE SE351</t>
  </si>
  <si>
    <t xml:space="preserve">Statistical Learning Theory/Statistiques et théorie de l'apprentissage </t>
  </si>
  <si>
    <t>P1-P2</t>
  </si>
  <si>
    <t>Lundi AM</t>
  </si>
  <si>
    <t>9H00-12H15</t>
  </si>
  <si>
    <t>9, 16 oct et 6, 13, 20, 27nov et 4 déc</t>
  </si>
  <si>
    <t>Final exam</t>
  </si>
  <si>
    <t xml:space="preserve">Jaouad.MOURTADA@ensae.fr </t>
  </si>
  <si>
    <r>
      <rPr>
        <b/>
        <sz val="11"/>
        <color rgb="FF000000"/>
        <rFont val="Calibri"/>
      </rPr>
      <t>Randal DOUC</t>
    </r>
    <r>
      <rPr>
        <sz val="11"/>
        <color rgb="FF000000"/>
        <rFont val="Calibri"/>
      </rPr>
      <t xml:space="preserve"> - </t>
    </r>
    <r>
      <rPr>
        <sz val="11"/>
        <color rgb="FFFF0000"/>
        <rFont val="Calibri"/>
      </rPr>
      <t>Sholom Schechtman</t>
    </r>
    <r>
      <rPr>
        <sz val="11"/>
        <color rgb="FF000000"/>
        <rFont val="Calibri"/>
      </rPr>
      <t xml:space="preserve"> - Emmanuel GOBET - Alain DURMUS</t>
    </r>
  </si>
  <si>
    <t>Ecole polytechnique/Telecom</t>
  </si>
  <si>
    <t xml:space="preserve">MAP670U </t>
  </si>
  <si>
    <t>Monte Carlo Methods: from MCMC to Data-based Generative model</t>
  </si>
  <si>
    <t>Lundi AM sept Mardi AM oct-nov -déc</t>
  </si>
  <si>
    <t>9H-12H30</t>
  </si>
  <si>
    <r>
      <rPr>
        <sz val="11"/>
        <color rgb="FF000000"/>
        <rFont val="Calibri"/>
      </rPr>
      <t xml:space="preserve">Douc 11, 18, 25 sept et 3, 10, 17 oct( Schechtman ); Gobet 7, 14 nov et 5déc et </t>
    </r>
    <r>
      <rPr>
        <sz val="11"/>
        <color rgb="FF00B050"/>
        <rFont val="Calibri"/>
      </rPr>
      <t>Durmus 21,28 nov et 12 déc</t>
    </r>
  </si>
  <si>
    <r>
      <rPr>
        <sz val="11"/>
        <color rgb="FF000000"/>
        <rFont val="Calibri"/>
      </rPr>
      <t xml:space="preserve">partie 1 : 23/10 ou </t>
    </r>
    <r>
      <rPr>
        <sz val="11"/>
        <color rgb="FFFF0000"/>
        <rFont val="Calibri"/>
      </rPr>
      <t xml:space="preserve">24/10 (DOUC/ SCHECHTMAN) </t>
    </r>
    <r>
      <rPr>
        <sz val="11"/>
        <color rgb="FF000000"/>
        <rFont val="Calibri"/>
      </rPr>
      <t>partie 2 : 9/01(GOBET , DURMUS)</t>
    </r>
  </si>
  <si>
    <t>Ecole Polytechnique</t>
  </si>
  <si>
    <t>Quiz + project</t>
  </si>
  <si>
    <t>35 Ferme</t>
  </si>
  <si>
    <t xml:space="preserve"> randal.douc@telecom-sudparis.eu sholom.schechtman@telecom-sudparis.eu alain.durmus@ens-paris-saclay.fr emmanuel.gobet@polytechnique.edu</t>
  </si>
  <si>
    <t>22/06 Ranadal ok 11,18,25/09 Randal puis (2,9,16) préfère 3,10,17oct Sholom . Examen partie 1 : 23/10 ? à confir début juillet</t>
  </si>
  <si>
    <t>rel 23/06</t>
  </si>
  <si>
    <t>Duc PHAM-HI</t>
  </si>
  <si>
    <t>ECE - Ecole Centrale de l'électronqiue</t>
  </si>
  <si>
    <t>DS-ECE-1</t>
  </si>
  <si>
    <t>Big Data Framework</t>
  </si>
  <si>
    <t>Mardi PM</t>
  </si>
  <si>
    <t>14H-18H</t>
  </si>
  <si>
    <t>19, 26 sept et 3 oct CM e-learning et Evaluation e-leraning 1O oct. 3, 10 17 ,24 oct CM , Evaluation 7nov ; 14 et 21 nov et evaluation 28 nov.</t>
  </si>
  <si>
    <t>10 oct e-leraning  1h00 ; 7 nov (1 h00); 28 nov (1h00)</t>
  </si>
  <si>
    <t>ECE</t>
  </si>
  <si>
    <t>duc.pham-hi@ece.fr</t>
  </si>
  <si>
    <t>Cristina BUTUCEA</t>
  </si>
  <si>
    <t>DS-ENSAE-4</t>
  </si>
  <si>
    <t>ENSAE SE 329</t>
  </si>
  <si>
    <t>Nonparametic estimation and testing/Estimation non paramétrique</t>
  </si>
  <si>
    <t>Mercredi AM</t>
  </si>
  <si>
    <t>9H-12H15</t>
  </si>
  <si>
    <t>4,11 oct, 8, 15, 22, 29 nov ; 6 , 13 déc</t>
  </si>
  <si>
    <t>examen ENSAE entre 22 et 31/01/24</t>
  </si>
  <si>
    <t>butucea.cristina@ensae.fr</t>
  </si>
  <si>
    <t>Evgenii Chzhen</t>
  </si>
  <si>
    <t>DS-ENSAE-2</t>
  </si>
  <si>
    <t>ENSAE SE339</t>
  </si>
  <si>
    <t>High-dimensional statistics</t>
  </si>
  <si>
    <r>
      <rPr>
        <sz val="11"/>
        <color rgb="FF000000"/>
        <rFont val="Calibri"/>
      </rPr>
      <t>Mercredi</t>
    </r>
    <r>
      <rPr>
        <sz val="11"/>
        <color rgb="FF00B0F0"/>
        <rFont val="Calibri"/>
      </rPr>
      <t xml:space="preserve"> </t>
    </r>
    <r>
      <rPr>
        <sz val="11"/>
        <color rgb="FF000000"/>
        <rFont val="Calibri"/>
      </rPr>
      <t>PM</t>
    </r>
  </si>
  <si>
    <t>13H-15H</t>
  </si>
  <si>
    <t>4, 11, 25 octobre, 8, 15, 22, 29 novembre, 6, 13, 20 décembre et 10, 17 janvier (TD: 25 octobre, 15 novembre, 13 décembre, 10, 17 janvier)</t>
  </si>
  <si>
    <t>Alexandre Tsybacov sera en congé sabbatique</t>
  </si>
  <si>
    <t>SOUTIL Eric</t>
  </si>
  <si>
    <t>ENSTA</t>
  </si>
  <si>
    <t>DS-ENSTA-2 a</t>
  </si>
  <si>
    <t>Introduction to Operation Research</t>
  </si>
  <si>
    <t>P2</t>
  </si>
  <si>
    <t xml:space="preserve">Lundi AM </t>
  </si>
  <si>
    <t>6, 13, 20,27 nov ; 4 et 11 déc</t>
  </si>
  <si>
    <t>French</t>
  </si>
  <si>
    <t>NC</t>
  </si>
  <si>
    <t>eric.soutil@lecnam.net</t>
  </si>
  <si>
    <t>28/06/2023, rel 17/07</t>
  </si>
  <si>
    <r>
      <rPr>
        <b/>
        <sz val="11"/>
        <color rgb="FF000000"/>
        <rFont val="Calibri"/>
      </rPr>
      <t xml:space="preserve">Pascal BIANCHI </t>
    </r>
    <r>
      <rPr>
        <sz val="11"/>
        <color rgb="FF000000"/>
        <rFont val="Calibri"/>
      </rPr>
      <t>- Olivier FERCOQ - Walid HACHEM</t>
    </r>
  </si>
  <si>
    <t>Télecom</t>
  </si>
  <si>
    <t>DS-télécom-7</t>
  </si>
  <si>
    <t>Télécom       DATA907</t>
  </si>
  <si>
    <t>Convex Analysis and Optimization Theory</t>
  </si>
  <si>
    <t>Jeudi AM</t>
  </si>
  <si>
    <t xml:space="preserve">14, 21 sept (rien le 28 sept car rentrée masters IPP) ; 5, 12, 19 oct (rien la semaine d'examen et les vacances) 9, 16, 23, 30 nov ,7 et 14 déc. </t>
  </si>
  <si>
    <t>Examen le 11 jan 2024</t>
  </si>
  <si>
    <t>Télécom</t>
  </si>
  <si>
    <t>pas de numerus clausus</t>
  </si>
  <si>
    <t>pascal.bianchi@telecom-paris.fr olivier.fercoq@telecom-paristech.fr</t>
  </si>
  <si>
    <t>Télécom 0D19</t>
  </si>
  <si>
    <t>Télécom 1A201</t>
  </si>
  <si>
    <t>40 (TP)</t>
  </si>
  <si>
    <t>Télécom 1A226</t>
  </si>
  <si>
    <t>33 (TP)</t>
  </si>
  <si>
    <t>Télécom 1A260</t>
  </si>
  <si>
    <t>33 (TP=</t>
  </si>
  <si>
    <t>Télécom 0D17</t>
  </si>
  <si>
    <t>Télécom Amphi 6</t>
  </si>
  <si>
    <r>
      <rPr>
        <b/>
        <sz val="11"/>
        <color rgb="FF000000"/>
        <rFont val="Calibri"/>
      </rPr>
      <t>Rémi FLAMARY</t>
    </r>
    <r>
      <rPr>
        <sz val="11"/>
        <color rgb="FF000000"/>
        <rFont val="Calibri"/>
      </rPr>
      <t xml:space="preserve"> - Ekhine IRUROZKI -  Huy Quang TRAN</t>
    </r>
  </si>
  <si>
    <t>MAP654I</t>
  </si>
  <si>
    <t>Practical introduction to machine learning</t>
  </si>
  <si>
    <t>8h30-10h30 (CM Rémi) 10h30-12H30</t>
  </si>
  <si>
    <t>14,21,28 sept, 5,12, 19 oct</t>
  </si>
  <si>
    <t>Ecole Polytechnique (sinon 14 et 21 /09 8h30-10h30 ENSAE salle 1001</t>
  </si>
  <si>
    <t>60 et  3x 20</t>
  </si>
  <si>
    <t>Practical session reports</t>
  </si>
  <si>
    <t>remi.flamary@polytechnique.edu ekhine.irurozki@polytechnique.edu quang-huy.tran2@polytechnique.edu</t>
  </si>
  <si>
    <t>Geoffroy PEETERS</t>
  </si>
  <si>
    <t>DS-télécom-6</t>
  </si>
  <si>
    <t>Deep Learning I</t>
  </si>
  <si>
    <t>Jeudi PM</t>
  </si>
  <si>
    <t>14h-18H</t>
  </si>
  <si>
    <t>14,21,28 sept, 5,12, 26 oct</t>
  </si>
  <si>
    <t>Telecom</t>
  </si>
  <si>
    <t>geoffroy.peeters@telecom-paris.fr</t>
  </si>
  <si>
    <r>
      <rPr>
        <b/>
        <sz val="11"/>
        <color rgb="FF000000"/>
        <rFont val="Calibri"/>
      </rPr>
      <t>Stephan CLEMENCON</t>
    </r>
    <r>
      <rPr>
        <sz val="11"/>
        <color rgb="FF000000"/>
        <rFont val="Calibri"/>
      </rPr>
      <t xml:space="preserve"> - Hicham Janati (TD)</t>
    </r>
  </si>
  <si>
    <t>DS-télécom-8</t>
  </si>
  <si>
    <t>Télécom         DATA916</t>
  </si>
  <si>
    <t xml:space="preserve">An Introduction to Machine Learning Theory </t>
  </si>
  <si>
    <t>Vendredi AM</t>
  </si>
  <si>
    <t>9h-10h30 COURS 11H-12H30 TD</t>
  </si>
  <si>
    <t>15,22,29 sept 6,13,20 oct</t>
  </si>
  <si>
    <t>Télécom Amphi 7 - Examen : Amphi Thévenin</t>
  </si>
  <si>
    <t>60 et 350</t>
  </si>
  <si>
    <t>Oral</t>
  </si>
  <si>
    <t>stephan.clemencon@telecom-paris.fr hicham.janati@telecom-paris.fr</t>
  </si>
  <si>
    <r>
      <rPr>
        <b/>
        <sz val="11"/>
        <color rgb="FF000000"/>
        <rFont val="Calibri"/>
      </rPr>
      <t>Matthieu LABEAU</t>
    </r>
    <r>
      <rPr>
        <sz val="11"/>
        <color rgb="FF000000"/>
        <rFont val="Calibri"/>
      </rPr>
      <t xml:space="preserve"> - Chloé CLAVEL</t>
    </r>
    <r>
      <rPr>
        <b/>
        <sz val="11"/>
        <color rgb="FF000000"/>
        <rFont val="Calibri"/>
      </rPr>
      <t xml:space="preserve"> - </t>
    </r>
    <r>
      <rPr>
        <sz val="11"/>
        <color rgb="FF000000"/>
        <rFont val="Calibri"/>
      </rPr>
      <t xml:space="preserve">Maria BORITCHEV </t>
    </r>
  </si>
  <si>
    <t>DS-télécom-20</t>
  </si>
  <si>
    <t>Télécom                DATA922</t>
  </si>
  <si>
    <t>Natural Language Processing and Sentiment Analysis </t>
  </si>
  <si>
    <t>Vendredi PM</t>
  </si>
  <si>
    <t>14H-17H30</t>
  </si>
  <si>
    <t>15, 22, 29(TP)/sept, 6,13(TP),20/oct 10,17,24(TP)/ nov et 1,8 (TP)/12</t>
  </si>
  <si>
    <t>1/2 Pratical Session + 1/2 Final Exam</t>
  </si>
  <si>
    <t>matthieu.labeau@telecom-paris.fr chloe.clavel@telecom-paristech.fr</t>
  </si>
  <si>
    <t>Télécom Paris Amphi 4</t>
  </si>
  <si>
    <t>Télécom Paris salle 1A201 et 1A207</t>
  </si>
  <si>
    <t>40 et 40</t>
  </si>
  <si>
    <t>Télécom Paris salle 1A201 et 1A226</t>
  </si>
  <si>
    <t>40 et 33</t>
  </si>
  <si>
    <t xml:space="preserve">Télécom Amphi 7 </t>
  </si>
  <si>
    <t>Télécom Paris salle 1A226 et 1A260</t>
  </si>
  <si>
    <t>33 et33</t>
  </si>
  <si>
    <t>Télécom Paris Amphi 5</t>
  </si>
  <si>
    <t>Télécom Paris salle 1A207 et 1A226</t>
  </si>
  <si>
    <t>Pas d'amphi de disponible</t>
  </si>
  <si>
    <t>Nicolas CHOPIN</t>
  </si>
  <si>
    <t>DS-ENSAE-3</t>
  </si>
  <si>
    <t>ENSAE SE 321</t>
  </si>
  <si>
    <t>Hidden Markov models and Sequential Monte Carlo methods
/Modèles à chaîne de Markov cachée et méthodes de Monte Carlo séquentielles</t>
  </si>
  <si>
    <t>6, 13, 20 octobre et 10, 17 novembre et 12 janvier</t>
  </si>
  <si>
    <t>examen ENSAE entre 22 et 31/01</t>
  </si>
  <si>
    <t>ENSAE salle 1002</t>
  </si>
  <si>
    <t>Project defense</t>
  </si>
  <si>
    <t>Nicolas.Chopin@ensae.fr</t>
  </si>
  <si>
    <t>P2 Novembre-Janvier</t>
  </si>
  <si>
    <t>23/06/2023  rel 17/07</t>
  </si>
  <si>
    <t xml:space="preserve">Michalis VAZIRGIANNIS </t>
  </si>
  <si>
    <t>MAP670N</t>
  </si>
  <si>
    <t>Advanced AI for text and graphs</t>
  </si>
  <si>
    <t>P2-P3</t>
  </si>
  <si>
    <t>Mardi AM – Lundi AM / PR MOI MARDI AM MARDI PM  MERCREDI PM - LUNDI AM</t>
  </si>
  <si>
    <t>9H-13H / 14H-18H MARDI</t>
  </si>
  <si>
    <t>data challenge  on kaggle / 6 weeks project + oral presentation</t>
  </si>
  <si>
    <t>mvazirg@lix.polytechnique.fr</t>
  </si>
  <si>
    <t>23/06/2023 rel 17/07</t>
  </si>
  <si>
    <t>Aymeric DIEULEVEUT</t>
  </si>
  <si>
    <t>MAP670L</t>
  </si>
  <si>
    <t>Generalisation properties of algorithms in ML</t>
  </si>
  <si>
    <t xml:space="preserve">Lundi PM </t>
  </si>
  <si>
    <t>14h00-17h30</t>
  </si>
  <si>
    <t xml:space="preserve">6, 13 ,20 ,27 nov 4 et 11 déc puis 15, 22, 29 janv et 5 fév </t>
  </si>
  <si>
    <t>examen 25 /03</t>
  </si>
  <si>
    <t>quizzes + examen</t>
  </si>
  <si>
    <t>aymeric.dieuleveut@polytechnique.edu</t>
  </si>
  <si>
    <t xml:space="preserve">Zacharie ALES </t>
  </si>
  <si>
    <t>DS-ENSTA-2 b</t>
  </si>
  <si>
    <t>Operational Research for Data Science</t>
  </si>
  <si>
    <t>P3</t>
  </si>
  <si>
    <t xml:space="preserve"> Mercredi AM</t>
  </si>
  <si>
    <t>17,24,31 janv ; 7,14,28 fév</t>
  </si>
  <si>
    <t>28/02 dernière séance</t>
  </si>
  <si>
    <t>Exam + project</t>
  </si>
  <si>
    <t>Exam</t>
  </si>
  <si>
    <r>
      <rPr>
        <sz val="12"/>
        <color rgb="FFFF0000"/>
        <rFont val="Calibri"/>
      </rPr>
      <t>15</t>
    </r>
    <r>
      <rPr>
        <sz val="12"/>
        <color rgb="FF000000"/>
        <rFont val="Calibri"/>
      </rPr>
      <t xml:space="preserve"> non ENSTA</t>
    </r>
  </si>
  <si>
    <t>zacharie.ales@ensta-paris.fr</t>
  </si>
  <si>
    <t>Karim LOUNICI</t>
  </si>
  <si>
    <t>MAP670H</t>
  </si>
  <si>
    <t>High dimensional matrix estimation</t>
  </si>
  <si>
    <t>Mardi AM</t>
  </si>
  <si>
    <t>9H00-13H00</t>
  </si>
  <si>
    <t xml:space="preserve">7, 13, 21, 28 nov 5 déc </t>
  </si>
  <si>
    <t>karim.lounici@polytechnique.edu</t>
  </si>
  <si>
    <t>Wojciech PIECZYNSKI</t>
  </si>
  <si>
    <t>DS-télécom-11</t>
  </si>
  <si>
    <t>Telecom                       DATA934</t>
  </si>
  <si>
    <t>Partially observed Markov chains in signal and image / Modèles de Markov partiellement observés en signal et image</t>
  </si>
  <si>
    <t>Mercredi PM</t>
  </si>
  <si>
    <t>8,15,22,29 nov; 6,,13 déc</t>
  </si>
  <si>
    <t>wojciech.pieczynski@telecom-sudparis.eu</t>
  </si>
  <si>
    <t>Télécom Paris Salle D19</t>
  </si>
  <si>
    <t>Télécom Paris Salle D17</t>
  </si>
  <si>
    <t>Winston MAXWELL</t>
  </si>
  <si>
    <t>MAP670P</t>
  </si>
  <si>
    <t>Télecom        DATA931</t>
  </si>
  <si>
    <t>Law and ethics of artificial intelligence</t>
  </si>
  <si>
    <t>8H30-12H30</t>
  </si>
  <si>
    <t>9, 16, 23, 30/11 et 7 et 14/12</t>
  </si>
  <si>
    <t>winston.maxwell@telecom-paristech.fr</t>
  </si>
  <si>
    <t>Télécom Paris Amphi 3</t>
  </si>
  <si>
    <r>
      <rPr>
        <b/>
        <sz val="11"/>
        <color rgb="FF000000"/>
        <rFont val="Calibri"/>
      </rPr>
      <t xml:space="preserve">Alexandre GRAMFORT </t>
    </r>
    <r>
      <rPr>
        <sz val="11"/>
        <color rgb="FF000000"/>
        <rFont val="Calibri"/>
      </rPr>
      <t xml:space="preserve">-                                           </t>
    </r>
    <r>
      <rPr>
        <sz val="11"/>
        <color rgb="FFFF0000"/>
        <rFont val="Calibri"/>
      </rPr>
      <t>Hicham JANATI                                   (doctorant Joël Garde)</t>
    </r>
  </si>
  <si>
    <t>DS-télécom-1</t>
  </si>
  <si>
    <t>Télécom              DATA902</t>
  </si>
  <si>
    <t>Optimization for Data science/Optimisation pour les datasciences</t>
  </si>
  <si>
    <t xml:space="preserve"> Mercredi PM</t>
  </si>
  <si>
    <t>13H30-17H</t>
  </si>
  <si>
    <t>13,20,27 sept, 4,11,18 oct 8,15,22,29 nov et 6, 13 déc</t>
  </si>
  <si>
    <t>alexandre.gramfort@inria.fr hicham.janati@telecom-paris.fr</t>
  </si>
  <si>
    <t>Télécom Paris - Amphi Rose Dieng</t>
  </si>
  <si>
    <t>Autres dates</t>
  </si>
  <si>
    <t>Télécom Paris- Amphi Thévenin</t>
  </si>
  <si>
    <t>Erwan LE PENNEC</t>
  </si>
  <si>
    <t>MAP670C</t>
  </si>
  <si>
    <t xml:space="preserve">An Introduction to Reinforcement learning/Apprentissage par renforcement </t>
  </si>
  <si>
    <t>10,17,24/11 et 1,8 et 15/12</t>
  </si>
  <si>
    <t>pas examen  car projet</t>
  </si>
  <si>
    <t xml:space="preserve">English </t>
  </si>
  <si>
    <t>Project / Article study</t>
  </si>
  <si>
    <t>Project</t>
  </si>
  <si>
    <t>erwan.le-pennec@polytechnique.edu</t>
  </si>
  <si>
    <t>(Alasdair NEWSON)</t>
  </si>
  <si>
    <t>DS-télécom-13</t>
  </si>
  <si>
    <t>Télécom                 DATA919</t>
  </si>
  <si>
    <t>Computer Vision</t>
  </si>
  <si>
    <t>anewson@telecom-paris.fr</t>
  </si>
  <si>
    <t>23/06 précisions</t>
  </si>
  <si>
    <r>
      <rPr>
        <b/>
        <sz val="11"/>
        <color rgb="FF000000"/>
        <rFont val="Calibri"/>
      </rPr>
      <t>TOGBE Mauras</t>
    </r>
    <r>
      <rPr>
        <sz val="11"/>
        <color rgb="FF000000"/>
        <rFont val="Calibri"/>
      </rPr>
      <t xml:space="preserve"> -Mariam BARRY</t>
    </r>
  </si>
  <si>
    <t>ISEP</t>
  </si>
  <si>
    <t>MAP670G</t>
  </si>
  <si>
    <t>DATA stream processing</t>
  </si>
  <si>
    <t xml:space="preserve"> LUNDI PM</t>
  </si>
  <si>
    <t>14H-17H30 ou (13h00 à 18h00 pour 2 séances)</t>
  </si>
  <si>
    <t>Cablage</t>
  </si>
  <si>
    <t>Practical assignements + article presentation</t>
  </si>
  <si>
    <t>raja.chiky@isep.fr jsublime@isep.fr mariam.barry@bnpparibas.com</t>
  </si>
  <si>
    <r>
      <rPr>
        <b/>
        <sz val="11"/>
        <color rgb="FF000000"/>
        <rFont val="Calibri"/>
      </rPr>
      <t xml:space="preserve"> Thomas MOREAU </t>
    </r>
    <r>
      <rPr>
        <sz val="11"/>
        <color rgb="FF000000"/>
        <rFont val="Calibri"/>
      </rPr>
      <t xml:space="preserve">- François CAUD- Alexandre GRAMFORT </t>
    </r>
  </si>
  <si>
    <t>DS-télécom-9</t>
  </si>
  <si>
    <t>Télecom         DATA901</t>
  </si>
  <si>
    <t>Data camp (cours obligatoire)</t>
  </si>
  <si>
    <t>Fin P2 week</t>
  </si>
  <si>
    <t>All week</t>
  </si>
  <si>
    <t>9H- 12H / 14H-17H</t>
  </si>
  <si>
    <t>18 au 22/12</t>
  </si>
  <si>
    <t>pas d'examen</t>
  </si>
  <si>
    <t>150+40</t>
  </si>
  <si>
    <t>alexandre.gramfort@inria.fr thomas.moreau@polytechnique.edu francois.caud@inria.fr</t>
  </si>
  <si>
    <t>18/12/23 - AM</t>
  </si>
  <si>
    <t>Télécom Paris - Amphi Thévenin</t>
  </si>
  <si>
    <t>18/12/23 - PM</t>
  </si>
  <si>
    <t>19/12/23 - AM</t>
  </si>
  <si>
    <t>19/12/23 - PM</t>
  </si>
  <si>
    <t>20/12/23 - AM</t>
  </si>
  <si>
    <t>20/12/23 - PM</t>
  </si>
  <si>
    <t>21/12/23 - AM</t>
  </si>
  <si>
    <t>21/12/23 - PM</t>
  </si>
  <si>
    <t>22/12/23 - AM</t>
  </si>
  <si>
    <t>22/12/23 - PM</t>
  </si>
  <si>
    <t>Eric MOULINES - Emmanuel GOBET</t>
  </si>
  <si>
    <t xml:space="preserve">A créer </t>
  </si>
  <si>
    <t>Conférences and Hi!ckathon 4</t>
  </si>
  <si>
    <r>
      <rPr>
        <b/>
        <sz val="11"/>
        <color rgb="FF000000"/>
        <rFont val="Calibri"/>
      </rPr>
      <t xml:space="preserve">P3 Janvier-Avril
</t>
    </r>
    <r>
      <rPr>
        <sz val="11"/>
        <color rgb="FF000000"/>
        <rFont val="Calibri"/>
      </rPr>
      <t xml:space="preserve">Sur la 2ème et 3ème période, il est accepté de valider un cours dispensé dans d'autres parcours sous réserve de la cohérence du parcours pédagogique </t>
    </r>
  </si>
  <si>
    <t>23/06/2023 et 24/07</t>
  </si>
  <si>
    <r>
      <rPr>
        <sz val="11"/>
        <color rgb="FF000000"/>
        <rFont val="Calibri"/>
      </rPr>
      <t xml:space="preserve">Yohan PETETIN                                                          </t>
    </r>
    <r>
      <rPr>
        <b/>
        <sz val="11"/>
        <color rgb="FF000000"/>
        <rFont val="Calibri"/>
      </rPr>
      <t xml:space="preserve">    Alasdair NEWSON </t>
    </r>
  </si>
  <si>
    <t>DS-télécom-19</t>
  </si>
  <si>
    <t>Télecom               DATA908</t>
  </si>
  <si>
    <t>Deep Learning II</t>
  </si>
  <si>
    <t>13H-16H30</t>
  </si>
  <si>
    <t xml:space="preserve">Project </t>
  </si>
  <si>
    <t>yohan.petetin@telecom-sudparis.eu anewson@telecom-paris.fr</t>
  </si>
  <si>
    <t xml:space="preserve">Florence D’ALCHÉ-BUC </t>
  </si>
  <si>
    <t>MAP670I</t>
  </si>
  <si>
    <t>Télécom         DATA917</t>
  </si>
  <si>
    <t xml:space="preserve">Structured Data: Learning and Prediction </t>
  </si>
  <si>
    <t>florence.dalche@telecom-paris.fr</t>
  </si>
  <si>
    <t>Andrea Simonetto</t>
  </si>
  <si>
    <t>DS-ENSTA-1</t>
  </si>
  <si>
    <t>ENSTA SOD 314</t>
  </si>
  <si>
    <t>Cooperative Optimization for Data Science / Optimisation sous-différentiable et méthodes proximales</t>
  </si>
  <si>
    <t>13H30-17H15</t>
  </si>
  <si>
    <t>13 , 27 fév, 5, 12, 19 26 mars</t>
  </si>
  <si>
    <t>andrea.simonetto@ensta-paris.fr</t>
  </si>
  <si>
    <r>
      <rPr>
        <sz val="11"/>
        <color rgb="FF000000"/>
        <rFont val="Calibri"/>
      </rPr>
      <t xml:space="preserve">Anne SABOURIN       </t>
    </r>
    <r>
      <rPr>
        <b/>
        <sz val="11"/>
        <color rgb="FF000000"/>
        <rFont val="Calibri"/>
      </rPr>
      <t xml:space="preserve">                     Pavlo MOZHAROVSKY</t>
    </r>
  </si>
  <si>
    <t>DS-télécom-16</t>
  </si>
  <si>
    <t>Télécom         DATA933</t>
  </si>
  <si>
    <t xml:space="preserve">Tail events analysis: Robustness, outliers and models for extreme </t>
  </si>
  <si>
    <t>anne.sabourin@telecom-paris.fr pavlo.mozharovskyi@telecom-paris.fr</t>
  </si>
  <si>
    <t>DS-télécom-15</t>
  </si>
  <si>
    <t>Télécom               DATA930</t>
  </si>
  <si>
    <t>Audio and music information retrieval</t>
  </si>
  <si>
    <t>Denis OBLIN</t>
  </si>
  <si>
    <t>ESILV</t>
  </si>
  <si>
    <t>DS-ESILV-1</t>
  </si>
  <si>
    <t>Cours Projet Big Data &amp; Assurance</t>
  </si>
  <si>
    <t>14H-17H</t>
  </si>
  <si>
    <t>English with bisiness testimony that could be in french</t>
  </si>
  <si>
    <t>denis.oblin@gmail.com</t>
  </si>
  <si>
    <r>
      <rPr>
        <b/>
        <sz val="11"/>
        <color rgb="FF7030A0"/>
        <rFont val="Calibri"/>
      </rPr>
      <t>Alexandre TSYBAKOV</t>
    </r>
    <r>
      <rPr>
        <b/>
        <sz val="11"/>
        <color rgb="FF000000"/>
        <rFont val="Calibri"/>
      </rPr>
      <t>/ Solenne Gaucher</t>
    </r>
  </si>
  <si>
    <t>DS-ENSAE-6</t>
  </si>
  <si>
    <t>Online learning and aggregation</t>
  </si>
  <si>
    <t>15H15-18H30</t>
  </si>
  <si>
    <t>alexandre.tsybakov@ensae.fr</t>
  </si>
  <si>
    <t>Marianne CLAUSEL</t>
  </si>
  <si>
    <t>MAP670M</t>
  </si>
  <si>
    <t xml:space="preserve">Causal inference   </t>
  </si>
  <si>
    <t>18, 25/jan puis 01, 08, 15, 22 et 29/fév</t>
  </si>
  <si>
    <t>marianne.clausel@univ-lorraine.fr</t>
  </si>
  <si>
    <r>
      <rPr>
        <b/>
        <sz val="11"/>
        <color rgb="FF000000"/>
        <rFont val="Calibri"/>
      </rPr>
      <t xml:space="preserve">Pascal BIANCHI </t>
    </r>
    <r>
      <rPr>
        <sz val="11"/>
        <color rgb="FF000000"/>
        <rFont val="Calibri"/>
      </rPr>
      <t>- Walid HACHEM</t>
    </r>
  </si>
  <si>
    <t>DS-télécom-18</t>
  </si>
  <si>
    <t>DS-télécom-18 / DATA925</t>
  </si>
  <si>
    <t>Stochastic approximation and reinforcement learning</t>
  </si>
  <si>
    <t xml:space="preserve">pascal.bianchi@telecom-paris.fr </t>
  </si>
  <si>
    <t>Marco CUTURI</t>
  </si>
  <si>
    <t>DS-ENSAE-9</t>
  </si>
  <si>
    <t>Optimal Transport: Theory, Computations, Statistics, and ML Applications</t>
  </si>
  <si>
    <t>pas d'examen final</t>
  </si>
  <si>
    <t>marcocuturicameto@gmail.com</t>
  </si>
  <si>
    <r>
      <rPr>
        <b/>
        <sz val="11"/>
        <color rgb="FF000000"/>
        <rFont val="Calibri"/>
      </rPr>
      <t xml:space="preserve">Nicolas TRAVERS  </t>
    </r>
    <r>
      <rPr>
        <sz val="11"/>
        <color rgb="FFFF0000"/>
        <rFont val="Calibri"/>
      </rPr>
      <t>Jihane Mali</t>
    </r>
  </si>
  <si>
    <t>DS-ESILV-2</t>
  </si>
  <si>
    <t>Cloud data infrastructure</t>
  </si>
  <si>
    <t xml:space="preserve"> Vendredi AM</t>
  </si>
  <si>
    <t xml:space="preserve">9H15-12H15 </t>
  </si>
  <si>
    <t xml:space="preserve">Projet </t>
  </si>
  <si>
    <t>nicolas.travers@devinci.fr</t>
  </si>
  <si>
    <r>
      <rPr>
        <b/>
        <sz val="11"/>
        <color rgb="FFFF0000"/>
        <rFont val="Calibri"/>
      </rPr>
      <t xml:space="preserve">Pietro Gori - </t>
    </r>
    <r>
      <rPr>
        <sz val="11"/>
        <color rgb="FFFF0000"/>
        <rFont val="Calibri"/>
      </rPr>
      <t>Loîc Le Folgoc</t>
    </r>
  </si>
  <si>
    <t>DS-Télécom-23</t>
  </si>
  <si>
    <t>Representation Learning for Computer Vision and Médical Imaging</t>
  </si>
  <si>
    <t xml:space="preserve">P3 </t>
  </si>
  <si>
    <t>8hH30-11H45</t>
  </si>
  <si>
    <t>17, 24,31/01, 7, 14, 28/02 et 6/03</t>
  </si>
  <si>
    <t>pietro.gori@telecom-paris.fr loic.lefolgoc@telecom-paris.fr</t>
  </si>
  <si>
    <t>Télécom Paris - Amphi 5</t>
  </si>
  <si>
    <t>Télécom Paris - Amphi 2</t>
  </si>
  <si>
    <r>
      <rPr>
        <b/>
        <sz val="11"/>
        <color rgb="FFFF0000"/>
        <rFont val="Calibri"/>
      </rPr>
      <t>Rémi FLAMARY</t>
    </r>
    <r>
      <rPr>
        <sz val="11"/>
        <color rgb="FFFF0000"/>
        <rFont val="Calibri"/>
      </rPr>
      <t xml:space="preserve">- </t>
    </r>
    <r>
      <rPr>
        <b/>
        <sz val="11"/>
        <color rgb="FFFF0000"/>
        <rFont val="Calibri"/>
      </rPr>
      <t>Eric MOULINES</t>
    </r>
  </si>
  <si>
    <t>DS-ML-1</t>
  </si>
  <si>
    <t>ML Research Seminar</t>
  </si>
  <si>
    <t>14H-18h00</t>
  </si>
  <si>
    <t>eric.moulines@polytechnique.edu remi.flamary@polytechnique.edu</t>
  </si>
  <si>
    <r>
      <rPr>
        <b/>
        <sz val="11"/>
        <color rgb="FF000000"/>
        <rFont val="Calibri"/>
      </rPr>
      <t>Marylou Gabrié</t>
    </r>
    <r>
      <rPr>
        <sz val="11"/>
        <color rgb="FF000000"/>
        <rFont val="Calibri"/>
      </rPr>
      <t xml:space="preserve"> - </t>
    </r>
    <r>
      <rPr>
        <sz val="11"/>
        <color rgb="FFFF0000"/>
        <rFont val="Calibri"/>
      </rPr>
      <t>Anna Korba</t>
    </r>
  </si>
  <si>
    <t>DS-Capstone</t>
  </si>
  <si>
    <t>Capstone Project</t>
  </si>
  <si>
    <t>Projet</t>
  </si>
  <si>
    <t xml:space="preserve">marylou.gabrie@polytechnique.edu       anna.korba@polytechnique.edu </t>
  </si>
  <si>
    <t xml:space="preserve">https://docs.google.com/forms/d/1Wq7DbomVnsrSTzPulJxQ0NO27rXaESv5xnXiM0DF_4E/edit </t>
  </si>
  <si>
    <t>STG M2</t>
  </si>
  <si>
    <t>Internship</t>
  </si>
  <si>
    <t>TOTAL ECTS POUR VALIDATION</t>
  </si>
  <si>
    <t>Refresher course</t>
  </si>
  <si>
    <t>Enseignants</t>
  </si>
  <si>
    <t>CODE COURS</t>
  </si>
  <si>
    <t>Eric Moulines</t>
  </si>
  <si>
    <t>Remise à niveau Statistiques</t>
  </si>
  <si>
    <t xml:space="preserve">9H-12H15 </t>
  </si>
  <si>
    <t>X</t>
  </si>
  <si>
    <t>Eng</t>
  </si>
  <si>
    <t>eric.moulines@polytechnique.edu</t>
  </si>
  <si>
    <t xml:space="preserve">13H30-16H45 </t>
  </si>
  <si>
    <t>Remise à niveau de probabilités - Leçon -</t>
  </si>
  <si>
    <t xml:space="preserve">Remise à niveau de probabilités - TD - </t>
  </si>
  <si>
    <t>/</t>
  </si>
  <si>
    <t>Total</t>
  </si>
  <si>
    <t>Informations validées</t>
  </si>
  <si>
    <t>Conflits</t>
  </si>
  <si>
    <t>Part</t>
  </si>
  <si>
    <t>Statistical Learning Theory</t>
  </si>
  <si>
    <t>MAP670U,MAP670N</t>
  </si>
  <si>
    <t>1-2</t>
  </si>
  <si>
    <t>Randal DOUC - Emmanuel GOBET - Alain DURMUS</t>
  </si>
  <si>
    <t>Nonparametic estimation and testing</t>
  </si>
  <si>
    <t xml:space="preserve">Alexandre TSYBAKOV </t>
  </si>
  <si>
    <t>DS-télécom-11,DS-télécom-1</t>
  </si>
  <si>
    <t>Pascal BIANCHI - Olivier FERCOQ - Walid HACHEM</t>
  </si>
  <si>
    <t>MAP654I,MAP670P</t>
  </si>
  <si>
    <t>Rémi FLAMARY - Ekhine IRUROZKI</t>
  </si>
  <si>
    <t xml:space="preserve">Stephan CLEMENCON - Hicham Janati </t>
  </si>
  <si>
    <t>Chloé CLAVEL</t>
  </si>
  <si>
    <t>Modèles à chaîne de Markov cachée et méthodes de Monte Carlo séquentielles</t>
  </si>
  <si>
    <t>DS-télécom-8,MAP670C</t>
  </si>
  <si>
    <t>MAP670L,MAP670U, DS-ECE-1</t>
  </si>
  <si>
    <t>2-3</t>
  </si>
  <si>
    <t>2</t>
  </si>
  <si>
    <t>DS-ENSTA-2</t>
  </si>
  <si>
    <t>Operation research and Big data</t>
  </si>
  <si>
    <t>3</t>
  </si>
  <si>
    <t xml:space="preserve">Partially observed Markov chains in signal and image </t>
  </si>
  <si>
    <t>DS-ENSAE-2,DS-télécom-1</t>
  </si>
  <si>
    <t>Alexandre GRAMFORT - Pierre Ablin</t>
  </si>
  <si>
    <t>DS-ENSAE-2,DS-télécom-11</t>
  </si>
  <si>
    <t>An Introduction to Reinforcement learning</t>
  </si>
  <si>
    <t xml:space="preserve"> DS-télécom-13</t>
  </si>
  <si>
    <t>Alasdair NEWSON</t>
  </si>
  <si>
    <t>Raja CHIKY - Jérémie SUBLIME - Mariam BARRY</t>
  </si>
  <si>
    <t>Data camp (mandatory course)</t>
  </si>
  <si>
    <t>Alexandre GRAMFORT - Thomas MOREAU</t>
  </si>
  <si>
    <t>Yohan PETETIN/ Newson</t>
  </si>
  <si>
    <t>Cooperative Optimization for Data Science</t>
  </si>
  <si>
    <t>DS-télécom-16,DS-télécom-15,DS-ESILV-1</t>
  </si>
  <si>
    <t>Anne SABOURIN-Pavlo MOZHAROVSKY</t>
  </si>
  <si>
    <t>DS-ENSTA-1,DS-télécom-15,DS-ESILV-1</t>
  </si>
  <si>
    <t>DS-ENSTA-1,DS-télécom-16,DS-ESILV-1</t>
  </si>
  <si>
    <t>DS-télécom-16,DS-télécom-15,DS-ENSTA-1</t>
  </si>
  <si>
    <t>DS-télécom-17</t>
  </si>
  <si>
    <t>Multi-object estimation and filtering</t>
  </si>
  <si>
    <t>Daniel CLARK</t>
  </si>
  <si>
    <t>Alexandre TSYBAKOV</t>
  </si>
  <si>
    <t>Missing Data and causality</t>
  </si>
  <si>
    <t>Mariane CLAUSEL</t>
  </si>
  <si>
    <t>Pascal BIANCHI - Walid HACHEM</t>
  </si>
  <si>
    <t>MAP658,DS-ESILV-2</t>
  </si>
  <si>
    <t>MAP658</t>
  </si>
  <si>
    <t>Introduction to time series</t>
  </si>
  <si>
    <t>François Roueff</t>
  </si>
  <si>
    <t>DS-ENSAE-9,DS-ESILV-2</t>
  </si>
  <si>
    <t>Nicolas TRAVERS</t>
  </si>
  <si>
    <t>DS-ENSAE-9,MAP658</t>
  </si>
  <si>
    <t>MAP670R</t>
  </si>
  <si>
    <t>Advanced topics in Deep Learning</t>
  </si>
  <si>
    <t>Edouard Oyallon</t>
  </si>
  <si>
    <t>Éric Moulines</t>
  </si>
  <si>
    <t>Marylou Gabrié - Victor-Emmanuel BRUNEL</t>
  </si>
  <si>
    <t>Apprentissage</t>
  </si>
  <si>
    <t>reading group and seminar in P4</t>
  </si>
  <si>
    <t>Anna Korba</t>
  </si>
  <si>
    <t>DS-ENSAE-1,MAP670U,DS-ECE-1,DS-ENSAE-4,DS-ENSAE-2,MAP670N,MAP670L,DS-ENSTA-2,MAP670H,DS-télécom-11,DS-télécom-1,MAP670G,DS-télécom-19,MAP670I,DS-ENSTA-1,DS-télécom-16,DS-télécom-15,DS-ESILV-1,DS-télécom-17,DS-ENSAE-6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</si>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</sst>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34">
    <font>
      <sz val="12"/>
      <color rgb="FF000000"/>
      <name val="Calibri"/>
      <scheme val="minor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Verdana"/>
    </font>
    <font>
      <sz val="11"/>
      <color rgb="FF000000"/>
      <name val="Calibri"/>
    </font>
    <font>
      <sz val="11"/>
      <color rgb="FFFF0000"/>
      <name val="Calibri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b/>
      <sz val="9"/>
      <color rgb="FFFF0000"/>
      <name val="Calibri"/>
    </font>
    <font>
      <b/>
      <sz val="18"/>
      <color rgb="FF000000"/>
      <name val="Calibri"/>
    </font>
    <font>
      <strike/>
      <sz val="11"/>
      <color rgb="FF000000"/>
      <name val="Calibri"/>
    </font>
    <font>
      <sz val="10"/>
      <color rgb="FF000000"/>
      <name val="Verdana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2"/>
      <color rgb="FFFF0000"/>
      <name val="Calibri"/>
    </font>
    <font>
      <b/>
      <sz val="12"/>
      <color rgb="FF000000"/>
      <name val="Calibri"/>
      <scheme val="minor"/>
    </font>
    <font>
      <sz val="11"/>
      <color rgb="FF00B0F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</font>
    <font>
      <b/>
      <sz val="11"/>
      <color rgb="FF7030A0"/>
      <name val="Calibri"/>
    </font>
    <font>
      <b/>
      <sz val="11"/>
      <color rgb="FF006100"/>
      <name val="Calibri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</font>
    <font>
      <i/>
      <sz val="11"/>
      <color rgb="FF7030A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8497B0"/>
        <bgColor rgb="FF8497B0"/>
      </patternFill>
    </fill>
    <fill>
      <patternFill patternType="solid">
        <fgColor rgb="FFD6DCE5"/>
        <bgColor rgb="FFD6DCE5"/>
      </patternFill>
    </fill>
    <fill>
      <patternFill patternType="solid">
        <fgColor rgb="FFADB9CA"/>
        <bgColor rgb="FFADB9CA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6DCE5"/>
      </patternFill>
    </fill>
    <fill>
      <patternFill patternType="solid">
        <fgColor rgb="FFFFFF00"/>
        <bgColor rgb="FF8497B0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</cellStyleXfs>
  <cellXfs count="412">
    <xf numFmtId="0" fontId="0" fillId="0" borderId="0" xfId="0"/>
    <xf numFmtId="0" fontId="2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0" fillId="5" borderId="0" xfId="0" applyFill="1"/>
    <xf numFmtId="0" fontId="4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8" xfId="0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4" fillId="6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0" fillId="6" borderId="0" xfId="0" applyFill="1"/>
    <xf numFmtId="0" fontId="2" fillId="0" borderId="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6" borderId="8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6" borderId="1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0" fillId="6" borderId="0" xfId="0" applyFill="1" applyAlignment="1">
      <alignment vertical="center"/>
    </xf>
    <xf numFmtId="0" fontId="1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6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4" fillId="6" borderId="1" xfId="0" applyFont="1" applyFill="1" applyBorder="1"/>
    <xf numFmtId="0" fontId="4" fillId="6" borderId="7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7" fillId="0" borderId="0" xfId="1"/>
    <xf numFmtId="0" fontId="4" fillId="6" borderId="12" xfId="0" applyFont="1" applyFill="1" applyBorder="1" applyAlignment="1">
      <alignment horizontal="center" vertical="center" wrapText="1"/>
    </xf>
    <xf numFmtId="0" fontId="0" fillId="0" borderId="8" xfId="0" applyBorder="1"/>
    <xf numFmtId="0" fontId="2" fillId="6" borderId="1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wrapText="1"/>
    </xf>
    <xf numFmtId="0" fontId="4" fillId="6" borderId="8" xfId="0" applyFont="1" applyFill="1" applyBorder="1" applyAlignment="1">
      <alignment horizontal="left" wrapText="1"/>
    </xf>
    <xf numFmtId="0" fontId="0" fillId="6" borderId="8" xfId="0" applyFill="1" applyBorder="1"/>
    <xf numFmtId="0" fontId="1" fillId="6" borderId="8" xfId="0" applyFont="1" applyFill="1" applyBorder="1" applyAlignment="1">
      <alignment wrapText="1"/>
    </xf>
    <xf numFmtId="0" fontId="0" fillId="6" borderId="8" xfId="0" applyFill="1" applyBorder="1" applyAlignment="1">
      <alignment vertical="center"/>
    </xf>
    <xf numFmtId="0" fontId="1" fillId="6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13" fillId="6" borderId="1" xfId="0" applyFont="1" applyFill="1" applyBorder="1"/>
    <xf numFmtId="0" fontId="2" fillId="0" borderId="8" xfId="0" applyFont="1" applyBorder="1"/>
    <xf numFmtId="0" fontId="1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wrapText="1"/>
    </xf>
    <xf numFmtId="0" fontId="13" fillId="0" borderId="1" xfId="0" applyFont="1" applyBorder="1"/>
    <xf numFmtId="0" fontId="11" fillId="6" borderId="1" xfId="0" applyFont="1" applyFill="1" applyBorder="1"/>
    <xf numFmtId="0" fontId="12" fillId="6" borderId="1" xfId="0" applyFont="1" applyFill="1" applyBorder="1"/>
    <xf numFmtId="0" fontId="1" fillId="2" borderId="2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6" borderId="7" xfId="0" applyFont="1" applyFill="1" applyBorder="1" applyAlignment="1">
      <alignment horizontal="left" vertical="center" wrapText="1"/>
    </xf>
    <xf numFmtId="0" fontId="16" fillId="0" borderId="12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14" fontId="2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18" fillId="8" borderId="1" xfId="2" applyBorder="1" applyAlignment="1">
      <alignment vertical="center" wrapText="1"/>
    </xf>
    <xf numFmtId="0" fontId="18" fillId="8" borderId="1" xfId="2" applyBorder="1" applyAlignment="1">
      <alignment horizontal="center" vertical="center" wrapText="1"/>
    </xf>
    <xf numFmtId="0" fontId="18" fillId="8" borderId="1" xfId="2" applyBorder="1" applyAlignment="1">
      <alignment horizontal="left" vertical="center" wrapText="1"/>
    </xf>
    <xf numFmtId="0" fontId="18" fillId="8" borderId="4" xfId="2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wrapText="1"/>
    </xf>
    <xf numFmtId="0" fontId="4" fillId="10" borderId="4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wrapText="1"/>
    </xf>
    <xf numFmtId="0" fontId="4" fillId="6" borderId="7" xfId="0" applyFont="1" applyFill="1" applyBorder="1" applyAlignment="1" applyProtection="1">
      <alignment horizontal="center" vertical="center" wrapText="1"/>
      <protection locked="0"/>
    </xf>
    <xf numFmtId="0" fontId="4" fillId="10" borderId="1" xfId="0" applyFont="1" applyFill="1" applyBorder="1" applyAlignment="1" applyProtection="1">
      <alignment horizontal="center" vertical="center" wrapText="1"/>
      <protection locked="0"/>
    </xf>
    <xf numFmtId="0" fontId="1" fillId="11" borderId="4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left" wrapText="1"/>
    </xf>
    <xf numFmtId="0" fontId="4" fillId="7" borderId="10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 applyAlignment="1">
      <alignment vertical="center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0" fontId="17" fillId="10" borderId="1" xfId="0" applyFont="1" applyFill="1" applyBorder="1" applyAlignment="1">
      <alignment wrapText="1"/>
    </xf>
    <xf numFmtId="0" fontId="7" fillId="7" borderId="1" xfId="1" applyFill="1" applyBorder="1" applyAlignment="1">
      <alignment horizontal="center" vertical="center" wrapText="1"/>
    </xf>
    <xf numFmtId="0" fontId="6" fillId="10" borderId="1" xfId="0" applyFont="1" applyFill="1" applyBorder="1"/>
    <xf numFmtId="0" fontId="5" fillId="10" borderId="7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wrapText="1"/>
    </xf>
    <xf numFmtId="0" fontId="20" fillId="1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vertical="center" wrapText="1"/>
    </xf>
    <xf numFmtId="0" fontId="20" fillId="6" borderId="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wrapText="1"/>
    </xf>
    <xf numFmtId="0" fontId="4" fillId="6" borderId="12" xfId="0" applyFont="1" applyFill="1" applyBorder="1" applyAlignment="1">
      <alignment wrapText="1"/>
    </xf>
    <xf numFmtId="0" fontId="4" fillId="6" borderId="11" xfId="0" applyFont="1" applyFill="1" applyBorder="1" applyAlignment="1">
      <alignment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vertical="center" wrapText="1"/>
    </xf>
    <xf numFmtId="0" fontId="22" fillId="2" borderId="1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wrapText="1"/>
    </xf>
    <xf numFmtId="0" fontId="2" fillId="10" borderId="4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wrapText="1"/>
    </xf>
    <xf numFmtId="0" fontId="13" fillId="7" borderId="1" xfId="0" applyFont="1" applyFill="1" applyBorder="1" applyAlignment="1">
      <alignment horizontal="left"/>
    </xf>
    <xf numFmtId="0" fontId="0" fillId="7" borderId="1" xfId="0" applyFill="1" applyBorder="1"/>
    <xf numFmtId="49" fontId="0" fillId="7" borderId="1" xfId="0" applyNumberFormat="1" applyFill="1" applyBorder="1"/>
    <xf numFmtId="0" fontId="2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13" fillId="7" borderId="1" xfId="0" applyFont="1" applyFill="1" applyBorder="1"/>
    <xf numFmtId="0" fontId="0" fillId="7" borderId="1" xfId="0" applyFill="1" applyBorder="1" applyAlignment="1">
      <alignment horizontal="left"/>
    </xf>
    <xf numFmtId="0" fontId="14" fillId="7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wrapText="1"/>
    </xf>
    <xf numFmtId="0" fontId="4" fillId="7" borderId="1" xfId="0" applyFont="1" applyFill="1" applyBorder="1"/>
    <xf numFmtId="0" fontId="12" fillId="7" borderId="0" xfId="0" applyFont="1" applyFill="1"/>
    <xf numFmtId="0" fontId="4" fillId="7" borderId="7" xfId="0" applyFont="1" applyFill="1" applyBorder="1" applyAlignment="1">
      <alignment wrapText="1"/>
    </xf>
    <xf numFmtId="0" fontId="0" fillId="7" borderId="7" xfId="0" applyFill="1" applyBorder="1" applyAlignment="1">
      <alignment horizontal="left"/>
    </xf>
    <xf numFmtId="0" fontId="0" fillId="7" borderId="7" xfId="0" applyFill="1" applyBorder="1"/>
    <xf numFmtId="49" fontId="0" fillId="7" borderId="7" xfId="0" applyNumberFormat="1" applyFill="1" applyBorder="1"/>
    <xf numFmtId="0" fontId="2" fillId="7" borderId="3" xfId="0" applyFont="1" applyFill="1" applyBorder="1" applyAlignment="1">
      <alignment wrapText="1"/>
    </xf>
    <xf numFmtId="0" fontId="4" fillId="7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horizontal="left" vertical="center" wrapText="1"/>
    </xf>
    <xf numFmtId="0" fontId="2" fillId="7" borderId="18" xfId="0" applyFont="1" applyFill="1" applyBorder="1" applyAlignment="1">
      <alignment wrapText="1"/>
    </xf>
    <xf numFmtId="0" fontId="0" fillId="7" borderId="1" xfId="0" applyFill="1" applyBorder="1" applyAlignment="1">
      <alignment vertical="center"/>
    </xf>
    <xf numFmtId="0" fontId="19" fillId="9" borderId="4" xfId="3" applyBorder="1" applyAlignment="1">
      <alignment horizontal="center" vertical="center" wrapText="1"/>
    </xf>
    <xf numFmtId="0" fontId="2" fillId="5" borderId="4" xfId="0" applyFont="1" applyFill="1" applyBorder="1" applyAlignment="1">
      <alignment wrapText="1"/>
    </xf>
    <xf numFmtId="0" fontId="1" fillId="4" borderId="11" xfId="0" applyFont="1" applyFill="1" applyBorder="1" applyAlignment="1">
      <alignment horizontal="center" wrapText="1"/>
    </xf>
    <xf numFmtId="0" fontId="19" fillId="9" borderId="27" xfId="3" applyBorder="1" applyAlignment="1">
      <alignment wrapText="1"/>
    </xf>
    <xf numFmtId="0" fontId="2" fillId="6" borderId="27" xfId="0" applyFont="1" applyFill="1" applyBorder="1" applyAlignment="1">
      <alignment wrapText="1"/>
    </xf>
    <xf numFmtId="0" fontId="2" fillId="6" borderId="27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wrapText="1"/>
    </xf>
    <xf numFmtId="0" fontId="7" fillId="6" borderId="1" xfId="1" applyFill="1" applyBorder="1" applyAlignment="1">
      <alignment vertical="center" wrapText="1"/>
    </xf>
    <xf numFmtId="0" fontId="7" fillId="6" borderId="1" xfId="1" applyFill="1" applyBorder="1" applyAlignment="1">
      <alignment horizontal="left" wrapText="1"/>
    </xf>
    <xf numFmtId="0" fontId="7" fillId="6" borderId="7" xfId="1" applyFill="1" applyBorder="1" applyAlignment="1">
      <alignment vertical="center" wrapText="1"/>
    </xf>
    <xf numFmtId="0" fontId="7" fillId="6" borderId="5" xfId="1" applyFill="1" applyBorder="1" applyAlignment="1">
      <alignment horizontal="left" vertical="center" wrapText="1"/>
    </xf>
    <xf numFmtId="0" fontId="7" fillId="6" borderId="1" xfId="1" applyFill="1" applyBorder="1" applyAlignment="1">
      <alignment horizontal="left" vertical="center" wrapText="1"/>
    </xf>
    <xf numFmtId="0" fontId="7" fillId="6" borderId="7" xfId="1" applyFill="1" applyBorder="1" applyAlignment="1">
      <alignment horizontal="left" vertical="center" wrapText="1"/>
    </xf>
    <xf numFmtId="0" fontId="7" fillId="6" borderId="5" xfId="1" applyFill="1" applyBorder="1" applyAlignment="1">
      <alignment vertical="center" wrapText="1"/>
    </xf>
    <xf numFmtId="0" fontId="7" fillId="6" borderId="7" xfId="1" applyFill="1" applyBorder="1" applyAlignment="1">
      <alignment horizontal="left" wrapText="1"/>
    </xf>
    <xf numFmtId="0" fontId="7" fillId="5" borderId="1" xfId="1" applyFill="1" applyBorder="1" applyAlignment="1">
      <alignment horizontal="left" vertical="center" wrapText="1"/>
    </xf>
    <xf numFmtId="0" fontId="7" fillId="10" borderId="1" xfId="1" applyFill="1" applyBorder="1" applyAlignment="1">
      <alignment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wrapText="1"/>
    </xf>
    <xf numFmtId="0" fontId="4" fillId="10" borderId="3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18" fillId="8" borderId="1" xfId="2" applyBorder="1" applyAlignment="1">
      <alignment wrapText="1"/>
    </xf>
    <xf numFmtId="0" fontId="18" fillId="8" borderId="4" xfId="2" applyBorder="1" applyAlignment="1">
      <alignment wrapText="1"/>
    </xf>
    <xf numFmtId="14" fontId="18" fillId="8" borderId="1" xfId="2" applyNumberFormat="1" applyBorder="1" applyAlignment="1">
      <alignment horizontal="center" vertical="center" wrapText="1"/>
    </xf>
    <xf numFmtId="0" fontId="18" fillId="8" borderId="7" xfId="2" applyBorder="1" applyAlignment="1">
      <alignment horizontal="left" vertical="center" wrapText="1"/>
    </xf>
    <xf numFmtId="0" fontId="23" fillId="8" borderId="1" xfId="2" applyFont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8" fillId="8" borderId="3" xfId="2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vertical="center" wrapText="1"/>
    </xf>
    <xf numFmtId="14" fontId="18" fillId="8" borderId="4" xfId="2" applyNumberFormat="1" applyBorder="1" applyAlignment="1">
      <alignment vertical="center" wrapText="1"/>
    </xf>
    <xf numFmtId="0" fontId="18" fillId="8" borderId="3" xfId="2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vertical="center" wrapText="1"/>
    </xf>
    <xf numFmtId="0" fontId="18" fillId="8" borderId="4" xfId="2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8" borderId="3" xfId="2" applyFont="1" applyBorder="1" applyAlignment="1">
      <alignment vertical="center" wrapText="1"/>
    </xf>
    <xf numFmtId="0" fontId="26" fillId="8" borderId="3" xfId="2" applyFont="1" applyBorder="1" applyAlignment="1">
      <alignment vertical="center" wrapText="1"/>
    </xf>
    <xf numFmtId="0" fontId="1" fillId="6" borderId="28" xfId="0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top" wrapText="1"/>
    </xf>
    <xf numFmtId="0" fontId="4" fillId="10" borderId="18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18" fillId="8" borderId="2" xfId="2" applyBorder="1" applyAlignment="1">
      <alignment vertical="center" wrapText="1"/>
    </xf>
    <xf numFmtId="0" fontId="0" fillId="0" borderId="8" xfId="0" applyBorder="1" applyAlignment="1">
      <alignment vertical="center"/>
    </xf>
    <xf numFmtId="0" fontId="18" fillId="8" borderId="4" xfId="2" applyBorder="1" applyAlignment="1">
      <alignment horizontal="left" vertical="center" wrapText="1"/>
    </xf>
    <xf numFmtId="0" fontId="23" fillId="8" borderId="4" xfId="2" applyFont="1" applyBorder="1" applyAlignment="1">
      <alignment horizontal="center" vertical="center" wrapText="1"/>
    </xf>
    <xf numFmtId="0" fontId="18" fillId="8" borderId="18" xfId="2" applyBorder="1" applyAlignment="1">
      <alignment vertical="center" wrapText="1"/>
    </xf>
    <xf numFmtId="0" fontId="18" fillId="8" borderId="5" xfId="2" applyBorder="1" applyAlignment="1">
      <alignment vertical="center" wrapText="1"/>
    </xf>
    <xf numFmtId="0" fontId="2" fillId="15" borderId="1" xfId="0" applyFont="1" applyFill="1" applyBorder="1" applyAlignment="1">
      <alignment horizontal="center" vertical="center" wrapText="1"/>
    </xf>
    <xf numFmtId="14" fontId="2" fillId="6" borderId="5" xfId="0" applyNumberFormat="1" applyFont="1" applyFill="1" applyBorder="1" applyAlignment="1">
      <alignment horizontal="center" vertical="center" wrapText="1"/>
    </xf>
    <xf numFmtId="14" fontId="4" fillId="10" borderId="7" xfId="0" applyNumberFormat="1" applyFont="1" applyFill="1" applyBorder="1" applyAlignment="1">
      <alignment horizontal="center" vertical="center" wrapText="1"/>
    </xf>
    <xf numFmtId="16" fontId="0" fillId="6" borderId="1" xfId="0" applyNumberFormat="1" applyFill="1" applyBorder="1"/>
    <xf numFmtId="16" fontId="0" fillId="6" borderId="1" xfId="0" applyNumberForma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26" fillId="8" borderId="1" xfId="2" applyFont="1" applyBorder="1" applyAlignment="1">
      <alignment horizontal="center" vertical="center" wrapText="1"/>
    </xf>
    <xf numFmtId="0" fontId="26" fillId="8" borderId="1" xfId="2" applyFont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8" fillId="8" borderId="7" xfId="2" applyBorder="1" applyAlignment="1">
      <alignment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wrapText="1"/>
    </xf>
    <xf numFmtId="0" fontId="0" fillId="0" borderId="5" xfId="0" applyBorder="1"/>
    <xf numFmtId="0" fontId="2" fillId="6" borderId="30" xfId="0" applyFont="1" applyFill="1" applyBorder="1" applyAlignment="1">
      <alignment wrapText="1"/>
    </xf>
    <xf numFmtId="0" fontId="5" fillId="6" borderId="1" xfId="0" applyFont="1" applyFill="1" applyBorder="1" applyAlignment="1">
      <alignment horizontal="left" vertical="center" wrapText="1"/>
    </xf>
    <xf numFmtId="0" fontId="29" fillId="8" borderId="3" xfId="2" applyFont="1" applyBorder="1" applyAlignment="1">
      <alignment vertical="center" wrapText="1"/>
    </xf>
    <xf numFmtId="0" fontId="23" fillId="8" borderId="1" xfId="2" applyFont="1" applyBorder="1" applyAlignment="1">
      <alignment vertical="center" wrapText="1"/>
    </xf>
    <xf numFmtId="0" fontId="18" fillId="8" borderId="6" xfId="2" applyBorder="1" applyAlignment="1">
      <alignment horizontal="left" vertical="center" wrapText="1"/>
    </xf>
    <xf numFmtId="0" fontId="30" fillId="8" borderId="1" xfId="2" applyFont="1" applyBorder="1" applyAlignment="1">
      <alignment horizontal="center" vertical="center" wrapText="1"/>
    </xf>
    <xf numFmtId="0" fontId="27" fillId="10" borderId="11" xfId="0" applyFont="1" applyFill="1" applyBorder="1" applyAlignment="1">
      <alignment horizontal="center" vertical="center" wrapText="1"/>
    </xf>
    <xf numFmtId="14" fontId="18" fillId="8" borderId="1" xfId="2" applyNumberFormat="1" applyBorder="1" applyAlignment="1">
      <alignment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27" fillId="6" borderId="4" xfId="0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14" fontId="4" fillId="10" borderId="26" xfId="0" applyNumberFormat="1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8" borderId="7" xfId="2" applyBorder="1" applyAlignment="1">
      <alignment horizontal="center" vertical="center" wrapText="1"/>
    </xf>
    <xf numFmtId="0" fontId="18" fillId="10" borderId="1" xfId="2" applyFill="1" applyBorder="1" applyAlignment="1">
      <alignment vertical="center" wrapText="1"/>
    </xf>
    <xf numFmtId="16" fontId="0" fillId="6" borderId="1" xfId="0" applyNumberFormat="1" applyFill="1" applyBorder="1" applyAlignment="1">
      <alignment wrapText="1"/>
    </xf>
    <xf numFmtId="0" fontId="23" fillId="8" borderId="1" xfId="2" applyFont="1" applyBorder="1" applyAlignment="1">
      <alignment horizontal="left" vertical="center" wrapText="1"/>
    </xf>
    <xf numFmtId="0" fontId="2" fillId="6" borderId="41" xfId="0" applyFont="1" applyFill="1" applyBorder="1" applyAlignment="1">
      <alignment wrapText="1"/>
    </xf>
    <xf numFmtId="0" fontId="2" fillId="6" borderId="18" xfId="0" applyFont="1" applyFill="1" applyBorder="1" applyAlignment="1">
      <alignment horizontal="center" vertical="center" wrapText="1"/>
    </xf>
    <xf numFmtId="0" fontId="27" fillId="8" borderId="3" xfId="2" applyFont="1" applyBorder="1" applyAlignment="1">
      <alignment vertical="center" wrapText="1"/>
    </xf>
    <xf numFmtId="16" fontId="0" fillId="6" borderId="1" xfId="0" applyNumberFormat="1" applyFill="1" applyBorder="1" applyAlignment="1">
      <alignment vertical="center" wrapText="1"/>
    </xf>
    <xf numFmtId="0" fontId="23" fillId="8" borderId="7" xfId="2" applyFont="1" applyBorder="1" applyAlignment="1">
      <alignment horizontal="center" vertical="center" wrapText="1"/>
    </xf>
    <xf numFmtId="0" fontId="31" fillId="8" borderId="7" xfId="2" applyFont="1" applyBorder="1" applyAlignment="1">
      <alignment horizontal="center" vertical="center" wrapText="1"/>
    </xf>
    <xf numFmtId="0" fontId="18" fillId="7" borderId="1" xfId="2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18" fillId="8" borderId="1" xfId="2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3" fillId="7" borderId="18" xfId="0" applyFont="1" applyFill="1" applyBorder="1" applyAlignment="1">
      <alignment horizontal="left" vertical="center" wrapText="1"/>
    </xf>
    <xf numFmtId="0" fontId="5" fillId="8" borderId="7" xfId="2" applyFont="1" applyBorder="1" applyAlignment="1">
      <alignment horizontal="center" vertical="center" wrapText="1"/>
    </xf>
    <xf numFmtId="0" fontId="18" fillId="8" borderId="4" xfId="2" applyBorder="1" applyAlignment="1">
      <alignment vertical="center" wrapText="1"/>
    </xf>
    <xf numFmtId="0" fontId="23" fillId="8" borderId="3" xfId="2" applyFont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0" fontId="23" fillId="8" borderId="5" xfId="2" applyFont="1" applyBorder="1" applyAlignment="1">
      <alignment horizontal="left" vertical="center" wrapText="1"/>
    </xf>
    <xf numFmtId="0" fontId="4" fillId="7" borderId="5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23" fillId="7" borderId="5" xfId="2" applyFont="1" applyFill="1" applyBorder="1" applyAlignment="1">
      <alignment vertical="center" wrapText="1"/>
    </xf>
    <xf numFmtId="0" fontId="2" fillId="10" borderId="0" xfId="0" applyFont="1" applyFill="1" applyAlignment="1">
      <alignment vertical="center" wrapText="1"/>
    </xf>
    <xf numFmtId="164" fontId="0" fillId="0" borderId="0" xfId="0" applyNumberFormat="1" applyAlignment="1">
      <alignment wrapText="1"/>
    </xf>
    <xf numFmtId="14" fontId="18" fillId="8" borderId="7" xfId="2" applyNumberFormat="1" applyBorder="1" applyAlignment="1">
      <alignment vertical="center" wrapText="1"/>
    </xf>
    <xf numFmtId="16" fontId="0" fillId="5" borderId="7" xfId="0" applyNumberFormat="1" applyFill="1" applyBorder="1" applyAlignment="1">
      <alignment horizontal="center" wrapText="1"/>
    </xf>
    <xf numFmtId="16" fontId="0" fillId="5" borderId="6" xfId="0" applyNumberFormat="1" applyFill="1" applyBorder="1" applyAlignment="1">
      <alignment horizontal="center" wrapText="1"/>
    </xf>
    <xf numFmtId="16" fontId="0" fillId="5" borderId="5" xfId="0" applyNumberForma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8" fillId="8" borderId="7" xfId="2" applyBorder="1" applyAlignment="1">
      <alignment horizontal="center" vertical="center" wrapText="1"/>
    </xf>
    <xf numFmtId="0" fontId="18" fillId="8" borderId="6" xfId="2" applyBorder="1" applyAlignment="1">
      <alignment horizontal="center" vertical="center" wrapText="1"/>
    </xf>
    <xf numFmtId="0" fontId="18" fillId="8" borderId="5" xfId="2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wrapText="1"/>
    </xf>
    <xf numFmtId="0" fontId="2" fillId="6" borderId="35" xfId="0" applyFont="1" applyFill="1" applyBorder="1" applyAlignment="1">
      <alignment horizontal="center" wrapText="1"/>
    </xf>
    <xf numFmtId="0" fontId="2" fillId="6" borderId="36" xfId="0" applyFont="1" applyFill="1" applyBorder="1" applyAlignment="1">
      <alignment horizontal="center" wrapText="1"/>
    </xf>
    <xf numFmtId="0" fontId="7" fillId="6" borderId="7" xfId="1" applyFill="1" applyBorder="1" applyAlignment="1">
      <alignment horizontal="center" vertical="center" wrapText="1"/>
    </xf>
    <xf numFmtId="0" fontId="7" fillId="6" borderId="6" xfId="1" applyFill="1" applyBorder="1" applyAlignment="1">
      <alignment horizontal="center" vertical="center" wrapText="1"/>
    </xf>
    <xf numFmtId="0" fontId="7" fillId="6" borderId="5" xfId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top" wrapText="1"/>
    </xf>
    <xf numFmtId="0" fontId="15" fillId="6" borderId="13" xfId="0" applyFont="1" applyFill="1" applyBorder="1" applyAlignment="1">
      <alignment horizontal="center" vertical="top" wrapText="1"/>
    </xf>
    <xf numFmtId="0" fontId="15" fillId="6" borderId="11" xfId="0" applyFont="1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31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 wrapText="1"/>
    </xf>
    <xf numFmtId="0" fontId="1" fillId="8" borderId="7" xfId="2" applyFont="1" applyBorder="1" applyAlignment="1">
      <alignment vertical="center" wrapText="1"/>
    </xf>
    <xf numFmtId="0" fontId="1" fillId="8" borderId="6" xfId="2" applyFont="1" applyBorder="1" applyAlignment="1">
      <alignment vertical="center" wrapText="1"/>
    </xf>
    <xf numFmtId="0" fontId="1" fillId="8" borderId="5" xfId="2" applyFont="1" applyBorder="1" applyAlignment="1">
      <alignment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wrapText="1"/>
    </xf>
    <xf numFmtId="0" fontId="2" fillId="6" borderId="13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14" fontId="18" fillId="8" borderId="7" xfId="2" applyNumberFormat="1" applyBorder="1" applyAlignment="1">
      <alignment horizontal="center" vertical="center" wrapText="1"/>
    </xf>
    <xf numFmtId="14" fontId="18" fillId="8" borderId="6" xfId="2" applyNumberFormat="1" applyBorder="1" applyAlignment="1">
      <alignment horizontal="center" vertical="center" wrapText="1"/>
    </xf>
    <xf numFmtId="14" fontId="18" fillId="8" borderId="5" xfId="2" applyNumberFormat="1" applyBorder="1" applyAlignment="1">
      <alignment horizontal="center" vertical="center" wrapText="1"/>
    </xf>
    <xf numFmtId="0" fontId="18" fillId="8" borderId="12" xfId="2" applyBorder="1" applyAlignment="1">
      <alignment horizontal="center" vertical="center" wrapText="1"/>
    </xf>
    <xf numFmtId="0" fontId="18" fillId="8" borderId="13" xfId="2" applyBorder="1" applyAlignment="1">
      <alignment horizontal="center" vertical="center" wrapText="1"/>
    </xf>
    <xf numFmtId="0" fontId="18" fillId="8" borderId="37" xfId="2" applyBorder="1" applyAlignment="1">
      <alignment horizontal="center" vertical="center" wrapText="1"/>
    </xf>
    <xf numFmtId="0" fontId="18" fillId="8" borderId="18" xfId="2" applyBorder="1" applyAlignment="1">
      <alignment horizontal="center" vertical="center" wrapText="1"/>
    </xf>
    <xf numFmtId="0" fontId="18" fillId="8" borderId="14" xfId="2" applyBorder="1" applyAlignment="1">
      <alignment horizontal="center" vertical="center" wrapText="1"/>
    </xf>
    <xf numFmtId="0" fontId="18" fillId="8" borderId="28" xfId="2" applyBorder="1" applyAlignment="1">
      <alignment horizontal="center" vertical="center" wrapText="1"/>
    </xf>
    <xf numFmtId="0" fontId="18" fillId="8" borderId="31" xfId="2" applyBorder="1" applyAlignment="1">
      <alignment horizontal="center" vertical="center" wrapText="1"/>
    </xf>
    <xf numFmtId="0" fontId="18" fillId="8" borderId="32" xfId="2" applyBorder="1" applyAlignment="1">
      <alignment horizontal="center" vertical="center" wrapText="1"/>
    </xf>
    <xf numFmtId="0" fontId="18" fillId="8" borderId="33" xfId="2" applyBorder="1" applyAlignment="1">
      <alignment horizontal="center" vertical="center" wrapText="1"/>
    </xf>
    <xf numFmtId="0" fontId="7" fillId="6" borderId="38" xfId="1" applyFill="1" applyBorder="1" applyAlignment="1">
      <alignment horizontal="center" vertical="center" wrapText="1"/>
    </xf>
    <xf numFmtId="0" fontId="7" fillId="6" borderId="35" xfId="1" applyFill="1" applyBorder="1" applyAlignment="1">
      <alignment horizontal="center" vertical="center" wrapText="1"/>
    </xf>
    <xf numFmtId="0" fontId="7" fillId="6" borderId="39" xfId="1" applyFill="1" applyBorder="1" applyAlignment="1">
      <alignment horizontal="center" vertical="center" wrapText="1"/>
    </xf>
    <xf numFmtId="14" fontId="2" fillId="6" borderId="7" xfId="0" applyNumberFormat="1" applyFont="1" applyFill="1" applyBorder="1" applyAlignment="1">
      <alignment horizontal="center" vertical="center" wrapText="1"/>
    </xf>
    <xf numFmtId="14" fontId="2" fillId="6" borderId="6" xfId="0" applyNumberFormat="1" applyFont="1" applyFill="1" applyBorder="1" applyAlignment="1">
      <alignment horizontal="center" vertical="center" wrapText="1"/>
    </xf>
    <xf numFmtId="14" fontId="2" fillId="6" borderId="5" xfId="0" applyNumberFormat="1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8" borderId="7" xfId="2" applyFont="1" applyBorder="1" applyAlignment="1">
      <alignment horizontal="center" vertical="center" wrapText="1"/>
    </xf>
    <xf numFmtId="0" fontId="1" fillId="8" borderId="6" xfId="2" applyFont="1" applyBorder="1" applyAlignment="1">
      <alignment horizontal="center" vertical="center" wrapText="1"/>
    </xf>
    <xf numFmtId="0" fontId="1" fillId="8" borderId="5" xfId="2" applyFont="1" applyBorder="1" applyAlignment="1">
      <alignment horizontal="center" vertical="center" wrapText="1"/>
    </xf>
    <xf numFmtId="16" fontId="0" fillId="6" borderId="7" xfId="0" applyNumberFormat="1" applyFill="1" applyBorder="1" applyAlignment="1">
      <alignment horizontal="center" vertical="center"/>
    </xf>
    <xf numFmtId="16" fontId="0" fillId="6" borderId="6" xfId="0" applyNumberFormat="1" applyFill="1" applyBorder="1" applyAlignment="1">
      <alignment horizontal="center" vertical="center"/>
    </xf>
    <xf numFmtId="16" fontId="0" fillId="6" borderId="5" xfId="0" applyNumberFormat="1" applyFill="1" applyBorder="1" applyAlignment="1">
      <alignment horizontal="center" vertical="center"/>
    </xf>
    <xf numFmtId="0" fontId="18" fillId="8" borderId="11" xfId="2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26" fillId="8" borderId="7" xfId="2" applyFont="1" applyBorder="1" applyAlignment="1">
      <alignment horizontal="center" vertical="center" wrapText="1"/>
    </xf>
    <xf numFmtId="0" fontId="26" fillId="8" borderId="6" xfId="2" applyFont="1" applyBorder="1" applyAlignment="1">
      <alignment horizontal="center" vertical="center" wrapText="1"/>
    </xf>
    <xf numFmtId="0" fontId="26" fillId="8" borderId="5" xfId="2" applyFont="1" applyBorder="1" applyAlignment="1">
      <alignment horizontal="center" vertical="center" wrapText="1"/>
    </xf>
    <xf numFmtId="0" fontId="18" fillId="8" borderId="26" xfId="2" applyBorder="1" applyAlignment="1">
      <alignment horizontal="center" vertical="center" wrapText="1"/>
    </xf>
    <xf numFmtId="0" fontId="18" fillId="8" borderId="8" xfId="2" applyBorder="1" applyAlignment="1">
      <alignment horizontal="center" vertical="center" wrapText="1"/>
    </xf>
    <xf numFmtId="0" fontId="18" fillId="8" borderId="15" xfId="2" applyBorder="1" applyAlignment="1">
      <alignment horizontal="center" vertical="center" wrapText="1"/>
    </xf>
    <xf numFmtId="0" fontId="4" fillId="6" borderId="40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18" fillId="16" borderId="18" xfId="2" applyFill="1" applyBorder="1" applyAlignment="1">
      <alignment horizontal="center" vertical="center" wrapText="1"/>
    </xf>
    <xf numFmtId="0" fontId="18" fillId="16" borderId="14" xfId="2" applyFill="1" applyBorder="1" applyAlignment="1">
      <alignment horizontal="center" vertical="center" wrapText="1"/>
    </xf>
    <xf numFmtId="0" fontId="18" fillId="16" borderId="28" xfId="2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8" fillId="8" borderId="1" xfId="2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wrapText="1"/>
    </xf>
    <xf numFmtId="0" fontId="4" fillId="10" borderId="6" xfId="0" applyFont="1" applyFill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23" fillId="8" borderId="7" xfId="2" applyFont="1" applyBorder="1" applyAlignment="1">
      <alignment horizontal="center" vertical="center" wrapText="1"/>
    </xf>
    <xf numFmtId="0" fontId="23" fillId="8" borderId="6" xfId="2" applyFont="1" applyBorder="1" applyAlignment="1">
      <alignment horizontal="center" vertical="center" wrapText="1"/>
    </xf>
    <xf numFmtId="0" fontId="23" fillId="8" borderId="5" xfId="2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3" fillId="8" borderId="7" xfId="2" applyFont="1" applyBorder="1" applyAlignment="1" applyProtection="1">
      <alignment horizontal="center" vertical="center" wrapText="1"/>
      <protection locked="0"/>
    </xf>
    <xf numFmtId="0" fontId="23" fillId="8" borderId="6" xfId="2" applyFont="1" applyBorder="1" applyAlignment="1" applyProtection="1">
      <alignment horizontal="center" vertical="center" wrapText="1"/>
      <protection locked="0"/>
    </xf>
    <xf numFmtId="0" fontId="23" fillId="8" borderId="5" xfId="2" applyFont="1" applyBorder="1" applyAlignment="1" applyProtection="1">
      <alignment horizontal="center" vertical="center" wrapText="1"/>
      <protection locked="0"/>
    </xf>
    <xf numFmtId="0" fontId="4" fillId="6" borderId="5" xfId="0" applyFont="1" applyFill="1" applyBorder="1" applyAlignment="1">
      <alignment horizontal="center" wrapText="1"/>
    </xf>
  </cellXfs>
  <cellStyles count="4">
    <cellStyle name="Hyperlink" xfId="1" xr:uid="{00000000-000B-0000-0000-000008000000}"/>
    <cellStyle name="Insatisfaisant" xfId="3" builtinId="27"/>
    <cellStyle name="Normal" xfId="0" builtinId="0"/>
    <cellStyle name="Satisfaisant" xfId="2" builtinId="26"/>
  </cellStyles>
  <dxfs count="0"/>
  <tableStyles count="0" defaultTableStyle="TableStyleMedium2" defaultPivotStyle="PivotStyleLight16"/>
  <colors>
    <mruColors>
      <color rgb="FFEFDA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ojciech.pieczynski@telecom-sudparis.eu" TargetMode="External"/><Relationship Id="rId18" Type="http://schemas.openxmlformats.org/officeDocument/2006/relationships/hyperlink" Target="mailto:alexandre.gramfort@inria.fr%20thomas.moreau@polytechnique.edu" TargetMode="External"/><Relationship Id="rId26" Type="http://schemas.openxmlformats.org/officeDocument/2006/relationships/hyperlink" Target="mailto:pascal.bianchi@telecom-paris.fr" TargetMode="External"/><Relationship Id="rId39" Type="http://schemas.openxmlformats.org/officeDocument/2006/relationships/hyperlink" Target="mailto:eric.soutil@lecnam.net" TargetMode="External"/><Relationship Id="rId21" Type="http://schemas.openxmlformats.org/officeDocument/2006/relationships/hyperlink" Target="mailto:anne.sabourin@telecom-paris.fr%20pavlo.mozharovskyi@telecom-paris.fr" TargetMode="External"/><Relationship Id="rId34" Type="http://schemas.openxmlformats.org/officeDocument/2006/relationships/hyperlink" Target="https://docs.google.com/forms/d/1Wq7DbomVnsrSTzPulJxQ0NO27rXaESv5xnXiM0DF_4E/edit" TargetMode="External"/><Relationship Id="rId42" Type="http://schemas.openxmlformats.org/officeDocument/2006/relationships/comments" Target="../comments1.xml"/><Relationship Id="rId7" Type="http://schemas.openxmlformats.org/officeDocument/2006/relationships/hyperlink" Target="mailto:matthieu.labeau@telecom-paris.fr%20chloe.clavel@telecom-paristech.fr" TargetMode="External"/><Relationship Id="rId2" Type="http://schemas.openxmlformats.org/officeDocument/2006/relationships/hyperlink" Target="mailto:sylvain.le_corff@telecom-sudparis.eu%20randal.douc@telecom-sudparis.eu" TargetMode="External"/><Relationship Id="rId16" Type="http://schemas.openxmlformats.org/officeDocument/2006/relationships/hyperlink" Target="mailto:erwan.le-pennec@polytechnique.edu" TargetMode="External"/><Relationship Id="rId20" Type="http://schemas.openxmlformats.org/officeDocument/2006/relationships/hyperlink" Target="mailto:florence.dalche@telecom-paris.fr" TargetMode="External"/><Relationship Id="rId29" Type="http://schemas.openxmlformats.org/officeDocument/2006/relationships/hyperlink" Target="mailto:butucea.cristina@ensae.fr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mailto:Jaouad.MOURTADA@ensae.fr" TargetMode="External"/><Relationship Id="rId6" Type="http://schemas.openxmlformats.org/officeDocument/2006/relationships/hyperlink" Target="mailto:stephan.clemencon@telecom-paris.fr%20hicham.janati@telecom-paris.fr" TargetMode="External"/><Relationship Id="rId11" Type="http://schemas.openxmlformats.org/officeDocument/2006/relationships/hyperlink" Target="mailto:zacharie.ales@ensta-paris.fr" TargetMode="External"/><Relationship Id="rId24" Type="http://schemas.openxmlformats.org/officeDocument/2006/relationships/hyperlink" Target="mailto:alexandre.tsybakov@ensae.fr" TargetMode="External"/><Relationship Id="rId32" Type="http://schemas.openxmlformats.org/officeDocument/2006/relationships/hyperlink" Target="mailto:marylou.gabrie@polytechnique.edu%20%20%20%20%20%20%20anna.korba@polytechnique.edu" TargetMode="External"/><Relationship Id="rId37" Type="http://schemas.openxmlformats.org/officeDocument/2006/relationships/hyperlink" Target="mailto:eric.moulines@polytechnique.ed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geoffroy.peeters@telecom-paris.fr" TargetMode="External"/><Relationship Id="rId15" Type="http://schemas.openxmlformats.org/officeDocument/2006/relationships/hyperlink" Target="mailto:alexandre.gramfort@inria.fr%20hicham.janati@telecom-paris.fr" TargetMode="External"/><Relationship Id="rId23" Type="http://schemas.openxmlformats.org/officeDocument/2006/relationships/hyperlink" Target="mailto:denis.oblin@gmail.com" TargetMode="External"/><Relationship Id="rId28" Type="http://schemas.openxmlformats.org/officeDocument/2006/relationships/hyperlink" Target="mailto:nicolas.travers@devinci.fr" TargetMode="External"/><Relationship Id="rId36" Type="http://schemas.openxmlformats.org/officeDocument/2006/relationships/hyperlink" Target="mailto:duc.pham-hi@ece.fr" TargetMode="External"/><Relationship Id="rId10" Type="http://schemas.openxmlformats.org/officeDocument/2006/relationships/hyperlink" Target="mailto:aymeric.dieuleveut@polytechnique.edu" TargetMode="External"/><Relationship Id="rId19" Type="http://schemas.openxmlformats.org/officeDocument/2006/relationships/hyperlink" Target="mailto:yohan.petetin@telecom-sudparis.eu%20anewson@telecom-paris.fr" TargetMode="External"/><Relationship Id="rId31" Type="http://schemas.openxmlformats.org/officeDocument/2006/relationships/hyperlink" Target="mailto:eric.moulines@polytechnique.edu%20remi.flamary@polytechnique.edu" TargetMode="External"/><Relationship Id="rId4" Type="http://schemas.openxmlformats.org/officeDocument/2006/relationships/hyperlink" Target="mailto:remi.flamary@polytechnique.edu%20ekhine.irurozki@polytechnique.edu%20quang-huy.tran2@polytechnique.edu" TargetMode="External"/><Relationship Id="rId9" Type="http://schemas.openxmlformats.org/officeDocument/2006/relationships/hyperlink" Target="mailto:mvazirg@lix.polytechnique.fr" TargetMode="External"/><Relationship Id="rId14" Type="http://schemas.openxmlformats.org/officeDocument/2006/relationships/hyperlink" Target="mailto:winston.maxwell@telecom-paristech.fr" TargetMode="External"/><Relationship Id="rId22" Type="http://schemas.openxmlformats.org/officeDocument/2006/relationships/hyperlink" Target="mailto:geoffroy.peeters@telecom-paris.fr" TargetMode="External"/><Relationship Id="rId27" Type="http://schemas.openxmlformats.org/officeDocument/2006/relationships/hyperlink" Target="mailto:marcocuturicameto@gmail.com" TargetMode="External"/><Relationship Id="rId30" Type="http://schemas.openxmlformats.org/officeDocument/2006/relationships/hyperlink" Target="mailto:andrea.simonetto@ensta-paris.fr" TargetMode="External"/><Relationship Id="rId35" Type="http://schemas.openxmlformats.org/officeDocument/2006/relationships/hyperlink" Target="mailto:raja.chiky@isep.fr%20jsublime@isep.fr%20mariam.barry@bnpparibas.com" TargetMode="External"/><Relationship Id="rId8" Type="http://schemas.openxmlformats.org/officeDocument/2006/relationships/hyperlink" Target="mailto:Nicolas.Chopin@ensae.fr" TargetMode="External"/><Relationship Id="rId3" Type="http://schemas.openxmlformats.org/officeDocument/2006/relationships/hyperlink" Target="mailto:pascal.bianchi@telecom-paris.fr%20olivier.fercoq@telecom-paristech.fr" TargetMode="External"/><Relationship Id="rId12" Type="http://schemas.openxmlformats.org/officeDocument/2006/relationships/hyperlink" Target="mailto:karim.lounici@polytechnique.edu" TargetMode="External"/><Relationship Id="rId17" Type="http://schemas.openxmlformats.org/officeDocument/2006/relationships/hyperlink" Target="mailto:anewson@telecom-paris.fr" TargetMode="External"/><Relationship Id="rId25" Type="http://schemas.openxmlformats.org/officeDocument/2006/relationships/hyperlink" Target="mailto:marianne.clausel@univ-lorraine.fr" TargetMode="External"/><Relationship Id="rId33" Type="http://schemas.openxmlformats.org/officeDocument/2006/relationships/hyperlink" Target="mailto:eric.moulines@polytechnique.edu" TargetMode="External"/><Relationship Id="rId38" Type="http://schemas.openxmlformats.org/officeDocument/2006/relationships/hyperlink" Target="mailto:pietro.gori@telecom-paris.fr%20loic.lefolgoc@telecom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BW1060"/>
  <sheetViews>
    <sheetView tabSelected="1" topLeftCell="E1" workbookViewId="0">
      <pane ySplit="1" topLeftCell="A2" activePane="bottomLeft" state="frozen"/>
      <selection pane="bottomLeft" activeCell="G10" sqref="G10:G22"/>
    </sheetView>
  </sheetViews>
  <sheetFormatPr defaultColWidth="11.25" defaultRowHeight="15" customHeight="1"/>
  <cols>
    <col min="1" max="1" width="11.25" style="19"/>
    <col min="2" max="2" width="27.625" style="19" customWidth="1"/>
    <col min="3" max="3" width="22.5" style="19" customWidth="1"/>
    <col min="4" max="4" width="13.75" style="19" customWidth="1"/>
    <col min="5" max="5" width="16" style="136" customWidth="1"/>
    <col min="6" max="6" width="52.375" style="19" customWidth="1"/>
    <col min="7" max="7" width="16.875" style="19" customWidth="1"/>
    <col min="8" max="8" width="13.5" style="19" customWidth="1"/>
    <col min="9" max="9" width="12.125" style="19" customWidth="1"/>
    <col min="10" max="11" width="16.875" style="28" customWidth="1"/>
    <col min="12" max="13" width="10.625" style="19" customWidth="1"/>
    <col min="14" max="14" width="19.125" style="19" customWidth="1"/>
    <col min="15" max="15" width="21.125" style="19" customWidth="1"/>
    <col min="16" max="16" width="21" style="19" customWidth="1"/>
    <col min="17" max="17" width="9.625" style="19" customWidth="1"/>
    <col min="18" max="20" width="18.875" style="19" customWidth="1"/>
    <col min="21" max="21" width="20.75" style="19" customWidth="1"/>
    <col min="22" max="22" width="32.125" style="19" customWidth="1"/>
    <col min="23" max="23" width="41.25" style="19" customWidth="1"/>
    <col min="24" max="24" width="10.375" style="28" customWidth="1"/>
    <col min="25" max="25" width="9.75" style="28" customWidth="1"/>
    <col min="26" max="26" width="40.375" style="28" customWidth="1"/>
    <col min="27" max="36" width="10.625" style="19" customWidth="1"/>
    <col min="37" max="16384" width="11.25" style="19"/>
  </cols>
  <sheetData>
    <row r="1" spans="1:75" s="28" customFormat="1" ht="30" customHeight="1" thickBot="1">
      <c r="A1" s="229" t="s">
        <v>0</v>
      </c>
      <c r="B1" s="233" t="s">
        <v>1</v>
      </c>
      <c r="C1" s="39" t="s">
        <v>2</v>
      </c>
      <c r="D1" s="39" t="s">
        <v>3</v>
      </c>
      <c r="E1" s="130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8" t="s">
        <v>9</v>
      </c>
      <c r="K1" s="8" t="s">
        <v>10</v>
      </c>
      <c r="L1" s="215" t="s">
        <v>11</v>
      </c>
      <c r="M1" s="8" t="s">
        <v>12</v>
      </c>
      <c r="N1" s="8" t="s">
        <v>13</v>
      </c>
      <c r="O1" s="8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161" t="s">
        <v>19</v>
      </c>
      <c r="U1" s="40" t="s">
        <v>20</v>
      </c>
      <c r="V1" s="8" t="s">
        <v>21</v>
      </c>
      <c r="W1" s="8" t="s">
        <v>22</v>
      </c>
      <c r="X1" s="8" t="s">
        <v>23</v>
      </c>
      <c r="Y1" s="40" t="s">
        <v>24</v>
      </c>
      <c r="Z1" s="39" t="s">
        <v>25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75" customFormat="1" ht="25.5" customHeight="1">
      <c r="A2" s="77"/>
      <c r="B2" s="94" t="s">
        <v>26</v>
      </c>
      <c r="C2" s="111"/>
      <c r="D2" s="113"/>
      <c r="E2" s="113"/>
      <c r="F2" s="113"/>
      <c r="G2" s="122">
        <v>20</v>
      </c>
      <c r="H2" s="93"/>
      <c r="I2" s="93"/>
      <c r="J2" s="10"/>
      <c r="K2" s="10"/>
      <c r="L2" s="10"/>
      <c r="M2" s="10"/>
      <c r="N2" s="10"/>
      <c r="O2" s="10"/>
      <c r="P2" s="45"/>
      <c r="Q2" s="45"/>
      <c r="R2" s="2"/>
      <c r="S2" s="149"/>
      <c r="T2" s="122"/>
      <c r="U2" s="145"/>
      <c r="V2" s="191"/>
      <c r="W2" s="3"/>
      <c r="X2" s="3"/>
      <c r="Y2" s="10"/>
      <c r="Z2" s="188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75" s="34" customFormat="1" ht="31.5" customHeight="1">
      <c r="A3" s="230"/>
      <c r="B3" s="236" t="s">
        <v>27</v>
      </c>
      <c r="C3" s="258" t="s">
        <v>28</v>
      </c>
      <c r="D3" s="113"/>
      <c r="E3" s="113"/>
      <c r="F3" s="111" t="s">
        <v>29</v>
      </c>
      <c r="G3" s="114"/>
      <c r="H3" s="114" t="s">
        <v>30</v>
      </c>
      <c r="I3" s="114"/>
      <c r="J3" s="112"/>
      <c r="K3" s="112"/>
      <c r="L3" s="210"/>
      <c r="M3" s="211"/>
      <c r="N3" s="212">
        <v>45173</v>
      </c>
      <c r="O3" s="211"/>
      <c r="P3" s="258" t="s">
        <v>31</v>
      </c>
      <c r="Q3" s="69">
        <v>150</v>
      </c>
      <c r="R3" s="211" t="s">
        <v>32</v>
      </c>
      <c r="S3" s="211"/>
      <c r="T3" s="211"/>
      <c r="U3" s="114"/>
      <c r="V3" s="211"/>
      <c r="W3" s="211"/>
      <c r="X3" s="211"/>
      <c r="Y3" s="211"/>
      <c r="Z3" s="211"/>
      <c r="AA3" s="33"/>
      <c r="AB3" s="33"/>
      <c r="AC3" s="33"/>
      <c r="AD3" s="33"/>
      <c r="AE3" s="33"/>
      <c r="AF3" s="33"/>
      <c r="AG3" s="33"/>
      <c r="AH3" s="33"/>
      <c r="AI3" s="33"/>
      <c r="AJ3" s="33"/>
    </row>
    <row r="4" spans="1:75" s="34" customFormat="1" ht="31.5" customHeight="1">
      <c r="A4" s="230"/>
      <c r="B4" s="236" t="s">
        <v>33</v>
      </c>
      <c r="C4" s="112" t="s">
        <v>34</v>
      </c>
      <c r="D4" s="113" t="s">
        <v>35</v>
      </c>
      <c r="E4" s="111" t="s">
        <v>36</v>
      </c>
      <c r="F4" s="111" t="s">
        <v>37</v>
      </c>
      <c r="G4" s="114">
        <v>3</v>
      </c>
      <c r="H4" s="114" t="s">
        <v>38</v>
      </c>
      <c r="I4" s="114" t="s">
        <v>39</v>
      </c>
      <c r="J4" s="112" t="s">
        <v>40</v>
      </c>
      <c r="K4" s="112">
        <v>3</v>
      </c>
      <c r="L4" s="112">
        <v>7</v>
      </c>
      <c r="M4" s="112">
        <f t="shared" ref="M4:M39" si="0">L4*K4</f>
        <v>21</v>
      </c>
      <c r="N4" s="111" t="s">
        <v>41</v>
      </c>
      <c r="O4" s="221">
        <v>45299</v>
      </c>
      <c r="P4" s="294" t="s">
        <v>34</v>
      </c>
      <c r="Q4" s="69"/>
      <c r="R4" s="247" t="s">
        <v>32</v>
      </c>
      <c r="S4" s="129" t="s">
        <v>42</v>
      </c>
      <c r="T4" s="52"/>
      <c r="U4" s="146"/>
      <c r="V4" s="192"/>
      <c r="W4" s="195" t="s">
        <v>43</v>
      </c>
      <c r="X4" s="22"/>
      <c r="Y4" s="22"/>
      <c r="Z4" s="32"/>
      <c r="AA4" s="33"/>
      <c r="AB4" s="33"/>
      <c r="AC4" s="33"/>
      <c r="AD4" s="33"/>
      <c r="AE4" s="33"/>
      <c r="AF4" s="33"/>
      <c r="AG4" s="33"/>
      <c r="AH4" s="33"/>
      <c r="AI4" s="33"/>
      <c r="AJ4" s="33"/>
    </row>
    <row r="5" spans="1:75" s="12" customFormat="1" ht="56.25" customHeight="1">
      <c r="A5" s="231"/>
      <c r="B5" s="268" t="s">
        <v>44</v>
      </c>
      <c r="C5" s="258" t="s">
        <v>45</v>
      </c>
      <c r="D5" s="113" t="s">
        <v>46</v>
      </c>
      <c r="E5" s="113"/>
      <c r="F5" s="111" t="s">
        <v>47</v>
      </c>
      <c r="G5" s="114">
        <v>6</v>
      </c>
      <c r="H5" s="114" t="s">
        <v>38</v>
      </c>
      <c r="I5" s="114" t="s">
        <v>48</v>
      </c>
      <c r="J5" s="112" t="s">
        <v>49</v>
      </c>
      <c r="K5" s="112">
        <v>3.5</v>
      </c>
      <c r="L5" s="112">
        <v>12</v>
      </c>
      <c r="M5" s="112">
        <f t="shared" si="0"/>
        <v>42</v>
      </c>
      <c r="N5" s="116" t="s">
        <v>50</v>
      </c>
      <c r="O5" s="224" t="s">
        <v>51</v>
      </c>
      <c r="P5" s="295" t="s">
        <v>52</v>
      </c>
      <c r="Q5" s="25"/>
      <c r="R5" s="247" t="s">
        <v>32</v>
      </c>
      <c r="S5" s="152" t="s">
        <v>53</v>
      </c>
      <c r="T5" s="156"/>
      <c r="U5" s="146" t="s">
        <v>54</v>
      </c>
      <c r="V5" s="192"/>
      <c r="W5" s="196" t="s">
        <v>55</v>
      </c>
      <c r="X5" s="22"/>
      <c r="Y5" s="22"/>
      <c r="Z5" s="32" t="s">
        <v>56</v>
      </c>
      <c r="AA5" s="44"/>
      <c r="AB5" s="33"/>
      <c r="AC5" s="33"/>
      <c r="AD5" s="33"/>
      <c r="AE5" s="33"/>
      <c r="AF5" s="33"/>
      <c r="AG5" s="33"/>
      <c r="AH5" s="33"/>
      <c r="AI5" s="33"/>
      <c r="AJ5" s="3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</row>
    <row r="6" spans="1:75" s="12" customFormat="1" ht="25.5" customHeight="1">
      <c r="A6" s="231" t="s">
        <v>57</v>
      </c>
      <c r="B6" s="236" t="s">
        <v>58</v>
      </c>
      <c r="C6" s="112" t="s">
        <v>59</v>
      </c>
      <c r="D6" s="113" t="s">
        <v>60</v>
      </c>
      <c r="E6" s="124"/>
      <c r="F6" s="111" t="s">
        <v>61</v>
      </c>
      <c r="G6" s="114">
        <v>6</v>
      </c>
      <c r="H6" s="114" t="s">
        <v>38</v>
      </c>
      <c r="I6" s="114" t="s">
        <v>62</v>
      </c>
      <c r="J6" s="112" t="s">
        <v>63</v>
      </c>
      <c r="K6" s="112">
        <v>4</v>
      </c>
      <c r="L6" s="112">
        <v>9</v>
      </c>
      <c r="M6" s="112">
        <f t="shared" si="0"/>
        <v>36</v>
      </c>
      <c r="N6" s="111" t="s">
        <v>64</v>
      </c>
      <c r="O6" s="221" t="s">
        <v>65</v>
      </c>
      <c r="P6" s="294" t="s">
        <v>66</v>
      </c>
      <c r="Q6" s="98"/>
      <c r="R6" s="247" t="s">
        <v>32</v>
      </c>
      <c r="S6" s="29"/>
      <c r="T6" s="52"/>
      <c r="U6" s="146">
        <v>30</v>
      </c>
      <c r="V6" s="192"/>
      <c r="W6" s="195" t="s">
        <v>67</v>
      </c>
      <c r="X6" s="22"/>
      <c r="Y6" s="22"/>
      <c r="Z6" s="32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</row>
    <row r="7" spans="1:75" s="34" customFormat="1" ht="26.25" customHeight="1">
      <c r="A7" s="254">
        <v>45124</v>
      </c>
      <c r="B7" s="236" t="s">
        <v>68</v>
      </c>
      <c r="C7" s="112" t="s">
        <v>34</v>
      </c>
      <c r="D7" s="113" t="s">
        <v>69</v>
      </c>
      <c r="E7" s="111" t="s">
        <v>70</v>
      </c>
      <c r="F7" s="247" t="s">
        <v>71</v>
      </c>
      <c r="G7" s="114">
        <v>3</v>
      </c>
      <c r="H7" s="114" t="s">
        <v>38</v>
      </c>
      <c r="I7" s="114" t="s">
        <v>72</v>
      </c>
      <c r="J7" s="112" t="s">
        <v>73</v>
      </c>
      <c r="K7" s="112">
        <v>3.25</v>
      </c>
      <c r="L7" s="112">
        <v>7</v>
      </c>
      <c r="M7" s="112">
        <f t="shared" si="0"/>
        <v>22.75</v>
      </c>
      <c r="N7" s="111" t="s">
        <v>74</v>
      </c>
      <c r="O7" s="139" t="s">
        <v>75</v>
      </c>
      <c r="P7" s="294" t="s">
        <v>34</v>
      </c>
      <c r="Q7" s="98"/>
      <c r="R7" s="247" t="s">
        <v>32</v>
      </c>
      <c r="S7" s="111" t="s">
        <v>42</v>
      </c>
      <c r="T7" s="52"/>
      <c r="U7" s="146"/>
      <c r="V7" s="192"/>
      <c r="W7" s="195" t="s">
        <v>76</v>
      </c>
      <c r="X7" s="22"/>
      <c r="Y7" s="22"/>
      <c r="Z7" s="32"/>
      <c r="AA7" s="44"/>
      <c r="AB7" s="44"/>
      <c r="AC7" s="44"/>
      <c r="AD7" s="44"/>
      <c r="AE7" s="44"/>
      <c r="AF7" s="44"/>
      <c r="AG7" s="44"/>
      <c r="AH7" s="44"/>
      <c r="AI7" s="44"/>
      <c r="AJ7" s="44"/>
    </row>
    <row r="8" spans="1:75" s="34" customFormat="1" ht="26.25" customHeight="1">
      <c r="A8" s="254">
        <v>45124</v>
      </c>
      <c r="B8" s="290" t="s">
        <v>77</v>
      </c>
      <c r="C8" s="112" t="s">
        <v>34</v>
      </c>
      <c r="D8" s="113" t="s">
        <v>78</v>
      </c>
      <c r="E8" s="111" t="s">
        <v>79</v>
      </c>
      <c r="F8" s="111" t="s">
        <v>80</v>
      </c>
      <c r="G8" s="114">
        <v>3</v>
      </c>
      <c r="H8" s="114" t="s">
        <v>38</v>
      </c>
      <c r="I8" s="114" t="s">
        <v>81</v>
      </c>
      <c r="J8" s="112" t="s">
        <v>82</v>
      </c>
      <c r="K8" s="112">
        <v>2</v>
      </c>
      <c r="L8" s="112">
        <v>12</v>
      </c>
      <c r="M8" s="112">
        <f t="shared" si="0"/>
        <v>24</v>
      </c>
      <c r="N8" s="296" t="s">
        <v>83</v>
      </c>
      <c r="O8" s="139" t="s">
        <v>75</v>
      </c>
      <c r="P8" s="294" t="s">
        <v>34</v>
      </c>
      <c r="Q8" s="66"/>
      <c r="R8" s="247" t="s">
        <v>32</v>
      </c>
      <c r="S8" s="111" t="s">
        <v>42</v>
      </c>
      <c r="T8" s="157"/>
      <c r="U8" s="109">
        <v>15</v>
      </c>
      <c r="V8" s="192"/>
      <c r="W8" s="197"/>
      <c r="X8" s="101"/>
      <c r="Y8" s="101"/>
      <c r="Z8" s="49" t="s">
        <v>84</v>
      </c>
      <c r="AA8" s="79"/>
      <c r="AB8" s="44"/>
      <c r="AC8" s="44"/>
      <c r="AD8" s="44"/>
      <c r="AE8" s="44"/>
      <c r="AF8" s="44"/>
      <c r="AG8" s="44"/>
      <c r="AH8" s="44"/>
      <c r="AI8" s="44"/>
      <c r="AJ8" s="44"/>
    </row>
    <row r="9" spans="1:75" s="34" customFormat="1" ht="26.25" customHeight="1">
      <c r="A9" s="254">
        <v>45098</v>
      </c>
      <c r="B9" s="290" t="s">
        <v>85</v>
      </c>
      <c r="C9" s="112" t="s">
        <v>86</v>
      </c>
      <c r="D9" s="287" t="s">
        <v>87</v>
      </c>
      <c r="E9" s="275"/>
      <c r="F9" s="269" t="s">
        <v>88</v>
      </c>
      <c r="G9" s="114">
        <v>3</v>
      </c>
      <c r="H9" s="114" t="s">
        <v>89</v>
      </c>
      <c r="I9" s="114" t="s">
        <v>90</v>
      </c>
      <c r="J9" s="112" t="s">
        <v>49</v>
      </c>
      <c r="K9" s="112">
        <v>3.5</v>
      </c>
      <c r="L9" s="112">
        <v>6</v>
      </c>
      <c r="M9" s="112">
        <f t="shared" si="0"/>
        <v>21</v>
      </c>
      <c r="N9" s="111" t="s">
        <v>91</v>
      </c>
      <c r="O9" s="226"/>
      <c r="P9" s="294" t="s">
        <v>86</v>
      </c>
      <c r="Q9" s="66"/>
      <c r="R9" s="250" t="s">
        <v>92</v>
      </c>
      <c r="S9" s="111" t="s">
        <v>42</v>
      </c>
      <c r="T9" s="157"/>
      <c r="U9" s="114" t="s">
        <v>93</v>
      </c>
      <c r="V9" s="288"/>
      <c r="W9" s="195" t="s">
        <v>94</v>
      </c>
      <c r="X9" s="289"/>
      <c r="Y9" s="101"/>
      <c r="Z9" s="49"/>
      <c r="AA9" s="79"/>
      <c r="AB9" s="44"/>
      <c r="AC9" s="44"/>
      <c r="AD9" s="44"/>
      <c r="AE9" s="44"/>
      <c r="AF9" s="44"/>
      <c r="AG9" s="44"/>
      <c r="AH9" s="44"/>
      <c r="AI9" s="44"/>
      <c r="AJ9" s="44"/>
    </row>
    <row r="10" spans="1:75" s="12" customFormat="1" ht="106.5">
      <c r="A10" s="310" t="s">
        <v>95</v>
      </c>
      <c r="B10" s="236" t="s">
        <v>96</v>
      </c>
      <c r="C10" s="319" t="s">
        <v>97</v>
      </c>
      <c r="D10" s="319" t="s">
        <v>98</v>
      </c>
      <c r="E10" s="319" t="s">
        <v>99</v>
      </c>
      <c r="F10" s="111" t="s">
        <v>100</v>
      </c>
      <c r="G10" s="114">
        <v>6</v>
      </c>
      <c r="H10" s="114" t="s">
        <v>38</v>
      </c>
      <c r="I10" s="114" t="s">
        <v>101</v>
      </c>
      <c r="J10" s="112" t="s">
        <v>49</v>
      </c>
      <c r="K10" s="112">
        <v>3.5</v>
      </c>
      <c r="L10" s="112">
        <v>11</v>
      </c>
      <c r="M10" s="112">
        <f t="shared" si="0"/>
        <v>38.5</v>
      </c>
      <c r="N10" s="111" t="s">
        <v>102</v>
      </c>
      <c r="O10" s="221" t="s">
        <v>103</v>
      </c>
      <c r="P10" s="294" t="s">
        <v>104</v>
      </c>
      <c r="Q10" s="115"/>
      <c r="R10" s="319" t="s">
        <v>32</v>
      </c>
      <c r="S10" s="322" t="s">
        <v>42</v>
      </c>
      <c r="T10" s="324"/>
      <c r="U10" s="327" t="s">
        <v>105</v>
      </c>
      <c r="V10" s="330"/>
      <c r="W10" s="333" t="s">
        <v>106</v>
      </c>
      <c r="X10" s="313"/>
      <c r="Y10" s="313"/>
      <c r="Z10" s="316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</row>
    <row r="11" spans="1:75" s="12" customFormat="1" ht="15.75">
      <c r="A11" s="311"/>
      <c r="B11" s="236"/>
      <c r="C11" s="320"/>
      <c r="D11" s="320"/>
      <c r="E11" s="320"/>
      <c r="F11" s="111"/>
      <c r="G11" s="114"/>
      <c r="H11" s="114"/>
      <c r="I11" s="114"/>
      <c r="J11" s="112"/>
      <c r="K11" s="112"/>
      <c r="L11" s="112"/>
      <c r="M11" s="112"/>
      <c r="N11" s="308">
        <v>45183</v>
      </c>
      <c r="O11" s="297"/>
      <c r="P11" s="294" t="s">
        <v>107</v>
      </c>
      <c r="Q11" s="124">
        <v>20</v>
      </c>
      <c r="R11" s="320"/>
      <c r="S11" s="323"/>
      <c r="T11" s="325"/>
      <c r="U11" s="328"/>
      <c r="V11" s="331"/>
      <c r="W11" s="334"/>
      <c r="X11" s="314"/>
      <c r="Y11" s="314"/>
      <c r="Z11" s="317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</row>
    <row r="12" spans="1:75" s="12" customFormat="1" ht="15.75">
      <c r="A12" s="311"/>
      <c r="B12" s="236"/>
      <c r="C12" s="320"/>
      <c r="D12" s="320"/>
      <c r="E12" s="320"/>
      <c r="F12" s="111"/>
      <c r="G12" s="114"/>
      <c r="H12" s="114"/>
      <c r="I12" s="114"/>
      <c r="J12" s="112"/>
      <c r="K12" s="112"/>
      <c r="L12" s="112"/>
      <c r="M12" s="112"/>
      <c r="N12" s="308">
        <v>45190</v>
      </c>
      <c r="O12" s="297"/>
      <c r="P12" s="294" t="s">
        <v>108</v>
      </c>
      <c r="Q12" s="124" t="s">
        <v>109</v>
      </c>
      <c r="R12" s="320"/>
      <c r="S12" s="323"/>
      <c r="T12" s="325"/>
      <c r="U12" s="328"/>
      <c r="V12" s="331"/>
      <c r="W12" s="334"/>
      <c r="X12" s="314"/>
      <c r="Y12" s="314"/>
      <c r="Z12" s="317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</row>
    <row r="13" spans="1:75" s="12" customFormat="1" ht="15.75">
      <c r="A13" s="311"/>
      <c r="B13" s="236"/>
      <c r="C13" s="320"/>
      <c r="D13" s="320"/>
      <c r="E13" s="320"/>
      <c r="F13" s="111"/>
      <c r="G13" s="114"/>
      <c r="H13" s="114"/>
      <c r="I13" s="114"/>
      <c r="J13" s="112"/>
      <c r="K13" s="112"/>
      <c r="L13" s="112"/>
      <c r="M13" s="112"/>
      <c r="N13" s="308">
        <v>45204</v>
      </c>
      <c r="O13" s="297"/>
      <c r="P13" s="294" t="s">
        <v>110</v>
      </c>
      <c r="Q13" s="124" t="s">
        <v>111</v>
      </c>
      <c r="R13" s="320"/>
      <c r="S13" s="323"/>
      <c r="T13" s="325"/>
      <c r="U13" s="328"/>
      <c r="V13" s="331"/>
      <c r="W13" s="334"/>
      <c r="X13" s="314"/>
      <c r="Y13" s="314"/>
      <c r="Z13" s="317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</row>
    <row r="14" spans="1:75" s="12" customFormat="1" ht="15.75">
      <c r="A14" s="311"/>
      <c r="B14" s="236"/>
      <c r="C14" s="320"/>
      <c r="D14" s="320"/>
      <c r="E14" s="320"/>
      <c r="F14" s="111"/>
      <c r="G14" s="114"/>
      <c r="H14" s="114"/>
      <c r="I14" s="114"/>
      <c r="J14" s="112"/>
      <c r="K14" s="112"/>
      <c r="L14" s="112"/>
      <c r="M14" s="112"/>
      <c r="N14" s="308">
        <v>45211</v>
      </c>
      <c r="O14" s="297"/>
      <c r="P14" s="294" t="s">
        <v>110</v>
      </c>
      <c r="Q14" s="124" t="s">
        <v>111</v>
      </c>
      <c r="R14" s="320"/>
      <c r="S14" s="323"/>
      <c r="T14" s="325"/>
      <c r="U14" s="328"/>
      <c r="V14" s="331"/>
      <c r="W14" s="334"/>
      <c r="X14" s="314"/>
      <c r="Y14" s="314"/>
      <c r="Z14" s="317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</row>
    <row r="15" spans="1:75" s="12" customFormat="1" ht="15.75">
      <c r="A15" s="311"/>
      <c r="B15" s="236"/>
      <c r="C15" s="320"/>
      <c r="D15" s="320"/>
      <c r="E15" s="320"/>
      <c r="F15" s="111"/>
      <c r="G15" s="114"/>
      <c r="H15" s="114"/>
      <c r="I15" s="114"/>
      <c r="J15" s="112"/>
      <c r="K15" s="112"/>
      <c r="L15" s="112"/>
      <c r="M15" s="112"/>
      <c r="N15" s="308">
        <v>45218</v>
      </c>
      <c r="O15" s="297"/>
      <c r="P15" s="294" t="s">
        <v>107</v>
      </c>
      <c r="Q15" s="124">
        <v>20</v>
      </c>
      <c r="R15" s="320"/>
      <c r="S15" s="323"/>
      <c r="T15" s="325"/>
      <c r="U15" s="328"/>
      <c r="V15" s="331"/>
      <c r="W15" s="334"/>
      <c r="X15" s="314"/>
      <c r="Y15" s="314"/>
      <c r="Z15" s="317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</row>
    <row r="16" spans="1:75" s="12" customFormat="1" ht="15.75">
      <c r="A16" s="311"/>
      <c r="B16" s="236"/>
      <c r="C16" s="320"/>
      <c r="D16" s="320"/>
      <c r="E16" s="320"/>
      <c r="F16" s="111"/>
      <c r="G16" s="114"/>
      <c r="H16" s="114"/>
      <c r="I16" s="114"/>
      <c r="J16" s="112"/>
      <c r="K16" s="112"/>
      <c r="L16" s="112"/>
      <c r="M16" s="112"/>
      <c r="N16" s="308">
        <v>45239</v>
      </c>
      <c r="O16" s="297"/>
      <c r="P16" s="294" t="s">
        <v>107</v>
      </c>
      <c r="Q16" s="124">
        <v>20</v>
      </c>
      <c r="R16" s="320"/>
      <c r="S16" s="323"/>
      <c r="T16" s="325"/>
      <c r="U16" s="328"/>
      <c r="V16" s="331"/>
      <c r="W16" s="334"/>
      <c r="X16" s="314"/>
      <c r="Y16" s="314"/>
      <c r="Z16" s="317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 spans="1:75" s="12" customFormat="1" ht="15.75">
      <c r="A17" s="311"/>
      <c r="B17" s="236"/>
      <c r="C17" s="320"/>
      <c r="D17" s="320"/>
      <c r="E17" s="320"/>
      <c r="F17" s="111"/>
      <c r="G17" s="114"/>
      <c r="H17" s="114"/>
      <c r="I17" s="114"/>
      <c r="J17" s="112"/>
      <c r="K17" s="112"/>
      <c r="L17" s="112"/>
      <c r="M17" s="112"/>
      <c r="N17" s="308">
        <v>45246</v>
      </c>
      <c r="O17" s="297"/>
      <c r="P17" s="294" t="s">
        <v>112</v>
      </c>
      <c r="Q17" s="124" t="s">
        <v>113</v>
      </c>
      <c r="R17" s="320"/>
      <c r="S17" s="323"/>
      <c r="T17" s="325"/>
      <c r="U17" s="328"/>
      <c r="V17" s="331"/>
      <c r="W17" s="334"/>
      <c r="X17" s="314"/>
      <c r="Y17" s="314"/>
      <c r="Z17" s="317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</row>
    <row r="18" spans="1:75" s="12" customFormat="1" ht="15.75">
      <c r="A18" s="311"/>
      <c r="B18" s="236"/>
      <c r="C18" s="320"/>
      <c r="D18" s="320"/>
      <c r="E18" s="320"/>
      <c r="F18" s="111"/>
      <c r="G18" s="114"/>
      <c r="H18" s="114"/>
      <c r="I18" s="114"/>
      <c r="J18" s="112"/>
      <c r="K18" s="112"/>
      <c r="L18" s="112"/>
      <c r="M18" s="112"/>
      <c r="N18" s="308">
        <v>45253</v>
      </c>
      <c r="O18" s="297"/>
      <c r="P18" s="294" t="s">
        <v>107</v>
      </c>
      <c r="Q18" s="124">
        <v>20</v>
      </c>
      <c r="R18" s="320"/>
      <c r="S18" s="323"/>
      <c r="T18" s="325"/>
      <c r="U18" s="328"/>
      <c r="V18" s="331"/>
      <c r="W18" s="334"/>
      <c r="X18" s="314"/>
      <c r="Y18" s="314"/>
      <c r="Z18" s="317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s="12" customFormat="1" ht="15.75">
      <c r="A19" s="311"/>
      <c r="B19" s="236"/>
      <c r="C19" s="320"/>
      <c r="D19" s="320"/>
      <c r="E19" s="320"/>
      <c r="F19" s="111"/>
      <c r="G19" s="114"/>
      <c r="H19" s="114"/>
      <c r="I19" s="114"/>
      <c r="J19" s="112"/>
      <c r="K19" s="112"/>
      <c r="L19" s="112"/>
      <c r="M19" s="112"/>
      <c r="N19" s="308">
        <v>45260</v>
      </c>
      <c r="O19" s="297"/>
      <c r="P19" s="294" t="s">
        <v>110</v>
      </c>
      <c r="Q19" s="124" t="s">
        <v>111</v>
      </c>
      <c r="R19" s="320"/>
      <c r="S19" s="323"/>
      <c r="T19" s="325"/>
      <c r="U19" s="328"/>
      <c r="V19" s="331"/>
      <c r="W19" s="334"/>
      <c r="X19" s="314"/>
      <c r="Y19" s="314"/>
      <c r="Z19" s="317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</row>
    <row r="20" spans="1:75" s="12" customFormat="1" ht="15.75">
      <c r="A20" s="311"/>
      <c r="B20" s="236"/>
      <c r="C20" s="320"/>
      <c r="D20" s="320"/>
      <c r="E20" s="320"/>
      <c r="F20" s="111"/>
      <c r="G20" s="114"/>
      <c r="H20" s="114"/>
      <c r="I20" s="114"/>
      <c r="J20" s="112"/>
      <c r="K20" s="112"/>
      <c r="L20" s="112"/>
      <c r="M20" s="112"/>
      <c r="N20" s="308">
        <v>45267</v>
      </c>
      <c r="O20" s="297"/>
      <c r="P20" s="294" t="s">
        <v>108</v>
      </c>
      <c r="Q20" s="124" t="s">
        <v>109</v>
      </c>
      <c r="R20" s="320"/>
      <c r="S20" s="323"/>
      <c r="T20" s="325"/>
      <c r="U20" s="328"/>
      <c r="V20" s="331"/>
      <c r="W20" s="334"/>
      <c r="X20" s="314"/>
      <c r="Y20" s="314"/>
      <c r="Z20" s="317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</row>
    <row r="21" spans="1:75" s="12" customFormat="1" ht="15.75">
      <c r="A21" s="311"/>
      <c r="B21" s="236"/>
      <c r="C21" s="320"/>
      <c r="D21" s="320"/>
      <c r="E21" s="320"/>
      <c r="F21" s="111"/>
      <c r="G21" s="114"/>
      <c r="H21" s="114"/>
      <c r="I21" s="114"/>
      <c r="J21" s="112"/>
      <c r="K21" s="112"/>
      <c r="L21" s="112"/>
      <c r="M21" s="112"/>
      <c r="N21" s="308">
        <v>45274</v>
      </c>
      <c r="O21" s="297"/>
      <c r="P21" s="294" t="s">
        <v>114</v>
      </c>
      <c r="Q21" s="124">
        <v>32</v>
      </c>
      <c r="R21" s="320"/>
      <c r="S21" s="323"/>
      <c r="T21" s="325"/>
      <c r="U21" s="328"/>
      <c r="V21" s="331"/>
      <c r="W21" s="334"/>
      <c r="X21" s="314"/>
      <c r="Y21" s="314"/>
      <c r="Z21" s="317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</row>
    <row r="22" spans="1:75" s="12" customFormat="1" ht="15.75">
      <c r="A22" s="312"/>
      <c r="B22" s="236"/>
      <c r="C22" s="321"/>
      <c r="D22" s="321"/>
      <c r="E22" s="321"/>
      <c r="F22" s="111"/>
      <c r="G22" s="114"/>
      <c r="H22" s="114"/>
      <c r="I22" s="114"/>
      <c r="J22" s="112"/>
      <c r="K22" s="112"/>
      <c r="L22" s="112"/>
      <c r="M22" s="112"/>
      <c r="N22" s="308"/>
      <c r="O22" s="308">
        <v>45302</v>
      </c>
      <c r="P22" s="294" t="s">
        <v>115</v>
      </c>
      <c r="Q22" s="124">
        <v>60</v>
      </c>
      <c r="R22" s="321"/>
      <c r="S22" s="323"/>
      <c r="T22" s="326"/>
      <c r="U22" s="329"/>
      <c r="V22" s="332"/>
      <c r="W22" s="335"/>
      <c r="X22" s="315"/>
      <c r="Y22" s="315"/>
      <c r="Z22" s="318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</row>
    <row r="23" spans="1:75" s="24" customFormat="1" ht="60.75">
      <c r="A23" s="255">
        <v>45100</v>
      </c>
      <c r="B23" s="236" t="s">
        <v>116</v>
      </c>
      <c r="C23" s="258" t="s">
        <v>28</v>
      </c>
      <c r="D23" s="113" t="s">
        <v>117</v>
      </c>
      <c r="E23" s="111"/>
      <c r="F23" s="111" t="s">
        <v>118</v>
      </c>
      <c r="G23" s="114">
        <v>3</v>
      </c>
      <c r="H23" s="114" t="s">
        <v>30</v>
      </c>
      <c r="I23" s="114" t="s">
        <v>101</v>
      </c>
      <c r="J23" s="112" t="s">
        <v>119</v>
      </c>
      <c r="K23" s="112">
        <v>4</v>
      </c>
      <c r="L23" s="112">
        <v>6</v>
      </c>
      <c r="M23" s="112">
        <f t="shared" si="0"/>
        <v>24</v>
      </c>
      <c r="N23" s="111" t="s">
        <v>120</v>
      </c>
      <c r="O23" s="221">
        <v>45225</v>
      </c>
      <c r="P23" s="258" t="s">
        <v>121</v>
      </c>
      <c r="Q23" s="247" t="s">
        <v>122</v>
      </c>
      <c r="R23" s="247" t="s">
        <v>32</v>
      </c>
      <c r="S23" s="162" t="s">
        <v>123</v>
      </c>
      <c r="T23" s="25"/>
      <c r="U23" s="114">
        <v>60</v>
      </c>
      <c r="V23" s="193"/>
      <c r="W23" s="198" t="s">
        <v>124</v>
      </c>
      <c r="X23" s="252">
        <v>45100</v>
      </c>
      <c r="Y23" s="102"/>
      <c r="Z23" s="50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75" s="34" customFormat="1" ht="30.75">
      <c r="A24" s="230"/>
      <c r="B24" s="236" t="s">
        <v>125</v>
      </c>
      <c r="C24" s="112" t="s">
        <v>97</v>
      </c>
      <c r="D24" s="111" t="s">
        <v>126</v>
      </c>
      <c r="E24" s="285"/>
      <c r="F24" s="111" t="s">
        <v>127</v>
      </c>
      <c r="G24" s="112">
        <v>3</v>
      </c>
      <c r="H24" s="112" t="s">
        <v>30</v>
      </c>
      <c r="I24" s="112" t="s">
        <v>128</v>
      </c>
      <c r="J24" s="112" t="s">
        <v>129</v>
      </c>
      <c r="K24" s="112">
        <v>4</v>
      </c>
      <c r="L24" s="112">
        <v>6</v>
      </c>
      <c r="M24" s="112">
        <f t="shared" si="0"/>
        <v>24</v>
      </c>
      <c r="N24" s="111" t="s">
        <v>130</v>
      </c>
      <c r="O24" s="221">
        <v>45239</v>
      </c>
      <c r="P24" s="294" t="s">
        <v>131</v>
      </c>
      <c r="Q24" s="69"/>
      <c r="R24" s="249" t="s">
        <v>32</v>
      </c>
      <c r="S24" s="111" t="s">
        <v>42</v>
      </c>
      <c r="T24" s="53"/>
      <c r="U24" s="146"/>
      <c r="V24" s="192"/>
      <c r="W24" s="199" t="s">
        <v>132</v>
      </c>
      <c r="X24" s="22"/>
      <c r="Y24" s="22"/>
      <c r="Z24" s="32"/>
      <c r="AA24" s="33"/>
      <c r="AB24" s="33"/>
      <c r="AC24" s="33"/>
      <c r="AD24" s="33"/>
      <c r="AE24" s="33"/>
      <c r="AF24" s="33"/>
      <c r="AG24" s="33"/>
      <c r="AH24" s="33"/>
      <c r="AI24" s="33"/>
      <c r="AJ24" s="33"/>
    </row>
    <row r="25" spans="1:75" s="34" customFormat="1" ht="32.25">
      <c r="A25" s="230"/>
      <c r="B25" s="237" t="s">
        <v>133</v>
      </c>
      <c r="C25" s="112" t="s">
        <v>97</v>
      </c>
      <c r="D25" s="113" t="s">
        <v>134</v>
      </c>
      <c r="E25" s="111" t="s">
        <v>135</v>
      </c>
      <c r="F25" s="111" t="s">
        <v>136</v>
      </c>
      <c r="G25" s="112">
        <v>3</v>
      </c>
      <c r="H25" s="112" t="s">
        <v>30</v>
      </c>
      <c r="I25" s="112" t="s">
        <v>137</v>
      </c>
      <c r="J25" s="112" t="s">
        <v>138</v>
      </c>
      <c r="K25" s="112">
        <v>3</v>
      </c>
      <c r="L25" s="112">
        <v>6</v>
      </c>
      <c r="M25" s="112">
        <f t="shared" si="0"/>
        <v>18</v>
      </c>
      <c r="N25" s="111" t="s">
        <v>139</v>
      </c>
      <c r="O25" s="221">
        <v>45226</v>
      </c>
      <c r="P25" s="271" t="s">
        <v>140</v>
      </c>
      <c r="Q25" s="272" t="s">
        <v>141</v>
      </c>
      <c r="R25" s="111" t="s">
        <v>32</v>
      </c>
      <c r="S25" s="222" t="s">
        <v>42</v>
      </c>
      <c r="T25" s="247" t="s">
        <v>142</v>
      </c>
      <c r="U25" s="248">
        <v>80</v>
      </c>
      <c r="V25" s="192"/>
      <c r="W25" s="195" t="s">
        <v>143</v>
      </c>
      <c r="X25" s="91">
        <v>45100</v>
      </c>
      <c r="Y25" s="91">
        <v>45103</v>
      </c>
      <c r="Z25" s="32"/>
      <c r="AA25" s="33"/>
      <c r="AB25" s="33"/>
      <c r="AC25" s="33"/>
      <c r="AD25" s="33"/>
      <c r="AE25" s="33"/>
      <c r="AF25" s="33"/>
      <c r="AG25" s="33"/>
      <c r="AH25" s="33"/>
      <c r="AI25" s="33"/>
      <c r="AJ25" s="33"/>
    </row>
    <row r="26" spans="1:75" s="12" customFormat="1" ht="55.5" customHeight="1">
      <c r="A26" s="372"/>
      <c r="B26" s="375" t="s">
        <v>144</v>
      </c>
      <c r="C26" s="319" t="s">
        <v>97</v>
      </c>
      <c r="D26" s="319" t="s">
        <v>145</v>
      </c>
      <c r="E26" s="319" t="s">
        <v>146</v>
      </c>
      <c r="F26" s="319" t="s">
        <v>147</v>
      </c>
      <c r="G26" s="319">
        <v>6</v>
      </c>
      <c r="H26" s="319" t="s">
        <v>30</v>
      </c>
      <c r="I26" s="319" t="s">
        <v>148</v>
      </c>
      <c r="J26" s="319" t="s">
        <v>149</v>
      </c>
      <c r="K26" s="319">
        <v>3.5</v>
      </c>
      <c r="L26" s="319">
        <v>11</v>
      </c>
      <c r="M26" s="319">
        <f t="shared" si="0"/>
        <v>38.5</v>
      </c>
      <c r="N26" s="111" t="s">
        <v>150</v>
      </c>
      <c r="O26" s="354">
        <v>45275</v>
      </c>
      <c r="P26" s="112" t="s">
        <v>104</v>
      </c>
      <c r="Q26" s="225"/>
      <c r="R26" s="319" t="s">
        <v>32</v>
      </c>
      <c r="S26" s="319" t="s">
        <v>151</v>
      </c>
      <c r="T26" s="319" t="s">
        <v>142</v>
      </c>
      <c r="U26" s="363">
        <v>60</v>
      </c>
      <c r="V26" s="330"/>
      <c r="W26" s="333" t="s">
        <v>152</v>
      </c>
      <c r="X26" s="313"/>
      <c r="Y26" s="313"/>
      <c r="Z26" s="351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1:75" s="12" customFormat="1" ht="20.25" customHeight="1">
      <c r="A27" s="373"/>
      <c r="B27" s="376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273">
        <v>45184</v>
      </c>
      <c r="O27" s="355"/>
      <c r="P27" s="271" t="s">
        <v>153</v>
      </c>
      <c r="Q27" s="274">
        <v>60</v>
      </c>
      <c r="R27" s="320"/>
      <c r="S27" s="320"/>
      <c r="T27" s="320"/>
      <c r="U27" s="364"/>
      <c r="V27" s="331"/>
      <c r="W27" s="334"/>
      <c r="X27" s="314"/>
      <c r="Y27" s="314"/>
      <c r="Z27" s="352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</row>
    <row r="28" spans="1:75" s="12" customFormat="1" ht="20.25" customHeight="1">
      <c r="A28" s="373"/>
      <c r="B28" s="376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273">
        <v>45191</v>
      </c>
      <c r="O28" s="355"/>
      <c r="P28" s="271" t="s">
        <v>153</v>
      </c>
      <c r="Q28" s="274">
        <v>60</v>
      </c>
      <c r="R28" s="320"/>
      <c r="S28" s="320"/>
      <c r="T28" s="320"/>
      <c r="U28" s="364"/>
      <c r="V28" s="331"/>
      <c r="W28" s="334"/>
      <c r="X28" s="314"/>
      <c r="Y28" s="314"/>
      <c r="Z28" s="35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</row>
    <row r="29" spans="1:75" s="12" customFormat="1" ht="27.75" customHeight="1">
      <c r="A29" s="373"/>
      <c r="B29" s="376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273">
        <v>45198</v>
      </c>
      <c r="O29" s="355"/>
      <c r="P29" s="271" t="s">
        <v>154</v>
      </c>
      <c r="Q29" s="274" t="s">
        <v>155</v>
      </c>
      <c r="R29" s="320"/>
      <c r="S29" s="320"/>
      <c r="T29" s="320"/>
      <c r="U29" s="364"/>
      <c r="V29" s="331"/>
      <c r="W29" s="334"/>
      <c r="X29" s="314"/>
      <c r="Y29" s="314"/>
      <c r="Z29" s="352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</row>
    <row r="30" spans="1:75" s="12" customFormat="1" ht="20.25" customHeight="1">
      <c r="A30" s="373"/>
      <c r="B30" s="376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273">
        <v>45205</v>
      </c>
      <c r="O30" s="355"/>
      <c r="P30" s="271" t="s">
        <v>153</v>
      </c>
      <c r="Q30" s="274">
        <v>60</v>
      </c>
      <c r="R30" s="320"/>
      <c r="S30" s="320"/>
      <c r="T30" s="320"/>
      <c r="U30" s="364"/>
      <c r="V30" s="331"/>
      <c r="W30" s="334"/>
      <c r="X30" s="314"/>
      <c r="Y30" s="314"/>
      <c r="Z30" s="352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</row>
    <row r="31" spans="1:75" s="12" customFormat="1" ht="27.75" customHeight="1">
      <c r="A31" s="373"/>
      <c r="B31" s="376"/>
      <c r="C31" s="320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273">
        <v>45212</v>
      </c>
      <c r="O31" s="355"/>
      <c r="P31" s="271" t="s">
        <v>156</v>
      </c>
      <c r="Q31" s="274" t="s">
        <v>157</v>
      </c>
      <c r="R31" s="320"/>
      <c r="S31" s="320"/>
      <c r="T31" s="320"/>
      <c r="U31" s="364"/>
      <c r="V31" s="331"/>
      <c r="W31" s="334"/>
      <c r="X31" s="314"/>
      <c r="Y31" s="314"/>
      <c r="Z31" s="352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</row>
    <row r="32" spans="1:75" s="12" customFormat="1" ht="20.25" customHeight="1">
      <c r="A32" s="373"/>
      <c r="B32" s="376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0"/>
      <c r="N32" s="273">
        <v>45219</v>
      </c>
      <c r="O32" s="355"/>
      <c r="P32" s="271" t="s">
        <v>158</v>
      </c>
      <c r="Q32" s="274">
        <v>60</v>
      </c>
      <c r="R32" s="320"/>
      <c r="S32" s="320"/>
      <c r="T32" s="320"/>
      <c r="U32" s="364"/>
      <c r="V32" s="331"/>
      <c r="W32" s="334"/>
      <c r="X32" s="314"/>
      <c r="Y32" s="314"/>
      <c r="Z32" s="352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</row>
    <row r="33" spans="1:75" s="12" customFormat="1" ht="20.25" customHeight="1">
      <c r="A33" s="373"/>
      <c r="B33" s="376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273">
        <v>45240</v>
      </c>
      <c r="O33" s="355"/>
      <c r="P33" s="271" t="s">
        <v>153</v>
      </c>
      <c r="Q33" s="274">
        <v>60</v>
      </c>
      <c r="R33" s="320"/>
      <c r="S33" s="320"/>
      <c r="T33" s="320"/>
      <c r="U33" s="364"/>
      <c r="V33" s="331"/>
      <c r="W33" s="334"/>
      <c r="X33" s="314"/>
      <c r="Y33" s="314"/>
      <c r="Z33" s="352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</row>
    <row r="34" spans="1:75" s="12" customFormat="1" ht="20.25" customHeight="1">
      <c r="A34" s="373"/>
      <c r="B34" s="376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273">
        <v>45247</v>
      </c>
      <c r="O34" s="355"/>
      <c r="P34" s="271" t="s">
        <v>153</v>
      </c>
      <c r="Q34" s="274">
        <v>60</v>
      </c>
      <c r="R34" s="320"/>
      <c r="S34" s="320"/>
      <c r="T34" s="320"/>
      <c r="U34" s="364"/>
      <c r="V34" s="331"/>
      <c r="W34" s="334"/>
      <c r="X34" s="314"/>
      <c r="Y34" s="314"/>
      <c r="Z34" s="352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</row>
    <row r="35" spans="1:75" s="12" customFormat="1" ht="27.75" customHeight="1">
      <c r="A35" s="373"/>
      <c r="B35" s="376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273">
        <v>45254</v>
      </c>
      <c r="O35" s="355"/>
      <c r="P35" s="271" t="s">
        <v>159</v>
      </c>
      <c r="Q35" s="274" t="s">
        <v>160</v>
      </c>
      <c r="R35" s="320"/>
      <c r="S35" s="320"/>
      <c r="T35" s="320"/>
      <c r="U35" s="364"/>
      <c r="V35" s="331"/>
      <c r="W35" s="334"/>
      <c r="X35" s="314"/>
      <c r="Y35" s="314"/>
      <c r="Z35" s="352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1:75" s="12" customFormat="1" ht="20.25" customHeight="1">
      <c r="A36" s="373"/>
      <c r="B36" s="376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273">
        <v>45261</v>
      </c>
      <c r="O36" s="355"/>
      <c r="P36" s="271" t="s">
        <v>161</v>
      </c>
      <c r="Q36" s="274">
        <v>80</v>
      </c>
      <c r="R36" s="320"/>
      <c r="S36" s="320"/>
      <c r="T36" s="320"/>
      <c r="U36" s="364"/>
      <c r="V36" s="331"/>
      <c r="W36" s="334"/>
      <c r="X36" s="314"/>
      <c r="Y36" s="314"/>
      <c r="Z36" s="352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</row>
    <row r="37" spans="1:75" s="12" customFormat="1" ht="27.75" customHeight="1">
      <c r="A37" s="373"/>
      <c r="B37" s="376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273">
        <v>45268</v>
      </c>
      <c r="O37" s="355"/>
      <c r="P37" s="271" t="s">
        <v>162</v>
      </c>
      <c r="Q37" s="274" t="s">
        <v>157</v>
      </c>
      <c r="R37" s="320"/>
      <c r="S37" s="320"/>
      <c r="T37" s="320"/>
      <c r="U37" s="364"/>
      <c r="V37" s="331"/>
      <c r="W37" s="334"/>
      <c r="X37" s="314"/>
      <c r="Y37" s="314"/>
      <c r="Z37" s="352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1:75" s="12" customFormat="1" ht="20.25" customHeight="1">
      <c r="A38" s="374"/>
      <c r="B38" s="377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273">
        <v>45275</v>
      </c>
      <c r="O38" s="356"/>
      <c r="P38" s="271" t="s">
        <v>163</v>
      </c>
      <c r="Q38" s="274"/>
      <c r="R38" s="321"/>
      <c r="S38" s="321"/>
      <c r="T38" s="321"/>
      <c r="U38" s="365"/>
      <c r="V38" s="332"/>
      <c r="W38" s="335"/>
      <c r="X38" s="315"/>
      <c r="Y38" s="315"/>
      <c r="Z38" s="35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</row>
    <row r="39" spans="1:75" s="34" customFormat="1" ht="45.75">
      <c r="A39" s="230"/>
      <c r="B39" s="237" t="s">
        <v>164</v>
      </c>
      <c r="C39" s="112" t="s">
        <v>34</v>
      </c>
      <c r="D39" s="113" t="s">
        <v>165</v>
      </c>
      <c r="E39" s="111" t="s">
        <v>166</v>
      </c>
      <c r="F39" s="113" t="s">
        <v>167</v>
      </c>
      <c r="G39" s="112">
        <v>3</v>
      </c>
      <c r="H39" s="112" t="s">
        <v>38</v>
      </c>
      <c r="I39" s="112" t="s">
        <v>137</v>
      </c>
      <c r="J39" s="284" t="s">
        <v>73</v>
      </c>
      <c r="K39" s="284">
        <v>3.25</v>
      </c>
      <c r="L39" s="284">
        <v>6</v>
      </c>
      <c r="M39" s="284">
        <f t="shared" si="0"/>
        <v>19.5</v>
      </c>
      <c r="N39" s="111" t="s">
        <v>168</v>
      </c>
      <c r="O39" s="139" t="s">
        <v>169</v>
      </c>
      <c r="P39" s="112" t="s">
        <v>170</v>
      </c>
      <c r="Q39" s="98"/>
      <c r="R39" s="250" t="s">
        <v>32</v>
      </c>
      <c r="S39" s="154" t="s">
        <v>171</v>
      </c>
      <c r="T39" s="117"/>
      <c r="U39" s="146"/>
      <c r="V39" s="192"/>
      <c r="W39" s="195" t="s">
        <v>172</v>
      </c>
      <c r="X39" s="22"/>
      <c r="Y39" s="22"/>
      <c r="Z39" s="32"/>
      <c r="AA39" s="33"/>
      <c r="AB39" s="33"/>
      <c r="AC39" s="33"/>
      <c r="AD39" s="33"/>
      <c r="AE39" s="33"/>
      <c r="AF39" s="33"/>
      <c r="AG39" s="33"/>
      <c r="AH39" s="33"/>
      <c r="AI39" s="33"/>
      <c r="AJ39" s="33"/>
    </row>
    <row r="40" spans="1:75" customFormat="1" ht="26.25" customHeight="1" thickBot="1">
      <c r="A40" s="77"/>
      <c r="B40" s="94" t="s">
        <v>173</v>
      </c>
      <c r="C40" s="94"/>
      <c r="D40" s="94"/>
      <c r="E40" s="94"/>
      <c r="F40" s="95"/>
      <c r="G40" s="123">
        <v>20</v>
      </c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192"/>
      <c r="W40" s="94"/>
      <c r="X40" s="94"/>
      <c r="Y40" s="94"/>
      <c r="Z40" s="94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</row>
    <row r="41" spans="1:75" s="34" customFormat="1" ht="94.5" customHeight="1">
      <c r="A41" s="291" t="s">
        <v>174</v>
      </c>
      <c r="B41" s="238" t="s">
        <v>175</v>
      </c>
      <c r="C41" s="112" t="s">
        <v>28</v>
      </c>
      <c r="D41" s="113" t="s">
        <v>176</v>
      </c>
      <c r="E41" s="111"/>
      <c r="F41" s="302" t="s">
        <v>177</v>
      </c>
      <c r="G41" s="25">
        <v>6</v>
      </c>
      <c r="H41" s="70" t="s">
        <v>178</v>
      </c>
      <c r="I41" s="70" t="s">
        <v>179</v>
      </c>
      <c r="J41" s="131" t="s">
        <v>180</v>
      </c>
      <c r="K41" s="131">
        <v>4</v>
      </c>
      <c r="L41" s="131">
        <v>7</v>
      </c>
      <c r="M41" s="70">
        <f>L41*K41</f>
        <v>28</v>
      </c>
      <c r="N41" s="116"/>
      <c r="O41" s="116"/>
      <c r="P41" s="124"/>
      <c r="Q41" s="98"/>
      <c r="R41" s="30" t="s">
        <v>32</v>
      </c>
      <c r="S41" s="51" t="s">
        <v>181</v>
      </c>
      <c r="T41" s="158"/>
      <c r="U41" s="50">
        <v>50</v>
      </c>
      <c r="V41" s="192"/>
      <c r="W41" s="201" t="s">
        <v>182</v>
      </c>
      <c r="X41" s="80"/>
      <c r="Y41" s="80"/>
      <c r="Z41" s="32"/>
      <c r="AA41" s="33"/>
      <c r="AB41" s="33"/>
      <c r="AC41" s="33"/>
      <c r="AD41" s="33"/>
      <c r="AE41" s="33"/>
      <c r="AF41" s="33"/>
      <c r="AG41" s="33"/>
      <c r="AH41" s="33"/>
      <c r="AI41" s="33"/>
      <c r="AJ41" s="33"/>
    </row>
    <row r="42" spans="1:75" s="34" customFormat="1" ht="45.75">
      <c r="A42" s="286" t="s">
        <v>183</v>
      </c>
      <c r="B42" s="237" t="s">
        <v>184</v>
      </c>
      <c r="C42" s="112" t="s">
        <v>28</v>
      </c>
      <c r="D42" s="113" t="s">
        <v>185</v>
      </c>
      <c r="E42" s="300"/>
      <c r="F42" s="111" t="s">
        <v>186</v>
      </c>
      <c r="G42" s="301">
        <v>6</v>
      </c>
      <c r="H42" s="214" t="s">
        <v>178</v>
      </c>
      <c r="I42" s="299" t="s">
        <v>187</v>
      </c>
      <c r="J42" s="292" t="s">
        <v>188</v>
      </c>
      <c r="K42" s="284">
        <v>3.5</v>
      </c>
      <c r="L42" s="292">
        <v>10</v>
      </c>
      <c r="M42" s="284">
        <f>L42*K42</f>
        <v>35</v>
      </c>
      <c r="N42" s="116" t="s">
        <v>189</v>
      </c>
      <c r="O42" s="116" t="s">
        <v>190</v>
      </c>
      <c r="P42" s="124"/>
      <c r="Q42" s="98"/>
      <c r="R42" s="30" t="s">
        <v>32</v>
      </c>
      <c r="S42" s="151" t="s">
        <v>191</v>
      </c>
      <c r="T42" s="52" t="s">
        <v>142</v>
      </c>
      <c r="U42" s="257">
        <v>40</v>
      </c>
      <c r="V42" s="192"/>
      <c r="W42" s="195" t="s">
        <v>192</v>
      </c>
      <c r="X42" s="22"/>
      <c r="Y42" s="22"/>
      <c r="Z42" s="32"/>
      <c r="AA42" s="33"/>
      <c r="AB42" s="33"/>
      <c r="AC42" s="33"/>
      <c r="AD42" s="33"/>
      <c r="AE42" s="33"/>
      <c r="AF42" s="33"/>
      <c r="AG42" s="33"/>
      <c r="AH42" s="33"/>
      <c r="AI42" s="33"/>
      <c r="AJ42" s="33"/>
    </row>
    <row r="43" spans="1:75" s="34" customFormat="1" ht="27" customHeight="1">
      <c r="A43" s="254">
        <v>45098</v>
      </c>
      <c r="B43" s="236" t="s">
        <v>193</v>
      </c>
      <c r="C43" s="112" t="s">
        <v>86</v>
      </c>
      <c r="D43" s="287" t="s">
        <v>194</v>
      </c>
      <c r="E43" s="115"/>
      <c r="F43" s="303" t="s">
        <v>195</v>
      </c>
      <c r="G43" s="112">
        <v>3</v>
      </c>
      <c r="H43" s="112" t="s">
        <v>196</v>
      </c>
      <c r="I43" s="284" t="s">
        <v>197</v>
      </c>
      <c r="J43" s="284" t="s">
        <v>49</v>
      </c>
      <c r="K43" s="284">
        <v>3.5</v>
      </c>
      <c r="L43" s="284">
        <v>6</v>
      </c>
      <c r="M43" s="284">
        <f>L43*K43</f>
        <v>21</v>
      </c>
      <c r="N43" s="111" t="s">
        <v>198</v>
      </c>
      <c r="O43" s="111" t="s">
        <v>199</v>
      </c>
      <c r="P43" s="124"/>
      <c r="Q43" s="98"/>
      <c r="R43" s="250" t="s">
        <v>92</v>
      </c>
      <c r="S43" s="284" t="s">
        <v>200</v>
      </c>
      <c r="T43" s="284" t="s">
        <v>201</v>
      </c>
      <c r="U43" s="284" t="s">
        <v>202</v>
      </c>
      <c r="V43" s="192"/>
      <c r="W43" s="195" t="s">
        <v>203</v>
      </c>
      <c r="X43" s="80"/>
      <c r="Y43" s="22"/>
      <c r="Z43" s="32"/>
      <c r="AA43" s="33"/>
      <c r="AB43" s="33"/>
      <c r="AC43" s="33"/>
      <c r="AD43" s="33"/>
      <c r="AE43" s="33"/>
      <c r="AF43" s="33"/>
      <c r="AG43" s="33"/>
      <c r="AH43" s="33"/>
      <c r="AI43" s="33"/>
      <c r="AJ43" s="33"/>
    </row>
    <row r="44" spans="1:75" s="34" customFormat="1" ht="28.5" customHeight="1">
      <c r="A44" s="254">
        <v>45099</v>
      </c>
      <c r="B44" s="236" t="s">
        <v>204</v>
      </c>
      <c r="C44" s="112" t="s">
        <v>52</v>
      </c>
      <c r="D44" s="113" t="s">
        <v>205</v>
      </c>
      <c r="E44" s="111"/>
      <c r="F44" s="111" t="s">
        <v>206</v>
      </c>
      <c r="G44" s="112">
        <v>3</v>
      </c>
      <c r="H44" s="112" t="s">
        <v>89</v>
      </c>
      <c r="I44" s="292" t="s">
        <v>207</v>
      </c>
      <c r="J44" s="284" t="s">
        <v>208</v>
      </c>
      <c r="K44" s="284">
        <v>4</v>
      </c>
      <c r="L44" s="292">
        <v>5</v>
      </c>
      <c r="M44" s="284">
        <f>L44*K44</f>
        <v>20</v>
      </c>
      <c r="N44" s="111" t="s">
        <v>209</v>
      </c>
      <c r="O44" s="221">
        <v>45300</v>
      </c>
      <c r="P44" s="275"/>
      <c r="Q44" s="66"/>
      <c r="R44" s="250" t="s">
        <v>32</v>
      </c>
      <c r="S44" s="111" t="s">
        <v>42</v>
      </c>
      <c r="T44" s="156"/>
      <c r="U44" s="293">
        <v>30</v>
      </c>
      <c r="V44" s="192"/>
      <c r="W44" s="195" t="s">
        <v>210</v>
      </c>
      <c r="X44" s="22"/>
      <c r="Y44" s="22"/>
      <c r="Z44" s="32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spans="1:75" s="34" customFormat="1" ht="50.25" customHeight="1">
      <c r="A45" s="378">
        <v>45100</v>
      </c>
      <c r="B45" s="375" t="s">
        <v>211</v>
      </c>
      <c r="C45" s="319" t="s">
        <v>97</v>
      </c>
      <c r="D45" s="319" t="s">
        <v>212</v>
      </c>
      <c r="E45" s="319" t="s">
        <v>213</v>
      </c>
      <c r="F45" s="319" t="s">
        <v>214</v>
      </c>
      <c r="G45" s="319">
        <v>3</v>
      </c>
      <c r="H45" s="319" t="s">
        <v>89</v>
      </c>
      <c r="I45" s="319" t="s">
        <v>215</v>
      </c>
      <c r="J45" s="319" t="s">
        <v>149</v>
      </c>
      <c r="K45" s="319">
        <v>4</v>
      </c>
      <c r="L45" s="319">
        <v>7</v>
      </c>
      <c r="M45" s="319">
        <f t="shared" ref="M45:M67" si="1">L45*K45</f>
        <v>28</v>
      </c>
      <c r="N45" s="111" t="s">
        <v>216</v>
      </c>
      <c r="O45" s="354">
        <v>45301</v>
      </c>
      <c r="P45" s="230" t="s">
        <v>104</v>
      </c>
      <c r="Q45" s="230"/>
      <c r="R45" s="392" t="s">
        <v>92</v>
      </c>
      <c r="S45" s="357" t="s">
        <v>42</v>
      </c>
      <c r="T45" s="360" t="s">
        <v>142</v>
      </c>
      <c r="U45" s="363" t="s">
        <v>93</v>
      </c>
      <c r="V45" s="192"/>
      <c r="W45" s="366" t="s">
        <v>217</v>
      </c>
      <c r="X45" s="369">
        <v>45100</v>
      </c>
      <c r="Y45" s="369">
        <v>45100</v>
      </c>
      <c r="Z45" s="109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  <row r="46" spans="1:75" s="34" customFormat="1" ht="20.25" customHeight="1">
      <c r="A46" s="379"/>
      <c r="B46" s="376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273">
        <v>45238</v>
      </c>
      <c r="O46" s="355"/>
      <c r="P46" s="272" t="s">
        <v>218</v>
      </c>
      <c r="Q46" s="272">
        <v>20</v>
      </c>
      <c r="R46" s="393"/>
      <c r="S46" s="358"/>
      <c r="T46" s="361"/>
      <c r="U46" s="364"/>
      <c r="V46" s="192"/>
      <c r="W46" s="367"/>
      <c r="X46" s="370"/>
      <c r="Y46" s="370"/>
      <c r="Z46" s="109"/>
      <c r="AA46" s="33"/>
      <c r="AB46" s="33"/>
      <c r="AC46" s="33"/>
      <c r="AD46" s="33"/>
      <c r="AE46" s="33"/>
      <c r="AF46" s="33"/>
      <c r="AG46" s="33"/>
      <c r="AH46" s="33"/>
      <c r="AI46" s="33"/>
      <c r="AJ46" s="33"/>
    </row>
    <row r="47" spans="1:75" s="34" customFormat="1" ht="20.25" customHeight="1">
      <c r="A47" s="379"/>
      <c r="B47" s="376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273">
        <v>45245</v>
      </c>
      <c r="O47" s="355"/>
      <c r="P47" s="272" t="s">
        <v>218</v>
      </c>
      <c r="Q47" s="276">
        <v>20</v>
      </c>
      <c r="R47" s="393"/>
      <c r="S47" s="358"/>
      <c r="T47" s="361"/>
      <c r="U47" s="364"/>
      <c r="V47" s="192"/>
      <c r="W47" s="367"/>
      <c r="X47" s="370"/>
      <c r="Y47" s="370"/>
      <c r="Z47" s="109"/>
      <c r="AA47" s="33"/>
      <c r="AB47" s="33"/>
      <c r="AC47" s="33"/>
      <c r="AD47" s="33"/>
      <c r="AE47" s="33"/>
      <c r="AF47" s="33"/>
      <c r="AG47" s="33"/>
      <c r="AH47" s="33"/>
      <c r="AI47" s="33"/>
      <c r="AJ47" s="33"/>
    </row>
    <row r="48" spans="1:75" s="34" customFormat="1" ht="20.25" customHeight="1">
      <c r="A48" s="379"/>
      <c r="B48" s="376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273">
        <v>45252</v>
      </c>
      <c r="O48" s="355"/>
      <c r="P48" s="272" t="s">
        <v>218</v>
      </c>
      <c r="Q48" s="276">
        <v>20</v>
      </c>
      <c r="R48" s="393"/>
      <c r="S48" s="358"/>
      <c r="T48" s="361"/>
      <c r="U48" s="364"/>
      <c r="V48" s="192"/>
      <c r="W48" s="367"/>
      <c r="X48" s="370"/>
      <c r="Y48" s="370"/>
      <c r="Z48" s="109"/>
      <c r="AA48" s="33"/>
      <c r="AB48" s="33"/>
      <c r="AC48" s="33"/>
      <c r="AD48" s="33"/>
      <c r="AE48" s="33"/>
      <c r="AF48" s="33"/>
      <c r="AG48" s="33"/>
      <c r="AH48" s="33"/>
      <c r="AI48" s="33"/>
      <c r="AJ48" s="33"/>
    </row>
    <row r="49" spans="1:75" s="34" customFormat="1" ht="20.25" customHeight="1">
      <c r="A49" s="379"/>
      <c r="B49" s="376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273">
        <v>45259</v>
      </c>
      <c r="O49" s="355"/>
      <c r="P49" s="272" t="s">
        <v>218</v>
      </c>
      <c r="Q49" s="276">
        <v>20</v>
      </c>
      <c r="R49" s="393"/>
      <c r="S49" s="358"/>
      <c r="T49" s="361"/>
      <c r="U49" s="364"/>
      <c r="V49" s="192"/>
      <c r="W49" s="367"/>
      <c r="X49" s="370"/>
      <c r="Y49" s="370"/>
      <c r="Z49" s="109"/>
      <c r="AA49" s="33"/>
      <c r="AB49" s="33"/>
      <c r="AC49" s="33"/>
      <c r="AD49" s="33"/>
      <c r="AE49" s="33"/>
      <c r="AF49" s="33"/>
      <c r="AG49" s="33"/>
      <c r="AH49" s="33"/>
      <c r="AI49" s="33"/>
      <c r="AJ49" s="33"/>
    </row>
    <row r="50" spans="1:75" s="34" customFormat="1" ht="20.25" customHeight="1">
      <c r="A50" s="379"/>
      <c r="B50" s="376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273">
        <v>45266</v>
      </c>
      <c r="O50" s="355"/>
      <c r="P50" s="272" t="s">
        <v>218</v>
      </c>
      <c r="Q50" s="276">
        <v>20</v>
      </c>
      <c r="R50" s="393"/>
      <c r="S50" s="358"/>
      <c r="T50" s="361"/>
      <c r="U50" s="364"/>
      <c r="V50" s="192"/>
      <c r="W50" s="367"/>
      <c r="X50" s="370"/>
      <c r="Y50" s="370"/>
      <c r="Z50" s="109"/>
      <c r="AA50" s="33"/>
      <c r="AB50" s="33"/>
      <c r="AC50" s="33"/>
      <c r="AD50" s="33"/>
      <c r="AE50" s="33"/>
      <c r="AF50" s="33"/>
      <c r="AG50" s="33"/>
      <c r="AH50" s="33"/>
      <c r="AI50" s="33"/>
      <c r="AJ50" s="33"/>
    </row>
    <row r="51" spans="1:75" s="34" customFormat="1" ht="20.25" customHeight="1">
      <c r="A51" s="379"/>
      <c r="B51" s="376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0"/>
      <c r="N51" s="273">
        <v>45273</v>
      </c>
      <c r="O51" s="355"/>
      <c r="P51" s="276" t="s">
        <v>219</v>
      </c>
      <c r="Q51" s="276">
        <v>32</v>
      </c>
      <c r="R51" s="393"/>
      <c r="S51" s="358"/>
      <c r="T51" s="361"/>
      <c r="U51" s="364"/>
      <c r="V51" s="192"/>
      <c r="W51" s="367"/>
      <c r="X51" s="370"/>
      <c r="Y51" s="370"/>
      <c r="Z51" s="109"/>
      <c r="AA51" s="33"/>
      <c r="AB51" s="33"/>
      <c r="AC51" s="33"/>
      <c r="AD51" s="33"/>
      <c r="AE51" s="33"/>
      <c r="AF51" s="33"/>
      <c r="AG51" s="33"/>
      <c r="AH51" s="33"/>
      <c r="AI51" s="33"/>
      <c r="AJ51" s="33"/>
    </row>
    <row r="52" spans="1:75" s="34" customFormat="1" ht="20.25" customHeight="1">
      <c r="A52" s="380"/>
      <c r="B52" s="377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273">
        <v>44936</v>
      </c>
      <c r="O52" s="356"/>
      <c r="P52" s="272" t="s">
        <v>218</v>
      </c>
      <c r="Q52" s="276">
        <v>20</v>
      </c>
      <c r="R52" s="394"/>
      <c r="S52" s="359"/>
      <c r="T52" s="362"/>
      <c r="U52" s="365"/>
      <c r="V52" s="192"/>
      <c r="W52" s="368"/>
      <c r="X52" s="371"/>
      <c r="Y52" s="371"/>
      <c r="Z52" s="109"/>
      <c r="AA52" s="33"/>
      <c r="AB52" s="33"/>
      <c r="AC52" s="33"/>
      <c r="AD52" s="33"/>
      <c r="AE52" s="33"/>
      <c r="AF52" s="33"/>
      <c r="AG52" s="33"/>
      <c r="AH52" s="33"/>
      <c r="AI52" s="33"/>
      <c r="AJ52" s="33"/>
    </row>
    <row r="53" spans="1:75" s="34" customFormat="1" ht="47.25" customHeight="1">
      <c r="A53" s="339"/>
      <c r="B53" s="384" t="s">
        <v>220</v>
      </c>
      <c r="C53" s="319" t="s">
        <v>97</v>
      </c>
      <c r="D53" s="319" t="s">
        <v>221</v>
      </c>
      <c r="E53" s="319" t="s">
        <v>222</v>
      </c>
      <c r="F53" s="319" t="s">
        <v>223</v>
      </c>
      <c r="G53" s="319">
        <v>3</v>
      </c>
      <c r="H53" s="319" t="s">
        <v>89</v>
      </c>
      <c r="I53" s="319" t="s">
        <v>101</v>
      </c>
      <c r="J53" s="319" t="s">
        <v>224</v>
      </c>
      <c r="K53" s="319">
        <v>4</v>
      </c>
      <c r="L53" s="319">
        <v>6</v>
      </c>
      <c r="M53" s="357">
        <f t="shared" si="1"/>
        <v>24</v>
      </c>
      <c r="N53" s="262" t="s">
        <v>225</v>
      </c>
      <c r="O53" s="354">
        <v>45302</v>
      </c>
      <c r="P53" s="115"/>
      <c r="Q53" s="21"/>
      <c r="R53" s="387" t="s">
        <v>32</v>
      </c>
      <c r="S53" s="390"/>
      <c r="T53" s="382"/>
      <c r="U53" s="342"/>
      <c r="V53" s="192"/>
      <c r="W53" s="366" t="s">
        <v>226</v>
      </c>
      <c r="X53" s="101"/>
      <c r="Y53" s="101"/>
      <c r="Z53" s="109"/>
      <c r="AA53" s="33"/>
      <c r="AB53" s="33"/>
      <c r="AC53" s="33"/>
      <c r="AD53" s="33"/>
      <c r="AE53" s="33"/>
      <c r="AF53" s="33"/>
      <c r="AG53" s="33"/>
      <c r="AH53" s="33"/>
      <c r="AI53" s="33"/>
      <c r="AJ53" s="33"/>
    </row>
    <row r="54" spans="1:75" s="34" customFormat="1" ht="30" customHeight="1">
      <c r="A54" s="340"/>
      <c r="B54" s="385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58"/>
      <c r="N54" s="273">
        <v>45239</v>
      </c>
      <c r="O54" s="355"/>
      <c r="P54" s="280" t="s">
        <v>227</v>
      </c>
      <c r="Q54" s="278">
        <v>60</v>
      </c>
      <c r="R54" s="388"/>
      <c r="S54" s="391"/>
      <c r="T54" s="383"/>
      <c r="U54" s="343"/>
      <c r="V54" s="192"/>
      <c r="W54" s="367"/>
      <c r="X54" s="101"/>
      <c r="Y54" s="101"/>
      <c r="Z54" s="109"/>
      <c r="AA54" s="33"/>
      <c r="AB54" s="33"/>
      <c r="AC54" s="33"/>
      <c r="AD54" s="33"/>
      <c r="AE54" s="33"/>
      <c r="AF54" s="33"/>
      <c r="AG54" s="33"/>
      <c r="AH54" s="33"/>
      <c r="AI54" s="33"/>
      <c r="AJ54" s="33"/>
    </row>
    <row r="55" spans="1:75" s="34" customFormat="1" ht="30" customHeight="1">
      <c r="A55" s="340"/>
      <c r="B55" s="385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58"/>
      <c r="N55" s="273">
        <v>45246</v>
      </c>
      <c r="O55" s="355"/>
      <c r="P55" s="279" t="s">
        <v>163</v>
      </c>
      <c r="Q55" s="98"/>
      <c r="R55" s="388"/>
      <c r="S55" s="391"/>
      <c r="T55" s="383"/>
      <c r="U55" s="343"/>
      <c r="V55" s="192"/>
      <c r="W55" s="367"/>
      <c r="X55" s="101"/>
      <c r="Y55" s="101"/>
      <c r="Z55" s="109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spans="1:75" s="34" customFormat="1" ht="30" customHeight="1">
      <c r="A56" s="340"/>
      <c r="B56" s="385"/>
      <c r="C56" s="320"/>
      <c r="D56" s="320"/>
      <c r="E56" s="320"/>
      <c r="F56" s="320"/>
      <c r="G56" s="320"/>
      <c r="H56" s="320"/>
      <c r="I56" s="320"/>
      <c r="J56" s="320"/>
      <c r="K56" s="320"/>
      <c r="L56" s="320"/>
      <c r="M56" s="358"/>
      <c r="N56" s="273">
        <v>45253</v>
      </c>
      <c r="O56" s="355"/>
      <c r="P56" s="280" t="s">
        <v>227</v>
      </c>
      <c r="Q56" s="278">
        <v>60</v>
      </c>
      <c r="R56" s="388"/>
      <c r="S56" s="391"/>
      <c r="T56" s="383"/>
      <c r="U56" s="343"/>
      <c r="V56" s="192"/>
      <c r="W56" s="367"/>
      <c r="X56" s="101"/>
      <c r="Y56" s="101"/>
      <c r="Z56" s="109"/>
      <c r="AA56" s="33"/>
      <c r="AB56" s="33"/>
      <c r="AC56" s="33"/>
      <c r="AD56" s="33"/>
      <c r="AE56" s="33"/>
      <c r="AF56" s="33"/>
      <c r="AG56" s="33"/>
      <c r="AH56" s="33"/>
      <c r="AI56" s="33"/>
      <c r="AJ56" s="33"/>
    </row>
    <row r="57" spans="1:75" s="34" customFormat="1" ht="30" customHeight="1">
      <c r="A57" s="340"/>
      <c r="B57" s="385"/>
      <c r="C57" s="320"/>
      <c r="D57" s="320"/>
      <c r="E57" s="320"/>
      <c r="F57" s="320"/>
      <c r="G57" s="320"/>
      <c r="H57" s="320"/>
      <c r="I57" s="320"/>
      <c r="J57" s="320"/>
      <c r="K57" s="320"/>
      <c r="L57" s="320"/>
      <c r="M57" s="358"/>
      <c r="N57" s="273">
        <v>45260</v>
      </c>
      <c r="O57" s="355"/>
      <c r="P57" s="279" t="s">
        <v>163</v>
      </c>
      <c r="Q57" s="98"/>
      <c r="R57" s="388"/>
      <c r="S57" s="391"/>
      <c r="T57" s="383"/>
      <c r="U57" s="343"/>
      <c r="V57" s="192"/>
      <c r="W57" s="367"/>
      <c r="X57" s="101"/>
      <c r="Y57" s="101"/>
      <c r="Z57" s="109"/>
      <c r="AA57" s="33"/>
      <c r="AB57" s="33"/>
      <c r="AC57" s="33"/>
      <c r="AD57" s="33"/>
      <c r="AE57" s="33"/>
      <c r="AF57" s="33"/>
      <c r="AG57" s="33"/>
      <c r="AH57" s="33"/>
      <c r="AI57" s="33"/>
      <c r="AJ57" s="33"/>
    </row>
    <row r="58" spans="1:75" s="34" customFormat="1" ht="30" customHeight="1">
      <c r="A58" s="340"/>
      <c r="B58" s="385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58"/>
      <c r="N58" s="273">
        <v>45267</v>
      </c>
      <c r="O58" s="355"/>
      <c r="P58" s="279" t="s">
        <v>163</v>
      </c>
      <c r="Q58" s="98"/>
      <c r="R58" s="388"/>
      <c r="S58" s="391"/>
      <c r="T58" s="383"/>
      <c r="U58" s="343"/>
      <c r="V58" s="192"/>
      <c r="W58" s="367"/>
      <c r="X58" s="101"/>
      <c r="Y58" s="101"/>
      <c r="Z58" s="109"/>
      <c r="AA58" s="33"/>
      <c r="AB58" s="33"/>
      <c r="AC58" s="33"/>
      <c r="AD58" s="33"/>
      <c r="AE58" s="33"/>
      <c r="AF58" s="33"/>
      <c r="AG58" s="33"/>
      <c r="AH58" s="33"/>
      <c r="AI58" s="33"/>
      <c r="AJ58" s="33"/>
    </row>
    <row r="59" spans="1:75" s="34" customFormat="1" ht="30" customHeight="1">
      <c r="A59" s="340"/>
      <c r="B59" s="385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58"/>
      <c r="N59" s="273">
        <v>45274</v>
      </c>
      <c r="O59" s="355"/>
      <c r="P59" s="280" t="s">
        <v>227</v>
      </c>
      <c r="Q59" s="278">
        <v>60</v>
      </c>
      <c r="R59" s="388"/>
      <c r="S59" s="391"/>
      <c r="T59" s="383"/>
      <c r="U59" s="343"/>
      <c r="V59" s="192"/>
      <c r="W59" s="367"/>
      <c r="X59" s="101"/>
      <c r="Y59" s="101"/>
      <c r="Z59" s="109"/>
      <c r="AA59" s="33"/>
      <c r="AB59" s="33"/>
      <c r="AC59" s="33"/>
      <c r="AD59" s="33"/>
      <c r="AE59" s="33"/>
      <c r="AF59" s="33"/>
      <c r="AG59" s="33"/>
      <c r="AH59" s="33"/>
      <c r="AI59" s="33"/>
      <c r="AJ59" s="33"/>
    </row>
    <row r="60" spans="1:75" s="34" customFormat="1" ht="30" customHeight="1">
      <c r="A60" s="341"/>
      <c r="B60" s="386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81"/>
      <c r="N60" s="273">
        <v>45302</v>
      </c>
      <c r="O60" s="356"/>
      <c r="P60" s="279" t="s">
        <v>163</v>
      </c>
      <c r="Q60" s="98"/>
      <c r="R60" s="389"/>
      <c r="S60" s="391"/>
      <c r="T60" s="383"/>
      <c r="U60" s="344"/>
      <c r="V60" s="192"/>
      <c r="W60" s="368"/>
      <c r="X60" s="101"/>
      <c r="Y60" s="101"/>
      <c r="Z60" s="109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spans="1:75" s="34" customFormat="1" ht="60" customHeight="1">
      <c r="A61" s="339"/>
      <c r="B61" s="345" t="s">
        <v>228</v>
      </c>
      <c r="C61" s="319" t="s">
        <v>45</v>
      </c>
      <c r="D61" s="319" t="s">
        <v>229</v>
      </c>
      <c r="E61" s="319" t="s">
        <v>230</v>
      </c>
      <c r="F61" s="319" t="s">
        <v>231</v>
      </c>
      <c r="G61" s="319">
        <v>6</v>
      </c>
      <c r="H61" s="319" t="s">
        <v>38</v>
      </c>
      <c r="I61" s="112" t="s">
        <v>232</v>
      </c>
      <c r="J61" s="112" t="s">
        <v>233</v>
      </c>
      <c r="K61" s="112">
        <v>3.5</v>
      </c>
      <c r="L61" s="112">
        <v>12</v>
      </c>
      <c r="M61" s="112">
        <f t="shared" si="1"/>
        <v>42</v>
      </c>
      <c r="N61" s="277" t="s">
        <v>234</v>
      </c>
      <c r="O61" s="253">
        <v>45301</v>
      </c>
      <c r="P61" s="276"/>
      <c r="Q61" s="276"/>
      <c r="R61" s="348" t="s">
        <v>32</v>
      </c>
      <c r="S61" s="325"/>
      <c r="T61" s="325"/>
      <c r="U61" s="342"/>
      <c r="V61" s="330"/>
      <c r="W61" s="333" t="s">
        <v>235</v>
      </c>
      <c r="X61" s="313"/>
      <c r="Y61" s="313"/>
      <c r="Z61" s="336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spans="1:75" s="34" customFormat="1" ht="60" customHeight="1">
      <c r="A62" s="340"/>
      <c r="B62" s="346"/>
      <c r="C62" s="320"/>
      <c r="D62" s="320"/>
      <c r="E62" s="320"/>
      <c r="F62" s="320"/>
      <c r="G62" s="320"/>
      <c r="H62" s="320"/>
      <c r="I62" s="112"/>
      <c r="J62" s="112"/>
      <c r="K62" s="112"/>
      <c r="L62" s="112"/>
      <c r="M62" s="112"/>
      <c r="N62" s="282">
        <v>45182</v>
      </c>
      <c r="O62" s="281"/>
      <c r="P62" s="276" t="s">
        <v>236</v>
      </c>
      <c r="Q62" s="276">
        <v>120</v>
      </c>
      <c r="R62" s="349"/>
      <c r="S62" s="325"/>
      <c r="T62" s="325"/>
      <c r="U62" s="343"/>
      <c r="V62" s="331"/>
      <c r="W62" s="334"/>
      <c r="X62" s="314"/>
      <c r="Y62" s="314"/>
      <c r="Z62" s="337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spans="1:75" s="34" customFormat="1" ht="60" customHeight="1">
      <c r="A63" s="341"/>
      <c r="B63" s="347"/>
      <c r="C63" s="320"/>
      <c r="D63" s="321"/>
      <c r="E63" s="321"/>
      <c r="F63" s="321"/>
      <c r="G63" s="321"/>
      <c r="H63" s="321"/>
      <c r="I63" s="112"/>
      <c r="J63" s="112"/>
      <c r="K63" s="112"/>
      <c r="L63" s="112"/>
      <c r="M63" s="112"/>
      <c r="N63" s="283" t="s">
        <v>237</v>
      </c>
      <c r="O63" s="281"/>
      <c r="P63" s="276" t="s">
        <v>238</v>
      </c>
      <c r="Q63" s="276">
        <v>350</v>
      </c>
      <c r="R63" s="350"/>
      <c r="S63" s="326"/>
      <c r="T63" s="326"/>
      <c r="U63" s="344"/>
      <c r="V63" s="332"/>
      <c r="W63" s="335"/>
      <c r="X63" s="315"/>
      <c r="Y63" s="315"/>
      <c r="Z63" s="338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spans="1:75" s="12" customFormat="1" ht="33.75" customHeight="1">
      <c r="A64" s="231"/>
      <c r="B64" s="237" t="s">
        <v>239</v>
      </c>
      <c r="C64" s="258" t="s">
        <v>28</v>
      </c>
      <c r="D64" s="111" t="s">
        <v>240</v>
      </c>
      <c r="E64" s="112"/>
      <c r="F64" s="113" t="s">
        <v>241</v>
      </c>
      <c r="G64" s="112">
        <v>3</v>
      </c>
      <c r="H64" s="112" t="s">
        <v>89</v>
      </c>
      <c r="I64" s="112" t="s">
        <v>137</v>
      </c>
      <c r="J64" s="112" t="s">
        <v>49</v>
      </c>
      <c r="K64" s="112">
        <v>3.5</v>
      </c>
      <c r="L64" s="112">
        <v>6</v>
      </c>
      <c r="M64" s="112">
        <f t="shared" si="1"/>
        <v>21</v>
      </c>
      <c r="N64" s="111" t="s">
        <v>242</v>
      </c>
      <c r="O64" s="221" t="s">
        <v>243</v>
      </c>
      <c r="P64" s="124" t="s">
        <v>86</v>
      </c>
      <c r="Q64" s="124"/>
      <c r="R64" s="222" t="s">
        <v>244</v>
      </c>
      <c r="S64" s="222" t="s">
        <v>245</v>
      </c>
      <c r="T64" s="222" t="s">
        <v>246</v>
      </c>
      <c r="U64" s="222" t="s">
        <v>93</v>
      </c>
      <c r="V64" s="194"/>
      <c r="W64" s="203" t="s">
        <v>247</v>
      </c>
      <c r="X64" s="80"/>
      <c r="Y64" s="80"/>
      <c r="Z64" s="189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</row>
    <row r="65" spans="1:75" s="34" customFormat="1" ht="35.25" customHeight="1">
      <c r="A65" s="254">
        <v>45100</v>
      </c>
      <c r="B65" s="298" t="s">
        <v>248</v>
      </c>
      <c r="C65" s="112" t="s">
        <v>97</v>
      </c>
      <c r="D65" s="111" t="s">
        <v>249</v>
      </c>
      <c r="E65" s="111" t="s">
        <v>250</v>
      </c>
      <c r="F65" s="87" t="s">
        <v>251</v>
      </c>
      <c r="G65" s="99">
        <v>3</v>
      </c>
      <c r="H65" s="108" t="s">
        <v>89</v>
      </c>
      <c r="I65" s="108" t="s">
        <v>148</v>
      </c>
      <c r="J65" s="108" t="s">
        <v>149</v>
      </c>
      <c r="K65" s="108">
        <v>3.5</v>
      </c>
      <c r="L65" s="108">
        <v>5</v>
      </c>
      <c r="M65" s="70">
        <f t="shared" si="1"/>
        <v>17.5</v>
      </c>
      <c r="N65" s="116"/>
      <c r="O65" s="125"/>
      <c r="P65" s="124"/>
      <c r="Q65" s="124"/>
      <c r="R65" s="87" t="s">
        <v>32</v>
      </c>
      <c r="S65" s="99"/>
      <c r="T65" s="99"/>
      <c r="U65" s="101"/>
      <c r="V65" s="192"/>
      <c r="W65" s="200" t="s">
        <v>252</v>
      </c>
      <c r="X65" s="101"/>
      <c r="Y65" s="101"/>
      <c r="Z65" s="109"/>
      <c r="AA65" s="33"/>
      <c r="AB65" s="33"/>
      <c r="AC65" s="33"/>
      <c r="AD65" s="33"/>
      <c r="AE65" s="33"/>
      <c r="AF65" s="33"/>
      <c r="AG65" s="33"/>
      <c r="AH65" s="33"/>
      <c r="AI65" s="33"/>
      <c r="AJ65" s="33"/>
    </row>
    <row r="66" spans="1:75" s="34" customFormat="1" ht="45.75">
      <c r="A66" s="230" t="s">
        <v>253</v>
      </c>
      <c r="B66" s="237" t="s">
        <v>254</v>
      </c>
      <c r="C66" s="112" t="s">
        <v>255</v>
      </c>
      <c r="D66" s="262" t="s">
        <v>256</v>
      </c>
      <c r="E66" s="111"/>
      <c r="F66" s="113" t="s">
        <v>257</v>
      </c>
      <c r="G66" s="112">
        <v>3</v>
      </c>
      <c r="H66" s="223" t="s">
        <v>38</v>
      </c>
      <c r="I66" s="108" t="s">
        <v>258</v>
      </c>
      <c r="J66" s="131" t="s">
        <v>259</v>
      </c>
      <c r="K66" s="131">
        <v>3</v>
      </c>
      <c r="L66" s="131">
        <v>10</v>
      </c>
      <c r="M66" s="70">
        <f t="shared" si="1"/>
        <v>30</v>
      </c>
      <c r="N66" s="139"/>
      <c r="O66" s="116"/>
      <c r="P66" s="256" t="s">
        <v>260</v>
      </c>
      <c r="Q66" s="21"/>
      <c r="R66" s="29" t="s">
        <v>32</v>
      </c>
      <c r="S66" s="29" t="s">
        <v>261</v>
      </c>
      <c r="T66" s="52"/>
      <c r="U66" s="257">
        <v>70</v>
      </c>
      <c r="V66" s="192"/>
      <c r="W66" s="195" t="s">
        <v>262</v>
      </c>
      <c r="X66" s="22"/>
      <c r="Y66" s="22"/>
      <c r="Z66" s="32"/>
      <c r="AA66" s="44"/>
      <c r="AB66" s="33"/>
      <c r="AC66" s="33"/>
      <c r="AD66" s="33"/>
      <c r="AE66" s="33"/>
      <c r="AF66" s="33"/>
      <c r="AG66" s="33"/>
      <c r="AH66" s="33"/>
      <c r="AI66" s="33"/>
      <c r="AJ66" s="33"/>
    </row>
    <row r="67" spans="1:75" s="34" customFormat="1" ht="48" customHeight="1">
      <c r="A67" s="378">
        <v>45100</v>
      </c>
      <c r="B67" s="375" t="s">
        <v>263</v>
      </c>
      <c r="C67" s="357" t="s">
        <v>45</v>
      </c>
      <c r="D67" s="398" t="s">
        <v>264</v>
      </c>
      <c r="E67" s="360" t="s">
        <v>265</v>
      </c>
      <c r="F67" s="319" t="s">
        <v>266</v>
      </c>
      <c r="G67" s="319">
        <v>3</v>
      </c>
      <c r="H67" s="357" t="s">
        <v>267</v>
      </c>
      <c r="I67" s="398" t="s">
        <v>268</v>
      </c>
      <c r="J67" s="360" t="s">
        <v>269</v>
      </c>
      <c r="K67" s="319">
        <v>3</v>
      </c>
      <c r="L67" s="319">
        <v>10</v>
      </c>
      <c r="M67" s="319">
        <f t="shared" si="1"/>
        <v>30</v>
      </c>
      <c r="N67" s="111" t="s">
        <v>270</v>
      </c>
      <c r="O67" s="399" t="s">
        <v>271</v>
      </c>
      <c r="P67" s="263"/>
      <c r="Q67" s="247" t="s">
        <v>272</v>
      </c>
      <c r="R67" s="324" t="s">
        <v>32</v>
      </c>
      <c r="S67" s="324"/>
      <c r="T67" s="324"/>
      <c r="U67" s="395"/>
      <c r="V67" s="264"/>
      <c r="W67" s="202" t="s">
        <v>273</v>
      </c>
      <c r="X67" s="101"/>
      <c r="Y67" s="101"/>
      <c r="Z67" s="109"/>
      <c r="AA67" s="33"/>
      <c r="AB67" s="33"/>
      <c r="AC67" s="33"/>
      <c r="AD67" s="33"/>
      <c r="AE67" s="33"/>
      <c r="AF67" s="33"/>
      <c r="AG67" s="33"/>
      <c r="AH67" s="33"/>
      <c r="AI67" s="33"/>
      <c r="AJ67" s="33"/>
    </row>
    <row r="68" spans="1:75" s="34" customFormat="1" ht="27.75" customHeight="1">
      <c r="A68" s="379"/>
      <c r="B68" s="376"/>
      <c r="C68" s="358"/>
      <c r="D68" s="398"/>
      <c r="E68" s="361"/>
      <c r="F68" s="320"/>
      <c r="G68" s="320"/>
      <c r="H68" s="358"/>
      <c r="I68" s="398"/>
      <c r="J68" s="361"/>
      <c r="K68" s="320"/>
      <c r="L68" s="320"/>
      <c r="M68" s="320"/>
      <c r="N68" s="111" t="s">
        <v>274</v>
      </c>
      <c r="O68" s="400"/>
      <c r="P68" s="125" t="s">
        <v>275</v>
      </c>
      <c r="Q68" s="247">
        <v>350</v>
      </c>
      <c r="R68" s="325"/>
      <c r="S68" s="325"/>
      <c r="T68" s="325"/>
      <c r="U68" s="396"/>
      <c r="V68" s="44"/>
      <c r="W68" s="202"/>
      <c r="X68" s="101"/>
      <c r="Y68" s="101"/>
      <c r="Z68" s="109"/>
      <c r="AA68" s="33"/>
      <c r="AB68" s="33"/>
      <c r="AC68" s="33"/>
      <c r="AD68" s="33"/>
      <c r="AE68" s="33"/>
      <c r="AF68" s="33"/>
      <c r="AG68" s="33"/>
      <c r="AH68" s="33"/>
      <c r="AI68" s="33"/>
      <c r="AJ68" s="33"/>
    </row>
    <row r="69" spans="1:75" s="34" customFormat="1" ht="27.75" customHeight="1">
      <c r="A69" s="379"/>
      <c r="B69" s="376"/>
      <c r="C69" s="358"/>
      <c r="D69" s="398"/>
      <c r="E69" s="361"/>
      <c r="F69" s="320"/>
      <c r="G69" s="320"/>
      <c r="H69" s="358"/>
      <c r="I69" s="398"/>
      <c r="J69" s="361"/>
      <c r="K69" s="320"/>
      <c r="L69" s="320"/>
      <c r="M69" s="320"/>
      <c r="N69" s="111" t="s">
        <v>276</v>
      </c>
      <c r="O69" s="400"/>
      <c r="P69" s="125" t="s">
        <v>275</v>
      </c>
      <c r="Q69" s="247">
        <v>350</v>
      </c>
      <c r="R69" s="325"/>
      <c r="S69" s="325"/>
      <c r="T69" s="325"/>
      <c r="U69" s="396"/>
      <c r="V69" s="44"/>
      <c r="W69" s="202"/>
      <c r="X69" s="101"/>
      <c r="Y69" s="101"/>
      <c r="Z69" s="109"/>
      <c r="AA69" s="33"/>
      <c r="AB69" s="33"/>
      <c r="AC69" s="33"/>
      <c r="AD69" s="33"/>
      <c r="AE69" s="33"/>
      <c r="AF69" s="33"/>
      <c r="AG69" s="33"/>
      <c r="AH69" s="33"/>
      <c r="AI69" s="33"/>
      <c r="AJ69" s="33"/>
    </row>
    <row r="70" spans="1:75" s="34" customFormat="1" ht="27.75" customHeight="1">
      <c r="A70" s="379"/>
      <c r="B70" s="376"/>
      <c r="C70" s="358"/>
      <c r="D70" s="398"/>
      <c r="E70" s="361"/>
      <c r="F70" s="320"/>
      <c r="G70" s="320"/>
      <c r="H70" s="358"/>
      <c r="I70" s="398"/>
      <c r="J70" s="361"/>
      <c r="K70" s="320"/>
      <c r="L70" s="320"/>
      <c r="M70" s="320"/>
      <c r="N70" s="111" t="s">
        <v>277</v>
      </c>
      <c r="O70" s="400"/>
      <c r="P70" s="279" t="s">
        <v>163</v>
      </c>
      <c r="Q70" s="247"/>
      <c r="R70" s="325"/>
      <c r="S70" s="325"/>
      <c r="T70" s="325"/>
      <c r="U70" s="396"/>
      <c r="V70" s="44"/>
      <c r="W70" s="202"/>
      <c r="X70" s="101"/>
      <c r="Y70" s="101"/>
      <c r="Z70" s="109"/>
      <c r="AA70" s="33"/>
      <c r="AB70" s="33"/>
      <c r="AC70" s="33"/>
      <c r="AD70" s="33"/>
      <c r="AE70" s="33"/>
      <c r="AF70" s="33"/>
      <c r="AG70" s="33"/>
      <c r="AH70" s="33"/>
      <c r="AI70" s="33"/>
      <c r="AJ70" s="33"/>
    </row>
    <row r="71" spans="1:75" s="34" customFormat="1" ht="27.75" customHeight="1">
      <c r="A71" s="379"/>
      <c r="B71" s="376"/>
      <c r="C71" s="358"/>
      <c r="D71" s="398"/>
      <c r="E71" s="361"/>
      <c r="F71" s="320"/>
      <c r="G71" s="320"/>
      <c r="H71" s="358"/>
      <c r="I71" s="398"/>
      <c r="J71" s="361"/>
      <c r="K71" s="320"/>
      <c r="L71" s="320"/>
      <c r="M71" s="320"/>
      <c r="N71" s="111" t="s">
        <v>278</v>
      </c>
      <c r="O71" s="400"/>
      <c r="P71" s="125" t="s">
        <v>275</v>
      </c>
      <c r="Q71" s="247">
        <v>350</v>
      </c>
      <c r="R71" s="325"/>
      <c r="S71" s="325"/>
      <c r="T71" s="325"/>
      <c r="U71" s="396"/>
      <c r="V71" s="44"/>
      <c r="W71" s="202"/>
      <c r="X71" s="101"/>
      <c r="Y71" s="101"/>
      <c r="Z71" s="109"/>
      <c r="AA71" s="33"/>
      <c r="AB71" s="33"/>
      <c r="AC71" s="33"/>
      <c r="AD71" s="33"/>
      <c r="AE71" s="33"/>
      <c r="AF71" s="33"/>
      <c r="AG71" s="33"/>
      <c r="AH71" s="33"/>
      <c r="AI71" s="33"/>
      <c r="AJ71" s="33"/>
    </row>
    <row r="72" spans="1:75" s="34" customFormat="1" ht="27.75" customHeight="1">
      <c r="A72" s="379"/>
      <c r="B72" s="376"/>
      <c r="C72" s="358"/>
      <c r="D72" s="398"/>
      <c r="E72" s="361"/>
      <c r="F72" s="320"/>
      <c r="G72" s="320"/>
      <c r="H72" s="358"/>
      <c r="I72" s="398"/>
      <c r="J72" s="361"/>
      <c r="K72" s="320"/>
      <c r="L72" s="320"/>
      <c r="M72" s="320"/>
      <c r="N72" s="111" t="s">
        <v>279</v>
      </c>
      <c r="O72" s="400"/>
      <c r="P72" s="125" t="s">
        <v>275</v>
      </c>
      <c r="Q72" s="247">
        <v>350</v>
      </c>
      <c r="R72" s="325"/>
      <c r="S72" s="325"/>
      <c r="T72" s="325"/>
      <c r="U72" s="396"/>
      <c r="V72" s="44"/>
      <c r="W72" s="202"/>
      <c r="X72" s="101"/>
      <c r="Y72" s="101"/>
      <c r="Z72" s="109"/>
      <c r="AA72" s="33"/>
      <c r="AB72" s="33"/>
      <c r="AC72" s="33"/>
      <c r="AD72" s="33"/>
      <c r="AE72" s="33"/>
      <c r="AF72" s="33"/>
      <c r="AG72" s="33"/>
      <c r="AH72" s="33"/>
      <c r="AI72" s="33"/>
      <c r="AJ72" s="33"/>
    </row>
    <row r="73" spans="1:75" s="34" customFormat="1" ht="27.75" customHeight="1">
      <c r="A73" s="379"/>
      <c r="B73" s="376"/>
      <c r="C73" s="358"/>
      <c r="D73" s="398"/>
      <c r="E73" s="361"/>
      <c r="F73" s="320"/>
      <c r="G73" s="320"/>
      <c r="H73" s="358"/>
      <c r="I73" s="398"/>
      <c r="J73" s="361"/>
      <c r="K73" s="320"/>
      <c r="L73" s="320"/>
      <c r="M73" s="320"/>
      <c r="N73" s="111" t="s">
        <v>280</v>
      </c>
      <c r="O73" s="400"/>
      <c r="P73" s="125" t="s">
        <v>275</v>
      </c>
      <c r="Q73" s="247">
        <v>350</v>
      </c>
      <c r="R73" s="325"/>
      <c r="S73" s="325"/>
      <c r="T73" s="325"/>
      <c r="U73" s="396"/>
      <c r="V73" s="44"/>
      <c r="W73" s="202"/>
      <c r="X73" s="101"/>
      <c r="Y73" s="101"/>
      <c r="Z73" s="109"/>
      <c r="AA73" s="33"/>
      <c r="AB73" s="33"/>
      <c r="AC73" s="33"/>
      <c r="AD73" s="33"/>
      <c r="AE73" s="33"/>
      <c r="AF73" s="33"/>
      <c r="AG73" s="33"/>
      <c r="AH73" s="33"/>
      <c r="AI73" s="33"/>
      <c r="AJ73" s="33"/>
    </row>
    <row r="74" spans="1:75" s="34" customFormat="1" ht="27.75" customHeight="1">
      <c r="A74" s="379"/>
      <c r="B74" s="376"/>
      <c r="C74" s="358"/>
      <c r="D74" s="398"/>
      <c r="E74" s="361"/>
      <c r="F74" s="320"/>
      <c r="G74" s="320"/>
      <c r="H74" s="358"/>
      <c r="I74" s="398"/>
      <c r="J74" s="361"/>
      <c r="K74" s="320"/>
      <c r="L74" s="320"/>
      <c r="M74" s="320"/>
      <c r="N74" s="111" t="s">
        <v>281</v>
      </c>
      <c r="O74" s="400"/>
      <c r="P74" s="279" t="s">
        <v>163</v>
      </c>
      <c r="Q74" s="247"/>
      <c r="R74" s="325"/>
      <c r="S74" s="325"/>
      <c r="T74" s="325"/>
      <c r="U74" s="396"/>
      <c r="V74" s="44"/>
      <c r="W74" s="202"/>
      <c r="X74" s="101"/>
      <c r="Y74" s="101"/>
      <c r="Z74" s="109"/>
      <c r="AA74" s="33"/>
      <c r="AB74" s="33"/>
      <c r="AC74" s="33"/>
      <c r="AD74" s="33"/>
      <c r="AE74" s="33"/>
      <c r="AF74" s="33"/>
      <c r="AG74" s="33"/>
      <c r="AH74" s="33"/>
      <c r="AI74" s="33"/>
      <c r="AJ74" s="33"/>
    </row>
    <row r="75" spans="1:75" s="34" customFormat="1" ht="27.75" customHeight="1">
      <c r="A75" s="379"/>
      <c r="B75" s="376"/>
      <c r="C75" s="358"/>
      <c r="D75" s="398"/>
      <c r="E75" s="361"/>
      <c r="F75" s="320"/>
      <c r="G75" s="320"/>
      <c r="H75" s="358"/>
      <c r="I75" s="398"/>
      <c r="J75" s="361"/>
      <c r="K75" s="320"/>
      <c r="L75" s="320"/>
      <c r="M75" s="320"/>
      <c r="N75" s="111" t="s">
        <v>282</v>
      </c>
      <c r="O75" s="400"/>
      <c r="P75" s="279" t="s">
        <v>163</v>
      </c>
      <c r="Q75" s="247"/>
      <c r="R75" s="325"/>
      <c r="S75" s="325"/>
      <c r="T75" s="325"/>
      <c r="U75" s="396"/>
      <c r="V75" s="44"/>
      <c r="W75" s="202"/>
      <c r="X75" s="101"/>
      <c r="Y75" s="101"/>
      <c r="Z75" s="109"/>
      <c r="AA75" s="33"/>
      <c r="AB75" s="33"/>
      <c r="AC75" s="33"/>
      <c r="AD75" s="33"/>
      <c r="AE75" s="33"/>
      <c r="AF75" s="33"/>
      <c r="AG75" s="33"/>
      <c r="AH75" s="33"/>
      <c r="AI75" s="33"/>
      <c r="AJ75" s="33"/>
    </row>
    <row r="76" spans="1:75" s="34" customFormat="1" ht="27.75" customHeight="1">
      <c r="A76" s="379"/>
      <c r="B76" s="376"/>
      <c r="C76" s="358"/>
      <c r="D76" s="398"/>
      <c r="E76" s="361"/>
      <c r="F76" s="320"/>
      <c r="G76" s="320"/>
      <c r="H76" s="358"/>
      <c r="I76" s="398"/>
      <c r="J76" s="361"/>
      <c r="K76" s="320"/>
      <c r="L76" s="320"/>
      <c r="M76" s="320"/>
      <c r="N76" s="111" t="s">
        <v>283</v>
      </c>
      <c r="O76" s="400"/>
      <c r="P76" s="125" t="s">
        <v>275</v>
      </c>
      <c r="Q76" s="247">
        <v>350</v>
      </c>
      <c r="R76" s="325"/>
      <c r="S76" s="325"/>
      <c r="T76" s="325"/>
      <c r="U76" s="396"/>
      <c r="V76" s="44"/>
      <c r="W76" s="202"/>
      <c r="X76" s="101"/>
      <c r="Y76" s="101"/>
      <c r="Z76" s="109"/>
      <c r="AA76" s="33"/>
      <c r="AB76" s="33"/>
      <c r="AC76" s="33"/>
      <c r="AD76" s="33"/>
      <c r="AE76" s="33"/>
      <c r="AF76" s="33"/>
      <c r="AG76" s="33"/>
      <c r="AH76" s="33"/>
      <c r="AI76" s="33"/>
      <c r="AJ76" s="33"/>
    </row>
    <row r="77" spans="1:75" s="34" customFormat="1" ht="27.75" customHeight="1">
      <c r="A77" s="380"/>
      <c r="B77" s="377"/>
      <c r="C77" s="358"/>
      <c r="D77" s="398"/>
      <c r="E77" s="362"/>
      <c r="F77" s="320"/>
      <c r="G77" s="320"/>
      <c r="H77" s="381"/>
      <c r="I77" s="398"/>
      <c r="J77" s="362"/>
      <c r="K77" s="321"/>
      <c r="L77" s="321"/>
      <c r="M77" s="321"/>
      <c r="N77" s="111" t="s">
        <v>284</v>
      </c>
      <c r="O77" s="401"/>
      <c r="P77" s="279" t="s">
        <v>163</v>
      </c>
      <c r="Q77" s="247"/>
      <c r="R77" s="326"/>
      <c r="S77" s="326"/>
      <c r="T77" s="326"/>
      <c r="U77" s="397"/>
      <c r="V77" s="44"/>
      <c r="W77" s="202"/>
      <c r="X77" s="101"/>
      <c r="Y77" s="101"/>
      <c r="Z77" s="109"/>
      <c r="AA77" s="33"/>
      <c r="AB77" s="33"/>
      <c r="AC77" s="33"/>
      <c r="AD77" s="33"/>
      <c r="AE77" s="33"/>
      <c r="AF77" s="33"/>
      <c r="AG77" s="33"/>
      <c r="AH77" s="33"/>
      <c r="AI77" s="33"/>
      <c r="AJ77" s="33"/>
    </row>
    <row r="78" spans="1:75" s="34" customFormat="1" ht="48" customHeight="1">
      <c r="A78" s="254"/>
      <c r="B78" s="267" t="s">
        <v>285</v>
      </c>
      <c r="C78" s="121"/>
      <c r="D78" s="306" t="s">
        <v>286</v>
      </c>
      <c r="E78" s="111"/>
      <c r="F78" s="267" t="s">
        <v>287</v>
      </c>
      <c r="G78" s="227">
        <v>3</v>
      </c>
      <c r="H78" s="131"/>
      <c r="I78" s="304"/>
      <c r="J78" s="131"/>
      <c r="K78" s="131"/>
      <c r="L78" s="131"/>
      <c r="M78" s="131"/>
      <c r="N78" s="116"/>
      <c r="O78" s="116"/>
      <c r="P78" s="205"/>
      <c r="Q78" s="21"/>
      <c r="R78" s="30"/>
      <c r="S78" s="21"/>
      <c r="T78" s="21"/>
      <c r="U78" s="22"/>
      <c r="V78" s="260"/>
      <c r="W78" s="196"/>
      <c r="X78" s="22"/>
      <c r="Y78" s="22"/>
      <c r="Z78" s="261"/>
      <c r="AA78" s="44"/>
      <c r="AB78" s="33"/>
      <c r="AC78" s="33"/>
      <c r="AD78" s="33"/>
      <c r="AE78" s="33"/>
      <c r="AF78" s="33"/>
      <c r="AG78" s="33"/>
      <c r="AH78" s="33"/>
      <c r="AI78" s="33"/>
      <c r="AJ78" s="33"/>
    </row>
    <row r="79" spans="1:75" customFormat="1" ht="45" customHeight="1">
      <c r="A79" s="265"/>
      <c r="B79" s="241" t="s">
        <v>288</v>
      </c>
      <c r="C79" s="95"/>
      <c r="D79" s="95"/>
      <c r="E79" s="96"/>
      <c r="F79" s="95"/>
      <c r="G79" s="126">
        <v>20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266"/>
      <c r="W79" s="95"/>
      <c r="X79" s="95"/>
      <c r="Y79" s="95"/>
      <c r="Z79" s="95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</row>
    <row r="80" spans="1:75" s="34" customFormat="1" ht="48.75" customHeight="1">
      <c r="A80" s="254" t="s">
        <v>289</v>
      </c>
      <c r="B80" s="242" t="s">
        <v>290</v>
      </c>
      <c r="C80" s="228" t="s">
        <v>97</v>
      </c>
      <c r="D80" s="111" t="s">
        <v>291</v>
      </c>
      <c r="E80" s="111" t="s">
        <v>292</v>
      </c>
      <c r="F80" s="111" t="s">
        <v>293</v>
      </c>
      <c r="G80" s="112">
        <v>3</v>
      </c>
      <c r="H80" s="112" t="s">
        <v>196</v>
      </c>
      <c r="I80" s="108" t="s">
        <v>187</v>
      </c>
      <c r="J80" s="108" t="s">
        <v>294</v>
      </c>
      <c r="K80" s="223"/>
      <c r="L80" s="131">
        <v>7</v>
      </c>
      <c r="M80" s="70">
        <f t="shared" ref="M80:M101" si="2">L80*K80</f>
        <v>0</v>
      </c>
      <c r="N80" s="116"/>
      <c r="O80" s="116"/>
      <c r="P80" s="115"/>
      <c r="Q80" s="115"/>
      <c r="R80" s="87" t="s">
        <v>244</v>
      </c>
      <c r="S80" s="150" t="s">
        <v>295</v>
      </c>
      <c r="T80" s="159"/>
      <c r="U80" s="101"/>
      <c r="V80" s="192"/>
      <c r="W80" s="200" t="s">
        <v>296</v>
      </c>
      <c r="X80" s="100"/>
      <c r="Y80" s="101"/>
      <c r="Z80" s="148"/>
      <c r="AA80" s="33"/>
      <c r="AB80" s="33"/>
      <c r="AC80" s="33"/>
      <c r="AD80" s="33"/>
      <c r="AE80" s="33"/>
      <c r="AF80" s="33"/>
      <c r="AG80" s="33"/>
      <c r="AH80" s="33"/>
      <c r="AI80" s="33"/>
      <c r="AJ80" s="33"/>
    </row>
    <row r="81" spans="1:75" s="34" customFormat="1" ht="44.25" customHeight="1">
      <c r="A81" s="254">
        <v>45131</v>
      </c>
      <c r="B81" s="239" t="s">
        <v>297</v>
      </c>
      <c r="C81" s="137" t="s">
        <v>97</v>
      </c>
      <c r="D81" s="111" t="s">
        <v>298</v>
      </c>
      <c r="E81" s="111" t="s">
        <v>299</v>
      </c>
      <c r="F81" s="87" t="s">
        <v>300</v>
      </c>
      <c r="G81" s="99">
        <v>3</v>
      </c>
      <c r="H81" s="108" t="s">
        <v>196</v>
      </c>
      <c r="I81" s="108" t="s">
        <v>207</v>
      </c>
      <c r="J81" s="108" t="s">
        <v>49</v>
      </c>
      <c r="K81" s="208"/>
      <c r="L81" s="108">
        <v>8</v>
      </c>
      <c r="M81" s="70">
        <f t="shared" si="2"/>
        <v>0</v>
      </c>
      <c r="N81" s="116"/>
      <c r="O81" s="125"/>
      <c r="P81" s="205"/>
      <c r="Q81" s="115"/>
      <c r="R81" s="129" t="s">
        <v>32</v>
      </c>
      <c r="S81" s="29"/>
      <c r="T81" s="52"/>
      <c r="U81" s="147">
        <v>50</v>
      </c>
      <c r="V81" s="192"/>
      <c r="W81" s="195" t="s">
        <v>301</v>
      </c>
      <c r="X81" s="22"/>
      <c r="Y81" s="22"/>
      <c r="Z81" s="32"/>
      <c r="AA81" s="33"/>
      <c r="AB81" s="33"/>
      <c r="AC81" s="33"/>
      <c r="AD81" s="33"/>
      <c r="AE81" s="33"/>
      <c r="AF81" s="33"/>
      <c r="AG81" s="33"/>
      <c r="AH81" s="33"/>
      <c r="AI81" s="33"/>
      <c r="AJ81" s="33"/>
    </row>
    <row r="82" spans="1:75" s="34" customFormat="1" ht="43.5" customHeight="1">
      <c r="A82" s="254">
        <v>45131</v>
      </c>
      <c r="B82" s="237" t="s">
        <v>302</v>
      </c>
      <c r="C82" s="228" t="s">
        <v>86</v>
      </c>
      <c r="D82" s="111" t="s">
        <v>303</v>
      </c>
      <c r="E82" s="111" t="s">
        <v>304</v>
      </c>
      <c r="F82" s="111" t="s">
        <v>305</v>
      </c>
      <c r="G82" s="112">
        <v>3</v>
      </c>
      <c r="H82" s="112" t="s">
        <v>196</v>
      </c>
      <c r="I82" s="112" t="s">
        <v>62</v>
      </c>
      <c r="J82" s="112" t="s">
        <v>306</v>
      </c>
      <c r="K82" s="112">
        <v>3.5</v>
      </c>
      <c r="L82" s="112">
        <v>6</v>
      </c>
      <c r="M82" s="112">
        <f t="shared" si="2"/>
        <v>21</v>
      </c>
      <c r="N82" s="111" t="s">
        <v>307</v>
      </c>
      <c r="O82" s="305">
        <v>45011</v>
      </c>
      <c r="P82" s="115"/>
      <c r="Q82" s="115"/>
      <c r="R82" s="29" t="s">
        <v>32</v>
      </c>
      <c r="S82" s="29"/>
      <c r="T82" s="52"/>
      <c r="U82" s="147">
        <v>10</v>
      </c>
      <c r="V82" s="192"/>
      <c r="W82" s="195" t="s">
        <v>308</v>
      </c>
      <c r="X82" s="22"/>
      <c r="Y82" s="22"/>
      <c r="Z82" s="32"/>
      <c r="AA82" s="44"/>
      <c r="AB82" s="44"/>
      <c r="AC82" s="44"/>
      <c r="AD82" s="44"/>
      <c r="AE82" s="44"/>
      <c r="AF82" s="44"/>
      <c r="AG82" s="44"/>
      <c r="AH82" s="44"/>
      <c r="AI82" s="44"/>
      <c r="AJ82" s="44"/>
    </row>
    <row r="83" spans="1:75" s="34" customFormat="1" ht="43.5" customHeight="1">
      <c r="A83" s="254">
        <v>45131</v>
      </c>
      <c r="B83" s="240" t="s">
        <v>309</v>
      </c>
      <c r="C83" s="137" t="s">
        <v>97</v>
      </c>
      <c r="D83" s="118" t="s">
        <v>310</v>
      </c>
      <c r="E83" s="185" t="s">
        <v>311</v>
      </c>
      <c r="F83" s="87" t="s">
        <v>312</v>
      </c>
      <c r="G83" s="99">
        <v>3</v>
      </c>
      <c r="H83" s="108" t="s">
        <v>196</v>
      </c>
      <c r="I83" s="108" t="s">
        <v>62</v>
      </c>
      <c r="J83" s="108" t="s">
        <v>233</v>
      </c>
      <c r="K83" s="208"/>
      <c r="L83" s="131">
        <v>7</v>
      </c>
      <c r="M83" s="70">
        <f t="shared" si="2"/>
        <v>0</v>
      </c>
      <c r="N83" s="116"/>
      <c r="O83" s="206"/>
      <c r="P83" s="205"/>
      <c r="Q83" s="115"/>
      <c r="R83" s="87" t="s">
        <v>32</v>
      </c>
      <c r="S83" s="99"/>
      <c r="T83" s="99"/>
      <c r="U83" s="101"/>
      <c r="V83" s="192"/>
      <c r="W83" s="200" t="s">
        <v>313</v>
      </c>
      <c r="X83" s="100"/>
      <c r="Y83" s="101"/>
      <c r="Z83" s="109"/>
      <c r="AA83" s="33"/>
      <c r="AB83" s="33"/>
      <c r="AC83" s="33"/>
      <c r="AD83" s="33"/>
      <c r="AE83" s="33"/>
      <c r="AF83" s="33"/>
      <c r="AG83" s="33"/>
      <c r="AH83" s="33"/>
      <c r="AI83" s="33"/>
      <c r="AJ83" s="33"/>
    </row>
    <row r="84" spans="1:75" s="34" customFormat="1" ht="43.5" customHeight="1">
      <c r="A84" s="254">
        <v>45131</v>
      </c>
      <c r="B84" s="239" t="s">
        <v>125</v>
      </c>
      <c r="C84" s="120" t="s">
        <v>97</v>
      </c>
      <c r="D84" s="87" t="s">
        <v>314</v>
      </c>
      <c r="E84" s="185" t="s">
        <v>315</v>
      </c>
      <c r="F84" s="87" t="s">
        <v>316</v>
      </c>
      <c r="G84" s="99">
        <v>6</v>
      </c>
      <c r="H84" s="108" t="s">
        <v>196</v>
      </c>
      <c r="I84" s="108" t="s">
        <v>62</v>
      </c>
      <c r="J84" s="108" t="s">
        <v>63</v>
      </c>
      <c r="K84" s="208"/>
      <c r="L84" s="108">
        <v>10</v>
      </c>
      <c r="M84" s="70">
        <f t="shared" si="2"/>
        <v>0</v>
      </c>
      <c r="N84" s="116"/>
      <c r="O84" s="116"/>
      <c r="P84" s="205"/>
      <c r="Q84" s="115"/>
      <c r="R84" s="129" t="s">
        <v>32</v>
      </c>
      <c r="S84" s="155" t="s">
        <v>42</v>
      </c>
      <c r="T84" s="156"/>
      <c r="U84" s="147">
        <v>50</v>
      </c>
      <c r="V84" s="192"/>
      <c r="W84" s="195" t="s">
        <v>132</v>
      </c>
      <c r="X84" s="22"/>
      <c r="Y84" s="22"/>
      <c r="Z84" s="32"/>
      <c r="AA84" s="33"/>
      <c r="AB84" s="33"/>
      <c r="AC84" s="33"/>
      <c r="AD84" s="33"/>
      <c r="AE84" s="33"/>
      <c r="AF84" s="33"/>
      <c r="AG84" s="33"/>
      <c r="AH84" s="33"/>
      <c r="AI84" s="33"/>
      <c r="AJ84" s="33"/>
    </row>
    <row r="85" spans="1:75" s="34" customFormat="1" ht="42.75" customHeight="1">
      <c r="A85" s="254">
        <v>45131</v>
      </c>
      <c r="B85" s="235" t="s">
        <v>317</v>
      </c>
      <c r="C85" s="121" t="s">
        <v>318</v>
      </c>
      <c r="D85" s="128" t="s">
        <v>319</v>
      </c>
      <c r="E85" s="131"/>
      <c r="F85" s="30" t="s">
        <v>320</v>
      </c>
      <c r="G85" s="21">
        <v>3</v>
      </c>
      <c r="H85" s="131" t="s">
        <v>196</v>
      </c>
      <c r="I85" s="131" t="s">
        <v>62</v>
      </c>
      <c r="J85" s="131" t="s">
        <v>321</v>
      </c>
      <c r="K85" s="209"/>
      <c r="L85" s="131">
        <v>7</v>
      </c>
      <c r="M85" s="70">
        <f t="shared" si="2"/>
        <v>0</v>
      </c>
      <c r="N85" s="116"/>
      <c r="O85" s="116"/>
      <c r="P85" s="115"/>
      <c r="Q85" s="115"/>
      <c r="R85" s="31" t="s">
        <v>322</v>
      </c>
      <c r="S85" s="31"/>
      <c r="T85" s="156"/>
      <c r="U85" s="147">
        <v>30</v>
      </c>
      <c r="V85" s="192"/>
      <c r="W85" s="195" t="s">
        <v>323</v>
      </c>
      <c r="X85" s="22"/>
      <c r="Y85" s="22"/>
      <c r="Z85" s="32"/>
      <c r="AA85" s="44"/>
      <c r="AB85" s="33"/>
      <c r="AC85" s="33"/>
      <c r="AD85" s="33"/>
      <c r="AE85" s="33"/>
      <c r="AF85" s="33"/>
      <c r="AG85" s="33"/>
      <c r="AH85" s="33"/>
      <c r="AI85" s="33"/>
      <c r="AJ85" s="33"/>
    </row>
    <row r="86" spans="1:75" s="12" customFormat="1" ht="46.5" customHeight="1">
      <c r="A86" s="231"/>
      <c r="B86" s="234" t="s">
        <v>324</v>
      </c>
      <c r="C86" s="228" t="s">
        <v>34</v>
      </c>
      <c r="D86" s="113" t="s">
        <v>325</v>
      </c>
      <c r="E86" s="131"/>
      <c r="F86" s="111" t="s">
        <v>326</v>
      </c>
      <c r="G86" s="112">
        <v>3</v>
      </c>
      <c r="H86" s="112" t="s">
        <v>196</v>
      </c>
      <c r="I86" s="112" t="s">
        <v>62</v>
      </c>
      <c r="J86" s="131" t="s">
        <v>327</v>
      </c>
      <c r="K86" s="209"/>
      <c r="L86" s="131">
        <v>8</v>
      </c>
      <c r="M86" s="70">
        <f t="shared" si="2"/>
        <v>0</v>
      </c>
      <c r="N86" s="140"/>
      <c r="O86" s="116"/>
      <c r="P86" s="124"/>
      <c r="Q86" s="124"/>
      <c r="R86" s="154" t="s">
        <v>32</v>
      </c>
      <c r="S86" s="153" t="s">
        <v>42</v>
      </c>
      <c r="T86" s="119"/>
      <c r="U86" s="164">
        <v>15</v>
      </c>
      <c r="V86" s="192"/>
      <c r="W86" s="204" t="s">
        <v>328</v>
      </c>
      <c r="X86" s="165"/>
      <c r="Y86" s="166"/>
      <c r="Z86" s="167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</row>
    <row r="87" spans="1:75" s="34" customFormat="1" ht="56.25" customHeight="1">
      <c r="A87" s="230"/>
      <c r="B87" s="237" t="s">
        <v>329</v>
      </c>
      <c r="C87" s="259" t="s">
        <v>28</v>
      </c>
      <c r="D87" s="213" t="s">
        <v>330</v>
      </c>
      <c r="E87" s="222"/>
      <c r="F87" s="111" t="s">
        <v>331</v>
      </c>
      <c r="G87" s="112">
        <v>3</v>
      </c>
      <c r="H87" s="112" t="s">
        <v>196</v>
      </c>
      <c r="I87" s="112" t="s">
        <v>101</v>
      </c>
      <c r="J87" s="112" t="s">
        <v>224</v>
      </c>
      <c r="K87" s="112">
        <v>4</v>
      </c>
      <c r="L87" s="214">
        <v>7</v>
      </c>
      <c r="M87" s="112">
        <f t="shared" si="2"/>
        <v>28</v>
      </c>
      <c r="N87" s="111" t="s">
        <v>332</v>
      </c>
      <c r="O87" s="224">
        <v>45379</v>
      </c>
      <c r="P87" s="115" t="s">
        <v>28</v>
      </c>
      <c r="Q87" s="115"/>
      <c r="R87" s="153" t="s">
        <v>32</v>
      </c>
      <c r="S87" s="29"/>
      <c r="T87" s="52"/>
      <c r="U87" s="147">
        <v>50</v>
      </c>
      <c r="V87" s="192"/>
      <c r="W87" s="195" t="s">
        <v>333</v>
      </c>
      <c r="X87" s="22"/>
      <c r="Y87" s="91"/>
      <c r="Z87" s="32"/>
      <c r="AA87" s="33"/>
      <c r="AB87" s="33"/>
      <c r="AC87" s="33"/>
      <c r="AD87" s="33"/>
      <c r="AE87" s="33"/>
      <c r="AF87" s="33"/>
      <c r="AG87" s="33"/>
      <c r="AH87" s="33"/>
      <c r="AI87" s="33"/>
      <c r="AJ87" s="33"/>
    </row>
    <row r="88" spans="1:75" s="34" customFormat="1" ht="42" customHeight="1">
      <c r="A88" s="230"/>
      <c r="B88" s="237" t="s">
        <v>334</v>
      </c>
      <c r="C88" s="228" t="s">
        <v>97</v>
      </c>
      <c r="D88" s="113" t="s">
        <v>335</v>
      </c>
      <c r="E88" s="222" t="s">
        <v>336</v>
      </c>
      <c r="F88" s="113" t="s">
        <v>337</v>
      </c>
      <c r="G88" s="112">
        <v>3</v>
      </c>
      <c r="H88" s="112" t="s">
        <v>196</v>
      </c>
      <c r="I88" s="112" t="s">
        <v>101</v>
      </c>
      <c r="J88" s="112" t="s">
        <v>49</v>
      </c>
      <c r="K88" s="214">
        <v>3.5</v>
      </c>
      <c r="L88" s="112">
        <v>6</v>
      </c>
      <c r="M88" s="112">
        <f t="shared" si="2"/>
        <v>21</v>
      </c>
      <c r="N88" s="116"/>
      <c r="O88" s="224">
        <v>45379</v>
      </c>
      <c r="P88" s="205"/>
      <c r="Q88" s="115"/>
      <c r="R88" s="87" t="s">
        <v>32</v>
      </c>
      <c r="S88" s="110"/>
      <c r="T88" s="110"/>
      <c r="U88" s="101"/>
      <c r="V88" s="192"/>
      <c r="W88" s="200" t="s">
        <v>338</v>
      </c>
      <c r="X88" s="101"/>
      <c r="Y88" s="101"/>
      <c r="Z88" s="109"/>
      <c r="AA88" s="33"/>
      <c r="AB88" s="33"/>
      <c r="AC88" s="33"/>
      <c r="AD88" s="33"/>
      <c r="AE88" s="33"/>
      <c r="AF88" s="33"/>
      <c r="AG88" s="33"/>
      <c r="AH88" s="33"/>
      <c r="AI88" s="33"/>
      <c r="AJ88" s="33"/>
    </row>
    <row r="89" spans="1:75" s="34" customFormat="1" ht="35.25" customHeight="1">
      <c r="A89" s="230"/>
      <c r="B89" s="234" t="s">
        <v>339</v>
      </c>
      <c r="C89" s="228" t="s">
        <v>34</v>
      </c>
      <c r="D89" s="113" t="s">
        <v>340</v>
      </c>
      <c r="E89" s="131"/>
      <c r="F89" s="113" t="s">
        <v>341</v>
      </c>
      <c r="G89" s="112">
        <v>3</v>
      </c>
      <c r="H89" s="112" t="s">
        <v>196</v>
      </c>
      <c r="I89" s="112" t="s">
        <v>137</v>
      </c>
      <c r="J89" s="131" t="s">
        <v>73</v>
      </c>
      <c r="K89" s="209"/>
      <c r="L89" s="131">
        <v>6</v>
      </c>
      <c r="M89" s="70">
        <f t="shared" si="2"/>
        <v>0</v>
      </c>
      <c r="N89" s="116"/>
      <c r="O89" s="116"/>
      <c r="P89" s="142"/>
      <c r="Q89" s="142"/>
      <c r="R89" s="155" t="s">
        <v>32</v>
      </c>
      <c r="S89" s="163" t="s">
        <v>342</v>
      </c>
      <c r="T89" s="156"/>
      <c r="U89" s="147"/>
      <c r="V89" s="192"/>
      <c r="W89" s="195" t="s">
        <v>343</v>
      </c>
      <c r="X89" s="80"/>
      <c r="Y89" s="22"/>
      <c r="Z89" s="32"/>
      <c r="AA89" s="33"/>
      <c r="AB89" s="33"/>
      <c r="AC89" s="33"/>
      <c r="AD89" s="33"/>
      <c r="AE89" s="33"/>
      <c r="AF89" s="33"/>
      <c r="AG89" s="33"/>
      <c r="AH89" s="33"/>
      <c r="AI89" s="33"/>
      <c r="AJ89" s="33"/>
    </row>
    <row r="90" spans="1:75" s="34" customFormat="1" ht="43.5" customHeight="1">
      <c r="A90" s="254">
        <v>45131</v>
      </c>
      <c r="B90" s="236" t="s">
        <v>344</v>
      </c>
      <c r="C90" s="228" t="s">
        <v>318</v>
      </c>
      <c r="D90" s="113" t="s">
        <v>345</v>
      </c>
      <c r="E90" s="115"/>
      <c r="F90" s="113" t="s">
        <v>346</v>
      </c>
      <c r="G90" s="112">
        <v>3</v>
      </c>
      <c r="H90" s="112" t="s">
        <v>196</v>
      </c>
      <c r="I90" s="112" t="s">
        <v>347</v>
      </c>
      <c r="J90" s="112" t="s">
        <v>348</v>
      </c>
      <c r="K90" s="112">
        <v>3</v>
      </c>
      <c r="L90" s="112">
        <v>7</v>
      </c>
      <c r="M90" s="112">
        <f t="shared" si="2"/>
        <v>21</v>
      </c>
      <c r="N90" s="116"/>
      <c r="O90" s="116"/>
      <c r="P90" s="115"/>
      <c r="Q90" s="115"/>
      <c r="R90" s="31" t="s">
        <v>32</v>
      </c>
      <c r="S90" s="30" t="s">
        <v>349</v>
      </c>
      <c r="T90" s="156"/>
      <c r="U90" s="147">
        <v>40</v>
      </c>
      <c r="V90" s="192"/>
      <c r="W90" s="195" t="s">
        <v>350</v>
      </c>
      <c r="X90" s="22"/>
      <c r="Y90" s="22"/>
      <c r="Z90" s="32"/>
      <c r="AA90" s="33"/>
      <c r="AB90" s="33"/>
      <c r="AC90" s="33"/>
      <c r="AD90" s="33"/>
      <c r="AE90" s="33"/>
      <c r="AF90" s="33"/>
      <c r="AG90" s="33"/>
      <c r="AH90" s="33"/>
      <c r="AI90" s="33"/>
      <c r="AJ90" s="33"/>
    </row>
    <row r="91" spans="1:75" s="34" customFormat="1" ht="43.5" customHeight="1">
      <c r="A91" s="339"/>
      <c r="B91" s="384" t="s">
        <v>351</v>
      </c>
      <c r="C91" s="408" t="s">
        <v>104</v>
      </c>
      <c r="D91" s="402" t="s">
        <v>352</v>
      </c>
      <c r="E91" s="405"/>
      <c r="F91" s="402" t="s">
        <v>353</v>
      </c>
      <c r="G91" s="402">
        <v>3</v>
      </c>
      <c r="H91" s="402" t="s">
        <v>354</v>
      </c>
      <c r="I91" s="319" t="s">
        <v>72</v>
      </c>
      <c r="J91" s="319" t="s">
        <v>355</v>
      </c>
      <c r="K91" s="319">
        <v>3</v>
      </c>
      <c r="L91" s="319">
        <v>7</v>
      </c>
      <c r="M91" s="319">
        <f t="shared" si="2"/>
        <v>21</v>
      </c>
      <c r="N91" s="111" t="s">
        <v>356</v>
      </c>
      <c r="O91" s="253">
        <v>45378</v>
      </c>
      <c r="P91" s="115"/>
      <c r="Q91" s="125"/>
      <c r="R91" s="382"/>
      <c r="S91" s="324"/>
      <c r="T91" s="382"/>
      <c r="U91" s="342"/>
      <c r="V91" s="330"/>
      <c r="W91" s="333" t="s">
        <v>357</v>
      </c>
      <c r="X91" s="313"/>
      <c r="Y91" s="313"/>
      <c r="Z91" s="351"/>
      <c r="AA91" s="33"/>
      <c r="AB91" s="33"/>
      <c r="AC91" s="33"/>
      <c r="AD91" s="33"/>
      <c r="AE91" s="33"/>
      <c r="AF91" s="33"/>
      <c r="AG91" s="33"/>
      <c r="AH91" s="33"/>
      <c r="AI91" s="33"/>
      <c r="AJ91" s="33"/>
    </row>
    <row r="92" spans="1:75" s="34" customFormat="1" ht="43.5" customHeight="1">
      <c r="A92" s="340"/>
      <c r="B92" s="385"/>
      <c r="C92" s="409"/>
      <c r="D92" s="403"/>
      <c r="E92" s="406"/>
      <c r="F92" s="403"/>
      <c r="G92" s="403"/>
      <c r="H92" s="403"/>
      <c r="I92" s="320"/>
      <c r="J92" s="320"/>
      <c r="K92" s="320"/>
      <c r="L92" s="320"/>
      <c r="M92" s="320"/>
      <c r="N92" s="309">
        <v>45308</v>
      </c>
      <c r="O92" s="253"/>
      <c r="P92" s="115" t="s">
        <v>358</v>
      </c>
      <c r="Q92" s="125">
        <v>80</v>
      </c>
      <c r="R92" s="383"/>
      <c r="S92" s="325"/>
      <c r="T92" s="383"/>
      <c r="U92" s="343"/>
      <c r="V92" s="331"/>
      <c r="W92" s="334"/>
      <c r="X92" s="314"/>
      <c r="Y92" s="314"/>
      <c r="Z92" s="352"/>
      <c r="AA92" s="33"/>
      <c r="AB92" s="33"/>
      <c r="AC92" s="33"/>
      <c r="AD92" s="33"/>
      <c r="AE92" s="33"/>
      <c r="AF92" s="33"/>
      <c r="AG92" s="33"/>
      <c r="AH92" s="33"/>
      <c r="AI92" s="33"/>
      <c r="AJ92" s="33"/>
    </row>
    <row r="93" spans="1:75" s="34" customFormat="1" ht="43.5" customHeight="1">
      <c r="A93" s="340"/>
      <c r="B93" s="385"/>
      <c r="C93" s="409"/>
      <c r="D93" s="403"/>
      <c r="E93" s="406"/>
      <c r="F93" s="403"/>
      <c r="G93" s="403"/>
      <c r="H93" s="403"/>
      <c r="I93" s="320"/>
      <c r="J93" s="320"/>
      <c r="K93" s="320"/>
      <c r="L93" s="320"/>
      <c r="M93" s="320"/>
      <c r="N93" s="309">
        <v>45315</v>
      </c>
      <c r="O93" s="253"/>
      <c r="P93" s="115" t="s">
        <v>358</v>
      </c>
      <c r="Q93" s="125">
        <v>80</v>
      </c>
      <c r="R93" s="383"/>
      <c r="S93" s="325"/>
      <c r="T93" s="383"/>
      <c r="U93" s="343"/>
      <c r="V93" s="331"/>
      <c r="W93" s="334"/>
      <c r="X93" s="314"/>
      <c r="Y93" s="314"/>
      <c r="Z93" s="352"/>
      <c r="AA93" s="33"/>
      <c r="AB93" s="33"/>
      <c r="AC93" s="33"/>
      <c r="AD93" s="33"/>
      <c r="AE93" s="33"/>
      <c r="AF93" s="33"/>
      <c r="AG93" s="33"/>
      <c r="AH93" s="33"/>
      <c r="AI93" s="33"/>
      <c r="AJ93" s="33"/>
    </row>
    <row r="94" spans="1:75" s="34" customFormat="1" ht="43.5" customHeight="1">
      <c r="A94" s="340"/>
      <c r="B94" s="385"/>
      <c r="C94" s="409"/>
      <c r="D94" s="403"/>
      <c r="E94" s="406"/>
      <c r="F94" s="403"/>
      <c r="G94" s="403"/>
      <c r="H94" s="403"/>
      <c r="I94" s="320"/>
      <c r="J94" s="320"/>
      <c r="K94" s="320"/>
      <c r="L94" s="320"/>
      <c r="M94" s="320"/>
      <c r="N94" s="309">
        <v>45322</v>
      </c>
      <c r="O94" s="253"/>
      <c r="P94" s="279" t="s">
        <v>163</v>
      </c>
      <c r="Q94" s="125"/>
      <c r="R94" s="383"/>
      <c r="S94" s="325"/>
      <c r="T94" s="383"/>
      <c r="U94" s="343"/>
      <c r="V94" s="331"/>
      <c r="W94" s="334"/>
      <c r="X94" s="314"/>
      <c r="Y94" s="314"/>
      <c r="Z94" s="352"/>
      <c r="AA94" s="33"/>
      <c r="AB94" s="33"/>
      <c r="AC94" s="33"/>
      <c r="AD94" s="33"/>
      <c r="AE94" s="33"/>
      <c r="AF94" s="33"/>
      <c r="AG94" s="33"/>
      <c r="AH94" s="33"/>
      <c r="AI94" s="33"/>
      <c r="AJ94" s="33"/>
    </row>
    <row r="95" spans="1:75" s="34" customFormat="1" ht="43.5" customHeight="1">
      <c r="A95" s="340"/>
      <c r="B95" s="385"/>
      <c r="C95" s="409"/>
      <c r="D95" s="403"/>
      <c r="E95" s="406"/>
      <c r="F95" s="403"/>
      <c r="G95" s="403"/>
      <c r="H95" s="403"/>
      <c r="I95" s="320"/>
      <c r="J95" s="320"/>
      <c r="K95" s="320"/>
      <c r="L95" s="320"/>
      <c r="M95" s="320"/>
      <c r="N95" s="309">
        <v>45329</v>
      </c>
      <c r="O95" s="253"/>
      <c r="P95" s="115" t="s">
        <v>359</v>
      </c>
      <c r="Q95" s="125">
        <v>80</v>
      </c>
      <c r="R95" s="383"/>
      <c r="S95" s="325"/>
      <c r="T95" s="383"/>
      <c r="U95" s="343"/>
      <c r="V95" s="331"/>
      <c r="W95" s="334"/>
      <c r="X95" s="314"/>
      <c r="Y95" s="314"/>
      <c r="Z95" s="352"/>
      <c r="AA95" s="33"/>
      <c r="AB95" s="33"/>
      <c r="AC95" s="33"/>
      <c r="AD95" s="33"/>
      <c r="AE95" s="33"/>
      <c r="AF95" s="33"/>
      <c r="AG95" s="33"/>
      <c r="AH95" s="33"/>
      <c r="AI95" s="33"/>
      <c r="AJ95" s="33"/>
    </row>
    <row r="96" spans="1:75" s="34" customFormat="1" ht="43.5" customHeight="1">
      <c r="A96" s="340"/>
      <c r="B96" s="385"/>
      <c r="C96" s="409"/>
      <c r="D96" s="403"/>
      <c r="E96" s="406"/>
      <c r="F96" s="403"/>
      <c r="G96" s="403"/>
      <c r="H96" s="403"/>
      <c r="I96" s="320"/>
      <c r="J96" s="320"/>
      <c r="K96" s="320"/>
      <c r="L96" s="320"/>
      <c r="M96" s="320"/>
      <c r="N96" s="309">
        <v>45336</v>
      </c>
      <c r="O96" s="253"/>
      <c r="P96" s="115" t="s">
        <v>359</v>
      </c>
      <c r="Q96" s="125">
        <v>80</v>
      </c>
      <c r="R96" s="383"/>
      <c r="S96" s="325"/>
      <c r="T96" s="383"/>
      <c r="U96" s="343"/>
      <c r="V96" s="331"/>
      <c r="W96" s="334"/>
      <c r="X96" s="314"/>
      <c r="Y96" s="314"/>
      <c r="Z96" s="352"/>
      <c r="AA96" s="33"/>
      <c r="AB96" s="33"/>
      <c r="AC96" s="33"/>
      <c r="AD96" s="33"/>
      <c r="AE96" s="33"/>
      <c r="AF96" s="33"/>
      <c r="AG96" s="33"/>
      <c r="AH96" s="33"/>
      <c r="AI96" s="33"/>
      <c r="AJ96" s="33"/>
    </row>
    <row r="97" spans="1:75" s="34" customFormat="1" ht="43.5" customHeight="1">
      <c r="A97" s="340"/>
      <c r="B97" s="385"/>
      <c r="C97" s="409"/>
      <c r="D97" s="403"/>
      <c r="E97" s="406"/>
      <c r="F97" s="403"/>
      <c r="G97" s="403"/>
      <c r="H97" s="403"/>
      <c r="I97" s="320"/>
      <c r="J97" s="320"/>
      <c r="K97" s="320"/>
      <c r="L97" s="320"/>
      <c r="M97" s="320"/>
      <c r="N97" s="309">
        <v>45350</v>
      </c>
      <c r="O97" s="253"/>
      <c r="P97" s="115" t="s">
        <v>359</v>
      </c>
      <c r="Q97" s="125">
        <v>80</v>
      </c>
      <c r="R97" s="383"/>
      <c r="S97" s="325"/>
      <c r="T97" s="383"/>
      <c r="U97" s="343"/>
      <c r="V97" s="331"/>
      <c r="W97" s="334"/>
      <c r="X97" s="314"/>
      <c r="Y97" s="314"/>
      <c r="Z97" s="352"/>
      <c r="AA97" s="33"/>
      <c r="AB97" s="33"/>
      <c r="AC97" s="33"/>
      <c r="AD97" s="33"/>
      <c r="AE97" s="33"/>
      <c r="AF97" s="33"/>
      <c r="AG97" s="33"/>
      <c r="AH97" s="33"/>
      <c r="AI97" s="33"/>
      <c r="AJ97" s="33"/>
    </row>
    <row r="98" spans="1:75" s="34" customFormat="1" ht="43.5" customHeight="1">
      <c r="A98" s="340"/>
      <c r="B98" s="385"/>
      <c r="C98" s="409"/>
      <c r="D98" s="403"/>
      <c r="E98" s="406"/>
      <c r="F98" s="403"/>
      <c r="G98" s="403"/>
      <c r="H98" s="403"/>
      <c r="I98" s="320"/>
      <c r="J98" s="320"/>
      <c r="K98" s="320"/>
      <c r="L98" s="320"/>
      <c r="M98" s="320"/>
      <c r="N98" s="309">
        <v>45357</v>
      </c>
      <c r="O98" s="253"/>
      <c r="P98" s="115" t="s">
        <v>359</v>
      </c>
      <c r="Q98" s="125">
        <v>80</v>
      </c>
      <c r="R98" s="383"/>
      <c r="S98" s="325"/>
      <c r="T98" s="383"/>
      <c r="U98" s="343"/>
      <c r="V98" s="331"/>
      <c r="W98" s="334"/>
      <c r="X98" s="314"/>
      <c r="Y98" s="314"/>
      <c r="Z98" s="352"/>
      <c r="AA98" s="33"/>
      <c r="AB98" s="33"/>
      <c r="AC98" s="33"/>
      <c r="AD98" s="33"/>
      <c r="AE98" s="33"/>
      <c r="AF98" s="33"/>
      <c r="AG98" s="33"/>
      <c r="AH98" s="33"/>
      <c r="AI98" s="33"/>
      <c r="AJ98" s="33"/>
    </row>
    <row r="99" spans="1:75" s="34" customFormat="1" ht="43.5" customHeight="1">
      <c r="A99" s="341"/>
      <c r="B99" s="386"/>
      <c r="C99" s="410"/>
      <c r="D99" s="403"/>
      <c r="E99" s="407"/>
      <c r="F99" s="404"/>
      <c r="G99" s="404"/>
      <c r="H99" s="404"/>
      <c r="I99" s="321"/>
      <c r="J99" s="321"/>
      <c r="K99" s="321"/>
      <c r="L99" s="321"/>
      <c r="M99" s="321"/>
      <c r="N99" s="262"/>
      <c r="O99" s="253">
        <v>45378</v>
      </c>
      <c r="P99" s="115" t="s">
        <v>275</v>
      </c>
      <c r="Q99" s="125">
        <v>350</v>
      </c>
      <c r="R99" s="411"/>
      <c r="S99" s="326"/>
      <c r="T99" s="411"/>
      <c r="U99" s="344"/>
      <c r="V99" s="332"/>
      <c r="W99" s="335"/>
      <c r="X99" s="315"/>
      <c r="Y99" s="315"/>
      <c r="Z99" s="353"/>
      <c r="AA99" s="33"/>
      <c r="AB99" s="33"/>
      <c r="AC99" s="33"/>
      <c r="AD99" s="33"/>
      <c r="AE99" s="33"/>
      <c r="AF99" s="33"/>
      <c r="AG99" s="33"/>
      <c r="AH99" s="33"/>
      <c r="AI99" s="33"/>
      <c r="AJ99" s="33"/>
    </row>
    <row r="100" spans="1:75" s="34" customFormat="1" ht="45.75" customHeight="1">
      <c r="A100" s="230"/>
      <c r="B100" s="237" t="s">
        <v>360</v>
      </c>
      <c r="C100" s="259" t="s">
        <v>28</v>
      </c>
      <c r="D100" s="270" t="s">
        <v>361</v>
      </c>
      <c r="E100" s="111" t="s">
        <v>361</v>
      </c>
      <c r="F100" s="113" t="s">
        <v>362</v>
      </c>
      <c r="G100" s="112">
        <v>6</v>
      </c>
      <c r="H100" s="112" t="s">
        <v>354</v>
      </c>
      <c r="I100" s="112" t="s">
        <v>128</v>
      </c>
      <c r="J100" s="112" t="s">
        <v>363</v>
      </c>
      <c r="K100" s="214">
        <v>3</v>
      </c>
      <c r="L100" s="112">
        <v>10</v>
      </c>
      <c r="M100" s="112">
        <f t="shared" si="2"/>
        <v>30</v>
      </c>
      <c r="N100" s="138"/>
      <c r="O100" s="138"/>
      <c r="P100" s="115"/>
      <c r="Q100" s="143"/>
      <c r="R100" s="222" t="s">
        <v>32</v>
      </c>
      <c r="S100" s="63"/>
      <c r="T100" s="160"/>
      <c r="U100" s="114">
        <v>40</v>
      </c>
      <c r="V100" s="192"/>
      <c r="W100" s="197" t="s">
        <v>364</v>
      </c>
      <c r="X100" s="101"/>
      <c r="Y100" s="101"/>
      <c r="Z100" s="49"/>
      <c r="AA100" s="44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spans="1:75" s="34" customFormat="1" ht="51" customHeight="1">
      <c r="A101" s="230"/>
      <c r="B101" s="236" t="s">
        <v>365</v>
      </c>
      <c r="C101" s="259" t="s">
        <v>28</v>
      </c>
      <c r="D101" s="213" t="s">
        <v>366</v>
      </c>
      <c r="E101" s="111" t="s">
        <v>366</v>
      </c>
      <c r="F101" s="111" t="s">
        <v>367</v>
      </c>
      <c r="G101" s="112">
        <v>6</v>
      </c>
      <c r="H101" s="112" t="s">
        <v>354</v>
      </c>
      <c r="I101" s="112" t="s">
        <v>128</v>
      </c>
      <c r="J101" s="131" t="s">
        <v>63</v>
      </c>
      <c r="K101" s="131">
        <v>4</v>
      </c>
      <c r="L101" s="70">
        <v>10</v>
      </c>
      <c r="M101" s="70">
        <f t="shared" si="2"/>
        <v>40</v>
      </c>
      <c r="N101" s="116"/>
      <c r="O101" s="116"/>
      <c r="P101" s="207"/>
      <c r="Q101" s="144"/>
      <c r="R101" s="155" t="s">
        <v>32</v>
      </c>
      <c r="S101" s="29" t="s">
        <v>368</v>
      </c>
      <c r="T101" s="29"/>
      <c r="U101" s="22"/>
      <c r="V101" s="192"/>
      <c r="W101" s="195" t="s">
        <v>369</v>
      </c>
      <c r="X101" s="22"/>
      <c r="Y101" s="22"/>
      <c r="Z101" s="32"/>
      <c r="AA101" s="65" t="s">
        <v>370</v>
      </c>
      <c r="AB101" s="33"/>
      <c r="AC101" s="33"/>
      <c r="AD101" s="33"/>
      <c r="AE101" s="33"/>
      <c r="AF101" s="33"/>
      <c r="AG101" s="33"/>
      <c r="AH101" s="33"/>
      <c r="AI101" s="33"/>
      <c r="AJ101" s="33"/>
    </row>
    <row r="102" spans="1:75" customFormat="1" ht="15" customHeight="1">
      <c r="A102" s="77">
        <v>37</v>
      </c>
      <c r="B102" s="219"/>
      <c r="C102" s="219"/>
      <c r="D102" s="219"/>
      <c r="E102" s="97"/>
      <c r="F102" s="219"/>
      <c r="G102" s="64"/>
      <c r="H102" s="104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5"/>
      <c r="V102" s="192"/>
      <c r="W102" s="107"/>
      <c r="X102" s="46"/>
      <c r="Y102" s="41"/>
      <c r="Z102" s="190"/>
      <c r="AB102" s="33"/>
      <c r="AC102" s="33"/>
      <c r="AD102" s="33"/>
      <c r="AE102" s="33"/>
      <c r="AF102" s="33"/>
      <c r="AG102" s="33"/>
      <c r="AH102" s="33"/>
      <c r="AI102" s="33"/>
      <c r="AJ102" s="33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</row>
    <row r="103" spans="1:75" customFormat="1" ht="15.75" customHeight="1">
      <c r="A103" s="77"/>
      <c r="B103" s="243"/>
      <c r="C103" s="216"/>
      <c r="D103" s="216" t="s">
        <v>371</v>
      </c>
      <c r="E103" s="132"/>
      <c r="F103" s="217" t="s">
        <v>372</v>
      </c>
      <c r="G103" s="218">
        <v>18</v>
      </c>
      <c r="H103" s="14"/>
      <c r="I103" s="14"/>
      <c r="J103" s="26"/>
      <c r="K103" s="26"/>
      <c r="L103" s="13"/>
      <c r="M103" s="13"/>
      <c r="N103" s="9"/>
      <c r="O103" s="13"/>
      <c r="P103" s="14"/>
      <c r="Q103" s="14"/>
      <c r="R103" s="17"/>
      <c r="S103" s="17"/>
      <c r="T103" s="17"/>
      <c r="U103" s="47"/>
      <c r="V103" s="192"/>
      <c r="W103" s="48"/>
      <c r="X103" s="35"/>
      <c r="Y103" s="42"/>
      <c r="Z103" s="11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</row>
    <row r="104" spans="1:75" customFormat="1" ht="15.75" customHeight="1">
      <c r="A104" s="77"/>
      <c r="B104" s="5" t="s">
        <v>373</v>
      </c>
      <c r="C104" s="5"/>
      <c r="D104" s="5"/>
      <c r="E104" s="133"/>
      <c r="F104" s="6"/>
      <c r="G104" s="112">
        <v>60</v>
      </c>
      <c r="H104" s="7"/>
      <c r="I104" s="7"/>
      <c r="J104" s="37"/>
      <c r="K104" s="37"/>
      <c r="L104" s="16"/>
      <c r="M104" s="16"/>
      <c r="N104" s="15"/>
      <c r="O104" s="16"/>
      <c r="P104" s="7"/>
      <c r="Q104" s="7"/>
      <c r="R104" s="6"/>
      <c r="S104" s="6"/>
      <c r="T104" s="17"/>
      <c r="U104" s="11"/>
      <c r="V104" s="192"/>
      <c r="W104" s="4"/>
      <c r="X104" s="36"/>
      <c r="Y104" s="43"/>
      <c r="Z104" s="11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</row>
    <row r="105" spans="1:75" customFormat="1" ht="15.75" customHeight="1">
      <c r="A105" s="77"/>
      <c r="B105" s="56"/>
      <c r="C105" s="56"/>
      <c r="D105" s="56"/>
      <c r="E105" s="132"/>
      <c r="F105" s="17"/>
      <c r="G105" s="14"/>
      <c r="H105" s="14"/>
      <c r="I105" s="14"/>
      <c r="J105" s="26"/>
      <c r="K105" s="26"/>
      <c r="L105" s="13"/>
      <c r="M105" s="13"/>
      <c r="N105" s="9"/>
      <c r="O105" s="13"/>
      <c r="P105" s="14"/>
      <c r="Q105" s="14"/>
      <c r="R105" s="17"/>
      <c r="S105" s="17"/>
      <c r="T105" s="17"/>
      <c r="U105" s="9"/>
      <c r="V105" s="44"/>
      <c r="W105" s="9"/>
      <c r="X105" s="57"/>
      <c r="Y105" s="57"/>
      <c r="Z105" s="9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</row>
    <row r="106" spans="1:75" customFormat="1" ht="15.75" customHeight="1">
      <c r="A106" s="77"/>
      <c r="B106" s="56"/>
      <c r="C106" s="56"/>
      <c r="D106" s="56"/>
      <c r="E106" s="132"/>
      <c r="F106" s="17"/>
      <c r="G106" s="14"/>
      <c r="H106" s="14"/>
      <c r="I106" s="14"/>
      <c r="J106" s="26"/>
      <c r="K106" s="26"/>
      <c r="L106" s="13"/>
      <c r="M106" s="13"/>
      <c r="N106" s="9"/>
      <c r="O106" s="13"/>
      <c r="P106" s="14"/>
      <c r="Q106" s="14"/>
      <c r="R106" s="17"/>
      <c r="S106" s="17"/>
      <c r="T106" s="17"/>
      <c r="U106" s="9"/>
      <c r="V106" s="44"/>
      <c r="W106" s="9"/>
      <c r="X106" s="57"/>
      <c r="Y106" s="57"/>
      <c r="Z106" s="9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</row>
    <row r="107" spans="1:75" customFormat="1" ht="15.75" customHeight="1">
      <c r="A107" s="77"/>
      <c r="B107" s="56"/>
      <c r="C107" s="56"/>
      <c r="D107" s="56"/>
      <c r="E107" s="132"/>
      <c r="F107" s="17"/>
      <c r="G107" s="14"/>
      <c r="H107" s="14"/>
      <c r="I107" s="14"/>
      <c r="J107" s="26"/>
      <c r="K107" s="26"/>
      <c r="L107" s="13"/>
      <c r="M107" s="13"/>
      <c r="N107" s="9"/>
      <c r="O107" s="13"/>
      <c r="P107" s="14"/>
      <c r="Q107" s="14"/>
      <c r="R107" s="17"/>
      <c r="S107" s="17"/>
      <c r="T107" s="17"/>
      <c r="U107" s="9"/>
      <c r="V107" s="44"/>
      <c r="W107" s="9"/>
      <c r="X107" s="57"/>
      <c r="Y107" s="57"/>
      <c r="Z107" s="9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</row>
    <row r="108" spans="1:75" customFormat="1" ht="15.75" customHeight="1" thickBot="1">
      <c r="A108" s="77"/>
      <c r="B108" s="56"/>
      <c r="C108" s="56"/>
      <c r="D108" s="56"/>
      <c r="E108" s="132"/>
      <c r="F108" s="17"/>
      <c r="G108" s="14"/>
      <c r="H108" s="14"/>
      <c r="I108" s="14"/>
      <c r="J108" s="26"/>
      <c r="K108" s="26"/>
      <c r="L108" s="13"/>
      <c r="M108" s="13"/>
      <c r="N108" s="9"/>
      <c r="O108" s="13"/>
      <c r="P108" s="14"/>
      <c r="Q108" s="14"/>
      <c r="R108" s="17"/>
      <c r="S108" s="17"/>
      <c r="T108" s="17"/>
      <c r="U108" s="9"/>
      <c r="V108" s="44"/>
      <c r="W108" s="9"/>
      <c r="X108" s="57"/>
      <c r="Y108" s="57"/>
      <c r="Z108" s="9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</row>
    <row r="109" spans="1:75" ht="23.25" customHeight="1" thickBot="1">
      <c r="A109" s="86"/>
      <c r="B109" s="103" t="s">
        <v>374</v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58"/>
      <c r="W109" s="61"/>
      <c r="X109" s="61"/>
      <c r="Y109" s="61"/>
      <c r="Z109" s="61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36.75" customHeight="1">
      <c r="A110" s="86"/>
      <c r="B110" s="244" t="s">
        <v>375</v>
      </c>
      <c r="C110" s="59" t="s">
        <v>2</v>
      </c>
      <c r="D110" s="59" t="s">
        <v>3</v>
      </c>
      <c r="E110" s="59" t="s">
        <v>376</v>
      </c>
      <c r="F110" s="59" t="s">
        <v>5</v>
      </c>
      <c r="G110" s="59" t="s">
        <v>6</v>
      </c>
      <c r="H110" s="59" t="s">
        <v>7</v>
      </c>
      <c r="I110" s="59" t="s">
        <v>8</v>
      </c>
      <c r="J110" s="59" t="s">
        <v>9</v>
      </c>
      <c r="K110" s="59"/>
      <c r="L110" s="59" t="s">
        <v>15</v>
      </c>
      <c r="M110" s="59"/>
      <c r="N110" s="59" t="s">
        <v>13</v>
      </c>
      <c r="O110" s="59" t="s">
        <v>17</v>
      </c>
      <c r="P110" s="60" t="s">
        <v>20</v>
      </c>
      <c r="Q110" s="60"/>
      <c r="R110" s="59" t="s">
        <v>22</v>
      </c>
      <c r="S110" s="59" t="s">
        <v>23</v>
      </c>
      <c r="T110" s="60"/>
      <c r="U110" s="60" t="s">
        <v>24</v>
      </c>
      <c r="V110" s="54"/>
      <c r="W110" s="58"/>
      <c r="X110" s="58"/>
      <c r="Y110" s="58"/>
      <c r="Z110" s="58"/>
      <c r="AA110" s="54"/>
      <c r="AB110" s="54"/>
      <c r="AC110" s="54"/>
      <c r="AD110" s="54"/>
      <c r="AE110" s="54"/>
      <c r="AF110" s="54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</row>
    <row r="111" spans="1:75" s="55" customFormat="1" ht="41.25" customHeight="1">
      <c r="A111" s="232"/>
      <c r="B111" s="222" t="s">
        <v>377</v>
      </c>
      <c r="C111" s="111" t="s">
        <v>28</v>
      </c>
      <c r="D111" s="68"/>
      <c r="E111" s="251"/>
      <c r="F111" s="111" t="s">
        <v>378</v>
      </c>
      <c r="G111" s="22">
        <v>0</v>
      </c>
      <c r="H111" s="91"/>
      <c r="I111" s="22"/>
      <c r="J111" s="112" t="s">
        <v>379</v>
      </c>
      <c r="K111" s="112">
        <v>3</v>
      </c>
      <c r="L111" s="22" t="s">
        <v>380</v>
      </c>
      <c r="M111" s="22"/>
      <c r="N111" s="221">
        <v>45174</v>
      </c>
      <c r="O111" s="22" t="s">
        <v>381</v>
      </c>
      <c r="P111" s="22" t="s">
        <v>93</v>
      </c>
      <c r="Q111" s="22"/>
      <c r="R111" s="141" t="s">
        <v>382</v>
      </c>
      <c r="S111" s="22"/>
      <c r="T111" s="22"/>
      <c r="U111" s="22"/>
      <c r="V111" s="54"/>
      <c r="W111" s="58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1:75" s="55" customFormat="1" ht="41.25" customHeight="1">
      <c r="A112" s="232"/>
      <c r="B112" s="222" t="s">
        <v>377</v>
      </c>
      <c r="C112" s="111" t="s">
        <v>28</v>
      </c>
      <c r="D112" s="68"/>
      <c r="E112" s="251"/>
      <c r="F112" s="111" t="s">
        <v>378</v>
      </c>
      <c r="G112" s="22">
        <v>0</v>
      </c>
      <c r="H112" s="91"/>
      <c r="I112" s="22"/>
      <c r="J112" s="112" t="s">
        <v>383</v>
      </c>
      <c r="K112" s="112">
        <v>3</v>
      </c>
      <c r="L112" s="22" t="s">
        <v>380</v>
      </c>
      <c r="M112" s="22"/>
      <c r="N112" s="221">
        <v>45174</v>
      </c>
      <c r="O112" s="22" t="s">
        <v>381</v>
      </c>
      <c r="P112" s="22" t="s">
        <v>93</v>
      </c>
      <c r="Q112" s="22"/>
      <c r="R112" s="141" t="s">
        <v>382</v>
      </c>
      <c r="S112" s="22"/>
      <c r="T112" s="22"/>
      <c r="U112" s="22"/>
      <c r="V112" s="54"/>
      <c r="W112" s="58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1:75" s="55" customFormat="1" ht="41.25" customHeight="1">
      <c r="A113" s="232"/>
      <c r="B113" s="222" t="s">
        <v>377</v>
      </c>
      <c r="C113" s="111" t="s">
        <v>28</v>
      </c>
      <c r="D113" s="68"/>
      <c r="E113" s="251"/>
      <c r="F113" s="111" t="s">
        <v>384</v>
      </c>
      <c r="G113" s="22">
        <v>0</v>
      </c>
      <c r="H113" s="91"/>
      <c r="I113" s="22"/>
      <c r="J113" s="112" t="s">
        <v>379</v>
      </c>
      <c r="K113" s="112">
        <v>3</v>
      </c>
      <c r="L113" s="22" t="s">
        <v>380</v>
      </c>
      <c r="M113" s="22"/>
      <c r="N113" s="221">
        <v>45175</v>
      </c>
      <c r="O113" s="22" t="s">
        <v>381</v>
      </c>
      <c r="P113" s="22" t="s">
        <v>93</v>
      </c>
      <c r="Q113" s="22"/>
      <c r="R113" s="141" t="s">
        <v>382</v>
      </c>
      <c r="S113" s="22"/>
      <c r="T113" s="22"/>
      <c r="U113" s="22"/>
      <c r="V113" s="54"/>
      <c r="W113" s="58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75" s="55" customFormat="1" ht="43.5" customHeight="1">
      <c r="A114" s="232"/>
      <c r="B114" s="222" t="s">
        <v>377</v>
      </c>
      <c r="C114" s="111" t="s">
        <v>28</v>
      </c>
      <c r="D114" s="68"/>
      <c r="E114" s="251"/>
      <c r="F114" s="111" t="s">
        <v>385</v>
      </c>
      <c r="G114" s="22">
        <v>0</v>
      </c>
      <c r="H114" s="91"/>
      <c r="I114" s="22"/>
      <c r="J114" s="112" t="s">
        <v>383</v>
      </c>
      <c r="K114" s="112">
        <v>3</v>
      </c>
      <c r="L114" s="22" t="s">
        <v>380</v>
      </c>
      <c r="M114" s="22"/>
      <c r="N114" s="221">
        <v>45175</v>
      </c>
      <c r="O114" s="22" t="s">
        <v>381</v>
      </c>
      <c r="P114" s="22" t="s">
        <v>93</v>
      </c>
      <c r="Q114" s="22"/>
      <c r="R114" s="141" t="s">
        <v>382</v>
      </c>
      <c r="S114" s="22"/>
      <c r="T114" s="22"/>
      <c r="U114" s="22"/>
      <c r="V114" s="54"/>
      <c r="W114" s="58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75" s="55" customFormat="1" ht="41.25" customHeight="1">
      <c r="A115" s="232"/>
      <c r="B115" s="222" t="s">
        <v>377</v>
      </c>
      <c r="C115" s="111" t="s">
        <v>28</v>
      </c>
      <c r="D115" s="68"/>
      <c r="E115" s="251"/>
      <c r="F115" s="111" t="s">
        <v>378</v>
      </c>
      <c r="G115" s="22">
        <v>0</v>
      </c>
      <c r="H115" s="91"/>
      <c r="I115" s="22"/>
      <c r="J115" s="112" t="s">
        <v>379</v>
      </c>
      <c r="K115" s="112">
        <v>3</v>
      </c>
      <c r="L115" s="22" t="s">
        <v>380</v>
      </c>
      <c r="M115" s="22"/>
      <c r="N115" s="221">
        <v>45176</v>
      </c>
      <c r="O115" s="22" t="s">
        <v>381</v>
      </c>
      <c r="P115" s="22" t="s">
        <v>93</v>
      </c>
      <c r="Q115" s="22"/>
      <c r="R115" s="141" t="s">
        <v>382</v>
      </c>
      <c r="S115" s="22"/>
      <c r="T115" s="22"/>
      <c r="U115" s="22"/>
      <c r="V115" s="54"/>
      <c r="W115" s="58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1:75" s="55" customFormat="1" ht="41.25" customHeight="1">
      <c r="A116" s="232" t="s">
        <v>386</v>
      </c>
      <c r="B116" s="222" t="s">
        <v>377</v>
      </c>
      <c r="C116" s="111" t="s">
        <v>28</v>
      </c>
      <c r="D116" s="68"/>
      <c r="E116" s="251"/>
      <c r="F116" s="111" t="s">
        <v>378</v>
      </c>
      <c r="G116" s="22">
        <v>0</v>
      </c>
      <c r="H116" s="91"/>
      <c r="I116" s="22"/>
      <c r="J116" s="112" t="s">
        <v>383</v>
      </c>
      <c r="K116" s="112">
        <v>3</v>
      </c>
      <c r="L116" s="22" t="s">
        <v>380</v>
      </c>
      <c r="M116" s="22"/>
      <c r="N116" s="221">
        <v>45176</v>
      </c>
      <c r="O116" s="22" t="s">
        <v>381</v>
      </c>
      <c r="P116" s="22" t="s">
        <v>93</v>
      </c>
      <c r="Q116" s="22"/>
      <c r="R116" s="141" t="s">
        <v>382</v>
      </c>
      <c r="S116" s="22"/>
      <c r="T116" s="22"/>
      <c r="U116" s="22"/>
      <c r="V116" s="54"/>
      <c r="W116" s="58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1:75" s="55" customFormat="1" ht="41.25" customHeight="1">
      <c r="A117" s="232"/>
      <c r="B117" s="222" t="s">
        <v>377</v>
      </c>
      <c r="C117" s="111" t="s">
        <v>28</v>
      </c>
      <c r="D117" s="68"/>
      <c r="E117" s="251"/>
      <c r="F117" s="111" t="s">
        <v>384</v>
      </c>
      <c r="G117" s="22">
        <v>0</v>
      </c>
      <c r="H117" s="91"/>
      <c r="I117" s="22"/>
      <c r="J117" s="112" t="s">
        <v>379</v>
      </c>
      <c r="K117" s="112">
        <v>3</v>
      </c>
      <c r="L117" s="22" t="s">
        <v>380</v>
      </c>
      <c r="M117" s="22"/>
      <c r="N117" s="221">
        <v>45085</v>
      </c>
      <c r="O117" s="22" t="s">
        <v>381</v>
      </c>
      <c r="P117" s="22" t="s">
        <v>93</v>
      </c>
      <c r="Q117" s="22"/>
      <c r="R117" s="141" t="s">
        <v>382</v>
      </c>
      <c r="S117" s="22"/>
      <c r="T117" s="22"/>
      <c r="U117" s="22"/>
      <c r="V117" s="54"/>
      <c r="W117" s="58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75" s="55" customFormat="1" ht="43.5" customHeight="1">
      <c r="A118" s="232"/>
      <c r="B118" s="245" t="s">
        <v>377</v>
      </c>
      <c r="C118" s="111" t="s">
        <v>28</v>
      </c>
      <c r="D118" s="220"/>
      <c r="E118" s="251"/>
      <c r="F118" s="111" t="s">
        <v>385</v>
      </c>
      <c r="G118" s="22">
        <v>0</v>
      </c>
      <c r="H118" s="91"/>
      <c r="I118" s="22"/>
      <c r="J118" s="112" t="s">
        <v>383</v>
      </c>
      <c r="K118" s="112">
        <v>3</v>
      </c>
      <c r="L118" s="22" t="s">
        <v>380</v>
      </c>
      <c r="M118" s="22"/>
      <c r="N118" s="221">
        <v>45085</v>
      </c>
      <c r="O118" s="22" t="s">
        <v>381</v>
      </c>
      <c r="P118" s="22" t="s">
        <v>93</v>
      </c>
      <c r="Q118" s="22"/>
      <c r="R118" s="141" t="s">
        <v>382</v>
      </c>
      <c r="S118" s="22"/>
      <c r="T118" s="22"/>
      <c r="U118" s="22"/>
      <c r="V118" s="54"/>
      <c r="W118" s="58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75" ht="15.75" customHeight="1">
      <c r="A119" s="246"/>
      <c r="B119" s="18"/>
      <c r="C119" s="20"/>
      <c r="D119" s="18"/>
      <c r="E119" s="307"/>
      <c r="F119" s="18"/>
      <c r="G119" s="18"/>
      <c r="H119" s="18"/>
      <c r="I119" s="18"/>
      <c r="J119" s="27" t="s">
        <v>387</v>
      </c>
      <c r="K119" s="27">
        <f>SUBTOTAL(9,K111:K118)</f>
        <v>24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54"/>
      <c r="W119" s="18"/>
      <c r="X119" s="27"/>
      <c r="Y119" s="27"/>
      <c r="Z119" s="27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5.75" customHeight="1">
      <c r="B120" s="18"/>
      <c r="C120" s="18"/>
      <c r="D120" s="18"/>
      <c r="E120" s="307"/>
      <c r="F120" s="18"/>
      <c r="G120" s="18"/>
      <c r="H120" s="18"/>
      <c r="I120" s="18"/>
      <c r="J120" s="27"/>
      <c r="K120" s="2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54"/>
      <c r="W120" s="18"/>
      <c r="X120" s="27"/>
      <c r="Y120" s="27"/>
      <c r="Z120" s="27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5.75" customHeight="1">
      <c r="B121" s="18"/>
      <c r="C121" s="18"/>
      <c r="D121" s="18"/>
      <c r="E121" s="307"/>
      <c r="F121" s="18"/>
      <c r="G121" s="18"/>
      <c r="H121" s="18"/>
      <c r="I121" s="18"/>
      <c r="J121" s="27"/>
      <c r="K121" s="2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54"/>
      <c r="W121" s="18"/>
      <c r="X121" s="27"/>
      <c r="Y121" s="27"/>
      <c r="Z121" s="27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5.75" customHeight="1">
      <c r="B122" s="18"/>
      <c r="C122" s="18"/>
      <c r="D122" s="18"/>
      <c r="E122" s="307"/>
      <c r="F122" s="18"/>
      <c r="G122" s="18"/>
      <c r="H122" s="18"/>
      <c r="I122" s="18"/>
      <c r="J122" s="27"/>
      <c r="K122" s="2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54"/>
      <c r="W122" s="18"/>
      <c r="X122" s="27"/>
      <c r="Y122" s="27"/>
      <c r="Z122" s="27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5.75" customHeight="1">
      <c r="B123" s="111" t="s">
        <v>388</v>
      </c>
      <c r="C123" s="18"/>
      <c r="D123" s="18"/>
      <c r="E123" s="135"/>
      <c r="F123" s="18"/>
      <c r="G123" s="18"/>
      <c r="H123" s="18"/>
      <c r="I123" s="18"/>
      <c r="J123" s="27"/>
      <c r="K123" s="2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54"/>
      <c r="W123" s="18"/>
      <c r="X123" s="27"/>
      <c r="Y123" s="27"/>
      <c r="Z123" s="27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5.75" customHeight="1">
      <c r="B124" s="18"/>
      <c r="C124" s="18"/>
      <c r="D124" s="18"/>
      <c r="E124" s="135"/>
      <c r="F124" s="18"/>
      <c r="G124" s="18"/>
      <c r="H124" s="18"/>
      <c r="I124" s="18"/>
      <c r="J124" s="27"/>
      <c r="K124" s="2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54"/>
      <c r="W124" s="18"/>
      <c r="X124" s="27"/>
      <c r="Y124" s="27"/>
      <c r="Z124" s="27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5.75" customHeight="1">
      <c r="B125" s="18"/>
      <c r="C125" s="18"/>
      <c r="D125" s="18"/>
      <c r="E125" s="135"/>
      <c r="F125" s="18"/>
      <c r="G125" s="18"/>
      <c r="H125" s="18"/>
      <c r="I125" s="18"/>
      <c r="J125" s="27"/>
      <c r="K125" s="2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54"/>
      <c r="W125" s="18"/>
      <c r="X125" s="27"/>
      <c r="Y125" s="27"/>
      <c r="Z125" s="27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5.75" customHeight="1">
      <c r="B126" s="18"/>
      <c r="C126" s="18"/>
      <c r="D126" s="18"/>
      <c r="E126" s="135"/>
      <c r="F126" s="18"/>
      <c r="G126" s="18"/>
      <c r="H126" s="18"/>
      <c r="I126" s="18"/>
      <c r="J126" s="27"/>
      <c r="K126" s="2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54"/>
      <c r="W126" s="18"/>
      <c r="X126" s="27"/>
      <c r="Y126" s="27"/>
      <c r="Z126" s="27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5.75" customHeight="1">
      <c r="B127" s="18"/>
      <c r="C127" s="18"/>
      <c r="D127" s="18"/>
      <c r="E127" s="135"/>
      <c r="F127" s="18"/>
      <c r="G127" s="18"/>
      <c r="H127" s="18"/>
      <c r="I127" s="18"/>
      <c r="J127" s="27"/>
      <c r="K127" s="2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54"/>
      <c r="W127" s="18"/>
      <c r="X127" s="27"/>
      <c r="Y127" s="27"/>
      <c r="Z127" s="27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5.75" customHeight="1">
      <c r="B128" s="18"/>
      <c r="C128" s="18"/>
      <c r="D128" s="18"/>
      <c r="E128" s="135"/>
      <c r="F128" s="18"/>
      <c r="G128" s="18"/>
      <c r="H128" s="18"/>
      <c r="I128" s="18"/>
      <c r="J128" s="27"/>
      <c r="K128" s="2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54"/>
      <c r="W128" s="18"/>
      <c r="X128" s="27"/>
      <c r="Y128" s="27"/>
      <c r="Z128" s="27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2:75" ht="15.75" customHeight="1">
      <c r="B129" s="18"/>
      <c r="C129" s="18"/>
      <c r="D129" s="18"/>
      <c r="E129" s="135"/>
      <c r="F129" s="18"/>
      <c r="G129" s="18"/>
      <c r="H129" s="18"/>
      <c r="I129" s="18"/>
      <c r="J129" s="27"/>
      <c r="K129" s="2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54"/>
      <c r="W129" s="18"/>
      <c r="X129" s="27"/>
      <c r="Y129" s="27"/>
      <c r="Z129" s="27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2:75" ht="15.75" customHeight="1">
      <c r="B130" s="18"/>
      <c r="C130" s="18"/>
      <c r="D130" s="18"/>
      <c r="E130" s="135"/>
      <c r="F130" s="18"/>
      <c r="G130" s="18"/>
      <c r="H130" s="18"/>
      <c r="I130" s="18"/>
      <c r="J130" s="27"/>
      <c r="K130" s="2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54"/>
      <c r="W130" s="18"/>
      <c r="X130" s="27"/>
      <c r="Y130" s="27"/>
      <c r="Z130" s="27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2:75" ht="15.75" customHeight="1">
      <c r="B131" s="18"/>
      <c r="C131" s="18"/>
      <c r="D131" s="18"/>
      <c r="E131" s="135"/>
      <c r="F131" s="18"/>
      <c r="G131" s="18"/>
      <c r="H131" s="18"/>
      <c r="I131" s="18"/>
      <c r="J131" s="27"/>
      <c r="K131" s="2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54"/>
      <c r="W131" s="18"/>
      <c r="X131" s="27"/>
      <c r="Y131" s="27"/>
      <c r="Z131" s="27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2:75" ht="15.75" customHeight="1">
      <c r="B132" s="18"/>
      <c r="C132" s="18"/>
      <c r="D132" s="18"/>
      <c r="E132" s="135"/>
      <c r="F132" s="18"/>
      <c r="G132" s="18"/>
      <c r="H132" s="18"/>
      <c r="I132" s="18"/>
      <c r="J132" s="27"/>
      <c r="K132" s="2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54"/>
      <c r="W132" s="18"/>
      <c r="X132" s="27"/>
      <c r="Y132" s="27"/>
      <c r="Z132" s="27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2:75" ht="15.75" customHeight="1">
      <c r="B133" s="18"/>
      <c r="C133" s="18"/>
      <c r="D133" s="18"/>
      <c r="E133" s="135"/>
      <c r="F133" s="18"/>
      <c r="G133" s="18"/>
      <c r="H133" s="18"/>
      <c r="I133" s="18"/>
      <c r="J133" s="27"/>
      <c r="K133" s="2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54"/>
      <c r="W133" s="18"/>
      <c r="X133" s="27"/>
      <c r="Y133" s="27"/>
      <c r="Z133" s="27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2:75" ht="15.75" customHeight="1">
      <c r="B134" s="18"/>
      <c r="C134" s="18"/>
      <c r="D134" s="18"/>
      <c r="E134" s="135"/>
      <c r="F134" s="18"/>
      <c r="G134" s="18"/>
      <c r="H134" s="18"/>
      <c r="I134" s="18"/>
      <c r="J134" s="27"/>
      <c r="K134" s="2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54"/>
      <c r="W134" s="18"/>
      <c r="X134" s="27"/>
      <c r="Y134" s="27"/>
      <c r="Z134" s="27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2:75" ht="15.75" customHeight="1">
      <c r="B135" s="18"/>
      <c r="C135" s="18"/>
      <c r="D135" s="18"/>
      <c r="E135" s="135"/>
      <c r="F135" s="18"/>
      <c r="G135" s="18"/>
      <c r="H135" s="18"/>
      <c r="I135" s="18"/>
      <c r="J135" s="27"/>
      <c r="K135" s="2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54"/>
      <c r="W135" s="18"/>
      <c r="X135" s="27"/>
      <c r="Y135" s="27"/>
      <c r="Z135" s="27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2:75" ht="15.75" customHeight="1">
      <c r="B136" s="18"/>
      <c r="C136" s="18"/>
      <c r="D136" s="18"/>
      <c r="E136" s="135"/>
      <c r="F136" s="18"/>
      <c r="G136" s="18"/>
      <c r="H136" s="18"/>
      <c r="I136" s="18"/>
      <c r="J136" s="27"/>
      <c r="K136" s="2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54"/>
      <c r="W136" s="18"/>
      <c r="X136" s="27"/>
      <c r="Y136" s="27"/>
      <c r="Z136" s="27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2:75" ht="15.75" customHeight="1">
      <c r="B137" s="18"/>
      <c r="C137" s="18"/>
      <c r="D137" s="18"/>
      <c r="E137" s="135"/>
      <c r="F137" s="18"/>
      <c r="G137" s="18"/>
      <c r="H137" s="18"/>
      <c r="I137" s="18"/>
      <c r="J137" s="27"/>
      <c r="K137" s="2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54"/>
      <c r="W137" s="18"/>
      <c r="X137" s="27"/>
      <c r="Y137" s="27"/>
      <c r="Z137" s="27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2:75" ht="15.75" customHeight="1">
      <c r="B138" s="18"/>
      <c r="C138" s="18"/>
      <c r="D138" s="18"/>
      <c r="E138" s="135"/>
      <c r="F138" s="18"/>
      <c r="G138" s="18"/>
      <c r="H138" s="18"/>
      <c r="I138" s="18"/>
      <c r="J138" s="27"/>
      <c r="K138" s="2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54"/>
      <c r="W138" s="18"/>
      <c r="X138" s="27"/>
      <c r="Y138" s="27"/>
      <c r="Z138" s="27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2:75" ht="15.75" customHeight="1">
      <c r="B139" s="18"/>
      <c r="C139" s="18"/>
      <c r="D139" s="18"/>
      <c r="E139" s="135"/>
      <c r="F139" s="18"/>
      <c r="G139" s="18"/>
      <c r="H139" s="18"/>
      <c r="I139" s="18"/>
      <c r="J139" s="27"/>
      <c r="K139" s="2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54"/>
      <c r="W139" s="18"/>
      <c r="X139" s="27"/>
      <c r="Y139" s="27"/>
      <c r="Z139" s="27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2:75" ht="15.75" customHeight="1">
      <c r="B140" s="18"/>
      <c r="C140" s="18"/>
      <c r="D140" s="18"/>
      <c r="E140" s="135"/>
      <c r="F140" s="18"/>
      <c r="G140" s="18"/>
      <c r="H140" s="18"/>
      <c r="I140" s="18"/>
      <c r="J140" s="27"/>
      <c r="K140" s="2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54"/>
      <c r="W140" s="18"/>
      <c r="X140" s="27"/>
      <c r="Y140" s="27"/>
      <c r="Z140" s="27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2:75" ht="15.75" customHeight="1">
      <c r="B141" s="18"/>
      <c r="C141" s="18"/>
      <c r="D141" s="18"/>
      <c r="E141" s="135"/>
      <c r="F141" s="18"/>
      <c r="G141" s="18"/>
      <c r="H141" s="18"/>
      <c r="I141" s="18"/>
      <c r="J141" s="27"/>
      <c r="K141" s="2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54"/>
      <c r="W141" s="18"/>
      <c r="X141" s="27"/>
      <c r="Y141" s="27"/>
      <c r="Z141" s="27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2:75" ht="15.75" customHeight="1">
      <c r="B142" s="18"/>
      <c r="C142" s="18"/>
      <c r="D142" s="18"/>
      <c r="E142" s="135"/>
      <c r="F142" s="18"/>
      <c r="G142" s="18"/>
      <c r="H142" s="18"/>
      <c r="I142" s="18"/>
      <c r="J142" s="27"/>
      <c r="K142" s="2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54"/>
      <c r="W142" s="18"/>
      <c r="X142" s="27"/>
      <c r="Y142" s="27"/>
      <c r="Z142" s="27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2:75" ht="15.75" customHeight="1">
      <c r="B143" s="18"/>
      <c r="C143" s="18"/>
      <c r="D143" s="18"/>
      <c r="E143" s="135"/>
      <c r="F143" s="18"/>
      <c r="G143" s="18"/>
      <c r="H143" s="18"/>
      <c r="I143" s="18"/>
      <c r="J143" s="27"/>
      <c r="K143" s="2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54"/>
      <c r="W143" s="18"/>
      <c r="X143" s="27"/>
      <c r="Y143" s="27"/>
      <c r="Z143" s="27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2:75" ht="15.75" customHeight="1">
      <c r="B144" s="18"/>
      <c r="C144" s="18"/>
      <c r="D144" s="18"/>
      <c r="E144" s="135"/>
      <c r="F144" s="18"/>
      <c r="G144" s="18"/>
      <c r="H144" s="18"/>
      <c r="I144" s="18"/>
      <c r="J144" s="27"/>
      <c r="K144" s="2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54"/>
      <c r="W144" s="18"/>
      <c r="X144" s="27"/>
      <c r="Y144" s="27"/>
      <c r="Z144" s="27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2:75" ht="15.75" customHeight="1">
      <c r="B145" s="18"/>
      <c r="C145" s="18"/>
      <c r="D145" s="18"/>
      <c r="E145" s="135"/>
      <c r="F145" s="18"/>
      <c r="G145" s="18"/>
      <c r="H145" s="18"/>
      <c r="I145" s="18"/>
      <c r="J145" s="27"/>
      <c r="K145" s="2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54"/>
      <c r="W145" s="18"/>
      <c r="X145" s="27"/>
      <c r="Y145" s="27"/>
      <c r="Z145" s="27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2:75" ht="15.75" customHeight="1">
      <c r="B146" s="18"/>
      <c r="C146" s="18"/>
      <c r="D146" s="18"/>
      <c r="E146" s="135"/>
      <c r="F146" s="18"/>
      <c r="G146" s="18"/>
      <c r="H146" s="18"/>
      <c r="I146" s="18"/>
      <c r="J146" s="27"/>
      <c r="K146" s="2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54"/>
      <c r="W146" s="18"/>
      <c r="X146" s="27"/>
      <c r="Y146" s="27"/>
      <c r="Z146" s="27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2:75" ht="15.75" customHeight="1">
      <c r="B147" s="18"/>
      <c r="C147" s="18"/>
      <c r="D147" s="18"/>
      <c r="E147" s="135"/>
      <c r="F147" s="18"/>
      <c r="G147" s="18"/>
      <c r="H147" s="18"/>
      <c r="I147" s="18"/>
      <c r="J147" s="27"/>
      <c r="K147" s="2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54"/>
      <c r="W147" s="18"/>
      <c r="X147" s="27"/>
      <c r="Y147" s="27"/>
      <c r="Z147" s="27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2:75" ht="15.75" customHeight="1">
      <c r="B148" s="18"/>
      <c r="C148" s="18"/>
      <c r="D148" s="18"/>
      <c r="E148" s="135"/>
      <c r="F148" s="18"/>
      <c r="G148" s="18"/>
      <c r="H148" s="18"/>
      <c r="I148" s="18"/>
      <c r="J148" s="27"/>
      <c r="K148" s="2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54"/>
      <c r="W148" s="18"/>
      <c r="X148" s="27"/>
      <c r="Y148" s="27"/>
      <c r="Z148" s="27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2:75" ht="15.75" customHeight="1">
      <c r="B149" s="18"/>
      <c r="C149" s="18"/>
      <c r="D149" s="18"/>
      <c r="E149" s="135"/>
      <c r="F149" s="18"/>
      <c r="G149" s="18"/>
      <c r="H149" s="18"/>
      <c r="I149" s="18"/>
      <c r="J149" s="27"/>
      <c r="K149" s="2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54"/>
      <c r="W149" s="18"/>
      <c r="X149" s="27"/>
      <c r="Y149" s="27"/>
      <c r="Z149" s="27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2:75" ht="15.75" customHeight="1">
      <c r="B150" s="18"/>
      <c r="C150" s="18"/>
      <c r="D150" s="18"/>
      <c r="E150" s="135"/>
      <c r="F150" s="18"/>
      <c r="G150" s="18"/>
      <c r="H150" s="18"/>
      <c r="I150" s="18"/>
      <c r="J150" s="27"/>
      <c r="K150" s="2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54"/>
      <c r="W150" s="18"/>
      <c r="X150" s="27"/>
      <c r="Y150" s="27"/>
      <c r="Z150" s="27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2:75" ht="15.75" customHeight="1">
      <c r="B151" s="18"/>
      <c r="C151" s="18"/>
      <c r="D151" s="18"/>
      <c r="E151" s="135"/>
      <c r="F151" s="18"/>
      <c r="G151" s="18"/>
      <c r="H151" s="18"/>
      <c r="I151" s="18"/>
      <c r="J151" s="27"/>
      <c r="K151" s="2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54"/>
      <c r="W151" s="18"/>
      <c r="X151" s="27"/>
      <c r="Y151" s="27"/>
      <c r="Z151" s="27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2:75" ht="15.75" customHeight="1">
      <c r="B152" s="18"/>
      <c r="C152" s="18"/>
      <c r="D152" s="18"/>
      <c r="E152" s="135"/>
      <c r="F152" s="18"/>
      <c r="G152" s="18"/>
      <c r="H152" s="18"/>
      <c r="I152" s="18"/>
      <c r="J152" s="27"/>
      <c r="K152" s="2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54"/>
      <c r="W152" s="18"/>
      <c r="X152" s="27"/>
      <c r="Y152" s="27"/>
      <c r="Z152" s="27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2:75" ht="15.75" customHeight="1">
      <c r="B153" s="18"/>
      <c r="C153" s="18"/>
      <c r="D153" s="18"/>
      <c r="E153" s="135"/>
      <c r="F153" s="18"/>
      <c r="G153" s="18"/>
      <c r="H153" s="18"/>
      <c r="I153" s="18"/>
      <c r="J153" s="27"/>
      <c r="K153" s="2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54"/>
      <c r="W153" s="18"/>
      <c r="X153" s="27"/>
      <c r="Y153" s="27"/>
      <c r="Z153" s="27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2:75" ht="15.75" customHeight="1">
      <c r="B154" s="18"/>
      <c r="C154" s="18"/>
      <c r="D154" s="18"/>
      <c r="E154" s="135"/>
      <c r="F154" s="18"/>
      <c r="G154" s="18"/>
      <c r="H154" s="18"/>
      <c r="I154" s="18"/>
      <c r="J154" s="27"/>
      <c r="K154" s="2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54"/>
      <c r="W154" s="18"/>
      <c r="X154" s="27"/>
      <c r="Y154" s="27"/>
      <c r="Z154" s="27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2:75" ht="15.75" customHeight="1">
      <c r="B155" s="18"/>
      <c r="C155" s="18"/>
      <c r="D155" s="18"/>
      <c r="E155" s="135"/>
      <c r="F155" s="18"/>
      <c r="G155" s="18"/>
      <c r="H155" s="18"/>
      <c r="I155" s="18"/>
      <c r="J155" s="27"/>
      <c r="K155" s="2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54"/>
      <c r="W155" s="18"/>
      <c r="X155" s="27"/>
      <c r="Y155" s="27"/>
      <c r="Z155" s="27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2:75" ht="15.75" customHeight="1">
      <c r="B156" s="18"/>
      <c r="C156" s="18"/>
      <c r="D156" s="18"/>
      <c r="E156" s="135"/>
      <c r="F156" s="18"/>
      <c r="G156" s="18"/>
      <c r="H156" s="18"/>
      <c r="I156" s="18"/>
      <c r="J156" s="27"/>
      <c r="K156" s="2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54"/>
      <c r="W156" s="18"/>
      <c r="X156" s="27"/>
      <c r="Y156" s="27"/>
      <c r="Z156" s="27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2:75" ht="15.75" customHeight="1">
      <c r="B157" s="18"/>
      <c r="C157" s="18"/>
      <c r="D157" s="18"/>
      <c r="E157" s="135"/>
      <c r="F157" s="18"/>
      <c r="G157" s="18"/>
      <c r="H157" s="18"/>
      <c r="I157" s="18"/>
      <c r="J157" s="27"/>
      <c r="K157" s="2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54"/>
      <c r="W157" s="18"/>
      <c r="X157" s="27"/>
      <c r="Y157" s="27"/>
      <c r="Z157" s="27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2:75" ht="15.75" customHeight="1">
      <c r="B158" s="18"/>
      <c r="C158" s="18"/>
      <c r="D158" s="18"/>
      <c r="E158" s="135"/>
      <c r="F158" s="18"/>
      <c r="G158" s="18"/>
      <c r="H158" s="18"/>
      <c r="I158" s="18"/>
      <c r="J158" s="27"/>
      <c r="K158" s="2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54"/>
      <c r="W158" s="18"/>
      <c r="X158" s="27"/>
      <c r="Y158" s="27"/>
      <c r="Z158" s="27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2:75" ht="15.75" customHeight="1">
      <c r="B159" s="18"/>
      <c r="C159" s="18"/>
      <c r="D159" s="18"/>
      <c r="E159" s="135"/>
      <c r="F159" s="18"/>
      <c r="G159" s="18"/>
      <c r="H159" s="18"/>
      <c r="I159" s="18"/>
      <c r="J159" s="27"/>
      <c r="K159" s="2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54"/>
      <c r="W159" s="18"/>
      <c r="X159" s="27"/>
      <c r="Y159" s="27"/>
      <c r="Z159" s="27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2:75" ht="15.75" customHeight="1">
      <c r="B160" s="18"/>
      <c r="C160" s="18"/>
      <c r="D160" s="18"/>
      <c r="E160" s="135"/>
      <c r="F160" s="18"/>
      <c r="G160" s="18"/>
      <c r="H160" s="18"/>
      <c r="I160" s="18"/>
      <c r="J160" s="27"/>
      <c r="K160" s="2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54"/>
      <c r="W160" s="18"/>
      <c r="X160" s="27"/>
      <c r="Y160" s="27"/>
      <c r="Z160" s="27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2:75" ht="15.75" customHeight="1">
      <c r="B161" s="18"/>
      <c r="C161" s="18"/>
      <c r="D161" s="18"/>
      <c r="E161" s="135"/>
      <c r="F161" s="18"/>
      <c r="G161" s="18"/>
      <c r="H161" s="18"/>
      <c r="I161" s="18"/>
      <c r="J161" s="27"/>
      <c r="K161" s="2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54"/>
      <c r="W161" s="18"/>
      <c r="X161" s="27"/>
      <c r="Y161" s="27"/>
      <c r="Z161" s="27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2:75" ht="15.75" customHeight="1">
      <c r="B162" s="18"/>
      <c r="C162" s="18"/>
      <c r="D162" s="18"/>
      <c r="E162" s="135"/>
      <c r="F162" s="18"/>
      <c r="G162" s="18"/>
      <c r="H162" s="18"/>
      <c r="I162" s="18"/>
      <c r="J162" s="27"/>
      <c r="K162" s="2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54"/>
      <c r="W162" s="18"/>
      <c r="X162" s="27"/>
      <c r="Y162" s="27"/>
      <c r="Z162" s="27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2:75" ht="15.75" customHeight="1">
      <c r="B163" s="18"/>
      <c r="C163" s="18"/>
      <c r="D163" s="18"/>
      <c r="E163" s="135"/>
      <c r="F163" s="18"/>
      <c r="G163" s="18"/>
      <c r="H163" s="18"/>
      <c r="I163" s="18"/>
      <c r="J163" s="27"/>
      <c r="K163" s="2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54"/>
      <c r="W163" s="18"/>
      <c r="X163" s="27"/>
      <c r="Y163" s="27"/>
      <c r="Z163" s="27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2:75" ht="15.75" customHeight="1">
      <c r="B164" s="18"/>
      <c r="C164" s="18"/>
      <c r="D164" s="18"/>
      <c r="E164" s="135"/>
      <c r="F164" s="18"/>
      <c r="G164" s="18"/>
      <c r="H164" s="18"/>
      <c r="I164" s="18"/>
      <c r="J164" s="27"/>
      <c r="K164" s="2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54"/>
      <c r="W164" s="18"/>
      <c r="X164" s="27"/>
      <c r="Y164" s="27"/>
      <c r="Z164" s="27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2:75" ht="15.75" customHeight="1">
      <c r="B165" s="18"/>
      <c r="C165" s="18"/>
      <c r="D165" s="18"/>
      <c r="E165" s="135"/>
      <c r="F165" s="18"/>
      <c r="G165" s="18"/>
      <c r="H165" s="18"/>
      <c r="I165" s="18"/>
      <c r="J165" s="27"/>
      <c r="K165" s="2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54"/>
      <c r="W165" s="18"/>
      <c r="X165" s="27"/>
      <c r="Y165" s="27"/>
      <c r="Z165" s="27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2:75" ht="15.75" customHeight="1">
      <c r="B166" s="18"/>
      <c r="C166" s="18"/>
      <c r="D166" s="18"/>
      <c r="E166" s="135"/>
      <c r="F166" s="18"/>
      <c r="G166" s="18"/>
      <c r="H166" s="18"/>
      <c r="I166" s="18"/>
      <c r="J166" s="27"/>
      <c r="K166" s="2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54"/>
      <c r="W166" s="18"/>
      <c r="X166" s="27"/>
      <c r="Y166" s="27"/>
      <c r="Z166" s="27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2:75" ht="15.75" customHeight="1">
      <c r="B167" s="18"/>
      <c r="C167" s="18"/>
      <c r="D167" s="18"/>
      <c r="E167" s="135"/>
      <c r="F167" s="18"/>
      <c r="G167" s="18"/>
      <c r="H167" s="18"/>
      <c r="I167" s="18"/>
      <c r="J167" s="27"/>
      <c r="K167" s="2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54"/>
      <c r="W167" s="18"/>
      <c r="X167" s="27"/>
      <c r="Y167" s="27"/>
      <c r="Z167" s="27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2:75" ht="15.75" customHeight="1">
      <c r="B168" s="18"/>
      <c r="C168" s="18"/>
      <c r="D168" s="18"/>
      <c r="E168" s="135"/>
      <c r="F168" s="18"/>
      <c r="G168" s="18"/>
      <c r="H168" s="18"/>
      <c r="I168" s="18"/>
      <c r="J168" s="27"/>
      <c r="K168" s="2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54"/>
      <c r="W168" s="18"/>
      <c r="X168" s="27"/>
      <c r="Y168" s="27"/>
      <c r="Z168" s="27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2:75" ht="15.75" customHeight="1">
      <c r="B169" s="18"/>
      <c r="C169" s="18"/>
      <c r="D169" s="18"/>
      <c r="E169" s="135"/>
      <c r="F169" s="18"/>
      <c r="G169" s="18"/>
      <c r="H169" s="18"/>
      <c r="I169" s="18"/>
      <c r="J169" s="27"/>
      <c r="K169" s="2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54"/>
      <c r="W169" s="18"/>
      <c r="X169" s="27"/>
      <c r="Y169" s="27"/>
      <c r="Z169" s="27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2:75" ht="15.75" customHeight="1">
      <c r="B170" s="18"/>
      <c r="C170" s="18"/>
      <c r="D170" s="18"/>
      <c r="E170" s="135"/>
      <c r="F170" s="18"/>
      <c r="G170" s="18"/>
      <c r="H170" s="18"/>
      <c r="I170" s="18"/>
      <c r="J170" s="27"/>
      <c r="K170" s="2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54"/>
      <c r="W170" s="18"/>
      <c r="X170" s="27"/>
      <c r="Y170" s="27"/>
      <c r="Z170" s="27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2:75" ht="15.75" customHeight="1">
      <c r="B171" s="18"/>
      <c r="C171" s="18"/>
      <c r="D171" s="18"/>
      <c r="E171" s="135"/>
      <c r="F171" s="18"/>
      <c r="G171" s="18"/>
      <c r="H171" s="18"/>
      <c r="I171" s="18"/>
      <c r="J171" s="27"/>
      <c r="K171" s="2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54"/>
      <c r="W171" s="18"/>
      <c r="X171" s="27"/>
      <c r="Y171" s="27"/>
      <c r="Z171" s="27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2:75" ht="15.75" customHeight="1">
      <c r="B172" s="18"/>
      <c r="C172" s="18"/>
      <c r="D172" s="18"/>
      <c r="E172" s="135"/>
      <c r="F172" s="18"/>
      <c r="G172" s="18"/>
      <c r="H172" s="18"/>
      <c r="I172" s="18"/>
      <c r="J172" s="27"/>
      <c r="K172" s="2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54"/>
      <c r="W172" s="18"/>
      <c r="X172" s="27"/>
      <c r="Y172" s="27"/>
      <c r="Z172" s="27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2:75" ht="15.75" customHeight="1">
      <c r="B173" s="18"/>
      <c r="C173" s="18"/>
      <c r="D173" s="18"/>
      <c r="E173" s="135"/>
      <c r="F173" s="18"/>
      <c r="G173" s="18"/>
      <c r="H173" s="18"/>
      <c r="I173" s="18"/>
      <c r="J173" s="27"/>
      <c r="K173" s="2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54"/>
      <c r="W173" s="18"/>
      <c r="X173" s="27"/>
      <c r="Y173" s="27"/>
      <c r="Z173" s="27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2:75" ht="15.75" customHeight="1">
      <c r="B174" s="18"/>
      <c r="C174" s="18"/>
      <c r="D174" s="18"/>
      <c r="E174" s="135"/>
      <c r="F174" s="18"/>
      <c r="G174" s="18"/>
      <c r="H174" s="18"/>
      <c r="I174" s="18"/>
      <c r="J174" s="27"/>
      <c r="K174" s="2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54"/>
      <c r="W174" s="18"/>
      <c r="X174" s="27"/>
      <c r="Y174" s="27"/>
      <c r="Z174" s="27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2:75" ht="15.75" customHeight="1">
      <c r="B175" s="18"/>
      <c r="C175" s="18"/>
      <c r="D175" s="18"/>
      <c r="E175" s="135"/>
      <c r="F175" s="18"/>
      <c r="G175" s="18"/>
      <c r="H175" s="18"/>
      <c r="I175" s="18"/>
      <c r="J175" s="27"/>
      <c r="K175" s="2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54"/>
      <c r="W175" s="18"/>
      <c r="X175" s="27"/>
      <c r="Y175" s="27"/>
      <c r="Z175" s="27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2:75" ht="15.75" customHeight="1">
      <c r="B176" s="18"/>
      <c r="C176" s="18"/>
      <c r="D176" s="18"/>
      <c r="E176" s="135"/>
      <c r="F176" s="18"/>
      <c r="G176" s="18"/>
      <c r="H176" s="18"/>
      <c r="I176" s="18"/>
      <c r="J176" s="27"/>
      <c r="K176" s="2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54"/>
      <c r="W176" s="18"/>
      <c r="X176" s="27"/>
      <c r="Y176" s="27"/>
      <c r="Z176" s="27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2:75" ht="15.75" customHeight="1">
      <c r="B177" s="18"/>
      <c r="C177" s="18"/>
      <c r="D177" s="18"/>
      <c r="E177" s="135"/>
      <c r="F177" s="18"/>
      <c r="G177" s="18"/>
      <c r="H177" s="18"/>
      <c r="I177" s="18"/>
      <c r="J177" s="27"/>
      <c r="K177" s="2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54"/>
      <c r="W177" s="18"/>
      <c r="X177" s="27"/>
      <c r="Y177" s="27"/>
      <c r="Z177" s="27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2:75" ht="15.75" customHeight="1">
      <c r="B178" s="18"/>
      <c r="C178" s="18"/>
      <c r="D178" s="18"/>
      <c r="E178" s="135"/>
      <c r="F178" s="18"/>
      <c r="G178" s="18"/>
      <c r="H178" s="18"/>
      <c r="I178" s="18"/>
      <c r="J178" s="27"/>
      <c r="K178" s="2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54"/>
      <c r="W178" s="18"/>
      <c r="X178" s="27"/>
      <c r="Y178" s="27"/>
      <c r="Z178" s="27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2:75" ht="15.75" customHeight="1">
      <c r="B179" s="18"/>
      <c r="C179" s="18"/>
      <c r="D179" s="18"/>
      <c r="E179" s="135"/>
      <c r="F179" s="18"/>
      <c r="G179" s="18"/>
      <c r="H179" s="18"/>
      <c r="I179" s="18"/>
      <c r="J179" s="27"/>
      <c r="K179" s="2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54"/>
      <c r="W179" s="18"/>
      <c r="X179" s="27"/>
      <c r="Y179" s="27"/>
      <c r="Z179" s="27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2:75" ht="15.75" customHeight="1">
      <c r="B180" s="18"/>
      <c r="C180" s="18"/>
      <c r="D180" s="18"/>
      <c r="E180" s="135"/>
      <c r="F180" s="18"/>
      <c r="G180" s="18"/>
      <c r="H180" s="18"/>
      <c r="I180" s="18"/>
      <c r="J180" s="27"/>
      <c r="K180" s="2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54"/>
      <c r="W180" s="18"/>
      <c r="X180" s="27"/>
      <c r="Y180" s="27"/>
      <c r="Z180" s="27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2:75" ht="15.75" customHeight="1">
      <c r="B181" s="18"/>
      <c r="C181" s="18"/>
      <c r="D181" s="18"/>
      <c r="E181" s="135"/>
      <c r="F181" s="18"/>
      <c r="G181" s="18"/>
      <c r="H181" s="18"/>
      <c r="I181" s="18"/>
      <c r="J181" s="27"/>
      <c r="K181" s="2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54"/>
      <c r="W181" s="18"/>
      <c r="X181" s="27"/>
      <c r="Y181" s="27"/>
      <c r="Z181" s="27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2:75" ht="15.75" customHeight="1">
      <c r="B182" s="18"/>
      <c r="C182" s="18"/>
      <c r="D182" s="18"/>
      <c r="E182" s="135"/>
      <c r="F182" s="18"/>
      <c r="G182" s="18"/>
      <c r="H182" s="18"/>
      <c r="I182" s="18"/>
      <c r="J182" s="27"/>
      <c r="K182" s="2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54"/>
      <c r="W182" s="18"/>
      <c r="X182" s="27"/>
      <c r="Y182" s="27"/>
      <c r="Z182" s="27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2:75" ht="15.75" customHeight="1">
      <c r="B183" s="18"/>
      <c r="C183" s="18"/>
      <c r="D183" s="18"/>
      <c r="E183" s="135"/>
      <c r="F183" s="18"/>
      <c r="G183" s="18"/>
      <c r="H183" s="18"/>
      <c r="I183" s="18"/>
      <c r="J183" s="27"/>
      <c r="K183" s="2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54"/>
      <c r="W183" s="18"/>
      <c r="X183" s="27"/>
      <c r="Y183" s="27"/>
      <c r="Z183" s="27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2:75" ht="15.75" customHeight="1">
      <c r="B184" s="18"/>
      <c r="C184" s="18"/>
      <c r="D184" s="18"/>
      <c r="E184" s="135"/>
      <c r="F184" s="18"/>
      <c r="G184" s="18"/>
      <c r="H184" s="18"/>
      <c r="I184" s="18"/>
      <c r="J184" s="27"/>
      <c r="K184" s="2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54"/>
      <c r="W184" s="18"/>
      <c r="X184" s="27"/>
      <c r="Y184" s="27"/>
      <c r="Z184" s="27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2:75" ht="15.75" customHeight="1">
      <c r="B185" s="18"/>
      <c r="C185" s="18"/>
      <c r="D185" s="18"/>
      <c r="E185" s="135"/>
      <c r="F185" s="18"/>
      <c r="G185" s="18"/>
      <c r="H185" s="18"/>
      <c r="I185" s="18"/>
      <c r="J185" s="27"/>
      <c r="K185" s="2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54"/>
      <c r="W185" s="18"/>
      <c r="X185" s="27"/>
      <c r="Y185" s="27"/>
      <c r="Z185" s="27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2:75" ht="15.75" customHeight="1">
      <c r="B186" s="18"/>
      <c r="C186" s="18"/>
      <c r="D186" s="18"/>
      <c r="E186" s="135"/>
      <c r="F186" s="18"/>
      <c r="G186" s="18"/>
      <c r="H186" s="18"/>
      <c r="I186" s="18"/>
      <c r="J186" s="27"/>
      <c r="K186" s="2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54"/>
      <c r="W186" s="18"/>
      <c r="X186" s="27"/>
      <c r="Y186" s="27"/>
      <c r="Z186" s="27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2:75" ht="15.75" customHeight="1">
      <c r="B187" s="18"/>
      <c r="C187" s="18"/>
      <c r="D187" s="18"/>
      <c r="E187" s="135"/>
      <c r="F187" s="18"/>
      <c r="G187" s="18"/>
      <c r="H187" s="18"/>
      <c r="I187" s="18"/>
      <c r="J187" s="27"/>
      <c r="K187" s="2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54"/>
      <c r="W187" s="18"/>
      <c r="X187" s="27"/>
      <c r="Y187" s="27"/>
      <c r="Z187" s="27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2:75" ht="15.75" customHeight="1">
      <c r="B188" s="18"/>
      <c r="C188" s="18"/>
      <c r="D188" s="18"/>
      <c r="E188" s="135"/>
      <c r="F188" s="18"/>
      <c r="G188" s="18"/>
      <c r="H188" s="18"/>
      <c r="I188" s="18"/>
      <c r="J188" s="27"/>
      <c r="K188" s="2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54"/>
      <c r="W188" s="18"/>
      <c r="X188" s="27"/>
      <c r="Y188" s="27"/>
      <c r="Z188" s="27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2:75" ht="15.75" customHeight="1">
      <c r="B189" s="18"/>
      <c r="C189" s="18"/>
      <c r="D189" s="18"/>
      <c r="E189" s="135"/>
      <c r="F189" s="18"/>
      <c r="G189" s="18"/>
      <c r="H189" s="18"/>
      <c r="I189" s="18"/>
      <c r="J189" s="27"/>
      <c r="K189" s="2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27"/>
      <c r="Y189" s="27"/>
      <c r="Z189" s="27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</row>
    <row r="190" spans="2:75" ht="15.75" customHeight="1">
      <c r="B190" s="18"/>
      <c r="C190" s="18"/>
      <c r="D190" s="18"/>
      <c r="E190" s="135"/>
      <c r="F190" s="18"/>
      <c r="G190" s="18"/>
      <c r="H190" s="18"/>
      <c r="I190" s="18"/>
      <c r="J190" s="27"/>
      <c r="K190" s="2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27"/>
      <c r="Y190" s="27"/>
      <c r="Z190" s="27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 spans="2:75" ht="15.75" customHeight="1">
      <c r="B191" s="18"/>
      <c r="C191" s="18"/>
      <c r="D191" s="18"/>
      <c r="E191" s="135"/>
      <c r="F191" s="18"/>
      <c r="G191" s="18"/>
      <c r="H191" s="18"/>
      <c r="I191" s="18"/>
      <c r="J191" s="27"/>
      <c r="K191" s="2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27"/>
      <c r="Y191" s="27"/>
      <c r="Z191" s="27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</row>
    <row r="192" spans="2:75" ht="15.75" customHeight="1">
      <c r="B192" s="18"/>
      <c r="C192" s="18"/>
      <c r="D192" s="18"/>
      <c r="E192" s="135"/>
      <c r="F192" s="18"/>
      <c r="G192" s="18"/>
      <c r="H192" s="18"/>
      <c r="I192" s="18"/>
      <c r="J192" s="27"/>
      <c r="K192" s="2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27"/>
      <c r="Y192" s="27"/>
      <c r="Z192" s="27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</row>
    <row r="193" spans="2:36" ht="15.75" customHeight="1">
      <c r="B193" s="18"/>
      <c r="C193" s="18"/>
      <c r="D193" s="18"/>
      <c r="E193" s="135"/>
      <c r="F193" s="18"/>
      <c r="G193" s="18"/>
      <c r="H193" s="18"/>
      <c r="I193" s="18"/>
      <c r="J193" s="27"/>
      <c r="K193" s="2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27"/>
      <c r="Y193" s="27"/>
      <c r="Z193" s="27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</row>
    <row r="194" spans="2:36" ht="15.75" customHeight="1">
      <c r="B194" s="18"/>
      <c r="C194" s="18"/>
      <c r="D194" s="18"/>
      <c r="E194" s="135"/>
      <c r="F194" s="18"/>
      <c r="G194" s="18"/>
      <c r="H194" s="18"/>
      <c r="I194" s="18"/>
      <c r="J194" s="27"/>
      <c r="K194" s="2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27"/>
      <c r="Y194" s="27"/>
      <c r="Z194" s="27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</row>
    <row r="195" spans="2:36" ht="15.75" customHeight="1">
      <c r="B195" s="18"/>
      <c r="C195" s="18"/>
      <c r="D195" s="18"/>
      <c r="E195" s="135"/>
      <c r="F195" s="18"/>
      <c r="G195" s="18"/>
      <c r="H195" s="18"/>
      <c r="I195" s="18"/>
      <c r="J195" s="27"/>
      <c r="K195" s="2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27"/>
      <c r="Y195" s="27"/>
      <c r="Z195" s="27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</row>
    <row r="196" spans="2:36" ht="15.75" customHeight="1">
      <c r="B196" s="18"/>
      <c r="C196" s="18"/>
      <c r="D196" s="18"/>
      <c r="E196" s="135"/>
      <c r="F196" s="18"/>
      <c r="G196" s="18"/>
      <c r="H196" s="18"/>
      <c r="I196" s="18"/>
      <c r="J196" s="27"/>
      <c r="K196" s="2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27"/>
      <c r="Y196" s="27"/>
      <c r="Z196" s="27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</row>
    <row r="197" spans="2:36" ht="15.75" customHeight="1">
      <c r="B197" s="18"/>
      <c r="C197" s="18"/>
      <c r="D197" s="18"/>
      <c r="E197" s="135"/>
      <c r="F197" s="18"/>
      <c r="G197" s="18"/>
      <c r="H197" s="18"/>
      <c r="I197" s="18"/>
      <c r="J197" s="27"/>
      <c r="K197" s="2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27"/>
      <c r="Y197" s="27"/>
      <c r="Z197" s="27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</row>
    <row r="198" spans="2:36" ht="15.75" customHeight="1">
      <c r="B198" s="18"/>
      <c r="C198" s="18"/>
      <c r="D198" s="18"/>
      <c r="E198" s="135"/>
      <c r="F198" s="18"/>
      <c r="G198" s="18"/>
      <c r="H198" s="18"/>
      <c r="I198" s="18"/>
      <c r="J198" s="27"/>
      <c r="K198" s="2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27"/>
      <c r="Y198" s="27"/>
      <c r="Z198" s="27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</row>
    <row r="199" spans="2:36" ht="15.75" customHeight="1">
      <c r="B199" s="18"/>
      <c r="C199" s="18"/>
      <c r="D199" s="18"/>
      <c r="E199" s="135"/>
      <c r="F199" s="18"/>
      <c r="G199" s="18"/>
      <c r="H199" s="18"/>
      <c r="I199" s="18"/>
      <c r="J199" s="27"/>
      <c r="K199" s="2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27"/>
      <c r="Y199" s="27"/>
      <c r="Z199" s="27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</row>
    <row r="200" spans="2:36" ht="15.75" customHeight="1">
      <c r="B200" s="18"/>
      <c r="C200" s="18"/>
      <c r="D200" s="18"/>
      <c r="E200" s="135"/>
      <c r="F200" s="18"/>
      <c r="G200" s="18"/>
      <c r="H200" s="18"/>
      <c r="I200" s="18"/>
      <c r="J200" s="27"/>
      <c r="K200" s="2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27"/>
      <c r="Y200" s="27"/>
      <c r="Z200" s="27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</row>
    <row r="201" spans="2:36" ht="15.75" customHeight="1">
      <c r="B201" s="18"/>
      <c r="C201" s="18"/>
      <c r="D201" s="18"/>
      <c r="E201" s="135"/>
      <c r="F201" s="18"/>
      <c r="G201" s="18"/>
      <c r="H201" s="18"/>
      <c r="I201" s="18"/>
      <c r="J201" s="27"/>
      <c r="K201" s="2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27"/>
      <c r="Y201" s="27"/>
      <c r="Z201" s="27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</row>
    <row r="202" spans="2:36" ht="15.75" customHeight="1">
      <c r="B202" s="18"/>
      <c r="C202" s="18"/>
      <c r="D202" s="18"/>
      <c r="E202" s="135"/>
      <c r="F202" s="18"/>
      <c r="G202" s="18"/>
      <c r="H202" s="18"/>
      <c r="I202" s="18"/>
      <c r="J202" s="27"/>
      <c r="K202" s="2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27"/>
      <c r="Y202" s="27"/>
      <c r="Z202" s="27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</row>
    <row r="203" spans="2:36" ht="15.75" customHeight="1">
      <c r="B203" s="18"/>
      <c r="C203" s="18"/>
      <c r="D203" s="18"/>
      <c r="E203" s="135"/>
      <c r="F203" s="18"/>
      <c r="G203" s="18"/>
      <c r="H203" s="18"/>
      <c r="I203" s="18"/>
      <c r="J203" s="27"/>
      <c r="K203" s="2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27"/>
      <c r="Y203" s="27"/>
      <c r="Z203" s="27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</row>
    <row r="204" spans="2:36" ht="15.75" customHeight="1">
      <c r="B204" s="18"/>
      <c r="C204" s="18"/>
      <c r="D204" s="18"/>
      <c r="E204" s="135"/>
      <c r="F204" s="18"/>
      <c r="G204" s="18"/>
      <c r="H204" s="18"/>
      <c r="I204" s="18"/>
      <c r="J204" s="27"/>
      <c r="K204" s="2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27"/>
      <c r="Y204" s="27"/>
      <c r="Z204" s="27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</row>
    <row r="205" spans="2:36" ht="15.75" customHeight="1">
      <c r="B205" s="18"/>
      <c r="C205" s="18"/>
      <c r="D205" s="18"/>
      <c r="E205" s="135"/>
      <c r="F205" s="18"/>
      <c r="G205" s="18"/>
      <c r="H205" s="18"/>
      <c r="I205" s="18"/>
      <c r="J205" s="27"/>
      <c r="K205" s="2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27"/>
      <c r="Y205" s="27"/>
      <c r="Z205" s="27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</row>
    <row r="206" spans="2:36" ht="15.75" customHeight="1">
      <c r="B206" s="18"/>
      <c r="C206" s="18"/>
      <c r="D206" s="18"/>
      <c r="E206" s="135"/>
      <c r="F206" s="18"/>
      <c r="G206" s="18"/>
      <c r="H206" s="18"/>
      <c r="I206" s="18"/>
      <c r="J206" s="27"/>
      <c r="K206" s="2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27"/>
      <c r="Y206" s="27"/>
      <c r="Z206" s="27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</row>
    <row r="207" spans="2:36" ht="15.75" customHeight="1">
      <c r="B207" s="18"/>
      <c r="C207" s="18"/>
      <c r="D207" s="18"/>
      <c r="E207" s="135"/>
      <c r="F207" s="18"/>
      <c r="G207" s="18"/>
      <c r="H207" s="18"/>
      <c r="I207" s="18"/>
      <c r="J207" s="27"/>
      <c r="K207" s="2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27"/>
      <c r="Y207" s="27"/>
      <c r="Z207" s="27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</row>
    <row r="208" spans="2:36" ht="15.75" customHeight="1">
      <c r="B208" s="18"/>
      <c r="C208" s="18"/>
      <c r="D208" s="18"/>
      <c r="E208" s="135"/>
      <c r="F208" s="18"/>
      <c r="G208" s="18"/>
      <c r="H208" s="18"/>
      <c r="I208" s="18"/>
      <c r="J208" s="27"/>
      <c r="K208" s="2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27"/>
      <c r="Y208" s="27"/>
      <c r="Z208" s="27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</row>
    <row r="209" spans="2:36" ht="15.75" customHeight="1">
      <c r="B209" s="18"/>
      <c r="C209" s="18"/>
      <c r="D209" s="18"/>
      <c r="E209" s="135"/>
      <c r="F209" s="18"/>
      <c r="G209" s="18"/>
      <c r="H209" s="18"/>
      <c r="I209" s="18"/>
      <c r="J209" s="27"/>
      <c r="K209" s="2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27"/>
      <c r="Y209" s="27"/>
      <c r="Z209" s="27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</row>
    <row r="210" spans="2:36" ht="15.75" customHeight="1">
      <c r="B210" s="18"/>
      <c r="C210" s="18"/>
      <c r="D210" s="18"/>
      <c r="E210" s="135"/>
      <c r="F210" s="18"/>
      <c r="G210" s="18"/>
      <c r="H210" s="18"/>
      <c r="I210" s="18"/>
      <c r="J210" s="27"/>
      <c r="K210" s="2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27"/>
      <c r="Y210" s="27"/>
      <c r="Z210" s="27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</row>
    <row r="211" spans="2:36" ht="15.75" customHeight="1">
      <c r="B211" s="18"/>
      <c r="C211" s="18"/>
      <c r="D211" s="18"/>
      <c r="E211" s="135"/>
      <c r="F211" s="18"/>
      <c r="G211" s="18"/>
      <c r="H211" s="18"/>
      <c r="I211" s="18"/>
      <c r="J211" s="27"/>
      <c r="K211" s="2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27"/>
      <c r="Y211" s="27"/>
      <c r="Z211" s="27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</row>
    <row r="212" spans="2:36" ht="15.75" customHeight="1">
      <c r="B212" s="18"/>
      <c r="C212" s="18"/>
      <c r="D212" s="18"/>
      <c r="E212" s="135"/>
      <c r="F212" s="18"/>
      <c r="G212" s="18"/>
      <c r="H212" s="18"/>
      <c r="I212" s="18"/>
      <c r="J212" s="27"/>
      <c r="K212" s="2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27"/>
      <c r="Y212" s="27"/>
      <c r="Z212" s="27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</row>
    <row r="213" spans="2:36" ht="15.75" customHeight="1">
      <c r="B213" s="18"/>
      <c r="C213" s="18"/>
      <c r="D213" s="18"/>
      <c r="E213" s="135"/>
      <c r="F213" s="18"/>
      <c r="G213" s="18"/>
      <c r="H213" s="18"/>
      <c r="I213" s="18"/>
      <c r="J213" s="27"/>
      <c r="K213" s="2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27"/>
      <c r="Y213" s="27"/>
      <c r="Z213" s="27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</row>
    <row r="214" spans="2:36" ht="15.75" customHeight="1">
      <c r="B214" s="18"/>
      <c r="C214" s="18"/>
      <c r="D214" s="18"/>
      <c r="E214" s="135"/>
      <c r="F214" s="18"/>
      <c r="G214" s="18"/>
      <c r="H214" s="18"/>
      <c r="I214" s="18"/>
      <c r="J214" s="27"/>
      <c r="K214" s="2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27"/>
      <c r="Y214" s="27"/>
      <c r="Z214" s="27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</row>
    <row r="215" spans="2:36" ht="15.75" customHeight="1">
      <c r="B215" s="18"/>
      <c r="C215" s="18"/>
      <c r="D215" s="18"/>
      <c r="E215" s="135"/>
      <c r="F215" s="18"/>
      <c r="G215" s="18"/>
      <c r="H215" s="18"/>
      <c r="I215" s="18"/>
      <c r="J215" s="27"/>
      <c r="K215" s="2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27"/>
      <c r="Y215" s="27"/>
      <c r="Z215" s="27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</row>
    <row r="216" spans="2:36" ht="15.75" customHeight="1">
      <c r="B216" s="18"/>
      <c r="C216" s="18"/>
      <c r="D216" s="18"/>
      <c r="E216" s="135"/>
      <c r="F216" s="18"/>
      <c r="G216" s="18"/>
      <c r="H216" s="18"/>
      <c r="I216" s="18"/>
      <c r="J216" s="27"/>
      <c r="K216" s="2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27"/>
      <c r="Y216" s="27"/>
      <c r="Z216" s="27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</row>
    <row r="217" spans="2:36" ht="15.75" customHeight="1">
      <c r="B217" s="18"/>
      <c r="C217" s="18"/>
      <c r="D217" s="18"/>
      <c r="E217" s="135"/>
      <c r="F217" s="18"/>
      <c r="G217" s="18"/>
      <c r="H217" s="18"/>
      <c r="I217" s="18"/>
      <c r="J217" s="27"/>
      <c r="K217" s="2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27"/>
      <c r="Y217" s="27"/>
      <c r="Z217" s="27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</row>
    <row r="218" spans="2:36" ht="15.75" customHeight="1">
      <c r="B218" s="18"/>
      <c r="C218" s="18"/>
      <c r="D218" s="18"/>
      <c r="E218" s="135"/>
      <c r="F218" s="18"/>
      <c r="G218" s="18"/>
      <c r="H218" s="18"/>
      <c r="I218" s="18"/>
      <c r="J218" s="27"/>
      <c r="K218" s="2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27"/>
      <c r="Y218" s="27"/>
      <c r="Z218" s="27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</row>
    <row r="219" spans="2:36" ht="15.75" customHeight="1">
      <c r="B219" s="18"/>
      <c r="C219" s="18"/>
      <c r="D219" s="18"/>
      <c r="E219" s="135"/>
      <c r="F219" s="18"/>
      <c r="G219" s="18"/>
      <c r="H219" s="18"/>
      <c r="I219" s="18"/>
      <c r="J219" s="27"/>
      <c r="K219" s="2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27"/>
      <c r="Y219" s="27"/>
      <c r="Z219" s="27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</row>
    <row r="220" spans="2:36" ht="15.75" customHeight="1">
      <c r="B220" s="18"/>
      <c r="C220" s="18"/>
      <c r="D220" s="18"/>
      <c r="E220" s="135"/>
      <c r="F220" s="18"/>
      <c r="G220" s="18"/>
      <c r="H220" s="18"/>
      <c r="I220" s="18"/>
      <c r="J220" s="27"/>
      <c r="K220" s="2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27"/>
      <c r="Y220" s="27"/>
      <c r="Z220" s="27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</row>
    <row r="221" spans="2:36" ht="15.75" customHeight="1">
      <c r="B221" s="18"/>
      <c r="C221" s="18"/>
      <c r="D221" s="18"/>
      <c r="E221" s="135"/>
      <c r="F221" s="18"/>
      <c r="G221" s="18"/>
      <c r="H221" s="18"/>
      <c r="I221" s="18"/>
      <c r="J221" s="27"/>
      <c r="K221" s="2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27"/>
      <c r="Y221" s="27"/>
      <c r="Z221" s="27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</row>
    <row r="222" spans="2:36" ht="15.75" customHeight="1">
      <c r="B222" s="18"/>
      <c r="C222" s="18"/>
      <c r="D222" s="18"/>
      <c r="E222" s="135"/>
      <c r="F222" s="18"/>
      <c r="G222" s="18"/>
      <c r="H222" s="18"/>
      <c r="I222" s="18"/>
      <c r="J222" s="27"/>
      <c r="K222" s="2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27"/>
      <c r="Y222" s="27"/>
      <c r="Z222" s="27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</row>
    <row r="223" spans="2:36" ht="15.75" customHeight="1">
      <c r="B223" s="18"/>
      <c r="C223" s="18"/>
      <c r="D223" s="18"/>
      <c r="E223" s="135"/>
      <c r="F223" s="18"/>
      <c r="G223" s="18"/>
      <c r="H223" s="18"/>
      <c r="I223" s="18"/>
      <c r="J223" s="27"/>
      <c r="K223" s="2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27"/>
      <c r="Y223" s="27"/>
      <c r="Z223" s="27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</row>
    <row r="224" spans="2:36" ht="15.75" customHeight="1">
      <c r="B224" s="18"/>
      <c r="C224" s="18"/>
      <c r="D224" s="18"/>
      <c r="E224" s="135"/>
      <c r="F224" s="18"/>
      <c r="G224" s="18"/>
      <c r="H224" s="18"/>
      <c r="I224" s="18"/>
      <c r="J224" s="27"/>
      <c r="K224" s="2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27"/>
      <c r="Y224" s="27"/>
      <c r="Z224" s="27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</row>
    <row r="225" spans="2:36" ht="15.75" customHeight="1">
      <c r="B225" s="18"/>
      <c r="C225" s="18"/>
      <c r="D225" s="18"/>
      <c r="E225" s="135"/>
      <c r="F225" s="18"/>
      <c r="G225" s="18"/>
      <c r="H225" s="18"/>
      <c r="I225" s="18"/>
      <c r="J225" s="27"/>
      <c r="K225" s="2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27"/>
      <c r="Y225" s="27"/>
      <c r="Z225" s="27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</row>
    <row r="226" spans="2:36" ht="15.75" customHeight="1">
      <c r="B226" s="18"/>
      <c r="C226" s="18"/>
      <c r="D226" s="18"/>
      <c r="E226" s="135"/>
      <c r="F226" s="18"/>
      <c r="G226" s="18"/>
      <c r="H226" s="18"/>
      <c r="I226" s="18"/>
      <c r="J226" s="27"/>
      <c r="K226" s="2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27"/>
      <c r="Y226" s="27"/>
      <c r="Z226" s="27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</row>
    <row r="227" spans="2:36" ht="15.75" customHeight="1">
      <c r="B227" s="18"/>
      <c r="C227" s="18"/>
      <c r="D227" s="18"/>
      <c r="E227" s="135"/>
      <c r="F227" s="18"/>
      <c r="G227" s="18"/>
      <c r="H227" s="18"/>
      <c r="I227" s="18"/>
      <c r="J227" s="27"/>
      <c r="K227" s="2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27"/>
      <c r="Y227" s="27"/>
      <c r="Z227" s="27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 spans="2:36" ht="15.75" customHeight="1">
      <c r="B228" s="18"/>
      <c r="C228" s="18"/>
      <c r="D228" s="18"/>
      <c r="E228" s="135"/>
      <c r="F228" s="18"/>
      <c r="G228" s="18"/>
      <c r="H228" s="18"/>
      <c r="I228" s="18"/>
      <c r="J228" s="27"/>
      <c r="K228" s="2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27"/>
      <c r="Y228" s="27"/>
      <c r="Z228" s="27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 spans="2:36" ht="15.75" customHeight="1">
      <c r="B229" s="18"/>
      <c r="C229" s="18"/>
      <c r="D229" s="18"/>
      <c r="E229" s="135"/>
      <c r="F229" s="18"/>
      <c r="G229" s="18"/>
      <c r="H229" s="18"/>
      <c r="I229" s="18"/>
      <c r="J229" s="27"/>
      <c r="K229" s="2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27"/>
      <c r="Y229" s="27"/>
      <c r="Z229" s="27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 spans="2:36" ht="15.75" customHeight="1">
      <c r="B230" s="18"/>
      <c r="C230" s="18"/>
      <c r="D230" s="18"/>
      <c r="E230" s="135"/>
      <c r="F230" s="18"/>
      <c r="G230" s="18"/>
      <c r="H230" s="18"/>
      <c r="I230" s="18"/>
      <c r="J230" s="27"/>
      <c r="K230" s="2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27"/>
      <c r="Y230" s="27"/>
      <c r="Z230" s="27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</row>
    <row r="231" spans="2:36" ht="15.75" customHeight="1">
      <c r="B231" s="18"/>
      <c r="C231" s="18"/>
      <c r="D231" s="18"/>
      <c r="E231" s="135"/>
      <c r="F231" s="18"/>
      <c r="G231" s="18"/>
      <c r="H231" s="18"/>
      <c r="I231" s="18"/>
      <c r="J231" s="27"/>
      <c r="K231" s="2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27"/>
      <c r="Y231" s="27"/>
      <c r="Z231" s="27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</row>
    <row r="232" spans="2:36" ht="15.75" customHeight="1">
      <c r="B232" s="18"/>
      <c r="C232" s="18"/>
      <c r="D232" s="18"/>
      <c r="E232" s="135"/>
      <c r="F232" s="18"/>
      <c r="G232" s="18"/>
      <c r="H232" s="18"/>
      <c r="I232" s="18"/>
      <c r="J232" s="27"/>
      <c r="K232" s="2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27"/>
      <c r="Y232" s="27"/>
      <c r="Z232" s="27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 spans="2:36" ht="15.75" customHeight="1">
      <c r="B233" s="18"/>
      <c r="C233" s="18"/>
      <c r="D233" s="18"/>
      <c r="E233" s="135"/>
      <c r="F233" s="18"/>
      <c r="G233" s="18"/>
      <c r="H233" s="18"/>
      <c r="I233" s="18"/>
      <c r="J233" s="27"/>
      <c r="K233" s="2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27"/>
      <c r="Y233" s="27"/>
      <c r="Z233" s="27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</row>
    <row r="234" spans="2:36" ht="15.75" customHeight="1">
      <c r="B234" s="18"/>
      <c r="C234" s="18"/>
      <c r="D234" s="18"/>
      <c r="E234" s="135"/>
      <c r="F234" s="18"/>
      <c r="G234" s="18"/>
      <c r="H234" s="18"/>
      <c r="I234" s="18"/>
      <c r="J234" s="27"/>
      <c r="K234" s="2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27"/>
      <c r="Y234" s="27"/>
      <c r="Z234" s="27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</row>
    <row r="235" spans="2:36" ht="15.75" customHeight="1">
      <c r="B235" s="18"/>
      <c r="C235" s="18"/>
      <c r="D235" s="18"/>
      <c r="E235" s="135"/>
      <c r="F235" s="18"/>
      <c r="G235" s="18"/>
      <c r="H235" s="18"/>
      <c r="I235" s="18"/>
      <c r="J235" s="27"/>
      <c r="K235" s="2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27"/>
      <c r="Y235" s="27"/>
      <c r="Z235" s="27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 spans="2:36" ht="15.75" customHeight="1">
      <c r="B236" s="18"/>
      <c r="C236" s="18"/>
      <c r="D236" s="18"/>
      <c r="E236" s="135"/>
      <c r="F236" s="18"/>
      <c r="G236" s="18"/>
      <c r="H236" s="18"/>
      <c r="I236" s="18"/>
      <c r="J236" s="27"/>
      <c r="K236" s="2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27"/>
      <c r="Y236" s="27"/>
      <c r="Z236" s="27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 spans="2:36" ht="15.75" customHeight="1">
      <c r="B237" s="18"/>
      <c r="C237" s="18"/>
      <c r="D237" s="18"/>
      <c r="E237" s="135"/>
      <c r="F237" s="18"/>
      <c r="G237" s="18"/>
      <c r="H237" s="18"/>
      <c r="I237" s="18"/>
      <c r="J237" s="27"/>
      <c r="K237" s="2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27"/>
      <c r="Y237" s="27"/>
      <c r="Z237" s="27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 spans="2:36" ht="15.75" customHeight="1">
      <c r="B238" s="18"/>
      <c r="C238" s="18"/>
      <c r="D238" s="18"/>
      <c r="E238" s="135"/>
      <c r="F238" s="18"/>
      <c r="G238" s="18"/>
      <c r="H238" s="18"/>
      <c r="I238" s="18"/>
      <c r="J238" s="27"/>
      <c r="K238" s="2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27"/>
      <c r="Y238" s="27"/>
      <c r="Z238" s="27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</row>
    <row r="239" spans="2:36" ht="15.75" customHeight="1">
      <c r="B239" s="18"/>
      <c r="C239" s="18"/>
      <c r="D239" s="18"/>
      <c r="E239" s="135"/>
      <c r="F239" s="18"/>
      <c r="G239" s="18"/>
      <c r="H239" s="18"/>
      <c r="I239" s="18"/>
      <c r="J239" s="27"/>
      <c r="K239" s="2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27"/>
      <c r="Y239" s="27"/>
      <c r="Z239" s="27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</row>
    <row r="240" spans="2:36" ht="15.75" customHeight="1">
      <c r="B240" s="18"/>
      <c r="C240" s="18"/>
      <c r="D240" s="18"/>
      <c r="E240" s="135"/>
      <c r="F240" s="18"/>
      <c r="G240" s="18"/>
      <c r="H240" s="18"/>
      <c r="I240" s="18"/>
      <c r="J240" s="27"/>
      <c r="K240" s="2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27"/>
      <c r="Y240" s="27"/>
      <c r="Z240" s="27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</row>
    <row r="241" spans="2:36" ht="15.75" customHeight="1">
      <c r="B241" s="18"/>
      <c r="C241" s="18"/>
      <c r="D241" s="18"/>
      <c r="E241" s="135"/>
      <c r="F241" s="18"/>
      <c r="G241" s="18"/>
      <c r="H241" s="18"/>
      <c r="I241" s="18"/>
      <c r="J241" s="27"/>
      <c r="K241" s="2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27"/>
      <c r="Y241" s="27"/>
      <c r="Z241" s="27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</row>
    <row r="242" spans="2:36" ht="15.75" customHeight="1">
      <c r="B242" s="18"/>
      <c r="C242" s="18"/>
      <c r="D242" s="18"/>
      <c r="E242" s="135"/>
      <c r="F242" s="18"/>
      <c r="G242" s="18"/>
      <c r="H242" s="18"/>
      <c r="I242" s="18"/>
      <c r="J242" s="27"/>
      <c r="K242" s="2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27"/>
      <c r="Y242" s="27"/>
      <c r="Z242" s="27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</row>
    <row r="243" spans="2:36" ht="15.75" customHeight="1">
      <c r="B243" s="18"/>
      <c r="C243" s="18"/>
      <c r="D243" s="18"/>
      <c r="E243" s="135"/>
      <c r="F243" s="18"/>
      <c r="G243" s="18"/>
      <c r="H243" s="18"/>
      <c r="I243" s="18"/>
      <c r="J243" s="27"/>
      <c r="K243" s="2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27"/>
      <c r="Y243" s="27"/>
      <c r="Z243" s="27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</row>
    <row r="244" spans="2:36" ht="15.75" customHeight="1">
      <c r="B244" s="18"/>
      <c r="C244" s="18"/>
      <c r="D244" s="18"/>
      <c r="E244" s="135"/>
      <c r="F244" s="18"/>
      <c r="G244" s="18"/>
      <c r="H244" s="18"/>
      <c r="I244" s="18"/>
      <c r="J244" s="27"/>
      <c r="K244" s="2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27"/>
      <c r="Y244" s="27"/>
      <c r="Z244" s="27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</row>
    <row r="245" spans="2:36" ht="15.75" customHeight="1">
      <c r="B245" s="18"/>
      <c r="C245" s="18"/>
      <c r="D245" s="18"/>
      <c r="E245" s="135"/>
      <c r="F245" s="18"/>
      <c r="G245" s="18"/>
      <c r="H245" s="18"/>
      <c r="I245" s="18"/>
      <c r="J245" s="27"/>
      <c r="K245" s="2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27"/>
      <c r="Y245" s="27"/>
      <c r="Z245" s="27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</row>
    <row r="246" spans="2:36" ht="15.75" customHeight="1">
      <c r="B246" s="18"/>
      <c r="C246" s="18"/>
      <c r="D246" s="18"/>
      <c r="E246" s="135"/>
      <c r="F246" s="18"/>
      <c r="G246" s="18"/>
      <c r="H246" s="18"/>
      <c r="I246" s="18"/>
      <c r="J246" s="27"/>
      <c r="K246" s="2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27"/>
      <c r="Y246" s="27"/>
      <c r="Z246" s="27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</row>
    <row r="247" spans="2:36" ht="15.75" customHeight="1">
      <c r="B247" s="18"/>
      <c r="C247" s="18"/>
      <c r="D247" s="18"/>
      <c r="E247" s="135"/>
      <c r="F247" s="18"/>
      <c r="G247" s="18"/>
      <c r="H247" s="18"/>
      <c r="I247" s="18"/>
      <c r="J247" s="27"/>
      <c r="K247" s="2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27"/>
      <c r="Y247" s="27"/>
      <c r="Z247" s="27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</row>
    <row r="248" spans="2:36" ht="15.75" customHeight="1">
      <c r="B248" s="18"/>
      <c r="C248" s="18"/>
      <c r="D248" s="18"/>
      <c r="E248" s="135"/>
      <c r="F248" s="18"/>
      <c r="G248" s="18"/>
      <c r="H248" s="18"/>
      <c r="I248" s="18"/>
      <c r="J248" s="27"/>
      <c r="K248" s="2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27"/>
      <c r="Y248" s="27"/>
      <c r="Z248" s="27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</row>
    <row r="249" spans="2:36" ht="15.75" customHeight="1">
      <c r="B249" s="18"/>
      <c r="C249" s="18"/>
      <c r="D249" s="18"/>
      <c r="E249" s="135"/>
      <c r="F249" s="18"/>
      <c r="G249" s="18"/>
      <c r="H249" s="18"/>
      <c r="I249" s="18"/>
      <c r="J249" s="27"/>
      <c r="K249" s="2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27"/>
      <c r="Y249" s="27"/>
      <c r="Z249" s="27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</row>
    <row r="250" spans="2:36" ht="15.75" customHeight="1">
      <c r="B250" s="18"/>
      <c r="C250" s="18"/>
      <c r="D250" s="18"/>
      <c r="E250" s="135"/>
      <c r="F250" s="18"/>
      <c r="G250" s="18"/>
      <c r="H250" s="18"/>
      <c r="I250" s="18"/>
      <c r="J250" s="27"/>
      <c r="K250" s="2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27"/>
      <c r="Y250" s="27"/>
      <c r="Z250" s="27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</row>
    <row r="251" spans="2:36" ht="15.75" customHeight="1">
      <c r="B251" s="18"/>
      <c r="C251" s="18"/>
      <c r="D251" s="18"/>
      <c r="E251" s="135"/>
      <c r="F251" s="18"/>
      <c r="G251" s="18"/>
      <c r="H251" s="18"/>
      <c r="I251" s="18"/>
      <c r="J251" s="27"/>
      <c r="K251" s="2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27"/>
      <c r="Y251" s="27"/>
      <c r="Z251" s="27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</row>
    <row r="252" spans="2:36" ht="15.75" customHeight="1">
      <c r="B252" s="18"/>
      <c r="C252" s="18"/>
      <c r="D252" s="18"/>
      <c r="E252" s="135"/>
      <c r="F252" s="18"/>
      <c r="G252" s="18"/>
      <c r="H252" s="18"/>
      <c r="I252" s="18"/>
      <c r="J252" s="27"/>
      <c r="K252" s="2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27"/>
      <c r="Y252" s="27"/>
      <c r="Z252" s="27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</row>
    <row r="253" spans="2:36" ht="15.75" customHeight="1">
      <c r="B253" s="18"/>
      <c r="C253" s="18"/>
      <c r="D253" s="18"/>
      <c r="E253" s="135"/>
      <c r="F253" s="18"/>
      <c r="G253" s="18"/>
      <c r="H253" s="18"/>
      <c r="I253" s="18"/>
      <c r="J253" s="27"/>
      <c r="K253" s="2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27"/>
      <c r="Y253" s="27"/>
      <c r="Z253" s="27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</row>
    <row r="254" spans="2:36" ht="15.75" customHeight="1">
      <c r="B254" s="18"/>
      <c r="C254" s="18"/>
      <c r="D254" s="18"/>
      <c r="E254" s="135"/>
      <c r="F254" s="18"/>
      <c r="G254" s="18"/>
      <c r="H254" s="18"/>
      <c r="I254" s="18"/>
      <c r="J254" s="27"/>
      <c r="K254" s="2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27"/>
      <c r="Y254" s="27"/>
      <c r="Z254" s="27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</row>
    <row r="255" spans="2:36" ht="15.75" customHeight="1">
      <c r="B255" s="18"/>
      <c r="C255" s="18"/>
      <c r="D255" s="18"/>
      <c r="E255" s="135"/>
      <c r="F255" s="18"/>
      <c r="G255" s="18"/>
      <c r="H255" s="18"/>
      <c r="I255" s="18"/>
      <c r="J255" s="27"/>
      <c r="K255" s="2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27"/>
      <c r="Y255" s="27"/>
      <c r="Z255" s="27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</row>
    <row r="256" spans="2:36" ht="15.75" customHeight="1">
      <c r="B256" s="18"/>
      <c r="C256" s="18"/>
      <c r="D256" s="18"/>
      <c r="E256" s="135"/>
      <c r="F256" s="18"/>
      <c r="G256" s="18"/>
      <c r="H256" s="18"/>
      <c r="I256" s="18"/>
      <c r="J256" s="27"/>
      <c r="K256" s="2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27"/>
      <c r="Y256" s="27"/>
      <c r="Z256" s="27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</row>
    <row r="257" spans="2:36" ht="15.75" customHeight="1">
      <c r="B257" s="18"/>
      <c r="C257" s="18"/>
      <c r="D257" s="18"/>
      <c r="E257" s="135"/>
      <c r="F257" s="18"/>
      <c r="G257" s="18"/>
      <c r="H257" s="18"/>
      <c r="I257" s="18"/>
      <c r="J257" s="27"/>
      <c r="K257" s="2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27"/>
      <c r="Y257" s="27"/>
      <c r="Z257" s="27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</row>
    <row r="258" spans="2:36" ht="15.75" customHeight="1">
      <c r="B258" s="18"/>
      <c r="C258" s="18"/>
      <c r="D258" s="18"/>
      <c r="E258" s="135"/>
      <c r="F258" s="18"/>
      <c r="G258" s="18"/>
      <c r="H258" s="18"/>
      <c r="I258" s="18"/>
      <c r="J258" s="27"/>
      <c r="K258" s="2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27"/>
      <c r="Y258" s="27"/>
      <c r="Z258" s="27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</row>
    <row r="259" spans="2:36" ht="15.75" customHeight="1">
      <c r="B259" s="18"/>
      <c r="C259" s="18"/>
      <c r="D259" s="18"/>
      <c r="E259" s="135"/>
      <c r="F259" s="18"/>
      <c r="G259" s="18"/>
      <c r="H259" s="18"/>
      <c r="I259" s="18"/>
      <c r="J259" s="27"/>
      <c r="K259" s="2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27"/>
      <c r="Y259" s="27"/>
      <c r="Z259" s="27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</row>
    <row r="260" spans="2:36" ht="15.75" customHeight="1">
      <c r="B260" s="18"/>
      <c r="C260" s="18"/>
      <c r="D260" s="18"/>
      <c r="E260" s="135"/>
      <c r="F260" s="18"/>
      <c r="G260" s="18"/>
      <c r="H260" s="18"/>
      <c r="I260" s="18"/>
      <c r="J260" s="27"/>
      <c r="K260" s="2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27"/>
      <c r="Y260" s="27"/>
      <c r="Z260" s="27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</row>
    <row r="261" spans="2:36" ht="15.75" customHeight="1">
      <c r="B261" s="18"/>
      <c r="C261" s="18"/>
      <c r="D261" s="18"/>
      <c r="E261" s="135"/>
      <c r="F261" s="18"/>
      <c r="G261" s="18"/>
      <c r="H261" s="18"/>
      <c r="I261" s="18"/>
      <c r="J261" s="27"/>
      <c r="K261" s="2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27"/>
      <c r="Y261" s="27"/>
      <c r="Z261" s="27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 spans="2:36" ht="15.75" customHeight="1">
      <c r="B262" s="18"/>
      <c r="C262" s="18"/>
      <c r="D262" s="18"/>
      <c r="E262" s="135"/>
      <c r="F262" s="18"/>
      <c r="G262" s="18"/>
      <c r="H262" s="18"/>
      <c r="I262" s="18"/>
      <c r="J262" s="27"/>
      <c r="K262" s="2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27"/>
      <c r="Y262" s="27"/>
      <c r="Z262" s="27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 spans="2:36" ht="15.75" customHeight="1">
      <c r="B263" s="18"/>
      <c r="C263" s="18"/>
      <c r="D263" s="18"/>
      <c r="E263" s="135"/>
      <c r="F263" s="18"/>
      <c r="G263" s="18"/>
      <c r="H263" s="18"/>
      <c r="I263" s="18"/>
      <c r="J263" s="27"/>
      <c r="K263" s="2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27"/>
      <c r="Y263" s="27"/>
      <c r="Z263" s="27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 spans="2:36" ht="15.75" customHeight="1">
      <c r="B264" s="18"/>
      <c r="C264" s="18"/>
      <c r="D264" s="18"/>
      <c r="E264" s="135"/>
      <c r="F264" s="18"/>
      <c r="G264" s="18"/>
      <c r="H264" s="18"/>
      <c r="I264" s="18"/>
      <c r="J264" s="27"/>
      <c r="K264" s="2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27"/>
      <c r="Y264" s="27"/>
      <c r="Z264" s="27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 spans="2:36" ht="15.75" customHeight="1">
      <c r="B265" s="18"/>
      <c r="C265" s="18"/>
      <c r="D265" s="18"/>
      <c r="E265" s="135"/>
      <c r="F265" s="18"/>
      <c r="G265" s="18"/>
      <c r="H265" s="18"/>
      <c r="I265" s="18"/>
      <c r="J265" s="27"/>
      <c r="K265" s="2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27"/>
      <c r="Y265" s="27"/>
      <c r="Z265" s="27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</row>
    <row r="266" spans="2:36" ht="15.75" customHeight="1">
      <c r="B266" s="18"/>
      <c r="C266" s="18"/>
      <c r="D266" s="18"/>
      <c r="E266" s="135"/>
      <c r="F266" s="18"/>
      <c r="G266" s="18"/>
      <c r="H266" s="18"/>
      <c r="I266" s="18"/>
      <c r="J266" s="27"/>
      <c r="K266" s="2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27"/>
      <c r="Y266" s="27"/>
      <c r="Z266" s="27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</row>
    <row r="267" spans="2:36" ht="15.75" customHeight="1">
      <c r="B267" s="18"/>
      <c r="C267" s="18"/>
      <c r="D267" s="18"/>
      <c r="E267" s="135"/>
      <c r="F267" s="18"/>
      <c r="G267" s="18"/>
      <c r="H267" s="18"/>
      <c r="I267" s="18"/>
      <c r="J267" s="27"/>
      <c r="K267" s="2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27"/>
      <c r="Y267" s="27"/>
      <c r="Z267" s="27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</row>
    <row r="268" spans="2:36" ht="15.75" customHeight="1">
      <c r="B268" s="18"/>
      <c r="C268" s="18"/>
      <c r="D268" s="18"/>
      <c r="E268" s="135"/>
      <c r="F268" s="18"/>
      <c r="G268" s="18"/>
      <c r="H268" s="18"/>
      <c r="I268" s="18"/>
      <c r="J268" s="27"/>
      <c r="K268" s="2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27"/>
      <c r="Y268" s="27"/>
      <c r="Z268" s="27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</row>
    <row r="269" spans="2:36" ht="15.75" customHeight="1">
      <c r="B269" s="18"/>
      <c r="C269" s="18"/>
      <c r="D269" s="18"/>
      <c r="E269" s="135"/>
      <c r="F269" s="18"/>
      <c r="G269" s="18"/>
      <c r="H269" s="18"/>
      <c r="I269" s="18"/>
      <c r="J269" s="27"/>
      <c r="K269" s="2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27"/>
      <c r="Y269" s="27"/>
      <c r="Z269" s="27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</row>
    <row r="270" spans="2:36" ht="15.75" customHeight="1">
      <c r="B270" s="18"/>
      <c r="C270" s="18"/>
      <c r="D270" s="18"/>
      <c r="E270" s="135"/>
      <c r="F270" s="18"/>
      <c r="G270" s="18"/>
      <c r="H270" s="18"/>
      <c r="I270" s="18"/>
      <c r="J270" s="27"/>
      <c r="K270" s="2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27"/>
      <c r="Y270" s="27"/>
      <c r="Z270" s="27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</row>
    <row r="271" spans="2:36" ht="15.75" customHeight="1">
      <c r="B271" s="18"/>
      <c r="C271" s="18"/>
      <c r="D271" s="18"/>
      <c r="E271" s="135"/>
      <c r="F271" s="18"/>
      <c r="G271" s="18"/>
      <c r="H271" s="18"/>
      <c r="I271" s="18"/>
      <c r="J271" s="27"/>
      <c r="K271" s="2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27"/>
      <c r="Y271" s="27"/>
      <c r="Z271" s="27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</row>
    <row r="272" spans="2:36" ht="15.75" customHeight="1">
      <c r="B272" s="18"/>
      <c r="C272" s="18"/>
      <c r="D272" s="18"/>
      <c r="E272" s="135"/>
      <c r="F272" s="18"/>
      <c r="G272" s="18"/>
      <c r="H272" s="18"/>
      <c r="I272" s="18"/>
      <c r="J272" s="27"/>
      <c r="K272" s="2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27"/>
      <c r="Y272" s="27"/>
      <c r="Z272" s="27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</row>
    <row r="273" spans="2:36" ht="15.75" customHeight="1">
      <c r="B273" s="18"/>
      <c r="C273" s="18"/>
      <c r="D273" s="18"/>
      <c r="E273" s="135"/>
      <c r="F273" s="18"/>
      <c r="G273" s="18"/>
      <c r="H273" s="18"/>
      <c r="I273" s="18"/>
      <c r="J273" s="27"/>
      <c r="K273" s="2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27"/>
      <c r="Y273" s="27"/>
      <c r="Z273" s="27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</row>
    <row r="274" spans="2:36" ht="15.75" customHeight="1">
      <c r="B274" s="18"/>
      <c r="C274" s="18"/>
      <c r="D274" s="18"/>
      <c r="E274" s="135"/>
      <c r="F274" s="18"/>
      <c r="G274" s="18"/>
      <c r="H274" s="18"/>
      <c r="I274" s="18"/>
      <c r="J274" s="27"/>
      <c r="K274" s="2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27"/>
      <c r="Y274" s="27"/>
      <c r="Z274" s="27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</row>
    <row r="275" spans="2:36" ht="15.75" customHeight="1">
      <c r="B275" s="18"/>
      <c r="C275" s="18"/>
      <c r="D275" s="18"/>
      <c r="E275" s="135"/>
      <c r="F275" s="18"/>
      <c r="G275" s="18"/>
      <c r="H275" s="18"/>
      <c r="I275" s="18"/>
      <c r="J275" s="27"/>
      <c r="K275" s="2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27"/>
      <c r="Y275" s="27"/>
      <c r="Z275" s="27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</row>
    <row r="276" spans="2:36" ht="15.75" customHeight="1">
      <c r="B276" s="18"/>
      <c r="C276" s="18"/>
      <c r="D276" s="18"/>
      <c r="E276" s="135"/>
      <c r="F276" s="18"/>
      <c r="G276" s="18"/>
      <c r="H276" s="18"/>
      <c r="I276" s="18"/>
      <c r="J276" s="27"/>
      <c r="K276" s="2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27"/>
      <c r="Y276" s="27"/>
      <c r="Z276" s="27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</row>
    <row r="277" spans="2:36" ht="15.75" customHeight="1">
      <c r="B277" s="18"/>
      <c r="C277" s="18"/>
      <c r="D277" s="18"/>
      <c r="E277" s="135"/>
      <c r="F277" s="18"/>
      <c r="G277" s="18"/>
      <c r="H277" s="18"/>
      <c r="I277" s="18"/>
      <c r="J277" s="27"/>
      <c r="K277" s="2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27"/>
      <c r="Y277" s="27"/>
      <c r="Z277" s="27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</row>
    <row r="278" spans="2:36" ht="15.75" customHeight="1">
      <c r="B278" s="18"/>
      <c r="C278" s="18"/>
      <c r="D278" s="18"/>
      <c r="E278" s="135"/>
      <c r="F278" s="18"/>
      <c r="G278" s="18"/>
      <c r="H278" s="18"/>
      <c r="I278" s="18"/>
      <c r="J278" s="27"/>
      <c r="K278" s="2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27"/>
      <c r="Y278" s="27"/>
      <c r="Z278" s="27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</row>
    <row r="279" spans="2:36" ht="15.75" customHeight="1">
      <c r="B279" s="18"/>
      <c r="C279" s="18"/>
      <c r="D279" s="18"/>
      <c r="E279" s="135"/>
      <c r="F279" s="18"/>
      <c r="G279" s="18"/>
      <c r="H279" s="18"/>
      <c r="I279" s="18"/>
      <c r="J279" s="27"/>
      <c r="K279" s="2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27"/>
      <c r="Y279" s="27"/>
      <c r="Z279" s="27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</row>
    <row r="280" spans="2:36" ht="15.75" customHeight="1">
      <c r="B280" s="18"/>
      <c r="C280" s="18"/>
      <c r="D280" s="18"/>
      <c r="E280" s="135"/>
      <c r="F280" s="18"/>
      <c r="G280" s="18"/>
      <c r="H280" s="18"/>
      <c r="I280" s="18"/>
      <c r="J280" s="27"/>
      <c r="K280" s="2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27"/>
      <c r="Y280" s="27"/>
      <c r="Z280" s="27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</row>
    <row r="281" spans="2:36" ht="15.75" customHeight="1">
      <c r="B281" s="18"/>
      <c r="C281" s="18"/>
      <c r="D281" s="18"/>
      <c r="E281" s="135"/>
      <c r="F281" s="18"/>
      <c r="G281" s="18"/>
      <c r="H281" s="18"/>
      <c r="I281" s="18"/>
      <c r="J281" s="27"/>
      <c r="K281" s="2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27"/>
      <c r="Y281" s="27"/>
      <c r="Z281" s="27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</row>
    <row r="282" spans="2:36" ht="15.75" customHeight="1">
      <c r="B282" s="18"/>
      <c r="C282" s="18"/>
      <c r="D282" s="18"/>
      <c r="E282" s="135"/>
      <c r="F282" s="18"/>
      <c r="G282" s="18"/>
      <c r="H282" s="18"/>
      <c r="I282" s="18"/>
      <c r="J282" s="27"/>
      <c r="K282" s="2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27"/>
      <c r="Y282" s="27"/>
      <c r="Z282" s="27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</row>
    <row r="283" spans="2:36" ht="15.75" customHeight="1">
      <c r="B283" s="18"/>
      <c r="C283" s="18"/>
      <c r="D283" s="18"/>
      <c r="E283" s="135"/>
      <c r="F283" s="18"/>
      <c r="G283" s="18"/>
      <c r="H283" s="18"/>
      <c r="I283" s="18"/>
      <c r="J283" s="27"/>
      <c r="K283" s="2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27"/>
      <c r="Y283" s="27"/>
      <c r="Z283" s="27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 spans="2:36" ht="15.75" customHeight="1">
      <c r="B284" s="18"/>
      <c r="C284" s="18"/>
      <c r="D284" s="18"/>
      <c r="E284" s="135"/>
      <c r="F284" s="18"/>
      <c r="G284" s="18"/>
      <c r="H284" s="18"/>
      <c r="I284" s="18"/>
      <c r="J284" s="27"/>
      <c r="K284" s="2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27"/>
      <c r="Y284" s="27"/>
      <c r="Z284" s="27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 spans="2:36" ht="15.75" customHeight="1">
      <c r="B285" s="18"/>
      <c r="C285" s="18"/>
      <c r="D285" s="18"/>
      <c r="E285" s="135"/>
      <c r="F285" s="18"/>
      <c r="G285" s="18"/>
      <c r="H285" s="18"/>
      <c r="I285" s="18"/>
      <c r="J285" s="27"/>
      <c r="K285" s="2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27"/>
      <c r="Y285" s="27"/>
      <c r="Z285" s="27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</row>
    <row r="286" spans="2:36" ht="15.75" customHeight="1">
      <c r="B286" s="18"/>
      <c r="C286" s="18"/>
      <c r="D286" s="18"/>
      <c r="E286" s="135"/>
      <c r="F286" s="18"/>
      <c r="G286" s="18"/>
      <c r="H286" s="18"/>
      <c r="I286" s="18"/>
      <c r="J286" s="27"/>
      <c r="K286" s="2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27"/>
      <c r="Y286" s="27"/>
      <c r="Z286" s="27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</row>
    <row r="287" spans="2:36" ht="15.75" customHeight="1">
      <c r="B287" s="18"/>
      <c r="C287" s="18"/>
      <c r="D287" s="18"/>
      <c r="E287" s="135"/>
      <c r="F287" s="18"/>
      <c r="G287" s="18"/>
      <c r="H287" s="18"/>
      <c r="I287" s="18"/>
      <c r="J287" s="27"/>
      <c r="K287" s="2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27"/>
      <c r="Y287" s="27"/>
      <c r="Z287" s="27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</row>
    <row r="288" spans="2:36" ht="15.75" customHeight="1">
      <c r="B288" s="18"/>
      <c r="C288" s="18"/>
      <c r="D288" s="18"/>
      <c r="E288" s="135"/>
      <c r="F288" s="18"/>
      <c r="G288" s="18"/>
      <c r="H288" s="18"/>
      <c r="I288" s="18"/>
      <c r="J288" s="27"/>
      <c r="K288" s="2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27"/>
      <c r="Y288" s="27"/>
      <c r="Z288" s="27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</row>
    <row r="289" spans="2:36" ht="15.75" customHeight="1">
      <c r="B289" s="18"/>
      <c r="C289" s="18"/>
      <c r="D289" s="18"/>
      <c r="E289" s="135"/>
      <c r="F289" s="18"/>
      <c r="G289" s="18"/>
      <c r="H289" s="18"/>
      <c r="I289" s="18"/>
      <c r="J289" s="27"/>
      <c r="K289" s="2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27"/>
      <c r="Y289" s="27"/>
      <c r="Z289" s="27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</row>
    <row r="290" spans="2:36" ht="15.75" customHeight="1">
      <c r="B290" s="18"/>
      <c r="C290" s="18"/>
      <c r="D290" s="18"/>
      <c r="E290" s="135"/>
      <c r="F290" s="18"/>
      <c r="G290" s="18"/>
      <c r="H290" s="18"/>
      <c r="I290" s="18"/>
      <c r="J290" s="27"/>
      <c r="K290" s="2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27"/>
      <c r="Y290" s="27"/>
      <c r="Z290" s="27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</row>
    <row r="291" spans="2:36" ht="15.75" customHeight="1">
      <c r="B291" s="18"/>
      <c r="C291" s="18"/>
      <c r="D291" s="18"/>
      <c r="E291" s="135"/>
      <c r="F291" s="18"/>
      <c r="G291" s="18"/>
      <c r="H291" s="18"/>
      <c r="I291" s="18"/>
      <c r="J291" s="27"/>
      <c r="K291" s="2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27"/>
      <c r="Y291" s="27"/>
      <c r="Z291" s="27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</row>
    <row r="292" spans="2:36" ht="15.75" customHeight="1">
      <c r="B292" s="18"/>
      <c r="C292" s="18"/>
      <c r="D292" s="18"/>
      <c r="E292" s="135"/>
      <c r="F292" s="18"/>
      <c r="G292" s="18"/>
      <c r="H292" s="18"/>
      <c r="I292" s="18"/>
      <c r="J292" s="27"/>
      <c r="K292" s="2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27"/>
      <c r="Y292" s="27"/>
      <c r="Z292" s="27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</row>
    <row r="293" spans="2:36" ht="15.75" customHeight="1">
      <c r="B293" s="18"/>
      <c r="C293" s="18"/>
      <c r="D293" s="18"/>
      <c r="E293" s="135"/>
      <c r="F293" s="18"/>
      <c r="G293" s="18"/>
      <c r="H293" s="18"/>
      <c r="I293" s="18"/>
      <c r="J293" s="27"/>
      <c r="K293" s="2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27"/>
      <c r="Y293" s="27"/>
      <c r="Z293" s="27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</row>
    <row r="294" spans="2:36" ht="15.75" customHeight="1">
      <c r="B294" s="18"/>
      <c r="C294" s="18"/>
      <c r="D294" s="18"/>
      <c r="E294" s="135"/>
      <c r="F294" s="18"/>
      <c r="G294" s="18"/>
      <c r="H294" s="18"/>
      <c r="I294" s="18"/>
      <c r="J294" s="27"/>
      <c r="K294" s="2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27"/>
      <c r="Y294" s="27"/>
      <c r="Z294" s="27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</row>
    <row r="295" spans="2:36" ht="15.75" customHeight="1">
      <c r="B295" s="18"/>
      <c r="C295" s="18"/>
      <c r="D295" s="18"/>
      <c r="E295" s="135"/>
      <c r="F295" s="18"/>
      <c r="G295" s="18"/>
      <c r="H295" s="18"/>
      <c r="I295" s="18"/>
      <c r="J295" s="27"/>
      <c r="K295" s="2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27"/>
      <c r="Y295" s="27"/>
      <c r="Z295" s="27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</row>
    <row r="296" spans="2:36" ht="15.75" customHeight="1">
      <c r="B296" s="18"/>
      <c r="C296" s="18"/>
      <c r="D296" s="18"/>
      <c r="E296" s="135"/>
      <c r="F296" s="18"/>
      <c r="G296" s="18"/>
      <c r="H296" s="18"/>
      <c r="I296" s="18"/>
      <c r="J296" s="27"/>
      <c r="K296" s="2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27"/>
      <c r="Y296" s="27"/>
      <c r="Z296" s="27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</row>
    <row r="297" spans="2:36" ht="15.75" customHeight="1">
      <c r="B297" s="18"/>
      <c r="C297" s="18"/>
      <c r="D297" s="18"/>
      <c r="E297" s="135"/>
      <c r="F297" s="18"/>
      <c r="G297" s="18"/>
      <c r="H297" s="18"/>
      <c r="I297" s="18"/>
      <c r="J297" s="27"/>
      <c r="K297" s="2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27"/>
      <c r="Y297" s="27"/>
      <c r="Z297" s="27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 spans="2:36" ht="15.75" customHeight="1">
      <c r="B298" s="18"/>
      <c r="C298" s="18"/>
      <c r="D298" s="18"/>
      <c r="E298" s="135"/>
      <c r="F298" s="18"/>
      <c r="G298" s="18"/>
      <c r="H298" s="18"/>
      <c r="I298" s="18"/>
      <c r="J298" s="27"/>
      <c r="K298" s="2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27"/>
      <c r="Y298" s="27"/>
      <c r="Z298" s="27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 spans="2:36" ht="15.75" customHeight="1">
      <c r="B299" s="18"/>
      <c r="C299" s="18"/>
      <c r="D299" s="18"/>
      <c r="E299" s="135"/>
      <c r="F299" s="18"/>
      <c r="G299" s="18"/>
      <c r="H299" s="18"/>
      <c r="I299" s="18"/>
      <c r="J299" s="27"/>
      <c r="K299" s="2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27"/>
      <c r="Y299" s="27"/>
      <c r="Z299" s="27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 spans="2:36" ht="15.75" customHeight="1">
      <c r="B300" s="18"/>
      <c r="C300" s="18"/>
      <c r="D300" s="18"/>
      <c r="E300" s="135"/>
      <c r="F300" s="18"/>
      <c r="G300" s="18"/>
      <c r="H300" s="18"/>
      <c r="I300" s="18"/>
      <c r="J300" s="27"/>
      <c r="K300" s="2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27"/>
      <c r="Y300" s="27"/>
      <c r="Z300" s="27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</row>
    <row r="301" spans="2:36" ht="15.75" customHeight="1">
      <c r="B301" s="18"/>
      <c r="C301" s="18"/>
      <c r="D301" s="18"/>
      <c r="E301" s="135"/>
      <c r="F301" s="18"/>
      <c r="G301" s="18"/>
      <c r="H301" s="18"/>
      <c r="I301" s="18"/>
      <c r="J301" s="27"/>
      <c r="K301" s="2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27"/>
      <c r="Y301" s="27"/>
      <c r="Z301" s="27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</row>
    <row r="302" spans="2:36" ht="15.75" customHeight="1">
      <c r="B302" s="18"/>
      <c r="C302" s="18"/>
      <c r="D302" s="18"/>
      <c r="E302" s="135"/>
      <c r="F302" s="18"/>
      <c r="G302" s="18"/>
      <c r="H302" s="18"/>
      <c r="I302" s="18"/>
      <c r="J302" s="27"/>
      <c r="K302" s="2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27"/>
      <c r="Y302" s="27"/>
      <c r="Z302" s="27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</row>
    <row r="303" spans="2:36" ht="15.75" customHeight="1">
      <c r="B303" s="18"/>
      <c r="C303" s="18"/>
      <c r="D303" s="18"/>
      <c r="E303" s="135"/>
      <c r="F303" s="18"/>
      <c r="G303" s="18"/>
      <c r="H303" s="18"/>
      <c r="I303" s="18"/>
      <c r="J303" s="27"/>
      <c r="K303" s="2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27"/>
      <c r="Y303" s="27"/>
      <c r="Z303" s="27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</row>
    <row r="304" spans="2:36" ht="15.75" customHeight="1">
      <c r="B304" s="18"/>
      <c r="C304" s="18"/>
      <c r="D304" s="18"/>
      <c r="E304" s="135"/>
      <c r="F304" s="18"/>
      <c r="G304" s="18"/>
      <c r="H304" s="18"/>
      <c r="I304" s="18"/>
      <c r="J304" s="27"/>
      <c r="K304" s="2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27"/>
      <c r="Y304" s="27"/>
      <c r="Z304" s="27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</row>
    <row r="305" spans="2:36" ht="15.75" customHeight="1">
      <c r="B305" s="18"/>
      <c r="C305" s="18"/>
      <c r="D305" s="18"/>
      <c r="E305" s="135"/>
      <c r="F305" s="18"/>
      <c r="G305" s="18"/>
      <c r="H305" s="18"/>
      <c r="I305" s="18"/>
      <c r="J305" s="27"/>
      <c r="K305" s="2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27"/>
      <c r="Y305" s="27"/>
      <c r="Z305" s="27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</row>
    <row r="306" spans="2:36" ht="15.75" customHeight="1">
      <c r="B306" s="18"/>
      <c r="C306" s="18"/>
      <c r="D306" s="18"/>
      <c r="E306" s="135"/>
      <c r="F306" s="18"/>
      <c r="G306" s="18"/>
      <c r="H306" s="18"/>
      <c r="I306" s="18"/>
      <c r="J306" s="27"/>
      <c r="K306" s="2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27"/>
      <c r="Y306" s="27"/>
      <c r="Z306" s="27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</row>
    <row r="307" spans="2:36" ht="15.75" customHeight="1">
      <c r="B307" s="18"/>
      <c r="C307" s="18"/>
      <c r="D307" s="18"/>
      <c r="E307" s="135"/>
      <c r="F307" s="18"/>
      <c r="G307" s="18"/>
      <c r="H307" s="18"/>
      <c r="I307" s="18"/>
      <c r="J307" s="27"/>
      <c r="K307" s="2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27"/>
      <c r="Y307" s="27"/>
      <c r="Z307" s="27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</row>
    <row r="308" spans="2:36" ht="15.75" customHeight="1">
      <c r="B308" s="18"/>
      <c r="C308" s="18"/>
      <c r="D308" s="18"/>
      <c r="E308" s="135"/>
      <c r="F308" s="18"/>
      <c r="G308" s="18"/>
      <c r="H308" s="18"/>
      <c r="I308" s="18"/>
      <c r="J308" s="27"/>
      <c r="K308" s="2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27"/>
      <c r="Y308" s="27"/>
      <c r="Z308" s="27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</row>
    <row r="309" spans="2:36" ht="15.75" customHeight="1">
      <c r="B309" s="18"/>
      <c r="C309" s="18"/>
      <c r="D309" s="18"/>
      <c r="E309" s="135"/>
      <c r="F309" s="18"/>
      <c r="G309" s="18"/>
      <c r="H309" s="18"/>
      <c r="I309" s="18"/>
      <c r="J309" s="27"/>
      <c r="K309" s="2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27"/>
      <c r="Y309" s="27"/>
      <c r="Z309" s="27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</row>
    <row r="310" spans="2:36" ht="15.75" customHeight="1">
      <c r="B310" s="18"/>
      <c r="C310" s="18"/>
      <c r="D310" s="18"/>
      <c r="E310" s="135"/>
      <c r="F310" s="18"/>
      <c r="G310" s="18"/>
      <c r="H310" s="18"/>
      <c r="I310" s="18"/>
      <c r="J310" s="27"/>
      <c r="K310" s="2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27"/>
      <c r="Y310" s="27"/>
      <c r="Z310" s="27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</row>
    <row r="311" spans="2:36" ht="15.75" customHeight="1">
      <c r="B311" s="18"/>
      <c r="C311" s="18"/>
      <c r="D311" s="18"/>
      <c r="E311" s="135"/>
      <c r="F311" s="18"/>
      <c r="G311" s="18"/>
      <c r="H311" s="18"/>
      <c r="I311" s="18"/>
      <c r="J311" s="27"/>
      <c r="K311" s="2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27"/>
      <c r="Y311" s="27"/>
      <c r="Z311" s="27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</row>
    <row r="312" spans="2:36" ht="15.75" customHeight="1">
      <c r="B312" s="18"/>
      <c r="C312" s="18"/>
      <c r="D312" s="18"/>
      <c r="E312" s="135"/>
      <c r="F312" s="18"/>
      <c r="G312" s="18"/>
      <c r="H312" s="18"/>
      <c r="I312" s="18"/>
      <c r="J312" s="27"/>
      <c r="K312" s="2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27"/>
      <c r="Y312" s="27"/>
      <c r="Z312" s="27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</row>
    <row r="313" spans="2:36" ht="15.75" customHeight="1">
      <c r="B313" s="18"/>
      <c r="C313" s="18"/>
      <c r="D313" s="18"/>
      <c r="E313" s="135"/>
      <c r="F313" s="18"/>
      <c r="G313" s="18"/>
      <c r="H313" s="18"/>
      <c r="I313" s="18"/>
      <c r="J313" s="27"/>
      <c r="K313" s="2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27"/>
      <c r="Y313" s="27"/>
      <c r="Z313" s="27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 spans="2:36" ht="15.75" customHeight="1"/>
    <row r="315" spans="2:36" ht="15.75" customHeight="1"/>
    <row r="316" spans="2:36" ht="15.75" customHeight="1"/>
    <row r="317" spans="2:36" ht="15.75" customHeight="1"/>
    <row r="318" spans="2:36" ht="15.75" customHeight="1"/>
    <row r="319" spans="2:36" ht="15.75" customHeight="1"/>
    <row r="320" spans="2:3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</sheetData>
  <autoFilter ref="B1:AJ105" xr:uid="{00000000-0001-0000-0000-000000000000}">
    <filterColumn colId="1">
      <filters>
        <filter val="Ecole polytechnique/Telecom"/>
        <filter val="Télecom"/>
      </filters>
    </filterColumn>
  </autoFilter>
  <mergeCells count="133">
    <mergeCell ref="R91:R99"/>
    <mergeCell ref="S91:S99"/>
    <mergeCell ref="T91:T99"/>
    <mergeCell ref="U91:U99"/>
    <mergeCell ref="V91:V99"/>
    <mergeCell ref="W91:W99"/>
    <mergeCell ref="X91:X99"/>
    <mergeCell ref="Y91:Y99"/>
    <mergeCell ref="Z91:Z99"/>
    <mergeCell ref="A67:A77"/>
    <mergeCell ref="C67:C77"/>
    <mergeCell ref="D67:D77"/>
    <mergeCell ref="E67:E77"/>
    <mergeCell ref="A53:A60"/>
    <mergeCell ref="B67:B77"/>
    <mergeCell ref="M91:M99"/>
    <mergeCell ref="L91:L99"/>
    <mergeCell ref="K91:K99"/>
    <mergeCell ref="J91:J99"/>
    <mergeCell ref="I91:I99"/>
    <mergeCell ref="H91:H99"/>
    <mergeCell ref="G91:G99"/>
    <mergeCell ref="F91:F99"/>
    <mergeCell ref="E91:E99"/>
    <mergeCell ref="D91:D99"/>
    <mergeCell ref="C91:C99"/>
    <mergeCell ref="B91:B99"/>
    <mergeCell ref="A91:A99"/>
    <mergeCell ref="U67:U77"/>
    <mergeCell ref="G67:G77"/>
    <mergeCell ref="H67:H77"/>
    <mergeCell ref="I67:I77"/>
    <mergeCell ref="J67:J77"/>
    <mergeCell ref="K67:K77"/>
    <mergeCell ref="L67:L77"/>
    <mergeCell ref="M67:M77"/>
    <mergeCell ref="O67:O77"/>
    <mergeCell ref="R67:R77"/>
    <mergeCell ref="S67:S77"/>
    <mergeCell ref="T67:T77"/>
    <mergeCell ref="F67:F77"/>
    <mergeCell ref="L26:L38"/>
    <mergeCell ref="O53:O60"/>
    <mergeCell ref="R53:R60"/>
    <mergeCell ref="S53:S60"/>
    <mergeCell ref="R45:R52"/>
    <mergeCell ref="M26:M38"/>
    <mergeCell ref="F53:F60"/>
    <mergeCell ref="G53:G60"/>
    <mergeCell ref="M45:M52"/>
    <mergeCell ref="G26:G38"/>
    <mergeCell ref="F26:F38"/>
    <mergeCell ref="F45:F52"/>
    <mergeCell ref="G45:G52"/>
    <mergeCell ref="L45:L52"/>
    <mergeCell ref="J45:J52"/>
    <mergeCell ref="I45:I52"/>
    <mergeCell ref="H45:H52"/>
    <mergeCell ref="H26:H38"/>
    <mergeCell ref="I26:I38"/>
    <mergeCell ref="J26:J38"/>
    <mergeCell ref="K26:K38"/>
    <mergeCell ref="A26:A38"/>
    <mergeCell ref="B26:B38"/>
    <mergeCell ref="C26:C38"/>
    <mergeCell ref="D26:D38"/>
    <mergeCell ref="E26:E38"/>
    <mergeCell ref="A45:A52"/>
    <mergeCell ref="U53:U60"/>
    <mergeCell ref="W53:W60"/>
    <mergeCell ref="H53:H60"/>
    <mergeCell ref="I53:I60"/>
    <mergeCell ref="J53:J60"/>
    <mergeCell ref="K53:K60"/>
    <mergeCell ref="L53:L60"/>
    <mergeCell ref="M53:M60"/>
    <mergeCell ref="T53:T60"/>
    <mergeCell ref="B53:B60"/>
    <mergeCell ref="C53:C60"/>
    <mergeCell ref="D53:D60"/>
    <mergeCell ref="E53:E60"/>
    <mergeCell ref="E45:E52"/>
    <mergeCell ref="D45:D52"/>
    <mergeCell ref="C45:C52"/>
    <mergeCell ref="B45:B52"/>
    <mergeCell ref="K45:K52"/>
    <mergeCell ref="Z26:Z38"/>
    <mergeCell ref="O45:O52"/>
    <mergeCell ref="S45:S52"/>
    <mergeCell ref="T45:T52"/>
    <mergeCell ref="U45:U52"/>
    <mergeCell ref="W45:W52"/>
    <mergeCell ref="O26:O38"/>
    <mergeCell ref="R26:R38"/>
    <mergeCell ref="S26:S38"/>
    <mergeCell ref="T26:T38"/>
    <mergeCell ref="U26:U38"/>
    <mergeCell ref="X45:X52"/>
    <mergeCell ref="Y45:Y52"/>
    <mergeCell ref="V26:V38"/>
    <mergeCell ref="W26:W38"/>
    <mergeCell ref="X26:X38"/>
    <mergeCell ref="Y26:Y38"/>
    <mergeCell ref="Z61:Z63"/>
    <mergeCell ref="A61:A63"/>
    <mergeCell ref="U61:U63"/>
    <mergeCell ref="V61:V63"/>
    <mergeCell ref="W61:W63"/>
    <mergeCell ref="X61:X63"/>
    <mergeCell ref="Y61:Y63"/>
    <mergeCell ref="B61:B63"/>
    <mergeCell ref="C61:C63"/>
    <mergeCell ref="D61:D63"/>
    <mergeCell ref="E61:E63"/>
    <mergeCell ref="F61:F63"/>
    <mergeCell ref="G61:G63"/>
    <mergeCell ref="H61:H63"/>
    <mergeCell ref="R61:R63"/>
    <mergeCell ref="S61:S63"/>
    <mergeCell ref="T61:T63"/>
    <mergeCell ref="A10:A22"/>
    <mergeCell ref="X10:X22"/>
    <mergeCell ref="Y10:Y22"/>
    <mergeCell ref="Z10:Z22"/>
    <mergeCell ref="D10:D22"/>
    <mergeCell ref="C10:C22"/>
    <mergeCell ref="S10:S22"/>
    <mergeCell ref="T10:T22"/>
    <mergeCell ref="U10:U22"/>
    <mergeCell ref="V10:V22"/>
    <mergeCell ref="W10:W22"/>
    <mergeCell ref="R10:R22"/>
    <mergeCell ref="E10:E22"/>
  </mergeCells>
  <hyperlinks>
    <hyperlink ref="W4" r:id="rId1" xr:uid="{FDE2705D-921B-4942-91B3-5F379C8A4D8E}"/>
    <hyperlink ref="W5" r:id="rId2" xr:uid="{C53D5CB7-6DF2-445E-B78E-40D40962E5D8}"/>
    <hyperlink ref="W10" r:id="rId3" xr:uid="{16DD359F-F5CC-41B7-B4A3-D50C459F12A0}"/>
    <hyperlink ref="W23" r:id="rId4" xr:uid="{FD97E602-1777-491A-9CC6-4B814842F0B3}"/>
    <hyperlink ref="W24" r:id="rId5" xr:uid="{DF3FF797-0F56-4ABC-9C44-91DF538AE92C}"/>
    <hyperlink ref="W25" r:id="rId6" xr:uid="{F42453A7-F2DF-4DB3-BE2C-7852373D91FF}"/>
    <hyperlink ref="W26" r:id="rId7" xr:uid="{5A336137-9952-4D59-8B4D-E5555B6AA9F4}"/>
    <hyperlink ref="W39" r:id="rId8" xr:uid="{0C0F1AFD-1D91-46A8-A90B-528175230107}"/>
    <hyperlink ref="W41" r:id="rId9" xr:uid="{CD81F0D2-8224-4C88-8F73-EAA63E63EFD2}"/>
    <hyperlink ref="W42" r:id="rId10" xr:uid="{D5AD6A42-A83F-4868-A22A-B8EEA66DF6CC}"/>
    <hyperlink ref="W43" r:id="rId11" xr:uid="{98EE3FB5-100D-475B-A2A8-33A4FC51B2BE}"/>
    <hyperlink ref="W44" r:id="rId12" xr:uid="{A8547FC5-E9D5-4AAF-AD8A-18598F209793}"/>
    <hyperlink ref="W45" r:id="rId13" xr:uid="{D5679490-5F5C-4A24-B1D3-3E5182BD2EF9}"/>
    <hyperlink ref="W53" r:id="rId14" xr:uid="{EA7812B2-28C7-4F69-8599-296E1F59E176}"/>
    <hyperlink ref="W61" r:id="rId15" xr:uid="{2B5DF26E-CEF5-493C-A4FC-3A8AB14FE5A3}"/>
    <hyperlink ref="W64" r:id="rId16" xr:uid="{90B30624-5396-4B43-BD51-08D7B1552F11}"/>
    <hyperlink ref="W65" r:id="rId17" xr:uid="{8601020E-C92E-483B-B53A-4DBF33B9D1C1}"/>
    <hyperlink ref="W67" r:id="rId18" display="alexandre.gramfort@inria.fr thomas.moreau@polytechnique.edu" xr:uid="{5B4D0A55-32FE-48CF-A063-6EB2D255F981}"/>
    <hyperlink ref="W80" r:id="rId19" xr:uid="{82DD9064-C47F-4350-B575-919417A5C0EA}"/>
    <hyperlink ref="W81" r:id="rId20" xr:uid="{27C32338-F08A-4E84-9C10-4528E1D1EF5E}"/>
    <hyperlink ref="W83" r:id="rId21" xr:uid="{3AAFE2AB-EA7B-4096-BF61-91E1460C9F09}"/>
    <hyperlink ref="W84" r:id="rId22" xr:uid="{511E4EEC-A747-4762-88B7-20313A4B8A1E}"/>
    <hyperlink ref="W85" r:id="rId23" xr:uid="{D015CD18-EC10-4119-A655-4E2E55828A55}"/>
    <hyperlink ref="W86" r:id="rId24" xr:uid="{AFE1AC0E-1A0A-4F72-8A52-17DBC8A6B9EA}"/>
    <hyperlink ref="W87" r:id="rId25" xr:uid="{3418F0B6-A6AF-4720-916A-63A3533B4B46}"/>
    <hyperlink ref="W88" r:id="rId26" xr:uid="{3BD4B37C-48C3-4875-9606-FA826E4990AF}"/>
    <hyperlink ref="W89" r:id="rId27" xr:uid="{8E53919D-F3AF-4DB5-A88E-A0DD57A1DA7C}"/>
    <hyperlink ref="W90" r:id="rId28" xr:uid="{77A65859-AD2F-4A88-B5EE-BE29BFD91D72}"/>
    <hyperlink ref="W7" r:id="rId29" xr:uid="{215295A3-9B6B-46A2-B398-B980F0906AEE}"/>
    <hyperlink ref="W82" r:id="rId30" xr:uid="{B1A12C01-AC7C-47A8-ADA4-E2F2F35DB6AC}"/>
    <hyperlink ref="W100" r:id="rId31" xr:uid="{9B956F6F-8D32-4557-A83B-2B00D780F85A}"/>
    <hyperlink ref="W101" r:id="rId32" xr:uid="{37FDF582-BC76-4961-BBD9-D397D562F98B}"/>
    <hyperlink ref="R111" r:id="rId33" xr:uid="{A462B1A4-6B22-4F40-A704-C07650DBEB07}"/>
    <hyperlink ref="AA101" r:id="rId34" xr:uid="{6D3FDA17-BFB3-4343-8CFF-F0ADC8FBAF3B}"/>
    <hyperlink ref="W66" r:id="rId35" xr:uid="{A19CDCA9-4270-4080-B331-B5F27AFEA5C6}"/>
    <hyperlink ref="W6" r:id="rId36" xr:uid="{B378925E-C865-420B-8BD8-28E2A65A516B}"/>
    <hyperlink ref="R112:R118" r:id="rId37" xr:uid="{7D8D70C3-AD64-4612-9626-B5E948745BFF}"/>
    <hyperlink ref="W91" r:id="rId38" xr:uid="{45B67132-A1A9-407F-9699-80FCEC3D35CD}"/>
    <hyperlink ref="W9" r:id="rId39" xr:uid="{016186B0-9372-4D54-A41E-94F139733E58}"/>
  </hyperlinks>
  <pageMargins left="0.25" right="0.25" top="0.75" bottom="0.75" header="0.3" footer="0.3"/>
  <pageSetup paperSize="8" fitToHeight="0" orientation="landscape" r:id="rId40"/>
  <legacy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8EDC-3E0E-47CE-9EC6-B4B81B1AC957}">
  <dimension ref="A1:H247"/>
  <sheetViews>
    <sheetView topLeftCell="C1" workbookViewId="0">
      <selection activeCell="C2" sqref="C2"/>
    </sheetView>
  </sheetViews>
  <sheetFormatPr defaultColWidth="9" defaultRowHeight="15.75"/>
  <cols>
    <col min="1" max="1" width="22.5" style="19" customWidth="1"/>
    <col min="2" max="2" width="68.375" style="19" customWidth="1"/>
    <col min="3" max="3" width="32.75" style="19" customWidth="1"/>
    <col min="4" max="4" width="78.375" customWidth="1"/>
  </cols>
  <sheetData>
    <row r="1" spans="1:8">
      <c r="A1" s="8" t="s">
        <v>3</v>
      </c>
      <c r="B1" s="8" t="s">
        <v>5</v>
      </c>
      <c r="C1" s="85" t="s">
        <v>375</v>
      </c>
      <c r="D1" s="88" t="s">
        <v>389</v>
      </c>
      <c r="E1" s="89" t="s">
        <v>6</v>
      </c>
      <c r="F1" s="89" t="s">
        <v>390</v>
      </c>
      <c r="G1" s="90" t="s">
        <v>20</v>
      </c>
    </row>
    <row r="2" spans="1:8">
      <c r="A2" s="30" t="s">
        <v>35</v>
      </c>
      <c r="B2" s="29" t="s">
        <v>391</v>
      </c>
      <c r="C2" s="151" t="s">
        <v>33</v>
      </c>
      <c r="D2" s="168" t="s">
        <v>392</v>
      </c>
      <c r="E2" s="169">
        <v>3</v>
      </c>
      <c r="F2" s="170" t="s">
        <v>393</v>
      </c>
      <c r="G2" s="171"/>
      <c r="H2" s="67"/>
    </row>
    <row r="3" spans="1:8" ht="30">
      <c r="A3" s="31" t="s">
        <v>46</v>
      </c>
      <c r="B3" s="30" t="s">
        <v>47</v>
      </c>
      <c r="C3" s="151" t="s">
        <v>394</v>
      </c>
      <c r="D3" s="168" t="s">
        <v>35</v>
      </c>
      <c r="E3" s="169">
        <v>6</v>
      </c>
      <c r="F3" s="170" t="s">
        <v>393</v>
      </c>
      <c r="G3" s="171">
        <v>30</v>
      </c>
      <c r="H3" s="67"/>
    </row>
    <row r="4" spans="1:8">
      <c r="A4" s="30" t="s">
        <v>60</v>
      </c>
      <c r="B4" s="29" t="s">
        <v>61</v>
      </c>
      <c r="C4" s="151" t="s">
        <v>58</v>
      </c>
      <c r="D4" s="169" t="s">
        <v>176</v>
      </c>
      <c r="E4" s="169">
        <v>6</v>
      </c>
      <c r="F4" s="170" t="s">
        <v>393</v>
      </c>
      <c r="G4" s="171">
        <v>30</v>
      </c>
      <c r="H4" s="67"/>
    </row>
    <row r="5" spans="1:8">
      <c r="A5" s="30" t="s">
        <v>69</v>
      </c>
      <c r="B5" s="29" t="s">
        <v>395</v>
      </c>
      <c r="C5" s="151" t="s">
        <v>68</v>
      </c>
      <c r="D5" s="92" t="s">
        <v>205</v>
      </c>
      <c r="E5" s="169">
        <v>3</v>
      </c>
      <c r="F5" s="170" t="s">
        <v>393</v>
      </c>
      <c r="G5" s="171"/>
      <c r="H5" s="67"/>
    </row>
    <row r="6" spans="1:8">
      <c r="A6" s="30" t="s">
        <v>78</v>
      </c>
      <c r="B6" s="81" t="s">
        <v>80</v>
      </c>
      <c r="C6" s="151" t="s">
        <v>396</v>
      </c>
      <c r="D6" s="92" t="s">
        <v>397</v>
      </c>
      <c r="E6" s="169">
        <v>3</v>
      </c>
      <c r="F6" s="170" t="s">
        <v>393</v>
      </c>
      <c r="G6" s="171">
        <v>15</v>
      </c>
      <c r="H6" s="67"/>
    </row>
    <row r="7" spans="1:8" ht="30">
      <c r="A7" s="31" t="s">
        <v>98</v>
      </c>
      <c r="B7" s="30" t="s">
        <v>100</v>
      </c>
      <c r="C7" s="151" t="s">
        <v>398</v>
      </c>
      <c r="D7" s="92" t="s">
        <v>399</v>
      </c>
      <c r="E7" s="169">
        <v>6</v>
      </c>
      <c r="F7" s="170" t="s">
        <v>393</v>
      </c>
      <c r="G7" s="172"/>
      <c r="H7" s="67"/>
    </row>
    <row r="8" spans="1:8">
      <c r="A8" s="21" t="s">
        <v>117</v>
      </c>
      <c r="B8" s="30" t="s">
        <v>118</v>
      </c>
      <c r="C8" s="92" t="s">
        <v>400</v>
      </c>
      <c r="D8" s="173" t="s">
        <v>98</v>
      </c>
      <c r="E8" s="169">
        <v>3</v>
      </c>
      <c r="F8" s="170">
        <v>1</v>
      </c>
      <c r="G8" s="134">
        <v>40</v>
      </c>
      <c r="H8" s="67"/>
    </row>
    <row r="9" spans="1:8">
      <c r="A9" s="30" t="s">
        <v>126</v>
      </c>
      <c r="B9" s="29" t="s">
        <v>127</v>
      </c>
      <c r="C9" s="151" t="s">
        <v>125</v>
      </c>
      <c r="D9" s="174"/>
      <c r="E9" s="169">
        <v>3</v>
      </c>
      <c r="F9" s="170">
        <v>1</v>
      </c>
      <c r="G9" s="171"/>
      <c r="H9" s="67"/>
    </row>
    <row r="10" spans="1:8">
      <c r="A10" s="30" t="s">
        <v>134</v>
      </c>
      <c r="B10" s="29" t="s">
        <v>136</v>
      </c>
      <c r="C10" s="151" t="s">
        <v>401</v>
      </c>
      <c r="D10" s="92" t="s">
        <v>165</v>
      </c>
      <c r="E10" s="169">
        <v>3</v>
      </c>
      <c r="F10" s="170">
        <v>1</v>
      </c>
      <c r="G10" s="171"/>
      <c r="H10" s="67"/>
    </row>
    <row r="11" spans="1:8">
      <c r="A11" s="31" t="s">
        <v>145</v>
      </c>
      <c r="B11" s="83" t="s">
        <v>147</v>
      </c>
      <c r="C11" s="127" t="s">
        <v>402</v>
      </c>
      <c r="D11" s="174"/>
      <c r="E11" s="169">
        <v>3</v>
      </c>
      <c r="F11" s="170">
        <v>1</v>
      </c>
      <c r="G11" s="171">
        <v>40</v>
      </c>
      <c r="H11" s="67"/>
    </row>
    <row r="12" spans="1:8">
      <c r="A12" s="30" t="s">
        <v>165</v>
      </c>
      <c r="B12" s="29" t="s">
        <v>403</v>
      </c>
      <c r="C12" s="151" t="s">
        <v>164</v>
      </c>
      <c r="D12" s="92" t="s">
        <v>404</v>
      </c>
      <c r="E12" s="169">
        <v>3</v>
      </c>
      <c r="F12" s="170" t="s">
        <v>393</v>
      </c>
      <c r="G12" s="171"/>
      <c r="H12" s="67"/>
    </row>
    <row r="13" spans="1:8">
      <c r="A13" s="77" t="s">
        <v>176</v>
      </c>
      <c r="B13" s="29" t="s">
        <v>177</v>
      </c>
      <c r="C13" s="151" t="s">
        <v>175</v>
      </c>
      <c r="D13" s="92" t="s">
        <v>405</v>
      </c>
      <c r="E13" s="169">
        <v>6</v>
      </c>
      <c r="F13" s="170" t="s">
        <v>406</v>
      </c>
      <c r="G13" s="171">
        <v>50</v>
      </c>
      <c r="H13" s="67"/>
    </row>
    <row r="14" spans="1:8">
      <c r="A14" s="30" t="s">
        <v>185</v>
      </c>
      <c r="B14" s="29" t="s">
        <v>186</v>
      </c>
      <c r="C14" s="151" t="s">
        <v>184</v>
      </c>
      <c r="D14" s="174"/>
      <c r="E14" s="169">
        <v>3</v>
      </c>
      <c r="F14" s="170" t="s">
        <v>407</v>
      </c>
      <c r="G14" s="169">
        <v>40</v>
      </c>
      <c r="H14" s="67"/>
    </row>
    <row r="15" spans="1:8">
      <c r="A15" s="29" t="s">
        <v>408</v>
      </c>
      <c r="B15" s="29" t="s">
        <v>409</v>
      </c>
      <c r="C15" s="151" t="s">
        <v>193</v>
      </c>
      <c r="D15" s="168"/>
      <c r="E15" s="169">
        <v>3</v>
      </c>
      <c r="F15" s="170" t="s">
        <v>410</v>
      </c>
      <c r="G15" s="169">
        <v>10</v>
      </c>
      <c r="H15" s="67"/>
    </row>
    <row r="16" spans="1:8">
      <c r="A16" s="31" t="s">
        <v>205</v>
      </c>
      <c r="B16" s="31" t="s">
        <v>206</v>
      </c>
      <c r="C16" s="127" t="s">
        <v>204</v>
      </c>
      <c r="D16" s="175" t="s">
        <v>69</v>
      </c>
      <c r="E16" s="169">
        <v>3</v>
      </c>
      <c r="F16" s="170" t="s">
        <v>407</v>
      </c>
      <c r="G16" s="169">
        <v>30</v>
      </c>
      <c r="H16" s="67"/>
    </row>
    <row r="17" spans="1:8">
      <c r="A17" s="30" t="s">
        <v>212</v>
      </c>
      <c r="B17" s="29" t="s">
        <v>411</v>
      </c>
      <c r="C17" s="92" t="s">
        <v>211</v>
      </c>
      <c r="D17" s="92" t="s">
        <v>412</v>
      </c>
      <c r="E17" s="169">
        <v>3</v>
      </c>
      <c r="F17" s="170" t="s">
        <v>407</v>
      </c>
      <c r="G17" s="169"/>
      <c r="H17" s="67"/>
    </row>
    <row r="18" spans="1:8">
      <c r="A18" s="30" t="s">
        <v>221</v>
      </c>
      <c r="B18" s="31" t="s">
        <v>223</v>
      </c>
      <c r="C18" s="127" t="s">
        <v>220</v>
      </c>
      <c r="D18" s="174"/>
      <c r="E18" s="169">
        <v>3</v>
      </c>
      <c r="F18" s="170" t="s">
        <v>407</v>
      </c>
      <c r="G18" s="169"/>
      <c r="H18" s="67"/>
    </row>
    <row r="19" spans="1:8">
      <c r="A19" s="30" t="s">
        <v>229</v>
      </c>
      <c r="B19" s="29" t="s">
        <v>231</v>
      </c>
      <c r="C19" s="151" t="s">
        <v>413</v>
      </c>
      <c r="D19" s="92" t="s">
        <v>414</v>
      </c>
      <c r="E19" s="169">
        <v>6</v>
      </c>
      <c r="F19" s="170" t="s">
        <v>393</v>
      </c>
      <c r="G19" s="169"/>
      <c r="H19" s="67"/>
    </row>
    <row r="20" spans="1:8">
      <c r="A20" s="30" t="s">
        <v>240</v>
      </c>
      <c r="B20" s="29" t="s">
        <v>415</v>
      </c>
      <c r="C20" s="151" t="s">
        <v>239</v>
      </c>
      <c r="D20" s="173" t="s">
        <v>165</v>
      </c>
      <c r="E20" s="169">
        <v>3</v>
      </c>
      <c r="F20" s="170" t="s">
        <v>407</v>
      </c>
      <c r="G20" s="169"/>
      <c r="H20" s="67"/>
    </row>
    <row r="21" spans="1:8">
      <c r="A21" s="30" t="s">
        <v>416</v>
      </c>
      <c r="B21" s="29" t="s">
        <v>251</v>
      </c>
      <c r="C21" s="151" t="s">
        <v>417</v>
      </c>
      <c r="D21" s="174"/>
      <c r="E21" s="169">
        <v>3</v>
      </c>
      <c r="F21" s="170" t="s">
        <v>407</v>
      </c>
      <c r="G21" s="169"/>
      <c r="H21" s="67"/>
    </row>
    <row r="22" spans="1:8" ht="30">
      <c r="A22" s="29" t="s">
        <v>256</v>
      </c>
      <c r="B22" s="29" t="s">
        <v>257</v>
      </c>
      <c r="C22" s="151" t="s">
        <v>418</v>
      </c>
      <c r="D22" s="174"/>
      <c r="E22" s="169">
        <v>3</v>
      </c>
      <c r="F22" s="170" t="s">
        <v>410</v>
      </c>
      <c r="G22" s="176">
        <v>35</v>
      </c>
      <c r="H22" s="67"/>
    </row>
    <row r="23" spans="1:8">
      <c r="A23" s="84" t="s">
        <v>264</v>
      </c>
      <c r="B23" s="78" t="s">
        <v>419</v>
      </c>
      <c r="C23" s="173" t="s">
        <v>420</v>
      </c>
      <c r="D23" s="174"/>
      <c r="E23" s="169">
        <v>3</v>
      </c>
      <c r="F23" s="170" t="s">
        <v>407</v>
      </c>
      <c r="G23" s="169"/>
      <c r="H23" s="67"/>
    </row>
    <row r="24" spans="1:8">
      <c r="A24" s="30" t="s">
        <v>291</v>
      </c>
      <c r="B24" s="29" t="s">
        <v>293</v>
      </c>
      <c r="C24" s="151" t="s">
        <v>421</v>
      </c>
      <c r="D24" s="174"/>
      <c r="E24" s="169">
        <v>3</v>
      </c>
      <c r="F24" s="170" t="s">
        <v>410</v>
      </c>
      <c r="G24" s="171"/>
      <c r="H24" s="67"/>
    </row>
    <row r="25" spans="1:8">
      <c r="A25" s="30" t="s">
        <v>298</v>
      </c>
      <c r="B25" s="29" t="s">
        <v>300</v>
      </c>
      <c r="C25" s="151" t="s">
        <v>297</v>
      </c>
      <c r="D25" s="174"/>
      <c r="E25" s="169">
        <v>3</v>
      </c>
      <c r="F25" s="170" t="s">
        <v>410</v>
      </c>
      <c r="G25" s="171">
        <v>50</v>
      </c>
      <c r="H25" s="67"/>
    </row>
    <row r="26" spans="1:8">
      <c r="A26" s="29" t="s">
        <v>303</v>
      </c>
      <c r="B26" s="62" t="s">
        <v>422</v>
      </c>
      <c r="C26" s="177" t="s">
        <v>302</v>
      </c>
      <c r="D26" s="92" t="s">
        <v>423</v>
      </c>
      <c r="E26" s="169">
        <v>3</v>
      </c>
      <c r="F26" s="170" t="s">
        <v>410</v>
      </c>
      <c r="G26" s="171">
        <v>10</v>
      </c>
      <c r="H26" s="67"/>
    </row>
    <row r="27" spans="1:8">
      <c r="A27" s="30" t="s">
        <v>310</v>
      </c>
      <c r="B27" s="29" t="s">
        <v>312</v>
      </c>
      <c r="C27" s="151" t="s">
        <v>424</v>
      </c>
      <c r="D27" s="173" t="s">
        <v>425</v>
      </c>
      <c r="E27" s="169">
        <v>3</v>
      </c>
      <c r="F27" s="170" t="s">
        <v>410</v>
      </c>
      <c r="G27" s="171"/>
      <c r="H27" s="67"/>
    </row>
    <row r="28" spans="1:8">
      <c r="A28" s="30" t="s">
        <v>314</v>
      </c>
      <c r="B28" s="31" t="s">
        <v>316</v>
      </c>
      <c r="C28" s="151" t="s">
        <v>125</v>
      </c>
      <c r="D28" s="173" t="s">
        <v>426</v>
      </c>
      <c r="E28" s="169">
        <v>6</v>
      </c>
      <c r="F28" s="170" t="s">
        <v>410</v>
      </c>
      <c r="G28" s="171">
        <v>50</v>
      </c>
      <c r="H28" s="67"/>
    </row>
    <row r="29" spans="1:8">
      <c r="A29" s="31" t="s">
        <v>319</v>
      </c>
      <c r="B29" s="31" t="s">
        <v>320</v>
      </c>
      <c r="C29" s="127" t="s">
        <v>317</v>
      </c>
      <c r="D29" s="92" t="s">
        <v>427</v>
      </c>
      <c r="E29" s="169">
        <v>3</v>
      </c>
      <c r="F29" s="170" t="s">
        <v>410</v>
      </c>
      <c r="G29" s="171">
        <v>30</v>
      </c>
      <c r="H29" s="67"/>
    </row>
    <row r="30" spans="1:8">
      <c r="A30" s="30" t="s">
        <v>428</v>
      </c>
      <c r="B30" s="31" t="s">
        <v>429</v>
      </c>
      <c r="C30" s="151" t="s">
        <v>430</v>
      </c>
      <c r="D30" s="174"/>
      <c r="E30" s="169">
        <v>3</v>
      </c>
      <c r="F30" s="170" t="s">
        <v>410</v>
      </c>
      <c r="G30" s="171"/>
      <c r="H30" s="67"/>
    </row>
    <row r="31" spans="1:8">
      <c r="A31" s="78" t="s">
        <v>325</v>
      </c>
      <c r="B31" s="31" t="s">
        <v>326</v>
      </c>
      <c r="C31" s="151" t="s">
        <v>431</v>
      </c>
      <c r="D31" s="178" t="s">
        <v>427</v>
      </c>
      <c r="E31" s="169">
        <v>3</v>
      </c>
      <c r="F31" s="170" t="s">
        <v>410</v>
      </c>
      <c r="G31" s="171">
        <v>15</v>
      </c>
      <c r="H31" s="67"/>
    </row>
    <row r="32" spans="1:8">
      <c r="A32" s="30" t="s">
        <v>330</v>
      </c>
      <c r="B32" s="29" t="s">
        <v>432</v>
      </c>
      <c r="C32" s="151" t="s">
        <v>433</v>
      </c>
      <c r="D32" s="92" t="s">
        <v>335</v>
      </c>
      <c r="E32" s="169">
        <v>3</v>
      </c>
      <c r="F32" s="170" t="s">
        <v>410</v>
      </c>
      <c r="G32" s="171">
        <v>50</v>
      </c>
      <c r="H32" s="67"/>
    </row>
    <row r="33" spans="1:8">
      <c r="A33" s="30" t="s">
        <v>335</v>
      </c>
      <c r="B33" s="31" t="s">
        <v>337</v>
      </c>
      <c r="C33" s="151" t="s">
        <v>434</v>
      </c>
      <c r="D33" s="92" t="s">
        <v>330</v>
      </c>
      <c r="E33" s="169">
        <v>3</v>
      </c>
      <c r="F33" s="170" t="s">
        <v>410</v>
      </c>
      <c r="G33" s="171"/>
      <c r="H33" s="67"/>
    </row>
    <row r="34" spans="1:8">
      <c r="A34" s="78" t="s">
        <v>340</v>
      </c>
      <c r="B34" s="31" t="s">
        <v>341</v>
      </c>
      <c r="C34" s="151" t="s">
        <v>339</v>
      </c>
      <c r="D34" s="127" t="s">
        <v>435</v>
      </c>
      <c r="E34" s="169">
        <v>3</v>
      </c>
      <c r="F34" s="170" t="s">
        <v>410</v>
      </c>
      <c r="G34" s="171"/>
      <c r="H34" s="67"/>
    </row>
    <row r="35" spans="1:8">
      <c r="A35" s="31" t="s">
        <v>436</v>
      </c>
      <c r="B35" s="31" t="s">
        <v>437</v>
      </c>
      <c r="C35" s="127" t="s">
        <v>438</v>
      </c>
      <c r="D35" s="173" t="s">
        <v>439</v>
      </c>
      <c r="E35" s="169">
        <v>3</v>
      </c>
      <c r="F35" s="170" t="s">
        <v>410</v>
      </c>
      <c r="G35" s="171">
        <v>18</v>
      </c>
      <c r="H35" s="67"/>
    </row>
    <row r="36" spans="1:8">
      <c r="A36" s="31" t="s">
        <v>345</v>
      </c>
      <c r="B36" s="31" t="s">
        <v>346</v>
      </c>
      <c r="C36" s="127" t="s">
        <v>440</v>
      </c>
      <c r="D36" s="173" t="s">
        <v>441</v>
      </c>
      <c r="E36" s="169">
        <v>3</v>
      </c>
      <c r="F36" s="170" t="s">
        <v>410</v>
      </c>
      <c r="G36" s="171">
        <v>40</v>
      </c>
      <c r="H36" s="67"/>
    </row>
    <row r="37" spans="1:8">
      <c r="A37" s="38" t="s">
        <v>442</v>
      </c>
      <c r="B37" s="38" t="s">
        <v>443</v>
      </c>
      <c r="C37" s="179" t="s">
        <v>444</v>
      </c>
      <c r="D37" s="180"/>
      <c r="E37" s="181">
        <v>3</v>
      </c>
      <c r="F37" s="182" t="s">
        <v>410</v>
      </c>
      <c r="G37" s="171">
        <v>40</v>
      </c>
      <c r="H37" s="67"/>
    </row>
    <row r="38" spans="1:8">
      <c r="A38" s="82" t="s">
        <v>361</v>
      </c>
      <c r="B38" s="29" t="s">
        <v>362</v>
      </c>
      <c r="C38" s="151" t="s">
        <v>445</v>
      </c>
      <c r="D38" s="173" t="s">
        <v>361</v>
      </c>
      <c r="E38" s="169">
        <v>6</v>
      </c>
      <c r="F38" s="170" t="s">
        <v>410</v>
      </c>
      <c r="G38" s="183">
        <v>40</v>
      </c>
      <c r="H38" s="67"/>
    </row>
    <row r="39" spans="1:8" ht="30">
      <c r="A39" s="87" t="s">
        <v>366</v>
      </c>
      <c r="B39" s="63" t="s">
        <v>367</v>
      </c>
      <c r="C39" s="184" t="s">
        <v>446</v>
      </c>
      <c r="D39" s="185" t="s">
        <v>366</v>
      </c>
      <c r="E39" s="181">
        <v>6</v>
      </c>
      <c r="F39" s="182" t="s">
        <v>410</v>
      </c>
      <c r="G39" s="186"/>
      <c r="H39" s="67"/>
    </row>
    <row r="40" spans="1:8">
      <c r="A40" s="86" t="s">
        <v>447</v>
      </c>
      <c r="B40" s="86" t="s">
        <v>448</v>
      </c>
      <c r="C40" s="187" t="s">
        <v>449</v>
      </c>
      <c r="D40" s="169" t="s">
        <v>450</v>
      </c>
      <c r="E40" s="169">
        <v>9</v>
      </c>
      <c r="F40" s="170" t="s">
        <v>451</v>
      </c>
      <c r="G40" s="169"/>
      <c r="H40" s="67"/>
    </row>
    <row r="41" spans="1:8">
      <c r="A41" s="71"/>
      <c r="B41" s="72"/>
      <c r="C41" s="71"/>
      <c r="D41" s="73"/>
      <c r="E41" s="67"/>
      <c r="F41" s="67"/>
      <c r="G41" s="67"/>
    </row>
    <row r="42" spans="1:8">
      <c r="A42" s="74"/>
      <c r="B42" s="72"/>
      <c r="C42" s="74"/>
      <c r="D42" s="73"/>
      <c r="E42" s="67"/>
      <c r="F42" s="67"/>
      <c r="G42" s="67"/>
    </row>
    <row r="43" spans="1:8">
      <c r="A43" s="74"/>
      <c r="B43" s="72"/>
      <c r="C43" s="74"/>
      <c r="D43" s="73"/>
      <c r="E43" s="67"/>
      <c r="F43" s="67"/>
      <c r="G43" s="67"/>
    </row>
    <row r="44" spans="1:8">
      <c r="A44" s="74"/>
      <c r="B44" s="72"/>
      <c r="C44" s="74"/>
      <c r="D44" s="73"/>
      <c r="E44" s="67"/>
      <c r="F44" s="67"/>
      <c r="G44" s="67"/>
    </row>
    <row r="45" spans="1:8">
      <c r="A45" s="74"/>
      <c r="B45" s="72"/>
      <c r="C45" s="74"/>
      <c r="D45" s="73"/>
      <c r="E45" s="67"/>
      <c r="F45" s="67"/>
      <c r="G45" s="67"/>
    </row>
    <row r="46" spans="1:8">
      <c r="A46" s="74"/>
      <c r="B46" s="72"/>
      <c r="C46" s="74"/>
      <c r="D46" s="73"/>
      <c r="E46" s="67"/>
      <c r="F46" s="67"/>
      <c r="G46" s="67"/>
    </row>
    <row r="47" spans="1:8">
      <c r="A47" s="75"/>
      <c r="B47" s="75"/>
      <c r="C47" s="75"/>
      <c r="D47" s="73"/>
      <c r="E47" s="67"/>
      <c r="F47" s="67"/>
      <c r="G47" s="67"/>
    </row>
    <row r="48" spans="1:8">
      <c r="A48" s="76"/>
      <c r="B48" s="76"/>
      <c r="C48" s="76"/>
      <c r="D48" s="73"/>
      <c r="E48" s="67"/>
      <c r="F48" s="67"/>
      <c r="G48" s="67"/>
    </row>
    <row r="49" spans="1:7">
      <c r="A49" s="58"/>
      <c r="B49" s="58"/>
      <c r="C49" s="58"/>
      <c r="D49" s="73"/>
      <c r="E49" s="67"/>
      <c r="F49" s="67"/>
      <c r="G49" s="67"/>
    </row>
    <row r="50" spans="1:7">
      <c r="A50" s="58"/>
      <c r="B50" s="58"/>
      <c r="C50" s="58"/>
      <c r="D50" s="73"/>
      <c r="E50" s="67"/>
      <c r="F50" s="67"/>
      <c r="G50" s="67"/>
    </row>
    <row r="51" spans="1:7">
      <c r="A51" s="58"/>
      <c r="B51" s="58"/>
      <c r="C51" s="58"/>
      <c r="D51" s="73"/>
      <c r="E51" s="67"/>
      <c r="F51" s="67"/>
      <c r="G51" s="67"/>
    </row>
    <row r="52" spans="1:7">
      <c r="A52" s="58"/>
      <c r="B52" s="58"/>
      <c r="C52" s="58"/>
      <c r="D52" s="73"/>
      <c r="E52" s="67"/>
      <c r="F52" s="67"/>
      <c r="G52" s="67"/>
    </row>
    <row r="53" spans="1:7">
      <c r="A53" s="58"/>
      <c r="B53" s="58"/>
      <c r="C53" s="58"/>
      <c r="D53" s="73"/>
      <c r="E53" s="67"/>
      <c r="F53" s="67"/>
      <c r="G53" s="67"/>
    </row>
    <row r="54" spans="1:7">
      <c r="A54" s="58"/>
      <c r="B54" s="58"/>
      <c r="C54" s="58"/>
      <c r="D54" s="73"/>
      <c r="E54" s="67"/>
      <c r="F54" s="67"/>
      <c r="G54" s="67"/>
    </row>
    <row r="55" spans="1:7">
      <c r="A55" s="58"/>
      <c r="B55" s="58"/>
      <c r="C55" s="58"/>
      <c r="D55" s="73"/>
      <c r="E55" s="67"/>
      <c r="F55" s="67"/>
      <c r="G55" s="67"/>
    </row>
    <row r="56" spans="1:7">
      <c r="A56" s="58"/>
      <c r="B56" s="58"/>
      <c r="C56" s="58"/>
      <c r="D56" s="73"/>
      <c r="E56" s="67"/>
      <c r="F56" s="67"/>
      <c r="G56" s="67"/>
    </row>
    <row r="57" spans="1:7">
      <c r="A57" s="58"/>
      <c r="B57" s="58"/>
      <c r="C57" s="58"/>
      <c r="D57" s="73"/>
      <c r="E57" s="67"/>
      <c r="F57" s="67"/>
      <c r="G57" s="67"/>
    </row>
    <row r="58" spans="1:7">
      <c r="A58" s="58"/>
      <c r="B58" s="58"/>
      <c r="C58" s="58"/>
      <c r="D58" s="73"/>
      <c r="E58" s="67"/>
      <c r="F58" s="67"/>
      <c r="G58" s="67"/>
    </row>
    <row r="59" spans="1:7">
      <c r="A59" s="58"/>
      <c r="B59" s="58"/>
      <c r="C59" s="58"/>
      <c r="D59" s="73"/>
      <c r="E59" s="67"/>
      <c r="F59" s="67"/>
      <c r="G59" s="67"/>
    </row>
    <row r="60" spans="1:7">
      <c r="A60" s="20"/>
      <c r="B60" s="20"/>
      <c r="C60" s="20"/>
      <c r="D60" s="67"/>
      <c r="E60" s="67"/>
      <c r="F60" s="67"/>
      <c r="G60" s="67"/>
    </row>
    <row r="61" spans="1:7">
      <c r="A61" s="20"/>
      <c r="B61" s="20"/>
      <c r="C61" s="20"/>
      <c r="D61" s="67"/>
      <c r="E61" s="67"/>
      <c r="F61" s="67"/>
      <c r="G61" s="67"/>
    </row>
    <row r="62" spans="1:7">
      <c r="A62" s="20"/>
      <c r="B62" s="20"/>
      <c r="C62" s="20"/>
      <c r="D62" s="67"/>
      <c r="E62" s="67"/>
      <c r="F62" s="67"/>
      <c r="G62" s="67"/>
    </row>
    <row r="63" spans="1:7">
      <c r="A63" s="20"/>
      <c r="B63" s="20"/>
      <c r="C63" s="20"/>
      <c r="D63" s="67"/>
      <c r="E63" s="67"/>
      <c r="F63" s="67"/>
      <c r="G63" s="67"/>
    </row>
    <row r="64" spans="1:7">
      <c r="A64" s="20"/>
      <c r="B64" s="20"/>
      <c r="C64" s="20"/>
      <c r="D64" s="67"/>
      <c r="E64" s="67"/>
      <c r="F64" s="67"/>
      <c r="G64" s="67"/>
    </row>
    <row r="65" spans="1:7">
      <c r="A65" s="20"/>
      <c r="B65" s="20"/>
      <c r="C65" s="20"/>
      <c r="D65" s="67"/>
      <c r="E65" s="67"/>
      <c r="F65" s="67"/>
      <c r="G65" s="67"/>
    </row>
    <row r="66" spans="1:7">
      <c r="A66" s="20"/>
      <c r="B66" s="20"/>
      <c r="C66" s="20"/>
      <c r="D66" s="67"/>
      <c r="E66" s="67"/>
      <c r="F66" s="67"/>
      <c r="G66" s="67"/>
    </row>
    <row r="67" spans="1:7">
      <c r="A67" s="20"/>
      <c r="B67" s="20"/>
      <c r="C67" s="20"/>
      <c r="D67" s="67"/>
      <c r="E67" s="67"/>
      <c r="F67" s="67"/>
      <c r="G67" s="67"/>
    </row>
    <row r="68" spans="1:7">
      <c r="A68" s="20"/>
      <c r="B68" s="20"/>
      <c r="C68" s="20"/>
      <c r="D68" s="67"/>
      <c r="E68" s="67"/>
      <c r="F68" s="67"/>
      <c r="G68" s="67"/>
    </row>
    <row r="69" spans="1:7">
      <c r="A69" s="20"/>
      <c r="B69" s="20"/>
      <c r="C69" s="20"/>
      <c r="D69" s="67"/>
      <c r="E69" s="67"/>
      <c r="F69" s="67"/>
      <c r="G69" s="67"/>
    </row>
    <row r="70" spans="1:7">
      <c r="A70" s="20"/>
      <c r="B70" s="20"/>
      <c r="C70" s="20"/>
      <c r="D70" s="67"/>
      <c r="E70" s="67"/>
      <c r="F70" s="67"/>
      <c r="G70" s="67"/>
    </row>
    <row r="71" spans="1:7">
      <c r="A71" s="20"/>
      <c r="B71" s="20"/>
      <c r="C71" s="20"/>
      <c r="D71" s="67"/>
      <c r="E71" s="67"/>
      <c r="F71" s="67"/>
      <c r="G71" s="67"/>
    </row>
    <row r="72" spans="1:7">
      <c r="A72" s="20"/>
      <c r="B72" s="20"/>
      <c r="C72" s="20"/>
      <c r="D72" s="67"/>
      <c r="E72" s="67"/>
      <c r="F72" s="67"/>
    </row>
    <row r="73" spans="1:7">
      <c r="A73" s="18"/>
      <c r="B73" s="18"/>
      <c r="C73" s="18"/>
    </row>
    <row r="74" spans="1:7">
      <c r="A74" s="18"/>
      <c r="B74" s="18"/>
      <c r="C74" s="18"/>
    </row>
    <row r="75" spans="1:7">
      <c r="A75" s="18"/>
      <c r="B75" s="18"/>
      <c r="C75" s="18"/>
    </row>
    <row r="76" spans="1:7">
      <c r="A76" s="18"/>
      <c r="B76" s="18"/>
      <c r="C76" s="18"/>
    </row>
    <row r="77" spans="1:7">
      <c r="A77" s="18"/>
      <c r="B77" s="18"/>
      <c r="C77" s="18"/>
    </row>
    <row r="78" spans="1:7">
      <c r="A78" s="18"/>
      <c r="B78" s="18"/>
      <c r="C78" s="18"/>
    </row>
    <row r="79" spans="1:7">
      <c r="A79" s="18"/>
      <c r="B79" s="18"/>
      <c r="C79" s="18"/>
    </row>
    <row r="80" spans="1:7">
      <c r="A80" s="18"/>
      <c r="B80" s="18"/>
      <c r="C80" s="18"/>
    </row>
    <row r="81" spans="1:3">
      <c r="A81" s="18"/>
      <c r="B81" s="18"/>
      <c r="C81" s="18"/>
    </row>
    <row r="82" spans="1:3">
      <c r="A82" s="18"/>
      <c r="B82" s="18"/>
      <c r="C82" s="18"/>
    </row>
    <row r="83" spans="1:3">
      <c r="A83" s="18"/>
      <c r="B83" s="18"/>
      <c r="C83" s="18"/>
    </row>
    <row r="84" spans="1:3">
      <c r="A84" s="18"/>
      <c r="B84" s="18"/>
      <c r="C84" s="18"/>
    </row>
    <row r="85" spans="1:3">
      <c r="A85" s="18"/>
      <c r="B85" s="18"/>
      <c r="C85" s="18"/>
    </row>
    <row r="86" spans="1:3">
      <c r="A86" s="18"/>
      <c r="B86" s="18"/>
      <c r="C86" s="18"/>
    </row>
    <row r="87" spans="1:3">
      <c r="A87" s="18"/>
      <c r="B87" s="18"/>
      <c r="C87" s="18"/>
    </row>
    <row r="88" spans="1:3">
      <c r="A88" s="18"/>
      <c r="B88" s="18"/>
      <c r="C88" s="18"/>
    </row>
    <row r="89" spans="1:3">
      <c r="A89" s="18"/>
      <c r="B89" s="18"/>
      <c r="C89" s="18"/>
    </row>
    <row r="90" spans="1:3">
      <c r="A90" s="18"/>
      <c r="B90" s="18"/>
      <c r="C90" s="18"/>
    </row>
    <row r="91" spans="1:3">
      <c r="A91" s="18"/>
      <c r="B91" s="18"/>
      <c r="C91" s="18"/>
    </row>
    <row r="92" spans="1:3">
      <c r="A92" s="18"/>
      <c r="B92" s="18"/>
      <c r="C92" s="18"/>
    </row>
    <row r="93" spans="1:3">
      <c r="A93" s="18"/>
      <c r="B93" s="18"/>
      <c r="C93" s="18"/>
    </row>
    <row r="94" spans="1:3">
      <c r="A94" s="18"/>
      <c r="B94" s="18"/>
      <c r="C94" s="18"/>
    </row>
    <row r="95" spans="1:3">
      <c r="A95" s="18"/>
      <c r="B95" s="18"/>
      <c r="C95" s="18"/>
    </row>
    <row r="96" spans="1:3">
      <c r="A96" s="18"/>
      <c r="B96" s="18"/>
      <c r="C96" s="18"/>
    </row>
    <row r="97" spans="1:3">
      <c r="A97" s="18"/>
      <c r="B97" s="18"/>
      <c r="C97" s="18"/>
    </row>
    <row r="98" spans="1:3">
      <c r="A98" s="18"/>
      <c r="B98" s="18"/>
      <c r="C98" s="18"/>
    </row>
    <row r="99" spans="1:3">
      <c r="A99" s="18"/>
      <c r="B99" s="18"/>
      <c r="C99" s="18"/>
    </row>
    <row r="100" spans="1:3">
      <c r="A100" s="18"/>
      <c r="B100" s="18"/>
      <c r="C100" s="18"/>
    </row>
    <row r="101" spans="1:3">
      <c r="A101" s="18"/>
      <c r="B101" s="18"/>
      <c r="C101" s="18"/>
    </row>
    <row r="102" spans="1:3">
      <c r="A102" s="18"/>
      <c r="B102" s="18"/>
      <c r="C102" s="18"/>
    </row>
    <row r="103" spans="1:3">
      <c r="A103" s="18"/>
      <c r="B103" s="18"/>
      <c r="C103" s="18"/>
    </row>
    <row r="104" spans="1:3">
      <c r="A104" s="18"/>
      <c r="B104" s="18"/>
      <c r="C104" s="18"/>
    </row>
    <row r="105" spans="1:3">
      <c r="A105" s="18"/>
      <c r="B105" s="18"/>
      <c r="C105" s="18"/>
    </row>
    <row r="106" spans="1:3">
      <c r="A106" s="18"/>
      <c r="B106" s="18"/>
      <c r="C106" s="18"/>
    </row>
    <row r="107" spans="1:3">
      <c r="A107" s="18"/>
      <c r="B107" s="18"/>
      <c r="C107" s="18"/>
    </row>
    <row r="108" spans="1:3">
      <c r="A108" s="18"/>
      <c r="B108" s="18"/>
      <c r="C108" s="18"/>
    </row>
    <row r="109" spans="1:3">
      <c r="A109" s="18"/>
      <c r="B109" s="18"/>
      <c r="C109" s="18"/>
    </row>
    <row r="110" spans="1:3">
      <c r="A110" s="18"/>
      <c r="B110" s="18"/>
      <c r="C110" s="18"/>
    </row>
    <row r="111" spans="1:3">
      <c r="A111" s="18"/>
      <c r="B111" s="18"/>
      <c r="C111" s="18"/>
    </row>
    <row r="112" spans="1:3">
      <c r="A112" s="18"/>
      <c r="B112" s="18"/>
      <c r="C112" s="18"/>
    </row>
    <row r="113" spans="1:3">
      <c r="A113" s="18"/>
      <c r="B113" s="18"/>
      <c r="C113" s="18"/>
    </row>
    <row r="114" spans="1:3">
      <c r="A114" s="18"/>
      <c r="B114" s="18"/>
      <c r="C114" s="18"/>
    </row>
    <row r="115" spans="1:3">
      <c r="A115" s="18"/>
      <c r="B115" s="18"/>
      <c r="C115" s="18"/>
    </row>
    <row r="116" spans="1:3">
      <c r="A116" s="18"/>
      <c r="B116" s="18"/>
      <c r="C116" s="18"/>
    </row>
    <row r="117" spans="1:3">
      <c r="A117" s="18"/>
      <c r="B117" s="18"/>
      <c r="C117" s="18"/>
    </row>
    <row r="118" spans="1:3">
      <c r="A118" s="18"/>
      <c r="B118" s="18"/>
      <c r="C118" s="18"/>
    </row>
    <row r="119" spans="1:3">
      <c r="A119" s="18"/>
      <c r="B119" s="18"/>
      <c r="C119" s="18"/>
    </row>
    <row r="120" spans="1:3">
      <c r="A120" s="18"/>
      <c r="B120" s="18"/>
      <c r="C120" s="18"/>
    </row>
    <row r="121" spans="1:3">
      <c r="A121" s="18"/>
      <c r="B121" s="18"/>
      <c r="C121" s="18"/>
    </row>
    <row r="122" spans="1:3">
      <c r="A122" s="18"/>
      <c r="B122" s="18"/>
      <c r="C122" s="18"/>
    </row>
    <row r="123" spans="1:3">
      <c r="A123" s="18"/>
      <c r="B123" s="18"/>
      <c r="C123" s="18"/>
    </row>
    <row r="124" spans="1:3">
      <c r="A124" s="18"/>
      <c r="B124" s="18"/>
      <c r="C124" s="18"/>
    </row>
    <row r="125" spans="1:3">
      <c r="A125" s="18"/>
      <c r="B125" s="18"/>
      <c r="C125" s="18"/>
    </row>
    <row r="126" spans="1:3">
      <c r="A126" s="18"/>
      <c r="B126" s="18"/>
      <c r="C126" s="18"/>
    </row>
    <row r="127" spans="1:3">
      <c r="A127" s="18"/>
      <c r="B127" s="18"/>
      <c r="C127" s="18"/>
    </row>
    <row r="128" spans="1:3">
      <c r="A128" s="18"/>
      <c r="B128" s="18"/>
      <c r="C128" s="18"/>
    </row>
    <row r="129" spans="1:3">
      <c r="A129" s="18"/>
      <c r="B129" s="18"/>
      <c r="C129" s="18"/>
    </row>
    <row r="130" spans="1:3">
      <c r="A130" s="18"/>
      <c r="B130" s="18"/>
      <c r="C130" s="18"/>
    </row>
    <row r="131" spans="1:3">
      <c r="A131" s="18"/>
      <c r="B131" s="18"/>
      <c r="C131" s="18"/>
    </row>
    <row r="132" spans="1:3">
      <c r="A132" s="18"/>
      <c r="B132" s="18"/>
      <c r="C132" s="18"/>
    </row>
    <row r="133" spans="1:3">
      <c r="A133" s="18"/>
      <c r="B133" s="18"/>
      <c r="C133" s="18"/>
    </row>
    <row r="134" spans="1:3">
      <c r="A134" s="18"/>
      <c r="B134" s="18"/>
      <c r="C134" s="18"/>
    </row>
    <row r="135" spans="1:3">
      <c r="A135" s="18"/>
      <c r="B135" s="18"/>
      <c r="C135" s="18"/>
    </row>
    <row r="136" spans="1:3">
      <c r="A136" s="18"/>
      <c r="B136" s="18"/>
      <c r="C136" s="18"/>
    </row>
    <row r="137" spans="1:3">
      <c r="A137" s="18"/>
      <c r="B137" s="18"/>
      <c r="C137" s="18"/>
    </row>
    <row r="138" spans="1:3">
      <c r="A138" s="18"/>
      <c r="B138" s="18"/>
      <c r="C138" s="18"/>
    </row>
    <row r="139" spans="1:3">
      <c r="A139" s="18"/>
      <c r="B139" s="18"/>
      <c r="C139" s="18"/>
    </row>
    <row r="140" spans="1:3">
      <c r="A140" s="18"/>
      <c r="B140" s="18"/>
      <c r="C140" s="18"/>
    </row>
    <row r="141" spans="1:3">
      <c r="A141" s="18"/>
      <c r="B141" s="18"/>
      <c r="C141" s="18"/>
    </row>
    <row r="142" spans="1:3">
      <c r="A142" s="18"/>
      <c r="B142" s="18"/>
      <c r="C142" s="18"/>
    </row>
    <row r="143" spans="1:3">
      <c r="A143" s="18"/>
      <c r="B143" s="18"/>
      <c r="C143" s="18"/>
    </row>
    <row r="144" spans="1:3">
      <c r="A144" s="18"/>
      <c r="B144" s="18"/>
      <c r="C144" s="18"/>
    </row>
    <row r="145" spans="1:3">
      <c r="A145" s="18"/>
      <c r="B145" s="18"/>
      <c r="C145" s="18"/>
    </row>
    <row r="146" spans="1:3">
      <c r="A146" s="18"/>
      <c r="B146" s="18"/>
      <c r="C146" s="18"/>
    </row>
    <row r="147" spans="1:3">
      <c r="A147" s="18"/>
      <c r="B147" s="18"/>
      <c r="C147" s="18"/>
    </row>
    <row r="148" spans="1:3">
      <c r="A148" s="18"/>
      <c r="B148" s="18"/>
      <c r="C148" s="18"/>
    </row>
    <row r="149" spans="1:3">
      <c r="A149" s="18"/>
      <c r="B149" s="18"/>
      <c r="C149" s="18"/>
    </row>
    <row r="150" spans="1:3">
      <c r="A150" s="18"/>
      <c r="B150" s="18"/>
      <c r="C150" s="18"/>
    </row>
    <row r="151" spans="1:3">
      <c r="A151" s="18"/>
      <c r="B151" s="18"/>
      <c r="C151" s="18"/>
    </row>
    <row r="152" spans="1:3">
      <c r="A152" s="18"/>
      <c r="B152" s="18"/>
      <c r="C152" s="18"/>
    </row>
    <row r="153" spans="1:3">
      <c r="A153" s="18"/>
      <c r="B153" s="18"/>
      <c r="C153" s="18"/>
    </row>
    <row r="154" spans="1:3">
      <c r="A154" s="18"/>
      <c r="B154" s="18"/>
      <c r="C154" s="18"/>
    </row>
    <row r="155" spans="1:3">
      <c r="A155" s="18"/>
      <c r="B155" s="18"/>
      <c r="C155" s="18"/>
    </row>
    <row r="156" spans="1:3">
      <c r="A156" s="18"/>
      <c r="B156" s="18"/>
      <c r="C156" s="18"/>
    </row>
    <row r="157" spans="1:3">
      <c r="A157" s="18"/>
      <c r="B157" s="18"/>
      <c r="C157" s="18"/>
    </row>
    <row r="158" spans="1:3">
      <c r="A158" s="18"/>
      <c r="B158" s="18"/>
      <c r="C158" s="18"/>
    </row>
    <row r="159" spans="1:3">
      <c r="A159" s="18"/>
      <c r="B159" s="18"/>
      <c r="C159" s="18"/>
    </row>
    <row r="160" spans="1:3">
      <c r="A160" s="18"/>
      <c r="B160" s="18"/>
      <c r="C160" s="18"/>
    </row>
    <row r="161" spans="1:3">
      <c r="A161" s="18"/>
      <c r="B161" s="18"/>
      <c r="C161" s="18"/>
    </row>
    <row r="162" spans="1:3">
      <c r="A162" s="18"/>
      <c r="B162" s="18"/>
      <c r="C162" s="18"/>
    </row>
    <row r="163" spans="1:3">
      <c r="A163" s="18"/>
      <c r="B163" s="18"/>
      <c r="C163" s="18"/>
    </row>
    <row r="164" spans="1:3">
      <c r="A164" s="18"/>
      <c r="B164" s="18"/>
      <c r="C164" s="18"/>
    </row>
    <row r="165" spans="1:3">
      <c r="A165" s="18"/>
      <c r="B165" s="18"/>
      <c r="C165" s="18"/>
    </row>
    <row r="166" spans="1:3">
      <c r="A166" s="18"/>
      <c r="B166" s="18"/>
      <c r="C166" s="18"/>
    </row>
    <row r="167" spans="1:3">
      <c r="A167" s="18"/>
      <c r="B167" s="18"/>
      <c r="C167" s="18"/>
    </row>
    <row r="168" spans="1:3">
      <c r="A168" s="18"/>
      <c r="B168" s="18"/>
      <c r="C168" s="18"/>
    </row>
    <row r="169" spans="1:3">
      <c r="A169" s="18"/>
      <c r="B169" s="18"/>
      <c r="C169" s="18"/>
    </row>
    <row r="170" spans="1:3">
      <c r="A170" s="18"/>
      <c r="B170" s="18"/>
      <c r="C170" s="18"/>
    </row>
    <row r="171" spans="1:3">
      <c r="A171" s="18"/>
      <c r="B171" s="18"/>
      <c r="C171" s="18"/>
    </row>
    <row r="172" spans="1:3">
      <c r="A172" s="18"/>
      <c r="B172" s="18"/>
      <c r="C172" s="18"/>
    </row>
    <row r="173" spans="1:3">
      <c r="A173" s="18"/>
      <c r="B173" s="18"/>
      <c r="C173" s="18"/>
    </row>
    <row r="174" spans="1:3">
      <c r="A174" s="18"/>
      <c r="B174" s="18"/>
      <c r="C174" s="18"/>
    </row>
    <row r="175" spans="1:3">
      <c r="A175" s="18"/>
      <c r="B175" s="18"/>
      <c r="C175" s="18"/>
    </row>
    <row r="176" spans="1:3">
      <c r="A176" s="18"/>
      <c r="B176" s="18"/>
      <c r="C176" s="18"/>
    </row>
    <row r="177" spans="1:3">
      <c r="A177" s="18"/>
      <c r="B177" s="18"/>
      <c r="C177" s="18"/>
    </row>
    <row r="178" spans="1:3">
      <c r="A178" s="18"/>
      <c r="B178" s="18"/>
      <c r="C178" s="18"/>
    </row>
    <row r="179" spans="1:3">
      <c r="A179" s="18"/>
      <c r="B179" s="18"/>
      <c r="C179" s="18"/>
    </row>
    <row r="180" spans="1:3">
      <c r="A180" s="18"/>
      <c r="B180" s="18"/>
      <c r="C180" s="18"/>
    </row>
    <row r="181" spans="1:3">
      <c r="A181" s="18"/>
      <c r="B181" s="18"/>
      <c r="C181" s="18"/>
    </row>
    <row r="182" spans="1:3">
      <c r="A182" s="18"/>
      <c r="B182" s="18"/>
      <c r="C182" s="18"/>
    </row>
    <row r="183" spans="1:3">
      <c r="A183" s="18"/>
      <c r="B183" s="18"/>
      <c r="C183" s="18"/>
    </row>
    <row r="184" spans="1:3">
      <c r="A184" s="18"/>
      <c r="B184" s="18"/>
      <c r="C184" s="18"/>
    </row>
    <row r="185" spans="1:3">
      <c r="A185" s="18"/>
      <c r="B185" s="18"/>
      <c r="C185" s="18"/>
    </row>
    <row r="186" spans="1:3">
      <c r="A186" s="18"/>
      <c r="B186" s="18"/>
      <c r="C186" s="18"/>
    </row>
    <row r="187" spans="1:3">
      <c r="A187" s="18"/>
      <c r="B187" s="18"/>
      <c r="C187" s="18"/>
    </row>
    <row r="188" spans="1:3">
      <c r="A188" s="18"/>
      <c r="B188" s="18"/>
      <c r="C188" s="18"/>
    </row>
    <row r="189" spans="1:3">
      <c r="A189" s="18"/>
      <c r="B189" s="18"/>
      <c r="C189" s="18"/>
    </row>
    <row r="190" spans="1:3">
      <c r="A190" s="18"/>
      <c r="B190" s="18"/>
      <c r="C190" s="18"/>
    </row>
    <row r="191" spans="1:3">
      <c r="A191" s="18"/>
      <c r="B191" s="18"/>
      <c r="C191" s="18"/>
    </row>
    <row r="192" spans="1:3">
      <c r="A192" s="18"/>
      <c r="B192" s="18"/>
      <c r="C192" s="18"/>
    </row>
    <row r="193" spans="1:3">
      <c r="A193" s="18"/>
      <c r="B193" s="18"/>
      <c r="C193" s="18"/>
    </row>
    <row r="194" spans="1:3">
      <c r="A194" s="18"/>
      <c r="B194" s="18"/>
      <c r="C194" s="18"/>
    </row>
    <row r="195" spans="1:3">
      <c r="A195" s="18"/>
      <c r="B195" s="18"/>
      <c r="C195" s="18"/>
    </row>
    <row r="196" spans="1:3">
      <c r="A196" s="18"/>
      <c r="B196" s="18"/>
      <c r="C196" s="18"/>
    </row>
    <row r="197" spans="1:3">
      <c r="A197" s="18"/>
      <c r="B197" s="18"/>
      <c r="C197" s="18"/>
    </row>
    <row r="198" spans="1:3">
      <c r="A198" s="18"/>
      <c r="B198" s="18"/>
      <c r="C198" s="18"/>
    </row>
    <row r="199" spans="1:3">
      <c r="A199" s="18"/>
      <c r="B199" s="18"/>
      <c r="C199" s="18"/>
    </row>
    <row r="200" spans="1:3">
      <c r="A200" s="18"/>
      <c r="B200" s="18"/>
      <c r="C200" s="18"/>
    </row>
    <row r="201" spans="1:3">
      <c r="A201" s="18"/>
      <c r="B201" s="18"/>
      <c r="C201" s="18"/>
    </row>
    <row r="202" spans="1:3">
      <c r="A202" s="18"/>
      <c r="B202" s="18"/>
      <c r="C202" s="18"/>
    </row>
    <row r="203" spans="1:3">
      <c r="A203" s="18"/>
      <c r="B203" s="18"/>
      <c r="C203" s="18"/>
    </row>
    <row r="204" spans="1:3">
      <c r="A204" s="18"/>
      <c r="B204" s="18"/>
      <c r="C204" s="18"/>
    </row>
    <row r="205" spans="1:3">
      <c r="A205" s="18"/>
      <c r="B205" s="18"/>
      <c r="C205" s="18"/>
    </row>
    <row r="206" spans="1:3">
      <c r="A206" s="18"/>
      <c r="B206" s="18"/>
      <c r="C206" s="18"/>
    </row>
    <row r="207" spans="1:3">
      <c r="A207" s="18"/>
      <c r="B207" s="18"/>
      <c r="C207" s="18"/>
    </row>
    <row r="208" spans="1:3">
      <c r="A208" s="18"/>
      <c r="B208" s="18"/>
      <c r="C208" s="18"/>
    </row>
    <row r="209" spans="1:3">
      <c r="A209" s="18"/>
      <c r="B209" s="18"/>
      <c r="C209" s="18"/>
    </row>
    <row r="210" spans="1:3">
      <c r="A210" s="18"/>
      <c r="B210" s="18"/>
      <c r="C210" s="18"/>
    </row>
    <row r="211" spans="1:3">
      <c r="A211" s="18"/>
      <c r="B211" s="18"/>
      <c r="C211" s="18"/>
    </row>
    <row r="212" spans="1:3">
      <c r="A212" s="18"/>
      <c r="B212" s="18"/>
      <c r="C212" s="18"/>
    </row>
    <row r="213" spans="1:3">
      <c r="A213" s="18"/>
      <c r="B213" s="18"/>
      <c r="C213" s="18"/>
    </row>
    <row r="214" spans="1:3">
      <c r="A214" s="18"/>
      <c r="B214" s="18"/>
      <c r="C214" s="18"/>
    </row>
    <row r="215" spans="1:3">
      <c r="A215" s="18"/>
      <c r="B215" s="18"/>
      <c r="C215" s="18"/>
    </row>
    <row r="216" spans="1:3">
      <c r="A216" s="18"/>
      <c r="B216" s="18"/>
      <c r="C216" s="18"/>
    </row>
    <row r="217" spans="1:3">
      <c r="A217" s="18"/>
      <c r="B217" s="18"/>
      <c r="C217" s="18"/>
    </row>
    <row r="218" spans="1:3">
      <c r="A218" s="18"/>
      <c r="B218" s="18"/>
      <c r="C218" s="18"/>
    </row>
    <row r="219" spans="1:3">
      <c r="A219" s="18"/>
      <c r="B219" s="18"/>
      <c r="C219" s="18"/>
    </row>
    <row r="220" spans="1:3">
      <c r="A220" s="18"/>
      <c r="B220" s="18"/>
      <c r="C220" s="18"/>
    </row>
    <row r="221" spans="1:3">
      <c r="A221" s="18"/>
      <c r="B221" s="18"/>
      <c r="C221" s="18"/>
    </row>
    <row r="222" spans="1:3">
      <c r="A222" s="18"/>
      <c r="B222" s="18"/>
      <c r="C222" s="18"/>
    </row>
    <row r="223" spans="1:3">
      <c r="A223" s="18"/>
      <c r="B223" s="18"/>
      <c r="C223" s="18"/>
    </row>
    <row r="224" spans="1:3">
      <c r="A224" s="18"/>
      <c r="B224" s="18"/>
      <c r="C224" s="18"/>
    </row>
    <row r="225" spans="1:3">
      <c r="A225" s="18"/>
      <c r="B225" s="18"/>
      <c r="C225" s="18"/>
    </row>
    <row r="226" spans="1:3">
      <c r="A226" s="18"/>
      <c r="B226" s="18"/>
      <c r="C226" s="18"/>
    </row>
    <row r="227" spans="1:3">
      <c r="A227" s="18"/>
      <c r="B227" s="18"/>
      <c r="C227" s="18"/>
    </row>
    <row r="228" spans="1:3">
      <c r="A228" s="18"/>
      <c r="B228" s="18"/>
      <c r="C228" s="18"/>
    </row>
    <row r="229" spans="1:3">
      <c r="A229" s="18"/>
      <c r="B229" s="18"/>
      <c r="C229" s="18"/>
    </row>
    <row r="230" spans="1:3">
      <c r="A230" s="18"/>
      <c r="B230" s="18"/>
      <c r="C230" s="18"/>
    </row>
    <row r="231" spans="1:3">
      <c r="A231" s="18"/>
      <c r="B231" s="18"/>
      <c r="C231" s="18"/>
    </row>
    <row r="232" spans="1:3">
      <c r="A232" s="18"/>
      <c r="B232" s="18"/>
      <c r="C232" s="18"/>
    </row>
    <row r="233" spans="1:3">
      <c r="A233" s="18"/>
      <c r="B233" s="18"/>
      <c r="C233" s="18"/>
    </row>
    <row r="234" spans="1:3">
      <c r="A234" s="18"/>
      <c r="B234" s="18"/>
      <c r="C234" s="18"/>
    </row>
    <row r="235" spans="1:3">
      <c r="A235" s="18"/>
      <c r="B235" s="18"/>
      <c r="C235" s="18"/>
    </row>
    <row r="236" spans="1:3">
      <c r="A236" s="18"/>
      <c r="B236" s="18"/>
      <c r="C236" s="18"/>
    </row>
    <row r="237" spans="1:3">
      <c r="A237" s="18"/>
      <c r="B237" s="18"/>
      <c r="C237" s="18"/>
    </row>
    <row r="238" spans="1:3">
      <c r="A238" s="18"/>
      <c r="B238" s="18"/>
      <c r="C238" s="18"/>
    </row>
    <row r="239" spans="1:3">
      <c r="A239" s="18"/>
      <c r="B239" s="18"/>
      <c r="C239" s="18"/>
    </row>
    <row r="240" spans="1:3">
      <c r="A240" s="18"/>
      <c r="B240" s="18"/>
      <c r="C240" s="18"/>
    </row>
    <row r="241" spans="1:3">
      <c r="A241" s="18"/>
      <c r="B241" s="18"/>
      <c r="C241" s="18"/>
    </row>
    <row r="242" spans="1:3">
      <c r="A242" s="18"/>
      <c r="B242" s="18"/>
      <c r="C242" s="18"/>
    </row>
    <row r="243" spans="1:3">
      <c r="A243" s="18"/>
      <c r="B243" s="18"/>
      <c r="C243" s="18"/>
    </row>
    <row r="244" spans="1:3">
      <c r="A244" s="18"/>
      <c r="B244" s="18"/>
      <c r="C244" s="18"/>
    </row>
    <row r="245" spans="1:3">
      <c r="A245" s="18"/>
      <c r="B245" s="18"/>
      <c r="C245" s="18"/>
    </row>
    <row r="246" spans="1:3">
      <c r="A246" s="18"/>
      <c r="B246" s="18"/>
      <c r="C246" s="18"/>
    </row>
    <row r="247" spans="1:3">
      <c r="A247" s="18"/>
      <c r="B247" s="18"/>
      <c r="C24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Clevenot</dc:creator>
  <cp:keywords/>
  <dc:description/>
  <cp:lastModifiedBy/>
  <cp:revision/>
  <dcterms:created xsi:type="dcterms:W3CDTF">2022-05-09T15:24:34Z</dcterms:created>
  <dcterms:modified xsi:type="dcterms:W3CDTF">2023-08-24T09:56:27Z</dcterms:modified>
  <cp:category/>
  <cp:contentStatus/>
</cp:coreProperties>
</file>