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gato\Desktop\"/>
    </mc:Choice>
  </mc:AlternateContent>
  <bookViews>
    <workbookView xWindow="0" yWindow="0" windowWidth="28800" windowHeight="124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G11" i="1"/>
  <c r="H11" i="1" s="1"/>
  <c r="H7" i="1"/>
  <c r="H8" i="1"/>
  <c r="H9" i="1"/>
  <c r="H6" i="1"/>
  <c r="C13" i="1"/>
  <c r="D13" i="1"/>
  <c r="E13" i="1"/>
  <c r="B13" i="1"/>
  <c r="C12" i="1"/>
  <c r="D12" i="1"/>
  <c r="E12" i="1"/>
  <c r="B12" i="1"/>
  <c r="P7" i="1"/>
  <c r="Q7" i="1"/>
  <c r="R7" i="1"/>
  <c r="S7" i="1"/>
  <c r="Q5" i="1"/>
  <c r="R5" i="1"/>
  <c r="S5" i="1"/>
  <c r="P5" i="1"/>
  <c r="M6" i="1"/>
  <c r="Q6" i="1" s="1"/>
  <c r="C9" i="1" s="1"/>
  <c r="M7" i="1"/>
  <c r="M5" i="1"/>
  <c r="C8" i="1"/>
  <c r="D8" i="1"/>
  <c r="E8" i="1"/>
  <c r="C7" i="1"/>
  <c r="D7" i="1"/>
  <c r="E7" i="1"/>
  <c r="B7" i="1"/>
  <c r="C6" i="1"/>
  <c r="D6" i="1"/>
  <c r="E6" i="1"/>
  <c r="B6" i="1"/>
  <c r="G6" i="1" s="1"/>
  <c r="G12" i="1" l="1"/>
  <c r="H12" i="1" s="1"/>
  <c r="G13" i="1"/>
  <c r="H13" i="1" s="1"/>
  <c r="B8" i="1"/>
  <c r="G8" i="1" s="1"/>
  <c r="P6" i="1"/>
  <c r="B9" i="1" s="1"/>
  <c r="G9" i="1" s="1"/>
  <c r="S6" i="1"/>
  <c r="E9" i="1" s="1"/>
  <c r="G7" i="1"/>
  <c r="R6" i="1"/>
  <c r="D9" i="1" s="1"/>
</calcChain>
</file>

<file path=xl/sharedStrings.xml><?xml version="1.0" encoding="utf-8"?>
<sst xmlns="http://schemas.openxmlformats.org/spreadsheetml/2006/main" count="19" uniqueCount="19">
  <si>
    <t>A1</t>
  </si>
  <si>
    <t>A2</t>
  </si>
  <si>
    <t>A3</t>
  </si>
  <si>
    <t>A4</t>
  </si>
  <si>
    <t>Psi</t>
  </si>
  <si>
    <t>S1</t>
  </si>
  <si>
    <t>S2</t>
  </si>
  <si>
    <t>S3</t>
  </si>
  <si>
    <t>Pessz</t>
  </si>
  <si>
    <t>Optim</t>
  </si>
  <si>
    <t>Hur</t>
  </si>
  <si>
    <t>alfa=</t>
  </si>
  <si>
    <t>b=</t>
  </si>
  <si>
    <t>Elm</t>
  </si>
  <si>
    <t>Maxlike</t>
  </si>
  <si>
    <t>VP</t>
  </si>
  <si>
    <t>VE</t>
  </si>
  <si>
    <t>max vals=</t>
  </si>
  <si>
    <t>Választás: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</si>
</sst>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145" zoomScaleNormal="145" workbookViewId="0">
      <selection activeCell="H6" sqref="H6"/>
    </sheetView>
  </sheetViews>
  <sheetFormatPr defaultRowHeight="15" x14ac:dyDescent="0.25"/>
  <cols>
    <col min="11" max="12" width="1.710937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9" x14ac:dyDescent="0.25">
      <c r="A2" t="s">
        <v>5</v>
      </c>
      <c r="B2">
        <v>20</v>
      </c>
      <c r="C2">
        <v>15</v>
      </c>
      <c r="D2">
        <v>-10</v>
      </c>
      <c r="E2">
        <v>-20</v>
      </c>
      <c r="F2">
        <v>0.4</v>
      </c>
    </row>
    <row r="3" spans="1:19" x14ac:dyDescent="0.25">
      <c r="A3" t="s">
        <v>6</v>
      </c>
      <c r="B3">
        <v>30</v>
      </c>
      <c r="C3">
        <v>0</v>
      </c>
      <c r="D3">
        <v>70</v>
      </c>
      <c r="E3">
        <v>50</v>
      </c>
      <c r="F3">
        <v>0.4</v>
      </c>
    </row>
    <row r="4" spans="1:19" x14ac:dyDescent="0.25">
      <c r="A4" t="s">
        <v>7</v>
      </c>
      <c r="B4">
        <v>50</v>
      </c>
      <c r="C4">
        <v>30</v>
      </c>
      <c r="D4">
        <v>80</v>
      </c>
      <c r="E4">
        <v>100</v>
      </c>
      <c r="F4">
        <v>0.2</v>
      </c>
    </row>
    <row r="5" spans="1:19" x14ac:dyDescent="0.25">
      <c r="H5" t="s">
        <v>18</v>
      </c>
      <c r="M5">
        <f>MAX(B2:E2)</f>
        <v>20</v>
      </c>
      <c r="O5" t="s">
        <v>12</v>
      </c>
      <c r="P5">
        <f>$M5-B2</f>
        <v>0</v>
      </c>
      <c r="Q5">
        <f t="shared" ref="Q5:S5" si="0">$M5-C2</f>
        <v>5</v>
      </c>
      <c r="R5">
        <f t="shared" si="0"/>
        <v>30</v>
      </c>
      <c r="S5">
        <f t="shared" si="0"/>
        <v>40</v>
      </c>
    </row>
    <row r="6" spans="1:19" x14ac:dyDescent="0.25">
      <c r="A6" t="s">
        <v>8</v>
      </c>
      <c r="B6">
        <f>MIN(B2:B4)</f>
        <v>20</v>
      </c>
      <c r="C6">
        <f t="shared" ref="C6:E6" si="1">MIN(C2:C4)</f>
        <v>0</v>
      </c>
      <c r="D6">
        <f t="shared" si="1"/>
        <v>-10</v>
      </c>
      <c r="E6">
        <f t="shared" si="1"/>
        <v>-20</v>
      </c>
      <c r="G6" s="1">
        <f>MAX(B6:E6)</f>
        <v>20</v>
      </c>
      <c r="H6" s="2" t="str">
        <f>IF(G6=B6,$B$1,IF(G6=C6,$C$1,IF(G6=D6,$D$1,IF(G6=E6,$E$1))))</f>
        <v>A1</v>
      </c>
      <c r="M6">
        <f t="shared" ref="M6:M8" si="2">MAX(B3:E3)</f>
        <v>70</v>
      </c>
      <c r="P6">
        <f t="shared" ref="P6:P8" si="3">$M6-B3</f>
        <v>40</v>
      </c>
      <c r="Q6">
        <f t="shared" ref="Q6:Q8" si="4">$M6-C3</f>
        <v>70</v>
      </c>
      <c r="R6">
        <f t="shared" ref="R6:R8" si="5">$M6-D3</f>
        <v>0</v>
      </c>
      <c r="S6">
        <f t="shared" ref="S6:S8" si="6">$M6-E3</f>
        <v>20</v>
      </c>
    </row>
    <row r="7" spans="1:19" x14ac:dyDescent="0.25">
      <c r="A7" t="s">
        <v>9</v>
      </c>
      <c r="B7">
        <f>MAX(B2:B4)</f>
        <v>50</v>
      </c>
      <c r="C7">
        <f t="shared" ref="C7:E7" si="7">MAX(C2:C4)</f>
        <v>30</v>
      </c>
      <c r="D7">
        <f t="shared" si="7"/>
        <v>80</v>
      </c>
      <c r="E7">
        <f t="shared" si="7"/>
        <v>100</v>
      </c>
      <c r="G7" s="1">
        <f>MAX(B7:E7)</f>
        <v>100</v>
      </c>
      <c r="H7" s="2" t="str">
        <f t="shared" ref="H7:H13" si="8">IF(G7=B7,$B$1,IF(G7=C7,$C$1,IF(G7=D7,$D$1,IF(G7=E7,$E$1))))</f>
        <v>A4</v>
      </c>
      <c r="M7">
        <f t="shared" si="2"/>
        <v>100</v>
      </c>
      <c r="P7">
        <f t="shared" si="3"/>
        <v>50</v>
      </c>
      <c r="Q7">
        <f t="shared" si="4"/>
        <v>70</v>
      </c>
      <c r="R7">
        <f t="shared" si="5"/>
        <v>20</v>
      </c>
      <c r="S7">
        <f t="shared" si="6"/>
        <v>0</v>
      </c>
    </row>
    <row r="8" spans="1:19" x14ac:dyDescent="0.25">
      <c r="A8" t="s">
        <v>10</v>
      </c>
      <c r="B8">
        <f>$J$8*B7+(1-$J$8)*B6</f>
        <v>44</v>
      </c>
      <c r="C8">
        <f t="shared" ref="C8:E8" si="9">$J$8*C7+(1-$J$8)*C6</f>
        <v>24</v>
      </c>
      <c r="D8">
        <f t="shared" si="9"/>
        <v>62</v>
      </c>
      <c r="E8">
        <f t="shared" si="9"/>
        <v>76</v>
      </c>
      <c r="G8" s="1">
        <f>MAX(B8:E8)</f>
        <v>76</v>
      </c>
      <c r="H8" s="2" t="str">
        <f t="shared" si="8"/>
        <v>A4</v>
      </c>
      <c r="I8" t="s">
        <v>11</v>
      </c>
      <c r="J8">
        <v>0.8</v>
      </c>
    </row>
    <row r="9" spans="1:19" x14ac:dyDescent="0.25">
      <c r="A9" t="s">
        <v>13</v>
      </c>
      <c r="B9">
        <f>MAX(P5:P7)</f>
        <v>50</v>
      </c>
      <c r="C9">
        <f t="shared" ref="C9:E9" si="10">MAX(Q5:Q7)</f>
        <v>70</v>
      </c>
      <c r="D9">
        <f t="shared" si="10"/>
        <v>30</v>
      </c>
      <c r="E9">
        <f t="shared" si="10"/>
        <v>40</v>
      </c>
      <c r="G9" s="1">
        <f>MIN(B9:E9)</f>
        <v>30</v>
      </c>
      <c r="H9" s="2" t="str">
        <f t="shared" si="8"/>
        <v>A3</v>
      </c>
    </row>
    <row r="10" spans="1:19" x14ac:dyDescent="0.25">
      <c r="H10" s="2"/>
    </row>
    <row r="11" spans="1:19" x14ac:dyDescent="0.25">
      <c r="A11" t="s">
        <v>14</v>
      </c>
      <c r="G11" s="1">
        <f>MAX(B11:E11)</f>
        <v>0</v>
      </c>
      <c r="H11" s="2" t="str">
        <f t="shared" si="8"/>
        <v>A1</v>
      </c>
      <c r="I11" t="s">
        <v>17</v>
      </c>
      <c r="J11">
        <f>MAX(F2:F4)</f>
        <v>0.4</v>
      </c>
    </row>
    <row r="12" spans="1:19" x14ac:dyDescent="0.25">
      <c r="A12" t="s">
        <v>15</v>
      </c>
      <c r="B12">
        <f>B2*$F$2+B3*$F$3+B4*$F$4</f>
        <v>30</v>
      </c>
      <c r="C12">
        <f t="shared" ref="C12:E12" si="11">C2*$F$2+C3*$F$3+C4*$F$4</f>
        <v>12</v>
      </c>
      <c r="D12">
        <f t="shared" si="11"/>
        <v>40</v>
      </c>
      <c r="E12">
        <f t="shared" si="11"/>
        <v>32</v>
      </c>
      <c r="G12" s="1">
        <f>MAX(B12:E12)</f>
        <v>40</v>
      </c>
      <c r="H12" s="2" t="str">
        <f t="shared" si="8"/>
        <v>A3</v>
      </c>
    </row>
    <row r="13" spans="1:19" x14ac:dyDescent="0.25">
      <c r="A13" t="s">
        <v>16</v>
      </c>
      <c r="B13">
        <f>P5*$F$2+P6*$F$3+P7*$F$4</f>
        <v>26</v>
      </c>
      <c r="C13">
        <f t="shared" ref="C13:E13" si="12">Q5*$F$2+Q6*$F$3+Q7*$F$4</f>
        <v>44</v>
      </c>
      <c r="D13">
        <f t="shared" si="12"/>
        <v>16</v>
      </c>
      <c r="E13">
        <f t="shared" si="12"/>
        <v>24</v>
      </c>
      <c r="G13" s="1">
        <f>MIN(B13:E13)</f>
        <v>16</v>
      </c>
      <c r="H13" s="2" t="str">
        <f t="shared" si="8"/>
        <v>A3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2023-03-21T09:47:54Z</dcterms:created>
  <dcterms:modified xsi:type="dcterms:W3CDTF">2023-03-21T10:25:57Z</dcterms:modified>
</cp:coreProperties>
</file>