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19200" windowHeight="8870" activeTab="1" xr2:uid="{10BB664F-297D-45C3-BFAA-DD7C509FE31E}"/>
  </bookViews>
  <sheets>
    <sheet name="Hoja1" sheetId="1" r:id="rId1"/>
    <sheet name="Hoja2" sheetId="2" r:id="rId2"/>
    <sheet name="Hoja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J19" i="2"/>
  <c r="D13" i="2"/>
  <c r="D32" i="3"/>
  <c r="D21" i="3"/>
  <c r="J19" i="3"/>
  <c r="J18" i="3"/>
  <c r="D13" i="3"/>
  <c r="E33" i="3" s="1"/>
  <c r="J12" i="3"/>
  <c r="K20" i="3" s="1"/>
  <c r="K25" i="3" s="1"/>
  <c r="D32" i="2"/>
  <c r="D21" i="2"/>
  <c r="E33" i="2" s="1"/>
  <c r="J19" i="1"/>
  <c r="J12" i="1"/>
  <c r="D32" i="1"/>
  <c r="D21" i="1"/>
  <c r="D13" i="1"/>
  <c r="K25" i="2" l="1"/>
  <c r="K20" i="1"/>
  <c r="K25" i="1" s="1"/>
  <c r="E33" i="1"/>
</calcChain>
</file>

<file path=xl/sharedStrings.xml><?xml version="1.0" encoding="utf-8"?>
<sst xmlns="http://schemas.openxmlformats.org/spreadsheetml/2006/main" count="160" uniqueCount="60">
  <si>
    <t>ACTIVO</t>
  </si>
  <si>
    <t>CIRCULANTE</t>
  </si>
  <si>
    <t>FIJO</t>
  </si>
  <si>
    <t>DIFERIDO</t>
  </si>
  <si>
    <t>PASIVO</t>
  </si>
  <si>
    <t>NO CIRCULANTE</t>
  </si>
  <si>
    <t>CAPITAL</t>
  </si>
  <si>
    <t>BALANCE GENERAL</t>
  </si>
  <si>
    <t>LA CHIQUITA</t>
  </si>
  <si>
    <t>LA MONTAÑA</t>
  </si>
  <si>
    <t>AL 30 DE ABRIL DEL AÑO 2017</t>
  </si>
  <si>
    <t>Caja</t>
  </si>
  <si>
    <t>Bancos</t>
  </si>
  <si>
    <t>Mercancías</t>
  </si>
  <si>
    <t>Clientes</t>
  </si>
  <si>
    <t>Documentos por cobrar</t>
  </si>
  <si>
    <t>Deudores diversos</t>
  </si>
  <si>
    <t>Terrenos</t>
  </si>
  <si>
    <t>Edificios</t>
  </si>
  <si>
    <t>Mobiliario y equipo</t>
  </si>
  <si>
    <t>Equipo de cómputo</t>
  </si>
  <si>
    <t>Equipo de entrega</t>
  </si>
  <si>
    <t>Depósitos en garantía</t>
  </si>
  <si>
    <t>Gastos de instalación</t>
  </si>
  <si>
    <t>Gastos de organización</t>
  </si>
  <si>
    <t>Papelería y útiles</t>
  </si>
  <si>
    <t>Propaganda y publicidad</t>
  </si>
  <si>
    <t>Primas de seguros</t>
  </si>
  <si>
    <t>Rentas pagadas por anticipados</t>
  </si>
  <si>
    <t>Intereses pagados por anticipado</t>
  </si>
  <si>
    <t>Proveedores</t>
  </si>
  <si>
    <t>Documentos por pagar</t>
  </si>
  <si>
    <t>Acreedores diversos</t>
  </si>
  <si>
    <t>Gastos acumulados por pagar</t>
  </si>
  <si>
    <t>Impuestos acumulados por pagar</t>
  </si>
  <si>
    <t>Acreedores hipotecarios</t>
  </si>
  <si>
    <t>Intereses cobrados por anticipado</t>
  </si>
  <si>
    <t>Rentas cobradas por anticipado</t>
  </si>
  <si>
    <t>TOTAL Capital Circulante</t>
  </si>
  <si>
    <t>TOTAL Capital Fijo</t>
  </si>
  <si>
    <t>TOTAL Capital Diferido</t>
  </si>
  <si>
    <t>TOTAL CAPITAL</t>
  </si>
  <si>
    <t>TOTAL Pasivo circulante</t>
  </si>
  <si>
    <t>TOTAL Pasivo no Circulante</t>
  </si>
  <si>
    <t>TOTAL PASIVO</t>
  </si>
  <si>
    <t>TOTAL PASIVO + CAPITAL</t>
  </si>
  <si>
    <t>Balance autorizado por:</t>
  </si>
  <si>
    <t>Balance elaborado por:</t>
  </si>
  <si>
    <t>Lic.Calva Hernández José Manuel</t>
  </si>
  <si>
    <t>C.P. De La Rosa Gutierrez Kaleb Yael</t>
  </si>
  <si>
    <t>Gerente general</t>
  </si>
  <si>
    <t>Contador general</t>
  </si>
  <si>
    <t>Documentos por pagar a largo plazo</t>
  </si>
  <si>
    <t>Capital Contable</t>
  </si>
  <si>
    <t>Prof. Manuel Ramírez Calderón</t>
  </si>
  <si>
    <t>Propietario</t>
  </si>
  <si>
    <t>C.P. Miguel Ángel Ortíz Esquivel</t>
  </si>
  <si>
    <t>AL 31 DE MAYO DEL AÑO 2017</t>
  </si>
  <si>
    <t>Lic. Ricardo Casto Linares</t>
  </si>
  <si>
    <t>C.P. Edgar Alvarado Cuevas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</si>
</sst>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1" fillId="0" borderId="3" xfId="0" applyFont="1" applyBorder="1"/>
    <xf numFmtId="164" fontId="1" fillId="0" borderId="3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164" fontId="1" fillId="0" borderId="10" xfId="0" applyNumberFormat="1" applyFont="1" applyBorder="1"/>
    <xf numFmtId="0" fontId="1" fillId="0" borderId="11" xfId="0" applyFont="1" applyBorder="1"/>
    <xf numFmtId="0" fontId="1" fillId="0" borderId="0" xfId="0" applyFont="1" applyBorder="1"/>
    <xf numFmtId="164" fontId="1" fillId="0" borderId="11" xfId="0" applyNumberFormat="1" applyFont="1" applyBorder="1"/>
    <xf numFmtId="0" fontId="1" fillId="0" borderId="0" xfId="0" applyFont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2030C0-78CF-4078-9BED-5D2AE61953D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12D8-DE90-450D-9D35-9E9FB61B8298}">
  <dimension ref="A1:K40"/>
  <sheetViews>
    <sheetView topLeftCell="B10" workbookViewId="0">
      <selection activeCell="E28" sqref="E28"/>
    </sheetView>
  </sheetViews>
  <sheetFormatPr baseColWidth="10" defaultRowHeight="14.5" x14ac:dyDescent="0.35"/>
  <cols>
    <col min="1" max="1" width="9.08984375" style="1" bestFit="1" customWidth="1"/>
    <col min="2" max="2" width="28.7265625" style="1" bestFit="1" customWidth="1"/>
    <col min="3" max="5" width="12.26953125" style="1" bestFit="1" customWidth="1"/>
    <col min="6" max="6" width="10.90625" style="1"/>
    <col min="7" max="7" width="23.81640625" style="1" bestFit="1" customWidth="1"/>
    <col min="8" max="8" width="31.26953125" style="1" bestFit="1" customWidth="1"/>
    <col min="9" max="11" width="12.26953125" style="1" bestFit="1" customWidth="1"/>
    <col min="12" max="16384" width="10.90625" style="1"/>
  </cols>
  <sheetData>
    <row r="1" spans="1:11" ht="18.5" x14ac:dyDescent="0.45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18.5" x14ac:dyDescent="0.45">
      <c r="A2" s="22" t="s">
        <v>9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8.5" x14ac:dyDescent="0.45">
      <c r="A3" s="22" t="s">
        <v>10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19" thickBot="1" x14ac:dyDescent="0.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ht="18.5" x14ac:dyDescent="0.45">
      <c r="A5" s="24" t="s">
        <v>0</v>
      </c>
      <c r="B5" s="25"/>
      <c r="C5" s="25"/>
      <c r="D5" s="25"/>
      <c r="E5" s="26"/>
      <c r="F5" s="27"/>
      <c r="G5" s="24" t="s">
        <v>4</v>
      </c>
      <c r="H5" s="25"/>
      <c r="I5" s="25"/>
      <c r="J5" s="25"/>
      <c r="K5" s="26"/>
    </row>
    <row r="6" spans="1:11" ht="15.5" x14ac:dyDescent="0.35">
      <c r="A6" s="19"/>
      <c r="B6" s="20" t="s">
        <v>1</v>
      </c>
      <c r="C6" s="20"/>
      <c r="D6" s="20"/>
      <c r="E6" s="21"/>
      <c r="F6" s="18"/>
      <c r="G6" s="19"/>
      <c r="H6" s="20" t="s">
        <v>1</v>
      </c>
      <c r="I6" s="20"/>
      <c r="J6" s="20"/>
      <c r="K6" s="21"/>
    </row>
    <row r="7" spans="1:11" x14ac:dyDescent="0.35">
      <c r="A7" s="8"/>
      <c r="B7" s="6" t="s">
        <v>11</v>
      </c>
      <c r="C7" s="7">
        <v>2000</v>
      </c>
      <c r="D7" s="7"/>
      <c r="E7" s="10"/>
      <c r="F7" s="15"/>
      <c r="G7" s="8"/>
      <c r="H7" s="6" t="s">
        <v>30</v>
      </c>
      <c r="I7" s="7">
        <v>2000000</v>
      </c>
      <c r="J7" s="7"/>
      <c r="K7" s="10"/>
    </row>
    <row r="8" spans="1:11" x14ac:dyDescent="0.35">
      <c r="A8" s="8"/>
      <c r="B8" s="6" t="s">
        <v>12</v>
      </c>
      <c r="C8" s="7">
        <v>2000000</v>
      </c>
      <c r="D8" s="7"/>
      <c r="E8" s="10"/>
      <c r="F8" s="15"/>
      <c r="G8" s="8"/>
      <c r="H8" s="6" t="s">
        <v>31</v>
      </c>
      <c r="I8" s="7">
        <v>150000</v>
      </c>
      <c r="J8" s="7"/>
      <c r="K8" s="10"/>
    </row>
    <row r="9" spans="1:11" x14ac:dyDescent="0.35">
      <c r="A9" s="8"/>
      <c r="B9" s="6" t="s">
        <v>13</v>
      </c>
      <c r="C9" s="7">
        <v>4500000</v>
      </c>
      <c r="D9" s="7"/>
      <c r="E9" s="10"/>
      <c r="F9" s="15"/>
      <c r="G9" s="8"/>
      <c r="H9" s="6" t="s">
        <v>32</v>
      </c>
      <c r="I9" s="7">
        <v>50000</v>
      </c>
      <c r="J9" s="7"/>
      <c r="K9" s="10"/>
    </row>
    <row r="10" spans="1:11" x14ac:dyDescent="0.35">
      <c r="A10" s="8"/>
      <c r="B10" s="6" t="s">
        <v>14</v>
      </c>
      <c r="C10" s="7">
        <v>250000</v>
      </c>
      <c r="D10" s="7"/>
      <c r="E10" s="10"/>
      <c r="F10" s="15"/>
      <c r="G10" s="8"/>
      <c r="H10" s="6" t="s">
        <v>33</v>
      </c>
      <c r="I10" s="7">
        <v>0</v>
      </c>
      <c r="J10" s="7"/>
      <c r="K10" s="10"/>
    </row>
    <row r="11" spans="1:11" x14ac:dyDescent="0.35">
      <c r="A11" s="8"/>
      <c r="B11" s="6" t="s">
        <v>15</v>
      </c>
      <c r="C11" s="7">
        <v>1300000</v>
      </c>
      <c r="D11" s="7"/>
      <c r="E11" s="10"/>
      <c r="F11" s="15"/>
      <c r="G11" s="8"/>
      <c r="H11" s="6" t="s">
        <v>34</v>
      </c>
      <c r="I11" s="7">
        <v>75000</v>
      </c>
      <c r="J11" s="7"/>
      <c r="K11" s="10"/>
    </row>
    <row r="12" spans="1:11" x14ac:dyDescent="0.35">
      <c r="A12" s="8"/>
      <c r="B12" s="6" t="s">
        <v>16</v>
      </c>
      <c r="C12" s="7">
        <v>80000</v>
      </c>
      <c r="D12" s="7"/>
      <c r="E12" s="10"/>
      <c r="F12" s="15"/>
      <c r="G12" s="8"/>
      <c r="H12" s="6" t="s">
        <v>42</v>
      </c>
      <c r="I12" s="7"/>
      <c r="J12" s="7">
        <f>SUM(I7:I11)</f>
        <v>2275000</v>
      </c>
      <c r="K12" s="10"/>
    </row>
    <row r="13" spans="1:11" x14ac:dyDescent="0.35">
      <c r="A13" s="8"/>
      <c r="B13" s="6" t="s">
        <v>38</v>
      </c>
      <c r="C13" s="7"/>
      <c r="D13" s="7">
        <f>SUM(C7:C12)</f>
        <v>8132000</v>
      </c>
      <c r="E13" s="10"/>
      <c r="F13" s="15"/>
      <c r="G13" s="8"/>
      <c r="H13" s="6"/>
      <c r="I13" s="7"/>
      <c r="J13" s="7"/>
      <c r="K13" s="10"/>
    </row>
    <row r="14" spans="1:11" ht="15.5" x14ac:dyDescent="0.35">
      <c r="A14" s="8"/>
      <c r="B14" s="6"/>
      <c r="C14" s="7"/>
      <c r="D14" s="7"/>
      <c r="E14" s="10"/>
      <c r="F14" s="15"/>
      <c r="G14" s="8"/>
      <c r="H14" s="20" t="s">
        <v>5</v>
      </c>
      <c r="I14" s="7"/>
      <c r="J14" s="7"/>
      <c r="K14" s="10"/>
    </row>
    <row r="15" spans="1:11" ht="15.5" x14ac:dyDescent="0.35">
      <c r="A15" s="8"/>
      <c r="B15" s="20" t="s">
        <v>2</v>
      </c>
      <c r="C15" s="7"/>
      <c r="D15" s="7"/>
      <c r="E15" s="10"/>
      <c r="F15" s="15"/>
      <c r="G15" s="8"/>
      <c r="H15" s="6" t="s">
        <v>35</v>
      </c>
      <c r="I15" s="7">
        <v>0</v>
      </c>
      <c r="J15" s="7"/>
      <c r="K15" s="10"/>
    </row>
    <row r="16" spans="1:11" x14ac:dyDescent="0.35">
      <c r="A16" s="8"/>
      <c r="B16" s="6" t="s">
        <v>17</v>
      </c>
      <c r="C16" s="7"/>
      <c r="D16" s="7"/>
      <c r="E16" s="10"/>
      <c r="F16" s="15"/>
      <c r="G16" s="8"/>
      <c r="H16" s="6" t="s">
        <v>36</v>
      </c>
      <c r="I16" s="7">
        <v>10000</v>
      </c>
      <c r="J16" s="7"/>
      <c r="K16" s="10"/>
    </row>
    <row r="17" spans="1:11" x14ac:dyDescent="0.35">
      <c r="A17" s="8"/>
      <c r="B17" s="6" t="s">
        <v>18</v>
      </c>
      <c r="C17" s="7"/>
      <c r="D17" s="7"/>
      <c r="E17" s="10"/>
      <c r="F17" s="15"/>
      <c r="G17" s="8"/>
      <c r="H17" s="6" t="s">
        <v>37</v>
      </c>
      <c r="I17" s="7">
        <v>0</v>
      </c>
      <c r="J17" s="7"/>
      <c r="K17" s="10"/>
    </row>
    <row r="18" spans="1:11" x14ac:dyDescent="0.35">
      <c r="A18" s="8"/>
      <c r="B18" s="6" t="s">
        <v>19</v>
      </c>
      <c r="C18" s="7">
        <v>200000</v>
      </c>
      <c r="D18" s="7"/>
      <c r="E18" s="10"/>
      <c r="F18" s="15"/>
      <c r="G18" s="8"/>
      <c r="H18" s="6" t="s">
        <v>52</v>
      </c>
      <c r="I18" s="7">
        <v>650000</v>
      </c>
      <c r="J18" s="7"/>
      <c r="K18" s="10"/>
    </row>
    <row r="19" spans="1:11" x14ac:dyDescent="0.35">
      <c r="A19" s="8"/>
      <c r="B19" s="6" t="s">
        <v>20</v>
      </c>
      <c r="C19" s="7">
        <v>0</v>
      </c>
      <c r="D19" s="7"/>
      <c r="E19" s="10"/>
      <c r="F19" s="15"/>
      <c r="G19" s="8"/>
      <c r="H19" s="6" t="s">
        <v>43</v>
      </c>
      <c r="I19" s="7"/>
      <c r="J19" s="7">
        <f>SUM(I15:I18)</f>
        <v>660000</v>
      </c>
      <c r="K19" s="10"/>
    </row>
    <row r="20" spans="1:11" ht="15.5" x14ac:dyDescent="0.35">
      <c r="A20" s="8"/>
      <c r="B20" s="6" t="s">
        <v>21</v>
      </c>
      <c r="C20" s="7">
        <v>0</v>
      </c>
      <c r="D20" s="7"/>
      <c r="E20" s="10"/>
      <c r="F20" s="15"/>
      <c r="G20" s="19" t="s">
        <v>44</v>
      </c>
      <c r="H20" s="6"/>
      <c r="I20" s="7"/>
      <c r="J20" s="7"/>
      <c r="K20" s="10">
        <f>SUM(J12:J19)</f>
        <v>2935000</v>
      </c>
    </row>
    <row r="21" spans="1:11" x14ac:dyDescent="0.35">
      <c r="A21" s="8"/>
      <c r="B21" s="6" t="s">
        <v>39</v>
      </c>
      <c r="C21" s="7"/>
      <c r="D21" s="7">
        <f>SUM(C16:C20)</f>
        <v>200000</v>
      </c>
      <c r="E21" s="10"/>
      <c r="F21" s="15"/>
      <c r="G21" s="8"/>
      <c r="H21" s="6"/>
      <c r="I21" s="7"/>
      <c r="J21" s="7"/>
      <c r="K21" s="10"/>
    </row>
    <row r="22" spans="1:11" ht="15.5" x14ac:dyDescent="0.35">
      <c r="A22" s="8"/>
      <c r="B22" s="6"/>
      <c r="C22" s="7"/>
      <c r="D22" s="7"/>
      <c r="E22" s="10"/>
      <c r="F22" s="15"/>
      <c r="G22" s="19" t="s">
        <v>6</v>
      </c>
      <c r="H22" s="6"/>
      <c r="I22" s="7"/>
      <c r="J22" s="7"/>
      <c r="K22" s="10"/>
    </row>
    <row r="23" spans="1:11" ht="15.5" x14ac:dyDescent="0.35">
      <c r="A23" s="8"/>
      <c r="B23" s="20" t="s">
        <v>3</v>
      </c>
      <c r="C23" s="7"/>
      <c r="D23" s="7"/>
      <c r="E23" s="10"/>
      <c r="F23" s="15"/>
      <c r="G23" s="8"/>
      <c r="H23" s="6" t="s">
        <v>53</v>
      </c>
      <c r="I23" s="7"/>
      <c r="J23" s="7"/>
      <c r="K23" s="10">
        <v>5744000</v>
      </c>
    </row>
    <row r="24" spans="1:11" x14ac:dyDescent="0.35">
      <c r="A24" s="8"/>
      <c r="B24" s="6" t="s">
        <v>22</v>
      </c>
      <c r="C24" s="7">
        <v>60000</v>
      </c>
      <c r="D24" s="7"/>
      <c r="E24" s="10"/>
      <c r="F24" s="15"/>
      <c r="G24" s="8"/>
      <c r="H24" s="6"/>
      <c r="I24" s="7"/>
      <c r="J24" s="7"/>
      <c r="K24" s="10"/>
    </row>
    <row r="25" spans="1:11" ht="15.5" x14ac:dyDescent="0.35">
      <c r="A25" s="8"/>
      <c r="B25" s="6" t="s">
        <v>23</v>
      </c>
      <c r="C25" s="7">
        <v>125000</v>
      </c>
      <c r="D25" s="7"/>
      <c r="E25" s="10"/>
      <c r="F25" s="15"/>
      <c r="G25" s="19" t="s">
        <v>45</v>
      </c>
      <c r="H25" s="6"/>
      <c r="I25" s="7"/>
      <c r="J25" s="7"/>
      <c r="K25" s="10">
        <f>SUM(K20:K24)</f>
        <v>8679000</v>
      </c>
    </row>
    <row r="26" spans="1:11" x14ac:dyDescent="0.35">
      <c r="A26" s="8"/>
      <c r="B26" s="6" t="s">
        <v>24</v>
      </c>
      <c r="C26" s="7">
        <v>125000</v>
      </c>
      <c r="D26" s="7"/>
      <c r="E26" s="10"/>
      <c r="F26" s="15"/>
      <c r="G26" s="8"/>
      <c r="H26" s="6"/>
      <c r="I26" s="6"/>
      <c r="J26" s="6"/>
      <c r="K26" s="9"/>
    </row>
    <row r="27" spans="1:11" x14ac:dyDescent="0.35">
      <c r="A27" s="8"/>
      <c r="B27" s="6" t="s">
        <v>25</v>
      </c>
      <c r="C27" s="7">
        <v>15000</v>
      </c>
      <c r="D27" s="7"/>
      <c r="E27" s="10"/>
      <c r="F27" s="15"/>
      <c r="G27" s="8"/>
      <c r="H27" s="6"/>
      <c r="I27" s="6"/>
      <c r="J27" s="6"/>
      <c r="K27" s="9"/>
    </row>
    <row r="28" spans="1:11" x14ac:dyDescent="0.35">
      <c r="A28" s="8"/>
      <c r="B28" s="6" t="s">
        <v>26</v>
      </c>
      <c r="C28" s="7">
        <v>0</v>
      </c>
      <c r="D28" s="7"/>
      <c r="E28" s="10"/>
      <c r="F28" s="15"/>
      <c r="G28" s="8"/>
      <c r="H28" s="6"/>
      <c r="I28" s="6"/>
      <c r="J28" s="6"/>
      <c r="K28" s="9"/>
    </row>
    <row r="29" spans="1:11" x14ac:dyDescent="0.35">
      <c r="A29" s="8"/>
      <c r="B29" s="6" t="s">
        <v>27</v>
      </c>
      <c r="C29" s="7">
        <v>0</v>
      </c>
      <c r="D29" s="7"/>
      <c r="E29" s="10"/>
      <c r="F29" s="15"/>
      <c r="G29" s="8"/>
      <c r="H29" s="6"/>
      <c r="I29" s="6"/>
      <c r="J29" s="6"/>
      <c r="K29" s="9"/>
    </row>
    <row r="30" spans="1:11" x14ac:dyDescent="0.35">
      <c r="A30" s="8"/>
      <c r="B30" s="6" t="s">
        <v>28</v>
      </c>
      <c r="C30" s="7">
        <v>0</v>
      </c>
      <c r="D30" s="7"/>
      <c r="E30" s="10"/>
      <c r="F30" s="15"/>
      <c r="G30" s="8"/>
      <c r="H30" s="6"/>
      <c r="I30" s="6"/>
      <c r="J30" s="6"/>
      <c r="K30" s="9"/>
    </row>
    <row r="31" spans="1:11" x14ac:dyDescent="0.35">
      <c r="A31" s="8"/>
      <c r="B31" s="6" t="s">
        <v>29</v>
      </c>
      <c r="C31" s="7">
        <v>32000</v>
      </c>
      <c r="D31" s="7"/>
      <c r="E31" s="10"/>
      <c r="F31" s="15"/>
      <c r="G31" s="8"/>
      <c r="H31" s="6"/>
      <c r="I31" s="6"/>
      <c r="J31" s="6"/>
      <c r="K31" s="9"/>
    </row>
    <row r="32" spans="1:11" x14ac:dyDescent="0.35">
      <c r="A32" s="8"/>
      <c r="B32" s="6" t="s">
        <v>40</v>
      </c>
      <c r="C32" s="7"/>
      <c r="D32" s="7">
        <f>SUM(C24:C31)</f>
        <v>357000</v>
      </c>
      <c r="E32" s="10"/>
      <c r="F32" s="15"/>
      <c r="G32" s="8"/>
      <c r="H32" s="6"/>
      <c r="I32" s="6"/>
      <c r="J32" s="6"/>
      <c r="K32" s="9"/>
    </row>
    <row r="33" spans="1:11" ht="15" thickBot="1" x14ac:dyDescent="0.4">
      <c r="A33" s="11"/>
      <c r="B33" s="12"/>
      <c r="C33" s="13"/>
      <c r="D33" s="13"/>
      <c r="E33" s="16">
        <f>SUM(D5:D32)</f>
        <v>8689000</v>
      </c>
      <c r="F33" s="15"/>
      <c r="G33" s="11"/>
      <c r="H33" s="12"/>
      <c r="I33" s="12"/>
      <c r="J33" s="12"/>
      <c r="K33" s="14"/>
    </row>
    <row r="34" spans="1:11" ht="15" thickBot="1" x14ac:dyDescent="0.4"/>
    <row r="35" spans="1:11" ht="15" thickBot="1" x14ac:dyDescent="0.4">
      <c r="B35" s="2" t="s">
        <v>46</v>
      </c>
      <c r="C35" s="3"/>
      <c r="D35" s="3"/>
      <c r="H35" s="2" t="s">
        <v>47</v>
      </c>
    </row>
    <row r="36" spans="1:11" ht="15" thickBot="1" x14ac:dyDescent="0.4">
      <c r="B36" s="3"/>
      <c r="C36" s="3"/>
      <c r="D36" s="3"/>
      <c r="H36" s="3"/>
    </row>
    <row r="37" spans="1:11" ht="15" thickBot="1" x14ac:dyDescent="0.4">
      <c r="B37" s="3"/>
      <c r="C37" s="3"/>
      <c r="D37" s="3"/>
      <c r="H37" s="3"/>
    </row>
    <row r="38" spans="1:11" ht="15" thickBot="1" x14ac:dyDescent="0.4">
      <c r="B38" s="3"/>
      <c r="C38" s="3"/>
      <c r="D38" s="3"/>
      <c r="H38" s="3"/>
    </row>
    <row r="39" spans="1:11" ht="36" customHeight="1" thickBot="1" x14ac:dyDescent="0.4">
      <c r="B39" s="4" t="s">
        <v>54</v>
      </c>
      <c r="C39" s="3"/>
      <c r="D39" s="3"/>
      <c r="H39" s="4" t="s">
        <v>56</v>
      </c>
    </row>
    <row r="40" spans="1:11" ht="15" thickBot="1" x14ac:dyDescent="0.4">
      <c r="B40" s="5" t="s">
        <v>55</v>
      </c>
      <c r="C40" s="3"/>
      <c r="D40" s="3"/>
      <c r="H40" s="5" t="s">
        <v>51</v>
      </c>
    </row>
  </sheetData>
  <mergeCells count="3">
    <mergeCell ref="A1:K1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5704-CFB3-4F51-87D6-6CC29680E9EA}">
  <dimension ref="A1:K40"/>
  <sheetViews>
    <sheetView tabSelected="1" topLeftCell="C1" workbookViewId="0">
      <selection activeCell="J12" sqref="J12"/>
    </sheetView>
  </sheetViews>
  <sheetFormatPr baseColWidth="10" defaultRowHeight="14.5" x14ac:dyDescent="0.35"/>
  <cols>
    <col min="1" max="1" width="13.453125" bestFit="1" customWidth="1"/>
    <col min="2" max="2" width="31" customWidth="1"/>
    <col min="3" max="5" width="12.26953125" bestFit="1" customWidth="1"/>
    <col min="7" max="7" width="21.6328125" bestFit="1" customWidth="1"/>
    <col min="8" max="8" width="34.7265625" customWidth="1"/>
    <col min="10" max="10" width="10.1796875" customWidth="1"/>
    <col min="11" max="11" width="12.26953125" bestFit="1" customWidth="1"/>
  </cols>
  <sheetData>
    <row r="1" spans="1:11" ht="18.5" x14ac:dyDescent="0.45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18.5" x14ac:dyDescent="0.45">
      <c r="A2" s="22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18.5" x14ac:dyDescent="0.45">
      <c r="A3" s="22" t="s">
        <v>57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ht="19" thickBot="1" x14ac:dyDescent="0.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ht="18.5" x14ac:dyDescent="0.45">
      <c r="A5" s="24" t="s">
        <v>0</v>
      </c>
      <c r="B5" s="25"/>
      <c r="C5" s="25"/>
      <c r="D5" s="25"/>
      <c r="E5" s="26"/>
      <c r="F5" s="27"/>
      <c r="G5" s="24" t="s">
        <v>4</v>
      </c>
      <c r="H5" s="25"/>
      <c r="I5" s="25"/>
      <c r="J5" s="25"/>
      <c r="K5" s="26"/>
    </row>
    <row r="6" spans="1:11" ht="15.5" x14ac:dyDescent="0.35">
      <c r="A6" s="19"/>
      <c r="B6" s="20" t="s">
        <v>1</v>
      </c>
      <c r="C6" s="20"/>
      <c r="D6" s="20"/>
      <c r="E6" s="21"/>
      <c r="F6" s="18"/>
      <c r="G6" s="19"/>
      <c r="H6" s="20" t="s">
        <v>1</v>
      </c>
      <c r="I6" s="20"/>
      <c r="J6" s="20"/>
      <c r="K6" s="21"/>
    </row>
    <row r="7" spans="1:11" x14ac:dyDescent="0.35">
      <c r="A7" s="8"/>
      <c r="B7" s="6" t="s">
        <v>11</v>
      </c>
      <c r="C7" s="7">
        <v>500</v>
      </c>
      <c r="D7" s="7"/>
      <c r="E7" s="10"/>
      <c r="F7" s="15"/>
      <c r="G7" s="8"/>
      <c r="H7" s="6" t="s">
        <v>30</v>
      </c>
      <c r="I7" s="7">
        <v>75000</v>
      </c>
      <c r="J7" s="7"/>
      <c r="K7" s="10"/>
    </row>
    <row r="8" spans="1:11" x14ac:dyDescent="0.35">
      <c r="A8" s="8"/>
      <c r="B8" s="6" t="s">
        <v>12</v>
      </c>
      <c r="C8" s="7">
        <v>1500000</v>
      </c>
      <c r="D8" s="7"/>
      <c r="E8" s="10"/>
      <c r="F8" s="15"/>
      <c r="G8" s="8"/>
      <c r="H8" s="6" t="s">
        <v>31</v>
      </c>
      <c r="I8" s="7">
        <v>0</v>
      </c>
      <c r="J8" s="7"/>
      <c r="K8" s="10"/>
    </row>
    <row r="9" spans="1:11" x14ac:dyDescent="0.35">
      <c r="A9" s="8"/>
      <c r="B9" s="6" t="s">
        <v>13</v>
      </c>
      <c r="C9" s="7">
        <v>180000</v>
      </c>
      <c r="D9" s="7"/>
      <c r="E9" s="10"/>
      <c r="F9" s="15"/>
      <c r="G9" s="8"/>
      <c r="H9" s="6" t="s">
        <v>32</v>
      </c>
      <c r="I9" s="7">
        <v>82000</v>
      </c>
      <c r="J9" s="7"/>
      <c r="K9" s="10"/>
    </row>
    <row r="10" spans="1:11" x14ac:dyDescent="0.35">
      <c r="A10" s="8"/>
      <c r="B10" s="6" t="s">
        <v>14</v>
      </c>
      <c r="C10" s="7">
        <v>280000</v>
      </c>
      <c r="D10" s="7"/>
      <c r="E10" s="10"/>
      <c r="F10" s="15"/>
      <c r="G10" s="8"/>
      <c r="H10" s="6" t="s">
        <v>33</v>
      </c>
      <c r="I10" s="7">
        <v>0</v>
      </c>
      <c r="J10" s="7"/>
      <c r="K10" s="10"/>
    </row>
    <row r="11" spans="1:11" x14ac:dyDescent="0.35">
      <c r="A11" s="8"/>
      <c r="B11" s="6" t="s">
        <v>15</v>
      </c>
      <c r="C11" s="7">
        <v>80000</v>
      </c>
      <c r="D11" s="7"/>
      <c r="E11" s="10"/>
      <c r="F11" s="15"/>
      <c r="G11" s="8"/>
      <c r="H11" s="6" t="s">
        <v>34</v>
      </c>
      <c r="I11" s="7">
        <v>12000</v>
      </c>
      <c r="J11" s="7"/>
      <c r="K11" s="10"/>
    </row>
    <row r="12" spans="1:11" x14ac:dyDescent="0.35">
      <c r="A12" s="8"/>
      <c r="B12" s="6" t="s">
        <v>16</v>
      </c>
      <c r="C12" s="7">
        <v>10000</v>
      </c>
      <c r="D12" s="7"/>
      <c r="E12" s="10"/>
      <c r="F12" s="15"/>
      <c r="G12" s="8"/>
      <c r="H12" s="6" t="s">
        <v>42</v>
      </c>
      <c r="I12" s="7"/>
      <c r="J12" s="7">
        <v>169000</v>
      </c>
      <c r="K12" s="10"/>
    </row>
    <row r="13" spans="1:11" x14ac:dyDescent="0.35">
      <c r="A13" s="8"/>
      <c r="B13" s="6" t="s">
        <v>38</v>
      </c>
      <c r="C13" s="7"/>
      <c r="D13" s="7">
        <f>SUM(C7:C12)</f>
        <v>2050500</v>
      </c>
      <c r="E13" s="10"/>
      <c r="F13" s="15"/>
      <c r="G13" s="8"/>
      <c r="H13" s="6"/>
      <c r="I13" s="7"/>
      <c r="J13" s="7"/>
      <c r="K13" s="10"/>
    </row>
    <row r="14" spans="1:11" ht="15.5" x14ac:dyDescent="0.35">
      <c r="A14" s="8"/>
      <c r="B14" s="6"/>
      <c r="C14" s="7"/>
      <c r="D14" s="7"/>
      <c r="E14" s="10"/>
      <c r="F14" s="15"/>
      <c r="G14" s="8"/>
      <c r="H14" s="20" t="s">
        <v>5</v>
      </c>
      <c r="I14" s="7"/>
      <c r="J14" s="7"/>
      <c r="K14" s="10"/>
    </row>
    <row r="15" spans="1:11" ht="15.5" x14ac:dyDescent="0.35">
      <c r="A15" s="8"/>
      <c r="B15" s="20" t="s">
        <v>2</v>
      </c>
      <c r="C15" s="7"/>
      <c r="D15" s="7"/>
      <c r="E15" s="10"/>
      <c r="F15" s="15"/>
      <c r="G15" s="8"/>
      <c r="H15" s="6" t="s">
        <v>35</v>
      </c>
      <c r="I15" s="7">
        <v>0</v>
      </c>
      <c r="J15" s="7"/>
      <c r="K15" s="10"/>
    </row>
    <row r="16" spans="1:11" x14ac:dyDescent="0.35">
      <c r="A16" s="8"/>
      <c r="B16" s="6" t="s">
        <v>17</v>
      </c>
      <c r="C16" s="7">
        <v>0</v>
      </c>
      <c r="D16" s="7"/>
      <c r="E16" s="10"/>
      <c r="F16" s="15"/>
      <c r="G16" s="8"/>
      <c r="H16" s="6" t="s">
        <v>36</v>
      </c>
      <c r="I16" s="7">
        <v>0</v>
      </c>
      <c r="J16" s="7"/>
      <c r="K16" s="10"/>
    </row>
    <row r="17" spans="1:11" x14ac:dyDescent="0.35">
      <c r="A17" s="8"/>
      <c r="B17" s="6" t="s">
        <v>18</v>
      </c>
      <c r="C17" s="7">
        <v>0</v>
      </c>
      <c r="D17" s="7"/>
      <c r="E17" s="10"/>
      <c r="F17" s="15"/>
      <c r="G17" s="8"/>
      <c r="H17" s="6" t="s">
        <v>37</v>
      </c>
      <c r="I17" s="7">
        <v>0</v>
      </c>
      <c r="J17" s="7"/>
      <c r="K17" s="10"/>
    </row>
    <row r="18" spans="1:11" x14ac:dyDescent="0.35">
      <c r="A18" s="8"/>
      <c r="B18" s="6" t="s">
        <v>19</v>
      </c>
      <c r="C18" s="7">
        <v>150000</v>
      </c>
      <c r="D18" s="7"/>
      <c r="E18" s="10"/>
      <c r="F18" s="15"/>
      <c r="G18" s="8"/>
      <c r="H18" s="6" t="s">
        <v>52</v>
      </c>
      <c r="I18" s="7">
        <v>72000</v>
      </c>
      <c r="J18" s="7"/>
      <c r="K18" s="10"/>
    </row>
    <row r="19" spans="1:11" x14ac:dyDescent="0.35">
      <c r="A19" s="8"/>
      <c r="B19" s="6" t="s">
        <v>20</v>
      </c>
      <c r="C19" s="7">
        <v>230000</v>
      </c>
      <c r="D19" s="7"/>
      <c r="E19" s="10"/>
      <c r="F19" s="15"/>
      <c r="G19" s="8"/>
      <c r="H19" s="6" t="s">
        <v>43</v>
      </c>
      <c r="I19" s="7"/>
      <c r="J19" s="7">
        <f>SUM(I15:I18)</f>
        <v>72000</v>
      </c>
      <c r="K19" s="10"/>
    </row>
    <row r="20" spans="1:11" ht="15.5" x14ac:dyDescent="0.35">
      <c r="A20" s="8"/>
      <c r="B20" s="6" t="s">
        <v>21</v>
      </c>
      <c r="C20" s="7">
        <v>0</v>
      </c>
      <c r="D20" s="7"/>
      <c r="E20" s="10"/>
      <c r="F20" s="15"/>
      <c r="G20" s="19" t="s">
        <v>44</v>
      </c>
      <c r="H20" s="6"/>
      <c r="I20" s="7"/>
      <c r="J20" s="7"/>
      <c r="K20" s="10">
        <f>SUM(J12:J19)</f>
        <v>241000</v>
      </c>
    </row>
    <row r="21" spans="1:11" x14ac:dyDescent="0.35">
      <c r="A21" s="8"/>
      <c r="B21" s="6" t="s">
        <v>39</v>
      </c>
      <c r="C21" s="7"/>
      <c r="D21" s="7">
        <f>SUM(C16:C20)</f>
        <v>380000</v>
      </c>
      <c r="E21" s="10"/>
      <c r="F21" s="15"/>
      <c r="G21" s="8"/>
      <c r="H21" s="6"/>
      <c r="I21" s="7"/>
      <c r="J21" s="7"/>
      <c r="K21" s="10"/>
    </row>
    <row r="22" spans="1:11" ht="15.5" x14ac:dyDescent="0.35">
      <c r="A22" s="8"/>
      <c r="B22" s="6"/>
      <c r="C22" s="7"/>
      <c r="D22" s="7"/>
      <c r="E22" s="10"/>
      <c r="F22" s="15"/>
      <c r="G22" s="19" t="s">
        <v>6</v>
      </c>
      <c r="H22" s="6"/>
      <c r="I22" s="7"/>
      <c r="J22" s="7"/>
      <c r="K22" s="10"/>
    </row>
    <row r="23" spans="1:11" ht="15.5" x14ac:dyDescent="0.35">
      <c r="A23" s="8"/>
      <c r="B23" s="20" t="s">
        <v>3</v>
      </c>
      <c r="C23" s="7"/>
      <c r="D23" s="7"/>
      <c r="E23" s="10"/>
      <c r="F23" s="15"/>
      <c r="G23" s="8"/>
      <c r="H23" s="6" t="s">
        <v>53</v>
      </c>
      <c r="I23" s="7"/>
      <c r="J23" s="7"/>
      <c r="K23" s="10">
        <v>5744000</v>
      </c>
    </row>
    <row r="24" spans="1:11" x14ac:dyDescent="0.35">
      <c r="A24" s="8"/>
      <c r="B24" s="6" t="s">
        <v>22</v>
      </c>
      <c r="C24" s="7">
        <v>15000</v>
      </c>
      <c r="D24" s="7"/>
      <c r="E24" s="10"/>
      <c r="F24" s="15"/>
      <c r="G24" s="8"/>
      <c r="H24" s="6"/>
      <c r="I24" s="7"/>
      <c r="J24" s="7"/>
      <c r="K24" s="10"/>
    </row>
    <row r="25" spans="1:11" ht="15.5" x14ac:dyDescent="0.35">
      <c r="A25" s="8"/>
      <c r="B25" s="6" t="s">
        <v>23</v>
      </c>
      <c r="C25" s="7">
        <v>200000</v>
      </c>
      <c r="D25" s="7"/>
      <c r="E25" s="10"/>
      <c r="F25" s="15"/>
      <c r="G25" s="19" t="s">
        <v>45</v>
      </c>
      <c r="H25" s="6"/>
      <c r="I25" s="7"/>
      <c r="J25" s="7"/>
      <c r="K25" s="10">
        <f>SUM(K20:K24)</f>
        <v>5985000</v>
      </c>
    </row>
    <row r="26" spans="1:11" x14ac:dyDescent="0.35">
      <c r="A26" s="8"/>
      <c r="B26" s="6" t="s">
        <v>24</v>
      </c>
      <c r="C26" s="7">
        <v>50000</v>
      </c>
      <c r="D26" s="7"/>
      <c r="E26" s="10"/>
      <c r="F26" s="15"/>
      <c r="G26" s="8"/>
      <c r="H26" s="6"/>
      <c r="I26" s="6"/>
      <c r="J26" s="6"/>
      <c r="K26" s="9"/>
    </row>
    <row r="27" spans="1:11" x14ac:dyDescent="0.35">
      <c r="A27" s="8"/>
      <c r="B27" s="6" t="s">
        <v>25</v>
      </c>
      <c r="C27" s="7">
        <v>15000</v>
      </c>
      <c r="D27" s="7"/>
      <c r="E27" s="10"/>
      <c r="F27" s="15"/>
      <c r="G27" s="8"/>
      <c r="H27" s="6"/>
      <c r="I27" s="6"/>
      <c r="J27" s="6"/>
      <c r="K27" s="9"/>
    </row>
    <row r="28" spans="1:11" x14ac:dyDescent="0.35">
      <c r="A28" s="8"/>
      <c r="B28" s="6" t="s">
        <v>26</v>
      </c>
      <c r="C28" s="7">
        <v>25000</v>
      </c>
      <c r="D28" s="7"/>
      <c r="E28" s="10"/>
      <c r="F28" s="15"/>
      <c r="G28" s="8"/>
      <c r="H28" s="6"/>
      <c r="I28" s="6"/>
      <c r="J28" s="6"/>
      <c r="K28" s="9"/>
    </row>
    <row r="29" spans="1:11" x14ac:dyDescent="0.35">
      <c r="A29" s="8"/>
      <c r="B29" s="6" t="s">
        <v>27</v>
      </c>
      <c r="C29" s="7">
        <v>0</v>
      </c>
      <c r="D29" s="7"/>
      <c r="E29" s="10"/>
      <c r="F29" s="15"/>
      <c r="G29" s="8"/>
      <c r="H29" s="6"/>
      <c r="I29" s="6"/>
      <c r="J29" s="6"/>
      <c r="K29" s="9"/>
    </row>
    <row r="30" spans="1:11" x14ac:dyDescent="0.35">
      <c r="A30" s="8"/>
      <c r="B30" s="6" t="s">
        <v>28</v>
      </c>
      <c r="C30" s="7">
        <v>0</v>
      </c>
      <c r="D30" s="7"/>
      <c r="E30" s="10"/>
      <c r="F30" s="15"/>
      <c r="G30" s="8"/>
      <c r="H30" s="6"/>
      <c r="I30" s="6"/>
      <c r="J30" s="6"/>
      <c r="K30" s="9"/>
    </row>
    <row r="31" spans="1:11" x14ac:dyDescent="0.35">
      <c r="A31" s="8"/>
      <c r="B31" s="6" t="s">
        <v>29</v>
      </c>
      <c r="C31" s="7">
        <v>22000</v>
      </c>
      <c r="D31" s="7"/>
      <c r="E31" s="10"/>
      <c r="F31" s="15"/>
      <c r="G31" s="8"/>
      <c r="H31" s="6"/>
      <c r="I31" s="6"/>
      <c r="J31" s="6"/>
      <c r="K31" s="9"/>
    </row>
    <row r="32" spans="1:11" x14ac:dyDescent="0.35">
      <c r="A32" s="8"/>
      <c r="B32" s="6" t="s">
        <v>40</v>
      </c>
      <c r="C32" s="7"/>
      <c r="D32" s="7">
        <f>SUM(C24:C31)</f>
        <v>327000</v>
      </c>
      <c r="E32" s="10"/>
      <c r="F32" s="15"/>
      <c r="G32" s="8"/>
      <c r="H32" s="6"/>
      <c r="I32" s="6"/>
      <c r="J32" s="6"/>
      <c r="K32" s="9"/>
    </row>
    <row r="33" spans="1:11" ht="15" thickBot="1" x14ac:dyDescent="0.4">
      <c r="A33" s="11"/>
      <c r="B33" s="12"/>
      <c r="C33" s="13"/>
      <c r="D33" s="13"/>
      <c r="E33" s="16">
        <f>SUM(D13,D21,D32)</f>
        <v>2757500</v>
      </c>
      <c r="F33" s="15"/>
      <c r="G33" s="11"/>
      <c r="H33" s="12"/>
      <c r="I33" s="12"/>
      <c r="J33" s="12"/>
      <c r="K33" s="14"/>
    </row>
    <row r="34" spans="1:11" ht="15" thickBo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7.5" customHeight="1" thickBot="1" x14ac:dyDescent="0.4">
      <c r="A35" s="1"/>
      <c r="B35" s="2" t="s">
        <v>46</v>
      </c>
      <c r="C35" s="3"/>
      <c r="D35" s="3"/>
      <c r="E35" s="1"/>
      <c r="F35" s="1"/>
      <c r="G35" s="1"/>
      <c r="H35" s="2" t="s">
        <v>47</v>
      </c>
      <c r="I35" s="1"/>
      <c r="J35" s="1"/>
      <c r="K35" s="1"/>
    </row>
    <row r="36" spans="1:11" ht="15" thickBot="1" x14ac:dyDescent="0.4">
      <c r="A36" s="1"/>
      <c r="B36" s="3"/>
      <c r="C36" s="3"/>
      <c r="D36" s="3"/>
      <c r="E36" s="1"/>
      <c r="F36" s="1"/>
      <c r="G36" s="1"/>
      <c r="H36" s="3"/>
      <c r="I36" s="1"/>
      <c r="J36" s="1"/>
      <c r="K36" s="1"/>
    </row>
    <row r="37" spans="1:11" ht="15" thickBot="1" x14ac:dyDescent="0.4">
      <c r="A37" s="1"/>
      <c r="B37" s="3"/>
      <c r="C37" s="3"/>
      <c r="D37" s="3"/>
      <c r="E37" s="1"/>
      <c r="F37" s="1"/>
      <c r="G37" s="1"/>
      <c r="H37" s="3"/>
      <c r="I37" s="1"/>
      <c r="J37" s="1"/>
      <c r="K37" s="1"/>
    </row>
    <row r="38" spans="1:11" ht="15" thickBot="1" x14ac:dyDescent="0.4">
      <c r="A38" s="1"/>
      <c r="B38" s="3"/>
      <c r="C38" s="3"/>
      <c r="D38" s="3"/>
      <c r="E38" s="1"/>
      <c r="F38" s="1"/>
      <c r="G38" s="1"/>
      <c r="H38" s="3"/>
      <c r="I38" s="1"/>
      <c r="J38" s="1"/>
      <c r="K38" s="1"/>
    </row>
    <row r="39" spans="1:11" ht="29.5" customHeight="1" thickBot="1" x14ac:dyDescent="0.4">
      <c r="A39" s="1"/>
      <c r="B39" s="28" t="s">
        <v>58</v>
      </c>
      <c r="C39" s="3"/>
      <c r="D39" s="3"/>
      <c r="E39" s="1"/>
      <c r="F39" s="1"/>
      <c r="G39" s="1"/>
      <c r="H39" s="28" t="s">
        <v>59</v>
      </c>
      <c r="I39" s="1"/>
      <c r="J39" s="1"/>
      <c r="K39" s="1"/>
    </row>
    <row r="40" spans="1:11" ht="16.5" customHeight="1" thickBot="1" x14ac:dyDescent="0.4">
      <c r="A40" s="1"/>
      <c r="B40" s="5" t="s">
        <v>50</v>
      </c>
      <c r="C40" s="3"/>
      <c r="D40" s="3"/>
      <c r="E40" s="1"/>
      <c r="F40" s="1"/>
      <c r="G40" s="1"/>
      <c r="H40" s="5" t="s">
        <v>51</v>
      </c>
      <c r="I40" s="1"/>
      <c r="J40" s="1"/>
      <c r="K40" s="1"/>
    </row>
  </sheetData>
  <mergeCells count="3">
    <mergeCell ref="A1:K1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7C39-E1A5-4BFC-AC84-376E41C85305}">
  <dimension ref="A1:K40"/>
  <sheetViews>
    <sheetView workbookViewId="0">
      <selection activeCell="G9" sqref="G9"/>
    </sheetView>
  </sheetViews>
  <sheetFormatPr baseColWidth="10" defaultRowHeight="14.5" x14ac:dyDescent="0.35"/>
  <cols>
    <col min="1" max="1" width="13.453125" bestFit="1" customWidth="1"/>
    <col min="2" max="2" width="30.6328125" customWidth="1"/>
    <col min="7" max="7" width="21.6328125" bestFit="1" customWidth="1"/>
    <col min="8" max="8" width="34.36328125" customWidth="1"/>
  </cols>
  <sheetData>
    <row r="1" spans="1:11" x14ac:dyDescent="0.35">
      <c r="A1" s="17" t="s">
        <v>7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35">
      <c r="A2" s="17" t="s">
        <v>9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35">
      <c r="A3" s="17" t="s">
        <v>10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5">
      <c r="A5" s="1" t="s">
        <v>0</v>
      </c>
      <c r="B5" s="1"/>
      <c r="C5" s="1"/>
      <c r="D5" s="1"/>
      <c r="E5" s="1"/>
      <c r="F5" s="1"/>
      <c r="G5" s="1" t="s">
        <v>4</v>
      </c>
      <c r="H5" s="1"/>
      <c r="I5" s="1"/>
      <c r="J5" s="1"/>
      <c r="K5" s="1"/>
    </row>
    <row r="6" spans="1:11" x14ac:dyDescent="0.35">
      <c r="A6" s="1"/>
      <c r="B6" s="1" t="s">
        <v>1</v>
      </c>
      <c r="C6" s="1"/>
      <c r="D6" s="1"/>
      <c r="E6" s="1"/>
      <c r="F6" s="1"/>
      <c r="G6" s="1"/>
      <c r="H6" s="1" t="s">
        <v>1</v>
      </c>
      <c r="I6" s="1"/>
      <c r="J6" s="1"/>
      <c r="K6" s="1"/>
    </row>
    <row r="7" spans="1:11" x14ac:dyDescent="0.35">
      <c r="A7" s="1"/>
      <c r="B7" s="1" t="s">
        <v>11</v>
      </c>
      <c r="C7" s="1"/>
      <c r="D7" s="1"/>
      <c r="E7" s="1"/>
      <c r="F7" s="1"/>
      <c r="G7" s="1"/>
      <c r="H7" s="1" t="s">
        <v>30</v>
      </c>
      <c r="I7" s="1"/>
      <c r="J7" s="1"/>
      <c r="K7" s="1"/>
    </row>
    <row r="8" spans="1:11" x14ac:dyDescent="0.35">
      <c r="A8" s="1"/>
      <c r="B8" s="1" t="s">
        <v>12</v>
      </c>
      <c r="C8" s="1"/>
      <c r="D8" s="1"/>
      <c r="E8" s="1"/>
      <c r="F8" s="1"/>
      <c r="G8" s="1"/>
      <c r="H8" s="1" t="s">
        <v>31</v>
      </c>
      <c r="I8" s="1"/>
      <c r="J8" s="1"/>
      <c r="K8" s="1"/>
    </row>
    <row r="9" spans="1:11" x14ac:dyDescent="0.35">
      <c r="A9" s="1"/>
      <c r="B9" s="1" t="s">
        <v>13</v>
      </c>
      <c r="C9" s="1"/>
      <c r="D9" s="1"/>
      <c r="E9" s="1"/>
      <c r="F9" s="1"/>
      <c r="G9" s="1"/>
      <c r="H9" s="1" t="s">
        <v>32</v>
      </c>
      <c r="I9" s="1"/>
      <c r="J9" s="1"/>
      <c r="K9" s="1"/>
    </row>
    <row r="10" spans="1:11" x14ac:dyDescent="0.35">
      <c r="A10" s="1"/>
      <c r="B10" s="1" t="s">
        <v>14</v>
      </c>
      <c r="C10" s="1"/>
      <c r="D10" s="1"/>
      <c r="E10" s="1"/>
      <c r="F10" s="1"/>
      <c r="G10" s="1"/>
      <c r="H10" s="1" t="s">
        <v>33</v>
      </c>
      <c r="I10" s="1"/>
      <c r="J10" s="1"/>
      <c r="K10" s="1"/>
    </row>
    <row r="11" spans="1:11" x14ac:dyDescent="0.35">
      <c r="A11" s="1"/>
      <c r="B11" s="1" t="s">
        <v>15</v>
      </c>
      <c r="C11" s="1"/>
      <c r="D11" s="1"/>
      <c r="E11" s="1"/>
      <c r="F11" s="1"/>
      <c r="G11" s="1"/>
      <c r="H11" s="1" t="s">
        <v>34</v>
      </c>
      <c r="I11" s="1"/>
      <c r="J11" s="1"/>
      <c r="K11" s="1"/>
    </row>
    <row r="12" spans="1:11" x14ac:dyDescent="0.35">
      <c r="A12" s="1"/>
      <c r="B12" s="1" t="s">
        <v>16</v>
      </c>
      <c r="C12" s="1"/>
      <c r="D12" s="1"/>
      <c r="E12" s="1"/>
      <c r="F12" s="1"/>
      <c r="G12" s="1"/>
      <c r="H12" s="1" t="s">
        <v>42</v>
      </c>
      <c r="I12" s="1"/>
      <c r="J12" s="1">
        <f>SUM(I7:I11)</f>
        <v>0</v>
      </c>
      <c r="K12" s="1"/>
    </row>
    <row r="13" spans="1:11" x14ac:dyDescent="0.35">
      <c r="A13" s="1"/>
      <c r="B13" s="1" t="s">
        <v>38</v>
      </c>
      <c r="C13" s="1"/>
      <c r="D13" s="1">
        <f>SUM(C7:C12)</f>
        <v>0</v>
      </c>
      <c r="E13" s="1"/>
      <c r="F13" s="1"/>
      <c r="G13" s="1"/>
      <c r="H13" s="1"/>
      <c r="I13" s="1"/>
      <c r="J13" s="1"/>
      <c r="K13" s="1"/>
    </row>
    <row r="14" spans="1:11" x14ac:dyDescent="0.35">
      <c r="A14" s="1"/>
      <c r="B14" s="1"/>
      <c r="C14" s="1"/>
      <c r="D14" s="1"/>
      <c r="E14" s="1"/>
      <c r="F14" s="1"/>
      <c r="G14" s="1"/>
      <c r="H14" s="1" t="s">
        <v>5</v>
      </c>
      <c r="I14" s="1"/>
      <c r="J14" s="1"/>
      <c r="K14" s="1"/>
    </row>
    <row r="15" spans="1:11" x14ac:dyDescent="0.35">
      <c r="A15" s="1"/>
      <c r="B15" s="1" t="s">
        <v>2</v>
      </c>
      <c r="C15" s="1"/>
      <c r="D15" s="1"/>
      <c r="E15" s="1"/>
      <c r="F15" s="1"/>
      <c r="G15" s="1"/>
      <c r="H15" s="1" t="s">
        <v>35</v>
      </c>
      <c r="I15" s="1"/>
      <c r="J15" s="1"/>
      <c r="K15" s="1"/>
    </row>
    <row r="16" spans="1:11" x14ac:dyDescent="0.35">
      <c r="A16" s="1"/>
      <c r="B16" s="1" t="s">
        <v>17</v>
      </c>
      <c r="C16" s="1"/>
      <c r="D16" s="1"/>
      <c r="E16" s="1"/>
      <c r="F16" s="1"/>
      <c r="G16" s="1"/>
      <c r="H16" s="1" t="s">
        <v>36</v>
      </c>
      <c r="I16" s="1"/>
      <c r="J16" s="1"/>
      <c r="K16" s="1"/>
    </row>
    <row r="17" spans="1:11" x14ac:dyDescent="0.35">
      <c r="A17" s="1"/>
      <c r="B17" s="1" t="s">
        <v>18</v>
      </c>
      <c r="C17" s="1"/>
      <c r="D17" s="1"/>
      <c r="E17" s="1"/>
      <c r="F17" s="1"/>
      <c r="G17" s="1"/>
      <c r="H17" s="1" t="s">
        <v>37</v>
      </c>
      <c r="I17" s="1"/>
      <c r="J17" s="1"/>
      <c r="K17" s="1"/>
    </row>
    <row r="18" spans="1:11" x14ac:dyDescent="0.35">
      <c r="A18" s="1"/>
      <c r="B18" s="1" t="s">
        <v>19</v>
      </c>
      <c r="C18" s="1"/>
      <c r="D18" s="1"/>
      <c r="E18" s="1"/>
      <c r="F18" s="1"/>
      <c r="G18" s="1"/>
      <c r="H18" s="1" t="s">
        <v>52</v>
      </c>
      <c r="I18" s="1"/>
      <c r="J18" s="1">
        <f>SUM(I15:I17)</f>
        <v>0</v>
      </c>
      <c r="K18" s="1"/>
    </row>
    <row r="19" spans="1:11" x14ac:dyDescent="0.35">
      <c r="A19" s="1"/>
      <c r="B19" s="1" t="s">
        <v>20</v>
      </c>
      <c r="C19" s="1"/>
      <c r="D19" s="1"/>
      <c r="E19" s="1"/>
      <c r="F19" s="1"/>
      <c r="G19" s="1"/>
      <c r="H19" s="1" t="s">
        <v>43</v>
      </c>
      <c r="I19" s="1"/>
      <c r="J19" s="1">
        <f>SUM(I15:I18)</f>
        <v>0</v>
      </c>
      <c r="K19" s="1"/>
    </row>
    <row r="20" spans="1:11" x14ac:dyDescent="0.35">
      <c r="A20" s="1"/>
      <c r="B20" s="1" t="s">
        <v>21</v>
      </c>
      <c r="C20" s="1"/>
      <c r="D20" s="1"/>
      <c r="E20" s="1"/>
      <c r="F20" s="1"/>
      <c r="G20" s="1" t="s">
        <v>44</v>
      </c>
      <c r="H20" s="1"/>
      <c r="I20" s="1"/>
      <c r="J20" s="1"/>
      <c r="K20" s="1">
        <f>SUM(J12:J19)</f>
        <v>0</v>
      </c>
    </row>
    <row r="21" spans="1:11" x14ac:dyDescent="0.35">
      <c r="A21" s="1"/>
      <c r="B21" s="1" t="s">
        <v>39</v>
      </c>
      <c r="C21" s="1"/>
      <c r="D21" s="1">
        <f>SUM(C16:C20)</f>
        <v>0</v>
      </c>
      <c r="E21" s="1"/>
      <c r="F21" s="1"/>
      <c r="G21" s="1"/>
      <c r="H21" s="1"/>
      <c r="I21" s="1"/>
      <c r="J21" s="1"/>
      <c r="K21" s="1"/>
    </row>
    <row r="22" spans="1:11" x14ac:dyDescent="0.35">
      <c r="A22" s="1"/>
      <c r="B22" s="1"/>
      <c r="C22" s="1"/>
      <c r="D22" s="1"/>
      <c r="E22" s="1"/>
      <c r="F22" s="1"/>
      <c r="G22" s="1" t="s">
        <v>6</v>
      </c>
      <c r="H22" s="1"/>
      <c r="I22" s="1"/>
      <c r="J22" s="1"/>
      <c r="K22" s="1"/>
    </row>
    <row r="23" spans="1:11" x14ac:dyDescent="0.35">
      <c r="A23" s="1"/>
      <c r="B23" s="1" t="s">
        <v>3</v>
      </c>
      <c r="C23" s="1"/>
      <c r="D23" s="1"/>
      <c r="E23" s="1"/>
      <c r="F23" s="1"/>
      <c r="G23" s="1"/>
      <c r="H23" s="1" t="s">
        <v>53</v>
      </c>
      <c r="I23" s="1"/>
      <c r="J23" s="1"/>
      <c r="K23" s="1">
        <v>5744000</v>
      </c>
    </row>
    <row r="24" spans="1:11" x14ac:dyDescent="0.35">
      <c r="A24" s="1"/>
      <c r="B24" s="1" t="s">
        <v>22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5">
      <c r="A25" s="1"/>
      <c r="B25" s="1" t="s">
        <v>23</v>
      </c>
      <c r="C25" s="1"/>
      <c r="D25" s="1"/>
      <c r="E25" s="1"/>
      <c r="F25" s="1"/>
      <c r="G25" s="1" t="s">
        <v>45</v>
      </c>
      <c r="H25" s="1"/>
      <c r="I25" s="1"/>
      <c r="J25" s="1"/>
      <c r="K25" s="1">
        <f>SUM(K20:K24)</f>
        <v>5744000</v>
      </c>
    </row>
    <row r="26" spans="1:11" x14ac:dyDescent="0.35">
      <c r="A26" s="1"/>
      <c r="B26" s="1" t="s">
        <v>24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5">
      <c r="A27" s="1"/>
      <c r="B27" s="1" t="s">
        <v>25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5">
      <c r="A28" s="1"/>
      <c r="B28" s="1" t="s">
        <v>26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5">
      <c r="A29" s="1"/>
      <c r="B29" s="1" t="s">
        <v>27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5">
      <c r="A30" s="1"/>
      <c r="B30" s="1" t="s">
        <v>28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5">
      <c r="A31" s="1"/>
      <c r="B31" s="1" t="s">
        <v>29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5">
      <c r="A32" s="1"/>
      <c r="B32" s="1" t="s">
        <v>40</v>
      </c>
      <c r="C32" s="1"/>
      <c r="D32" s="1">
        <f>SUM(C24:C31)</f>
        <v>0</v>
      </c>
      <c r="E32" s="1"/>
      <c r="F32" s="1"/>
      <c r="G32" s="1"/>
      <c r="H32" s="1"/>
      <c r="I32" s="1"/>
      <c r="J32" s="1"/>
      <c r="K32" s="1"/>
    </row>
    <row r="33" spans="1:11" x14ac:dyDescent="0.35">
      <c r="A33" s="1"/>
      <c r="B33" s="1"/>
      <c r="C33" s="1"/>
      <c r="D33" s="1"/>
      <c r="E33" s="1">
        <f>SUM(D5:D32)</f>
        <v>0</v>
      </c>
      <c r="F33" s="1"/>
      <c r="G33" s="1"/>
      <c r="H33" s="1"/>
      <c r="I33" s="1"/>
      <c r="J33" s="1"/>
      <c r="K33" s="1"/>
    </row>
    <row r="34" spans="1:11" ht="15" thickBot="1" x14ac:dyDescent="0.4">
      <c r="A34" s="1" t="s">
        <v>41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" thickBot="1" x14ac:dyDescent="0.4">
      <c r="A35" s="1"/>
      <c r="B35" s="2" t="s">
        <v>46</v>
      </c>
      <c r="C35" s="3"/>
      <c r="D35" s="3"/>
      <c r="E35" s="1"/>
      <c r="F35" s="1"/>
      <c r="G35" s="1"/>
      <c r="H35" s="2" t="s">
        <v>47</v>
      </c>
      <c r="I35" s="1"/>
      <c r="J35" s="1"/>
      <c r="K35" s="1"/>
    </row>
    <row r="36" spans="1:11" ht="15" thickBot="1" x14ac:dyDescent="0.4">
      <c r="A36" s="1"/>
      <c r="B36" s="3"/>
      <c r="C36" s="3"/>
      <c r="D36" s="3"/>
      <c r="E36" s="1"/>
      <c r="F36" s="1"/>
      <c r="G36" s="1"/>
      <c r="H36" s="3"/>
      <c r="I36" s="1"/>
      <c r="J36" s="1"/>
      <c r="K36" s="1"/>
    </row>
    <row r="37" spans="1:11" ht="15" thickBot="1" x14ac:dyDescent="0.4">
      <c r="A37" s="1"/>
      <c r="B37" s="3"/>
      <c r="C37" s="3"/>
      <c r="D37" s="3"/>
      <c r="E37" s="1"/>
      <c r="F37" s="1"/>
      <c r="G37" s="1"/>
      <c r="H37" s="3"/>
      <c r="I37" s="1"/>
      <c r="J37" s="1"/>
      <c r="K37" s="1"/>
    </row>
    <row r="38" spans="1:11" ht="15" thickBot="1" x14ac:dyDescent="0.4">
      <c r="A38" s="1"/>
      <c r="B38" s="3"/>
      <c r="C38" s="3"/>
      <c r="D38" s="3"/>
      <c r="E38" s="1"/>
      <c r="F38" s="1"/>
      <c r="G38" s="1"/>
      <c r="H38" s="3"/>
      <c r="I38" s="1"/>
      <c r="J38" s="1"/>
      <c r="K38" s="1"/>
    </row>
    <row r="39" spans="1:11" ht="29" thickBot="1" x14ac:dyDescent="0.4">
      <c r="A39" s="1"/>
      <c r="B39" s="4" t="s">
        <v>48</v>
      </c>
      <c r="C39" s="3"/>
      <c r="D39" s="3"/>
      <c r="E39" s="1"/>
      <c r="F39" s="1"/>
      <c r="G39" s="1"/>
      <c r="H39" s="4" t="s">
        <v>49</v>
      </c>
      <c r="I39" s="1"/>
      <c r="J39" s="1"/>
      <c r="K39" s="1"/>
    </row>
    <row r="40" spans="1:11" ht="15" thickBot="1" x14ac:dyDescent="0.4">
      <c r="A40" s="1"/>
      <c r="B40" s="5" t="s">
        <v>50</v>
      </c>
      <c r="C40" s="3"/>
      <c r="D40" s="3"/>
      <c r="E40" s="1"/>
      <c r="F40" s="1"/>
      <c r="G40" s="1"/>
      <c r="H40" s="5" t="s">
        <v>51</v>
      </c>
      <c r="I40" s="1"/>
      <c r="J40" s="1"/>
      <c r="K40" s="1"/>
    </row>
  </sheetData>
  <mergeCells count="3">
    <mergeCell ref="A1:K1"/>
    <mergeCell ref="A2:K2"/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cp:lastPrinted>2017-08-22T02:11:22Z</cp:lastPrinted>
  <dcterms:created xsi:type="dcterms:W3CDTF">2017-08-21T19:25:53Z</dcterms:created>
  <dcterms:modified xsi:type="dcterms:W3CDTF">2017-08-22T02:11:29Z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b4d29daf-4ce8-4260-92fc-451a109456d8</vt:lpwstr>
  </property>
</Properties>
</file>