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ga\Documents\ESCOM\AF\"/>
    </mc:Choice>
  </mc:AlternateContent>
  <bookViews>
    <workbookView xWindow="0" yWindow="0" windowWidth="20490" windowHeight="7680" xr2:uid="{B971CBF0-86FF-4A37-9F72-41A9FD4B6DF1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3" i="1"/>
  <c r="D2" i="1"/>
  <c r="C2" i="1"/>
  <c r="B12" i="1"/>
  <c r="C5" i="1"/>
  <c r="C3" i="1"/>
  <c r="B5" i="1"/>
  <c r="B3" i="1"/>
  <c r="B2" i="1"/>
  <c r="C4" i="1" l="1"/>
  <c r="D4" i="1"/>
  <c r="D6" i="1" s="1"/>
  <c r="C6" i="1"/>
  <c r="B4" i="1"/>
  <c r="B6" i="1" s="1"/>
</calcChain>
</file>

<file path=xl/sharedStrings.xml><?xml version="1.0" encoding="utf-8"?>
<sst xmlns="http://schemas.openxmlformats.org/spreadsheetml/2006/main" count="13" uniqueCount="13">
  <si>
    <t>Ingreso Neto en Operación (Utilidad Perdida)</t>
  </si>
  <si>
    <t>Unidades Vendidas (Q)</t>
  </si>
  <si>
    <t>Ingreso por Ventas (TR)</t>
  </si>
  <si>
    <t>Gastos Variables Totales (U)</t>
  </si>
  <si>
    <t>Margen de Contribución (C)</t>
  </si>
  <si>
    <t>Precio de unidad</t>
  </si>
  <si>
    <t>Costos variables por unidad</t>
  </si>
  <si>
    <t>Costos Fijos (F)</t>
  </si>
  <si>
    <t>Costos fijos</t>
  </si>
  <si>
    <t>Punto de equilibrio</t>
  </si>
  <si>
    <t>4000</t>
  </si>
  <si>
    <t>7000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</si>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</sst>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44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ALEX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</c:f>
              <c:strCache>
                <c:ptCount val="1"/>
                <c:pt idx="0">
                  <c:v>Ingreso por Ventas (TR)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Hoja1!$B$1:$D$1</c:f>
              <c:strCache>
                <c:ptCount val="3"/>
                <c:pt idx="0">
                  <c:v>4000</c:v>
                </c:pt>
                <c:pt idx="1">
                  <c:v>7000</c:v>
                </c:pt>
                <c:pt idx="2">
                  <c:v>5000</c:v>
                </c:pt>
              </c:strCache>
            </c:strRef>
          </c:cat>
          <c:val>
            <c:numRef>
              <c:f>Hoja1!$B$2:$D$2</c:f>
              <c:numCache>
                <c:formatCode>_("$"* #,##0.00_);_("$"* \(#,##0.00\);_("$"* "-"??_);_(@_)</c:formatCode>
                <c:ptCount val="3"/>
                <c:pt idx="0">
                  <c:v>400000</c:v>
                </c:pt>
                <c:pt idx="1">
                  <c:v>700000</c:v>
                </c:pt>
                <c:pt idx="2">
                  <c:v>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2-4CD2-BABE-F0496DFB9617}"/>
            </c:ext>
          </c:extLst>
        </c:ser>
        <c:ser>
          <c:idx val="1"/>
          <c:order val="1"/>
          <c:tx>
            <c:strRef>
              <c:f>Hoja1!$A$3</c:f>
              <c:strCache>
                <c:ptCount val="1"/>
                <c:pt idx="0">
                  <c:v>Gastos Variables Totales (U)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Hoja1!$B$1:$D$1</c:f>
              <c:strCache>
                <c:ptCount val="3"/>
                <c:pt idx="0">
                  <c:v>4000</c:v>
                </c:pt>
                <c:pt idx="1">
                  <c:v>7000</c:v>
                </c:pt>
                <c:pt idx="2">
                  <c:v>5000</c:v>
                </c:pt>
              </c:strCache>
            </c:strRef>
          </c:cat>
          <c:val>
            <c:numRef>
              <c:f>Hoja1!$B$3:$D$3</c:f>
              <c:numCache>
                <c:formatCode>_("$"* #,##0.00_);_("$"* \(#,##0.00\);_("$"* "-"??_);_(@_)</c:formatCode>
                <c:ptCount val="3"/>
                <c:pt idx="0">
                  <c:v>150000</c:v>
                </c:pt>
                <c:pt idx="1">
                  <c:v>262500</c:v>
                </c:pt>
                <c:pt idx="2">
                  <c:v>187500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22-4CD2-BABE-F0496DFB9617}"/>
            </c:ext>
          </c:extLst>
        </c:ser>
        <c:ser>
          <c:idx val="2"/>
          <c:order val="2"/>
          <c:tx>
            <c:strRef>
              <c:f>Hoja1!$A$4</c:f>
              <c:strCache>
                <c:ptCount val="1"/>
                <c:pt idx="0">
                  <c:v>Margen de Contribución (C)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Hoja1!$B$1:$D$1</c:f>
              <c:strCache>
                <c:ptCount val="3"/>
                <c:pt idx="0">
                  <c:v>4000</c:v>
                </c:pt>
                <c:pt idx="1">
                  <c:v>7000</c:v>
                </c:pt>
                <c:pt idx="2">
                  <c:v>5000</c:v>
                </c:pt>
              </c:strCache>
            </c:strRef>
          </c:cat>
          <c:val>
            <c:numRef>
              <c:f>Hoja1!$B$4:$D$4</c:f>
              <c:numCache>
                <c:formatCode>_("$"* #,##0.00_);_("$"* \(#,##0.00\);_("$"* "-"??_);_(@_)</c:formatCode>
                <c:ptCount val="3"/>
                <c:pt idx="0">
                  <c:v>250000</c:v>
                </c:pt>
                <c:pt idx="1">
                  <c:v>437500</c:v>
                </c:pt>
                <c:pt idx="2">
                  <c:v>312500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22-4CD2-BABE-F0496DFB9617}"/>
            </c:ext>
          </c:extLst>
        </c:ser>
        <c:ser>
          <c:idx val="3"/>
          <c:order val="3"/>
          <c:tx>
            <c:strRef>
              <c:f>Hoja1!$A$5</c:f>
              <c:strCache>
                <c:ptCount val="1"/>
                <c:pt idx="0">
                  <c:v>Costos Fijos (F)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Hoja1!$B$1:$D$1</c:f>
              <c:strCache>
                <c:ptCount val="3"/>
                <c:pt idx="0">
                  <c:v>4000</c:v>
                </c:pt>
                <c:pt idx="1">
                  <c:v>7000</c:v>
                </c:pt>
                <c:pt idx="2">
                  <c:v>5000</c:v>
                </c:pt>
              </c:strCache>
            </c:strRef>
          </c:cat>
          <c:val>
            <c:numRef>
              <c:f>Hoja1!$B$5:$D$5</c:f>
              <c:numCache>
                <c:formatCode>_("$"* #,##0.00_);_("$"* \(#,##0.00\);_("$"* "-"??_);_(@_)</c:formatCode>
                <c:ptCount val="3"/>
                <c:pt idx="0">
                  <c:v>312500</c:v>
                </c:pt>
                <c:pt idx="1">
                  <c:v>312500</c:v>
                </c:pt>
                <c:pt idx="2">
                  <c:v>312500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22-4CD2-BABE-F0496DFB9617}"/>
            </c:ext>
          </c:extLst>
        </c:ser>
        <c:ser>
          <c:idx val="4"/>
          <c:order val="4"/>
          <c:tx>
            <c:strRef>
              <c:f>Hoja1!$A$6</c:f>
              <c:strCache>
                <c:ptCount val="1"/>
                <c:pt idx="0">
                  <c:v>Ingreso Neto en Operación (Utilidad Perdida)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Hoja1!$B$1:$D$1</c:f>
              <c:strCache>
                <c:ptCount val="3"/>
                <c:pt idx="0">
                  <c:v>4000</c:v>
                </c:pt>
                <c:pt idx="1">
                  <c:v>7000</c:v>
                </c:pt>
                <c:pt idx="2">
                  <c:v>5000</c:v>
                </c:pt>
              </c:strCache>
            </c:strRef>
          </c:cat>
          <c:val>
            <c:numRef>
              <c:f>Hoja1!$B$6:$D$6</c:f>
              <c:numCache>
                <c:formatCode>_("$"* #,##0.00_);_("$"* \(#,##0.00\);_("$"* "-"??_);_(@_)</c:formatCode>
                <c:ptCount val="3"/>
                <c:pt idx="0">
                  <c:v>-62500</c:v>
                </c:pt>
                <c:pt idx="1">
                  <c:v>125000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22-4CD2-BABE-F0496DFB9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571192"/>
        <c:axId val="444568568"/>
      </c:lineChart>
      <c:catAx>
        <c:axId val="444571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4568568"/>
        <c:crosses val="autoZero"/>
        <c:auto val="1"/>
        <c:lblAlgn val="ctr"/>
        <c:lblOffset val="100"/>
        <c:noMultiLvlLbl val="0"/>
      </c:catAx>
      <c:valAx>
        <c:axId val="44456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44571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0</xdr:row>
      <xdr:rowOff>76200</xdr:rowOff>
    </xdr:from>
    <xdr:to>
      <xdr:col>9</xdr:col>
      <xdr:colOff>352425</xdr:colOff>
      <xdr:row>10</xdr:row>
      <xdr:rowOff>28576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F51AAC1-CC30-444F-80F7-F15156929D91}"/>
            </a:ext>
          </a:extLst>
        </xdr:cNvPr>
        <xdr:cNvSpPr txBox="1"/>
      </xdr:nvSpPr>
      <xdr:spPr>
        <a:xfrm>
          <a:off x="5924550" y="76200"/>
          <a:ext cx="3810000" cy="1857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a)</a:t>
          </a:r>
          <a:r>
            <a:rPr lang="es-MX" sz="1100" baseline="0"/>
            <a:t> Cuál es la ganancia o la pérdida de la empresa a un nivel de ventas de 4000 unidades y de 7000 unidades?</a:t>
          </a:r>
        </a:p>
        <a:p>
          <a:r>
            <a:rPr lang="es-MX" sz="1100" baseline="0"/>
            <a:t>Con 4000 unidades hay una pérdida de $62,500 y con 7000 unidades hay una ganancia de $125,500</a:t>
          </a:r>
        </a:p>
        <a:p>
          <a:endParaRPr lang="es-MX" sz="1100" baseline="0"/>
        </a:p>
        <a:p>
          <a:r>
            <a:rPr lang="es-MX" sz="1100" baseline="0"/>
            <a:t>b) Cuál es el punto de equilibrio en cantidad?</a:t>
          </a:r>
        </a:p>
        <a:p>
          <a:r>
            <a:rPr lang="es-MX" sz="1100" baseline="0"/>
            <a:t>5000 unidades</a:t>
          </a:r>
        </a:p>
        <a:p>
          <a:endParaRPr lang="es-MX" sz="1100" baseline="0"/>
        </a:p>
        <a:p>
          <a:r>
            <a:rPr lang="es-MX" sz="1100" baseline="0"/>
            <a:t>c) Cuál es el punto de equilibrio en efectivo?</a:t>
          </a:r>
        </a:p>
        <a:p>
          <a:r>
            <a:rPr lang="es-MX" sz="1100" baseline="0"/>
            <a:t>$500,000</a:t>
          </a:r>
        </a:p>
      </xdr:txBody>
    </xdr:sp>
    <xdr:clientData/>
  </xdr:twoCellAnchor>
  <xdr:twoCellAnchor>
    <xdr:from>
      <xdr:col>0</xdr:col>
      <xdr:colOff>66675</xdr:colOff>
      <xdr:row>13</xdr:row>
      <xdr:rowOff>9525</xdr:rowOff>
    </xdr:from>
    <xdr:to>
      <xdr:col>3</xdr:col>
      <xdr:colOff>19050</xdr:colOff>
      <xdr:row>27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2DAF928-7F69-4965-8C5F-D17FA93EC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F5CA95-C46E-48F2-8EF2-A6A8CC98F2C2}" name="Tabla3" displayName="Tabla3" ref="A1:D6" totalsRowShown="0" headerRowDxfId="2" dataDxfId="1">
  <autoFilter ref="A1:D6" xr:uid="{0D23D3EA-370F-4840-BFA9-C9B26AAF99E2}"/>
  <tableColumns count="4">
    <tableColumn id="1" xr3:uid="{2E4CCC10-D671-44AC-9527-EE9ABD9C937D}" name="Unidades Vendidas (Q)" dataDxfId="5"/>
    <tableColumn id="2" xr3:uid="{263FE41C-C350-4F57-B2BB-929ED8F8277C}" name="4000" dataDxfId="4" dataCellStyle="Moneda"/>
    <tableColumn id="3" xr3:uid="{F19E6BDE-6ED4-4751-8E36-B420142EDCF8}" name="7000" dataDxfId="3" dataCellStyle="Moneda"/>
    <tableColumn id="4" xr3:uid="{36DC9170-A5BF-4939-A566-3741609F86D6}" name="5000" dataDxfId="0" dataCellStyle="Moned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1B32-5BA9-47C8-8B29-4CBA089A195C}">
  <sheetPr>
    <pageSetUpPr fitToPage="1"/>
  </sheetPr>
  <dimension ref="A1:D12"/>
  <sheetViews>
    <sheetView tabSelected="1" workbookViewId="0">
      <selection activeCell="C4" sqref="C4"/>
    </sheetView>
  </sheetViews>
  <sheetFormatPr baseColWidth="10" defaultRowHeight="15" x14ac:dyDescent="0.25"/>
  <cols>
    <col min="1" max="1" width="40.7109375" customWidth="1"/>
    <col min="2" max="3" width="14.28515625" style="3" customWidth="1"/>
    <col min="4" max="4" width="14.28515625" customWidth="1"/>
  </cols>
  <sheetData>
    <row r="1" spans="1:4" x14ac:dyDescent="0.25">
      <c r="A1" s="3" t="s">
        <v>1</v>
      </c>
      <c r="B1" s="1" t="s">
        <v>10</v>
      </c>
      <c r="C1" s="1" t="s">
        <v>11</v>
      </c>
      <c r="D1" s="3" t="s">
        <v>12</v>
      </c>
    </row>
    <row r="2" spans="1:4" x14ac:dyDescent="0.25">
      <c r="A2" s="3" t="s">
        <v>2</v>
      </c>
      <c r="B2" s="2">
        <f>B1*$B$9</f>
        <v>400000</v>
      </c>
      <c r="C2" s="2">
        <f>C1*$B$9</f>
        <v>700000</v>
      </c>
      <c r="D2" s="2">
        <f>D1*$B$9</f>
        <v>500000</v>
      </c>
    </row>
    <row r="3" spans="1:4" x14ac:dyDescent="0.25">
      <c r="A3" s="3" t="s">
        <v>3</v>
      </c>
      <c r="B3" s="2">
        <f>$B$10*B1</f>
        <v>150000</v>
      </c>
      <c r="C3" s="2">
        <f>$B$10*C1</f>
        <v>262500</v>
      </c>
      <c r="D3" s="2">
        <f>$B$10*D1</f>
        <v>187500</v>
      </c>
    </row>
    <row r="4" spans="1:4" x14ac:dyDescent="0.25">
      <c r="A4" s="3" t="s">
        <v>4</v>
      </c>
      <c r="B4" s="2">
        <f>B2-B3</f>
        <v>250000</v>
      </c>
      <c r="C4" s="2">
        <f>C2-C3</f>
        <v>437500</v>
      </c>
      <c r="D4" s="2">
        <f>D2-D3</f>
        <v>312500</v>
      </c>
    </row>
    <row r="5" spans="1:4" x14ac:dyDescent="0.25">
      <c r="A5" s="3" t="s">
        <v>7</v>
      </c>
      <c r="B5" s="2">
        <f>$B$11</f>
        <v>312500</v>
      </c>
      <c r="C5" s="2">
        <f>$B$11</f>
        <v>312500</v>
      </c>
      <c r="D5" s="2">
        <f>$B$11</f>
        <v>312500</v>
      </c>
    </row>
    <row r="6" spans="1:4" x14ac:dyDescent="0.25">
      <c r="A6" s="3" t="s">
        <v>0</v>
      </c>
      <c r="B6" s="2">
        <f>B4-B5</f>
        <v>-62500</v>
      </c>
      <c r="C6" s="2">
        <f>C4-C5</f>
        <v>125000</v>
      </c>
      <c r="D6" s="2">
        <f>D4-D5</f>
        <v>0</v>
      </c>
    </row>
    <row r="9" spans="1:4" x14ac:dyDescent="0.25">
      <c r="A9" s="4" t="s">
        <v>5</v>
      </c>
      <c r="B9" s="5">
        <v>100</v>
      </c>
    </row>
    <row r="10" spans="1:4" x14ac:dyDescent="0.25">
      <c r="A10" s="4" t="s">
        <v>6</v>
      </c>
      <c r="B10" s="5">
        <v>37.5</v>
      </c>
    </row>
    <row r="11" spans="1:4" x14ac:dyDescent="0.25">
      <c r="A11" s="4" t="s">
        <v>8</v>
      </c>
      <c r="B11" s="5">
        <v>312500</v>
      </c>
    </row>
    <row r="12" spans="1:4" x14ac:dyDescent="0.25">
      <c r="A12" s="4" t="s">
        <v>9</v>
      </c>
      <c r="B12" s="6">
        <f>B11/(B9-B10)</f>
        <v>5000</v>
      </c>
    </row>
  </sheetData>
  <pageMargins left="0.7" right="0.7" top="0.75" bottom="0.75" header="0.3" footer="0.3"/>
  <pageSetup scale="80" orientation="landscape" r:id="rId1"/>
  <ignoredErrors>
    <ignoredError sqref="B5:D5" formula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Josue Rodríguez Chávez</dc:creator>
  <cp:lastModifiedBy>David Josue Rodríguez Chávez</cp:lastModifiedBy>
  <cp:lastPrinted>2017-11-06T15:09:45Z</cp:lastPrinted>
  <dcterms:created xsi:type="dcterms:W3CDTF">2017-11-06T13:35:27Z</dcterms:created>
  <dcterms:modified xsi:type="dcterms:W3CDTF">2017-11-06T15:10:04Z</dcterms:modified>
</cp:coreProperties>
</file>