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nue\Documents\Escuela\4o Semestre\Análisis y Diseño Orientado a Objetos\"/>
    </mc:Choice>
  </mc:AlternateContent>
  <bookViews>
    <workbookView xWindow="0" yWindow="0" windowWidth="21600" windowHeight="9516" xr2:uid="{00000000-000D-0000-FFFF-FFFF00000000}"/>
  </bookViews>
  <sheets>
    <sheet name="Planificador de proyectos" sheetId="1" r:id="rId1"/>
  </sheets>
  <definedNames>
    <definedName name="ActualBeyond">PeriodInActual*('Planificador de proyectos'!$F1&gt;0)</definedName>
    <definedName name="PercentCompleteBeyond">('Planificador de proyectos'!A$4=MEDIAN('Planificador de proyectos'!A$4,'Planificador de proyectos'!$F1,'Planificador de proyectos'!$F1+'Planificador de proyectos'!$G1)*('Planificador de proyectos'!$F1&gt;0))*(('Planificador de proyectos'!A$4&lt;(INT('Planificador de proyectos'!$F1+'Planificador de proyectos'!$G1*'Planificador de proyectos'!$H1)))+('Planificador de proyectos'!A$4='Planificador de proyectos'!$F1))*('Planificador de proyectos'!$H1&gt;0)</definedName>
    <definedName name="period_selected">'Planificador de proyectos'!$I$2</definedName>
    <definedName name="PeriodInActual">'Planificador de proyectos'!A$4=MEDIAN('Planificador de proyectos'!A$4,'Planificador de proyectos'!$F1,'Planificador de proyectos'!$F1+'Planificador de proyectos'!$G1-1)</definedName>
    <definedName name="PeriodInPlan">'Planificador de proyectos'!A$4=MEDIAN('Planificador de proyectos'!A$4,'Planificador de proyectos'!$D1,'Planificador de proyectos'!$D1+'Planificador de proyectos'!$E1-1)</definedName>
    <definedName name="Plan">PeriodInPlan*('Planificador de proyectos'!$D1&gt;0)</definedName>
    <definedName name="PorcentajeCompletado">PercentCompleteBeyond*PeriodInPlan</definedName>
    <definedName name="Real">(PeriodInActual*('Planificador de proyectos'!$F1&gt;0))*PeriodInPlan</definedName>
    <definedName name="TitleRegion..BO60">'Planificador de proyectos'!$B$3:$B$4</definedName>
    <definedName name="_xlnm.Print_Titles" localSheetId="0">'Planificador de proyectos'!$3:$4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5" i="1" l="1"/>
  <c r="AE5" i="1"/>
  <c r="AF5" i="1"/>
  <c r="AG5" i="1"/>
  <c r="AH5" i="1"/>
  <c r="AI5" i="1"/>
  <c r="AJ5" i="1"/>
  <c r="AK5" i="1"/>
  <c r="AL5" i="1"/>
  <c r="AM5" i="1"/>
  <c r="AN5" i="1"/>
  <c r="AO5" i="1"/>
  <c r="AC5" i="1"/>
  <c r="AB5" i="1"/>
  <c r="AA5" i="1"/>
  <c r="Z5" i="1"/>
  <c r="Y5" i="1"/>
  <c r="X5" i="1"/>
  <c r="W5" i="1"/>
  <c r="V5" i="1"/>
  <c r="M5" i="1"/>
  <c r="N5" i="1"/>
  <c r="O5" i="1"/>
  <c r="P5" i="1"/>
  <c r="Q5" i="1"/>
  <c r="R5" i="1"/>
  <c r="S5" i="1"/>
  <c r="T5" i="1"/>
  <c r="U5" i="1"/>
  <c r="L5" i="1"/>
</calcChain>
</file>

<file path=xl/sharedStrings.xml><?xml version="1.0" encoding="utf-8"?>
<sst xmlns="http://schemas.openxmlformats.org/spreadsheetml/2006/main" count="149" uniqueCount="61">
  <si>
    <t>ACTIVIDAD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</si>
  <si>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</si>
  <si>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</si>
  <si>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</si>
  <si>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</si>
  <si>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</si>
  <si>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</si>
  <si>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PERIODOS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</si>
  <si>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</si>
  <si>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</si>
  <si>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</si>
  <si>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r>
      <rPr>
        <sz val="12"/>
        <color theme="1" tint="0.24994659260841701"/>
        <rFont val="Calibri"/>
        <family val="2"/>
      </rPr>
      <t>Real (fuera del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</si>
  <si>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 (fuera del plan)</t>
    </r>
  </si>
  <si>
    <t>Webelectivo</t>
  </si>
  <si>
    <t>Estimacion de tiempos de desarrollo</t>
  </si>
  <si>
    <t>Establecer tareas independientes</t>
  </si>
  <si>
    <t>Escribir pruebas unitarias</t>
  </si>
  <si>
    <t>Añadir caracteristicas a las pruebas unitarias</t>
  </si>
  <si>
    <t>Arreglar problemas con pruebas unitarias</t>
  </si>
  <si>
    <t>Integracion de los codigos</t>
  </si>
  <si>
    <t>Revision del Plan de entregas</t>
  </si>
  <si>
    <t>PLANIFICACIÓN</t>
  </si>
  <si>
    <t>ITERACIONES</t>
  </si>
  <si>
    <t>EXPLORACIÓN</t>
  </si>
  <si>
    <t>Definir requerimientos</t>
  </si>
  <si>
    <t>Definición de Historias de Usuario</t>
  </si>
  <si>
    <t>Pruebas de solución</t>
  </si>
  <si>
    <t>Realización de reunión grupal</t>
  </si>
  <si>
    <t>Establecer la Metáfora del Sistema</t>
  </si>
  <si>
    <t>Acordar implementación de Historias de Usuario</t>
  </si>
  <si>
    <t>Crear tarjetas CRC</t>
  </si>
  <si>
    <t>Establecere prioridades</t>
  </si>
  <si>
    <t>Determinar el Plan de Lanzamiento</t>
  </si>
  <si>
    <t>Producir version de lanzamiento</t>
  </si>
  <si>
    <t>Verificación de la versión de lanzamiento por parte del cliente</t>
  </si>
  <si>
    <t>Aprobación del cliente</t>
  </si>
  <si>
    <t>Versión de lanzamiento ingresa a fase de producción</t>
  </si>
  <si>
    <t>Actualización de proyecciones</t>
  </si>
  <si>
    <t>PUESTA EN PRODUCCIÓN</t>
  </si>
  <si>
    <t>VIABILIDAD</t>
  </si>
  <si>
    <t>REQUERIMIENTOS FUNCIONALES</t>
  </si>
  <si>
    <t>REQUERIMIENTOS NO FUNCIONALES</t>
  </si>
  <si>
    <t>DEFINICIÓN DEL PROCESO</t>
  </si>
  <si>
    <t>ENCARGADO</t>
  </si>
  <si>
    <t>DESARROLLO FINAL</t>
  </si>
  <si>
    <t>Integración de todos los componentes</t>
  </si>
  <si>
    <t>Versión final en fase de producción</t>
  </si>
  <si>
    <t>Manual Técnico</t>
  </si>
  <si>
    <t>Manual de Usuario</t>
  </si>
  <si>
    <t>Presentación formal del proyecto</t>
  </si>
  <si>
    <t>Equipo</t>
  </si>
  <si>
    <t>Luis Carlos Ruíz López</t>
  </si>
  <si>
    <t>José Manuel Calva Hernández</t>
  </si>
  <si>
    <t>PROPUESTA DE PROYECTO</t>
  </si>
  <si>
    <t>Problemática</t>
  </si>
  <si>
    <t>Soluciones existentes</t>
  </si>
  <si>
    <t>Propuesta de solución</t>
  </si>
  <si>
    <t>Metodología</t>
  </si>
  <si>
    <t>Planeación</t>
  </si>
  <si>
    <t>PLANEACIÓN Y METODOLOGÍA</t>
  </si>
  <si>
    <t>VIABILIDAD Y ANÁLISIS DE REQUERIMIENTOS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</si>
</sst>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1" formatCode="dd/mm"/>
  </numFmts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6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2" fillId="0" borderId="0" xfId="12">
      <alignment vertical="center"/>
    </xf>
    <xf numFmtId="0" fontId="10" fillId="0" borderId="0" xfId="10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 applyAlignment="1">
      <alignment vertical="center"/>
    </xf>
    <xf numFmtId="0" fontId="7" fillId="0" borderId="0" xfId="5" applyFont="1" applyBorder="1" applyAlignment="1">
      <alignment vertical="center"/>
    </xf>
    <xf numFmtId="0" fontId="7" fillId="0" borderId="7" xfId="5" applyFont="1" applyBorder="1" applyAlignment="1">
      <alignment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0" fillId="0" borderId="0" xfId="10" applyBorder="1">
      <alignment horizontal="center" vertical="center" wrapText="1"/>
    </xf>
    <xf numFmtId="0" fontId="10" fillId="0" borderId="0" xfId="9" applyAlignment="1">
      <alignment horizontal="center" vertical="center"/>
    </xf>
    <xf numFmtId="0" fontId="10" fillId="0" borderId="0" xfId="9" applyBorder="1" applyAlignment="1">
      <alignment horizontal="center" vertical="center"/>
    </xf>
    <xf numFmtId="0" fontId="14" fillId="0" borderId="9" xfId="2" applyFont="1" applyBorder="1" applyAlignment="1">
      <alignment horizontal="center" wrapText="1"/>
    </xf>
    <xf numFmtId="0" fontId="14" fillId="0" borderId="9" xfId="2" applyFont="1" applyBorder="1">
      <alignment horizontal="left" wrapText="1"/>
    </xf>
    <xf numFmtId="0" fontId="2" fillId="0" borderId="9" xfId="2" applyBorder="1">
      <alignment horizontal="left" wrapText="1"/>
    </xf>
    <xf numFmtId="0" fontId="4" fillId="0" borderId="9" xfId="2" applyFont="1" applyBorder="1">
      <alignment horizontal="left" wrapText="1"/>
    </xf>
    <xf numFmtId="0" fontId="14" fillId="0" borderId="10" xfId="2" applyFont="1" applyBorder="1">
      <alignment horizontal="left" wrapText="1"/>
    </xf>
    <xf numFmtId="3" fontId="10" fillId="0" borderId="0" xfId="3" applyBorder="1">
      <alignment horizontal="center"/>
    </xf>
    <xf numFmtId="0" fontId="10" fillId="0" borderId="11" xfId="9" applyBorder="1">
      <alignment vertical="center"/>
    </xf>
    <xf numFmtId="0" fontId="10" fillId="0" borderId="12" xfId="10" applyBorder="1">
      <alignment horizontal="center" vertical="center" wrapText="1"/>
    </xf>
    <xf numFmtId="171" fontId="10" fillId="0" borderId="12" xfId="3" applyNumberFormat="1" applyBorder="1">
      <alignment horizontal="center"/>
    </xf>
    <xf numFmtId="171" fontId="10" fillId="0" borderId="13" xfId="3" applyNumberFormat="1" applyBorder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>
      <alignment horizontal="center" vertical="center"/>
    </xf>
    <xf numFmtId="0" fontId="0" fillId="0" borderId="14" xfId="0" applyBorder="1">
      <alignment horizontal="center" vertical="center"/>
    </xf>
    <xf numFmtId="0" fontId="7" fillId="0" borderId="0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>
      <alignment horizontal="center" vertical="center"/>
    </xf>
    <xf numFmtId="0" fontId="0" fillId="0" borderId="17" xfId="0" applyBorder="1">
      <alignment horizontal="center" vertical="center"/>
    </xf>
    <xf numFmtId="0" fontId="10" fillId="0" borderId="15" xfId="9" applyBorder="1">
      <alignment vertical="center"/>
    </xf>
    <xf numFmtId="0" fontId="10" fillId="0" borderId="16" xfId="10" applyBorder="1">
      <alignment horizontal="center" vertical="center" wrapText="1"/>
    </xf>
    <xf numFmtId="171" fontId="10" fillId="0" borderId="16" xfId="3" applyNumberFormat="1" applyBorder="1">
      <alignment horizontal="center"/>
    </xf>
    <xf numFmtId="171" fontId="10" fillId="0" borderId="17" xfId="3" applyNumberFormat="1" applyBorder="1">
      <alignment horizontal="center"/>
    </xf>
    <xf numFmtId="0" fontId="10" fillId="0" borderId="13" xfId="10" applyBorder="1">
      <alignment horizontal="center" vertical="center" wrapText="1"/>
    </xf>
    <xf numFmtId="0" fontId="10" fillId="0" borderId="17" xfId="10" applyBorder="1">
      <alignment horizontal="center" vertical="center" wrapText="1"/>
    </xf>
    <xf numFmtId="0" fontId="10" fillId="0" borderId="12" xfId="9" applyBorder="1">
      <alignment vertical="center"/>
    </xf>
    <xf numFmtId="0" fontId="10" fillId="0" borderId="16" xfId="9" applyBorder="1">
      <alignment vertical="center"/>
    </xf>
    <xf numFmtId="0" fontId="14" fillId="0" borderId="8" xfId="2" applyFont="1" applyBorder="1" applyAlignment="1">
      <alignment horizontal="center" wrapText="1"/>
    </xf>
    <xf numFmtId="0" fontId="14" fillId="0" borderId="10" xfId="2" applyFont="1" applyBorder="1" applyAlignment="1">
      <alignment horizontal="center" wrapText="1"/>
    </xf>
    <xf numFmtId="9" fontId="6" fillId="0" borderId="8" xfId="6" applyFont="1" applyBorder="1">
      <alignment horizontal="center" vertical="center"/>
    </xf>
    <xf numFmtId="9" fontId="6" fillId="0" borderId="9" xfId="6" applyFont="1" applyBorder="1">
      <alignment horizontal="center" vertical="center"/>
    </xf>
    <xf numFmtId="9" fontId="6" fillId="0" borderId="10" xfId="6" applyFont="1" applyBorder="1">
      <alignment horizontal="center" vertical="center"/>
    </xf>
  </cellXfs>
  <cellStyles count="19">
    <cellStyle name="% Completado" xfId="16" xr:uid="{00000000-0005-0000-0000-000000000000}"/>
    <cellStyle name="Actividad" xfId="2" xr:uid="{00000000-0005-0000-0000-000001000000}"/>
    <cellStyle name="Control del periodo resaltado" xfId="7" xr:uid="{00000000-0005-0000-0000-000002000000}"/>
    <cellStyle name="Encabezado 1" xfId="1" builtinId="16" customBuiltin="1"/>
    <cellStyle name="Encabezado 4" xfId="11" builtinId="19" customBuiltin="1"/>
    <cellStyle name="Encabezados de los periodos" xfId="3" xr:uid="{00000000-0005-0000-0000-000005000000}"/>
    <cellStyle name="Encabezados del proyecto" xfId="4" xr:uid="{00000000-0005-0000-0000-000006000000}"/>
    <cellStyle name="Etiqueta" xfId="5" xr:uid="{00000000-0005-0000-0000-000007000000}"/>
    <cellStyle name="Leyenda de la duración real" xfId="15" xr:uid="{00000000-0005-0000-0000-000008000000}"/>
    <cellStyle name="Leyenda de la duración real (fuera del plan)" xfId="17" xr:uid="{00000000-0005-0000-0000-000009000000}"/>
    <cellStyle name="Leyenda del % completado (fuera del plan)" xfId="18" xr:uid="{00000000-0005-0000-0000-00000A000000}"/>
    <cellStyle name="Leyenda del plan" xfId="14" xr:uid="{00000000-0005-0000-0000-00000B000000}"/>
    <cellStyle name="Normal" xfId="0" builtinId="0" customBuiltin="1"/>
    <cellStyle name="Porcentaje completado" xfId="6" xr:uid="{00000000-0005-0000-0000-00000D000000}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 xr:uid="{00000000-0005-0000-0000-000012000000}"/>
  </cellStyles>
  <dxfs count="83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4689937-8F21-4805-BC9C-B2B43D6AF901}">
      <tableStyleElement type="wholeTable" dxfId="82"/>
      <tableStyleElement type="headerRow" dxfId="8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O73"/>
  <sheetViews>
    <sheetView showGridLines="0" tabSelected="1" topLeftCell="A55" zoomScale="80" zoomScaleNormal="80" zoomScaleSheetLayoutView="80" workbookViewId="0">
      <selection activeCell="B1" sqref="B1"/>
    </sheetView>
  </sheetViews>
  <sheetFormatPr baseColWidth="10" defaultColWidth="2.77734375" defaultRowHeight="30" customHeight="1" x14ac:dyDescent="0.35"/>
  <cols>
    <col min="1" max="1" width="2.6640625" customWidth="1"/>
    <col min="2" max="2" width="65" style="2" bestFit="1" customWidth="1"/>
    <col min="3" max="3" width="31.77734375" style="2" bestFit="1" customWidth="1"/>
    <col min="4" max="4" width="15" style="1" bestFit="1" customWidth="1"/>
    <col min="5" max="5" width="13.88671875" style="1" bestFit="1" customWidth="1"/>
    <col min="6" max="6" width="11.109375" style="1" bestFit="1" customWidth="1"/>
    <col min="7" max="7" width="15" style="1" bestFit="1" customWidth="1"/>
    <col min="8" max="8" width="17.21875" style="3" bestFit="1" customWidth="1"/>
    <col min="9" max="9" width="5.88671875" style="1" customWidth="1"/>
    <col min="10" max="28" width="5.88671875" style="1" bestFit="1" customWidth="1"/>
    <col min="29" max="41" width="5.88671875" bestFit="1" customWidth="1"/>
  </cols>
  <sheetData>
    <row r="1" spans="2:41" ht="60" customHeight="1" thickBot="1" x14ac:dyDescent="1.05">
      <c r="B1" s="9" t="s">
        <v>13</v>
      </c>
      <c r="C1" s="9"/>
      <c r="D1" s="8"/>
      <c r="E1" s="8"/>
      <c r="F1" s="8"/>
      <c r="G1" s="8"/>
      <c r="H1" s="8"/>
    </row>
    <row r="2" spans="2:41" ht="21" customHeight="1" thickTop="1" thickBot="1" x14ac:dyDescent="0.35">
      <c r="B2" s="19"/>
      <c r="C2" s="19"/>
      <c r="D2" s="19"/>
      <c r="E2" s="19"/>
      <c r="F2" s="19"/>
      <c r="G2" s="19"/>
      <c r="H2" s="4" t="s">
        <v>5</v>
      </c>
      <c r="I2" s="10">
        <v>60</v>
      </c>
      <c r="K2" s="11"/>
      <c r="L2" s="22" t="s">
        <v>8</v>
      </c>
      <c r="M2" s="23"/>
      <c r="N2" s="23"/>
      <c r="O2" s="23"/>
      <c r="P2" s="23"/>
      <c r="Q2" s="24"/>
      <c r="R2" s="12"/>
      <c r="S2" s="25" t="s">
        <v>9</v>
      </c>
      <c r="T2" s="26"/>
      <c r="U2" s="26"/>
      <c r="V2" s="27"/>
      <c r="W2" s="13"/>
      <c r="X2" s="17" t="s">
        <v>10</v>
      </c>
      <c r="Y2" s="18"/>
      <c r="Z2" s="18"/>
      <c r="AA2" s="18"/>
      <c r="AB2" s="28"/>
      <c r="AC2" s="14"/>
      <c r="AD2" s="17" t="s">
        <v>11</v>
      </c>
      <c r="AE2" s="18"/>
      <c r="AF2" s="18"/>
      <c r="AG2" s="18"/>
      <c r="AH2" s="18"/>
      <c r="AI2" s="15"/>
      <c r="AJ2" s="17" t="s">
        <v>12</v>
      </c>
      <c r="AK2" s="18"/>
      <c r="AL2" s="18"/>
      <c r="AM2" s="18"/>
      <c r="AN2" s="18"/>
      <c r="AO2" s="18"/>
    </row>
    <row r="3" spans="2:41" s="7" customFormat="1" ht="39.9" customHeight="1" thickTop="1" x14ac:dyDescent="0.3">
      <c r="B3" s="30" t="s">
        <v>0</v>
      </c>
      <c r="C3" s="30" t="s">
        <v>43</v>
      </c>
      <c r="D3" s="20" t="s">
        <v>1</v>
      </c>
      <c r="E3" s="20" t="s">
        <v>2</v>
      </c>
      <c r="F3" s="20" t="s">
        <v>3</v>
      </c>
      <c r="G3" s="20" t="s">
        <v>4</v>
      </c>
      <c r="H3" s="21" t="s">
        <v>6</v>
      </c>
      <c r="I3" s="16" t="s">
        <v>7</v>
      </c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2:41" ht="15.75" customHeight="1" x14ac:dyDescent="0.3">
      <c r="B4" s="31"/>
      <c r="C4" s="31"/>
      <c r="D4" s="29"/>
      <c r="E4" s="29"/>
      <c r="F4" s="29"/>
      <c r="G4" s="29"/>
      <c r="H4" s="29"/>
      <c r="I4" s="37">
        <v>1</v>
      </c>
      <c r="J4" s="37">
        <v>2</v>
      </c>
      <c r="K4" s="37">
        <v>3</v>
      </c>
      <c r="L4" s="37">
        <v>4</v>
      </c>
      <c r="M4" s="37">
        <v>5</v>
      </c>
      <c r="N4" s="37">
        <v>6</v>
      </c>
      <c r="O4" s="37">
        <v>7</v>
      </c>
      <c r="P4" s="37">
        <v>8</v>
      </c>
      <c r="Q4" s="37">
        <v>9</v>
      </c>
      <c r="R4" s="37">
        <v>10</v>
      </c>
      <c r="S4" s="37">
        <v>11</v>
      </c>
      <c r="T4" s="37">
        <v>12</v>
      </c>
      <c r="U4" s="37">
        <v>13</v>
      </c>
      <c r="V4" s="37">
        <v>14</v>
      </c>
      <c r="W4" s="37">
        <v>15</v>
      </c>
      <c r="X4" s="37">
        <v>16</v>
      </c>
      <c r="Y4" s="37">
        <v>17</v>
      </c>
      <c r="Z4" s="37">
        <v>18</v>
      </c>
      <c r="AA4" s="37">
        <v>19</v>
      </c>
      <c r="AB4" s="37">
        <v>20</v>
      </c>
      <c r="AC4" s="37">
        <v>21</v>
      </c>
      <c r="AD4" s="37">
        <v>22</v>
      </c>
      <c r="AE4" s="37">
        <v>23</v>
      </c>
      <c r="AF4" s="37">
        <v>24</v>
      </c>
      <c r="AG4" s="37">
        <v>25</v>
      </c>
      <c r="AH4" s="37">
        <v>26</v>
      </c>
      <c r="AI4" s="37">
        <v>27</v>
      </c>
      <c r="AJ4" s="37">
        <v>28</v>
      </c>
      <c r="AK4" s="37">
        <v>29</v>
      </c>
      <c r="AL4" s="37">
        <v>30</v>
      </c>
      <c r="AM4" s="37">
        <v>31</v>
      </c>
      <c r="AN4" s="37">
        <v>32</v>
      </c>
      <c r="AO4" s="37">
        <v>33</v>
      </c>
    </row>
    <row r="5" spans="2:41" ht="15.75" customHeight="1" x14ac:dyDescent="0.3">
      <c r="B5" s="38"/>
      <c r="C5" s="57"/>
      <c r="D5" s="39"/>
      <c r="E5" s="39"/>
      <c r="F5" s="39"/>
      <c r="G5" s="39"/>
      <c r="H5" s="55"/>
      <c r="I5" s="40">
        <v>43150</v>
      </c>
      <c r="J5" s="40">
        <v>43155</v>
      </c>
      <c r="K5" s="40">
        <v>43159</v>
      </c>
      <c r="L5" s="40">
        <f>K6</f>
        <v>43161</v>
      </c>
      <c r="M5" s="40">
        <f t="shared" ref="M5:AO5" si="0">L6</f>
        <v>43165</v>
      </c>
      <c r="N5" s="40">
        <f t="shared" si="0"/>
        <v>43169</v>
      </c>
      <c r="O5" s="40">
        <f t="shared" si="0"/>
        <v>43173</v>
      </c>
      <c r="P5" s="40">
        <f t="shared" si="0"/>
        <v>43176</v>
      </c>
      <c r="Q5" s="40">
        <f t="shared" si="0"/>
        <v>43180</v>
      </c>
      <c r="R5" s="40">
        <f t="shared" si="0"/>
        <v>43183</v>
      </c>
      <c r="S5" s="40">
        <f t="shared" si="0"/>
        <v>43184</v>
      </c>
      <c r="T5" s="40">
        <f t="shared" si="0"/>
        <v>43190</v>
      </c>
      <c r="U5" s="40">
        <f t="shared" si="0"/>
        <v>43194</v>
      </c>
      <c r="V5" s="40">
        <f t="shared" si="0"/>
        <v>43197</v>
      </c>
      <c r="W5" s="40">
        <f t="shared" si="0"/>
        <v>43201</v>
      </c>
      <c r="X5" s="40">
        <f t="shared" si="0"/>
        <v>43204</v>
      </c>
      <c r="Y5" s="40">
        <f t="shared" si="0"/>
        <v>43208</v>
      </c>
      <c r="Z5" s="40">
        <f t="shared" si="0"/>
        <v>43211</v>
      </c>
      <c r="AA5" s="40">
        <f t="shared" si="0"/>
        <v>43215</v>
      </c>
      <c r="AB5" s="40">
        <f t="shared" si="0"/>
        <v>43218</v>
      </c>
      <c r="AC5" s="40">
        <f t="shared" si="0"/>
        <v>43222</v>
      </c>
      <c r="AD5" s="40">
        <f t="shared" si="0"/>
        <v>43225</v>
      </c>
      <c r="AE5" s="40">
        <f t="shared" si="0"/>
        <v>43229</v>
      </c>
      <c r="AF5" s="40">
        <f t="shared" si="0"/>
        <v>43232</v>
      </c>
      <c r="AG5" s="40">
        <f t="shared" si="0"/>
        <v>43236</v>
      </c>
      <c r="AH5" s="40">
        <f t="shared" si="0"/>
        <v>43239</v>
      </c>
      <c r="AI5" s="40">
        <f t="shared" si="0"/>
        <v>43243</v>
      </c>
      <c r="AJ5" s="40">
        <f t="shared" si="0"/>
        <v>43247</v>
      </c>
      <c r="AK5" s="40">
        <f t="shared" si="0"/>
        <v>43250</v>
      </c>
      <c r="AL5" s="40">
        <f t="shared" si="0"/>
        <v>43253</v>
      </c>
      <c r="AM5" s="40">
        <f t="shared" si="0"/>
        <v>43257</v>
      </c>
      <c r="AN5" s="40">
        <f t="shared" si="0"/>
        <v>43260</v>
      </c>
      <c r="AO5" s="41">
        <f t="shared" si="0"/>
        <v>43264</v>
      </c>
    </row>
    <row r="6" spans="2:41" ht="15.75" customHeight="1" x14ac:dyDescent="0.3">
      <c r="B6" s="51"/>
      <c r="C6" s="58"/>
      <c r="D6" s="52"/>
      <c r="E6" s="52"/>
      <c r="F6" s="52"/>
      <c r="G6" s="52"/>
      <c r="H6" s="56"/>
      <c r="I6" s="53">
        <v>43154</v>
      </c>
      <c r="J6" s="53">
        <v>43159</v>
      </c>
      <c r="K6" s="53">
        <v>43161</v>
      </c>
      <c r="L6" s="53">
        <v>43165</v>
      </c>
      <c r="M6" s="53">
        <v>43169</v>
      </c>
      <c r="N6" s="53">
        <v>43173</v>
      </c>
      <c r="O6" s="53">
        <v>43176</v>
      </c>
      <c r="P6" s="53">
        <v>43180</v>
      </c>
      <c r="Q6" s="53">
        <v>43183</v>
      </c>
      <c r="R6" s="53">
        <v>43184</v>
      </c>
      <c r="S6" s="53">
        <v>43190</v>
      </c>
      <c r="T6" s="53">
        <v>43194</v>
      </c>
      <c r="U6" s="53">
        <v>43197</v>
      </c>
      <c r="V6" s="53">
        <v>43201</v>
      </c>
      <c r="W6" s="53">
        <v>43204</v>
      </c>
      <c r="X6" s="53">
        <v>43208</v>
      </c>
      <c r="Y6" s="53">
        <v>43211</v>
      </c>
      <c r="Z6" s="53">
        <v>43215</v>
      </c>
      <c r="AA6" s="53">
        <v>43218</v>
      </c>
      <c r="AB6" s="53">
        <v>43222</v>
      </c>
      <c r="AC6" s="53">
        <v>43225</v>
      </c>
      <c r="AD6" s="53">
        <v>43229</v>
      </c>
      <c r="AE6" s="53">
        <v>43232</v>
      </c>
      <c r="AF6" s="53">
        <v>43236</v>
      </c>
      <c r="AG6" s="53">
        <v>43239</v>
      </c>
      <c r="AH6" s="53">
        <v>43243</v>
      </c>
      <c r="AI6" s="53">
        <v>43247</v>
      </c>
      <c r="AJ6" s="53">
        <v>43250</v>
      </c>
      <c r="AK6" s="53">
        <v>43253</v>
      </c>
      <c r="AL6" s="53">
        <v>43257</v>
      </c>
      <c r="AM6" s="53">
        <v>43260</v>
      </c>
      <c r="AN6" s="53">
        <v>43264</v>
      </c>
      <c r="AO6" s="54">
        <v>43267</v>
      </c>
    </row>
    <row r="7" spans="2:41" ht="30" customHeight="1" x14ac:dyDescent="0.35">
      <c r="B7" s="32" t="s">
        <v>53</v>
      </c>
      <c r="C7" s="59" t="s">
        <v>50</v>
      </c>
      <c r="D7" s="42">
        <v>1</v>
      </c>
      <c r="E7" s="42">
        <v>1</v>
      </c>
      <c r="F7" s="42">
        <v>1</v>
      </c>
      <c r="G7" s="42">
        <v>2</v>
      </c>
      <c r="H7" s="61">
        <v>1</v>
      </c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5"/>
    </row>
    <row r="8" spans="2:41" ht="30" customHeight="1" x14ac:dyDescent="0.35">
      <c r="B8" s="33" t="s">
        <v>54</v>
      </c>
      <c r="C8" s="32" t="s">
        <v>52</v>
      </c>
      <c r="D8" s="42">
        <v>1</v>
      </c>
      <c r="E8" s="42">
        <v>1</v>
      </c>
      <c r="F8" s="42">
        <v>1</v>
      </c>
      <c r="G8" s="42">
        <v>1</v>
      </c>
      <c r="H8" s="62">
        <v>1</v>
      </c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5"/>
    </row>
    <row r="9" spans="2:41" ht="30" customHeight="1" x14ac:dyDescent="0.35">
      <c r="B9" s="33" t="s">
        <v>55</v>
      </c>
      <c r="C9" s="32" t="s">
        <v>50</v>
      </c>
      <c r="D9" s="42">
        <v>1</v>
      </c>
      <c r="E9" s="42">
        <v>1</v>
      </c>
      <c r="F9" s="42">
        <v>1</v>
      </c>
      <c r="G9" s="42">
        <v>1</v>
      </c>
      <c r="H9" s="62">
        <v>1</v>
      </c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5"/>
    </row>
    <row r="10" spans="2:41" ht="30" customHeight="1" x14ac:dyDescent="0.35">
      <c r="B10" s="33" t="s">
        <v>56</v>
      </c>
      <c r="C10" s="32" t="s">
        <v>52</v>
      </c>
      <c r="D10" s="42">
        <v>1</v>
      </c>
      <c r="E10" s="42">
        <v>1</v>
      </c>
      <c r="F10" s="42">
        <v>1</v>
      </c>
      <c r="G10" s="42">
        <v>1</v>
      </c>
      <c r="H10" s="62">
        <v>1</v>
      </c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5"/>
    </row>
    <row r="11" spans="2:41" ht="30" customHeight="1" x14ac:dyDescent="0.35">
      <c r="B11" s="32" t="s">
        <v>59</v>
      </c>
      <c r="C11" s="32" t="s">
        <v>50</v>
      </c>
      <c r="D11" s="42">
        <v>2</v>
      </c>
      <c r="E11" s="42">
        <v>1</v>
      </c>
      <c r="F11" s="42">
        <v>2</v>
      </c>
      <c r="G11" s="42">
        <v>2</v>
      </c>
      <c r="H11" s="62">
        <v>1</v>
      </c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5"/>
    </row>
    <row r="12" spans="2:41" ht="30" customHeight="1" x14ac:dyDescent="0.35">
      <c r="B12" s="33" t="s">
        <v>57</v>
      </c>
      <c r="C12" s="32" t="s">
        <v>50</v>
      </c>
      <c r="D12" s="42">
        <v>2</v>
      </c>
      <c r="E12" s="42">
        <v>1</v>
      </c>
      <c r="F12" s="42">
        <v>2</v>
      </c>
      <c r="G12" s="42">
        <v>1</v>
      </c>
      <c r="H12" s="62">
        <v>1</v>
      </c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5"/>
    </row>
    <row r="13" spans="2:41" ht="30" customHeight="1" x14ac:dyDescent="0.35">
      <c r="B13" s="33" t="s">
        <v>58</v>
      </c>
      <c r="C13" s="32" t="s">
        <v>51</v>
      </c>
      <c r="D13" s="42">
        <v>2</v>
      </c>
      <c r="E13" s="42">
        <v>1</v>
      </c>
      <c r="F13" s="42">
        <v>2</v>
      </c>
      <c r="G13" s="42">
        <v>1</v>
      </c>
      <c r="H13" s="62">
        <v>1</v>
      </c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5"/>
    </row>
    <row r="14" spans="2:41" ht="30" customHeight="1" x14ac:dyDescent="0.35">
      <c r="B14" s="32" t="s">
        <v>60</v>
      </c>
      <c r="C14" s="32" t="s">
        <v>50</v>
      </c>
      <c r="D14" s="42">
        <v>3</v>
      </c>
      <c r="E14" s="42">
        <v>2</v>
      </c>
      <c r="F14" s="42">
        <v>2</v>
      </c>
      <c r="G14" s="42">
        <v>4</v>
      </c>
      <c r="H14" s="62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5"/>
    </row>
    <row r="15" spans="2:41" ht="30" customHeight="1" x14ac:dyDescent="0.35">
      <c r="B15" s="33" t="s">
        <v>39</v>
      </c>
      <c r="C15" s="32" t="s">
        <v>50</v>
      </c>
      <c r="D15" s="42">
        <v>3</v>
      </c>
      <c r="E15" s="42">
        <v>2</v>
      </c>
      <c r="F15" s="42">
        <v>1</v>
      </c>
      <c r="G15" s="42">
        <v>4</v>
      </c>
      <c r="H15" s="62">
        <v>0</v>
      </c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5"/>
    </row>
    <row r="16" spans="2:41" ht="30" customHeight="1" x14ac:dyDescent="0.35">
      <c r="B16" s="34" t="s">
        <v>42</v>
      </c>
      <c r="C16" s="32" t="s">
        <v>52</v>
      </c>
      <c r="D16" s="42">
        <v>3</v>
      </c>
      <c r="E16" s="42">
        <v>1</v>
      </c>
      <c r="F16" s="42">
        <v>1</v>
      </c>
      <c r="G16" s="42">
        <v>5</v>
      </c>
      <c r="H16" s="62">
        <v>0.5</v>
      </c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5"/>
    </row>
    <row r="17" spans="2:41" ht="30" customHeight="1" x14ac:dyDescent="0.35">
      <c r="B17" s="33" t="s">
        <v>40</v>
      </c>
      <c r="C17" s="32" t="s">
        <v>50</v>
      </c>
      <c r="D17" s="42">
        <v>4</v>
      </c>
      <c r="E17" s="42">
        <v>1</v>
      </c>
      <c r="F17" s="42">
        <v>3</v>
      </c>
      <c r="G17" s="42">
        <v>1</v>
      </c>
      <c r="H17" s="62">
        <v>0</v>
      </c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5"/>
    </row>
    <row r="18" spans="2:41" ht="30" customHeight="1" x14ac:dyDescent="0.35">
      <c r="B18" s="33" t="s">
        <v>41</v>
      </c>
      <c r="C18" s="32" t="s">
        <v>50</v>
      </c>
      <c r="D18" s="42">
        <v>4</v>
      </c>
      <c r="E18" s="42">
        <v>1</v>
      </c>
      <c r="F18" s="42">
        <v>3</v>
      </c>
      <c r="G18" s="42">
        <v>1</v>
      </c>
      <c r="H18" s="62">
        <v>0</v>
      </c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5"/>
    </row>
    <row r="19" spans="2:41" ht="30" customHeight="1" x14ac:dyDescent="0.35">
      <c r="B19" s="32" t="s">
        <v>23</v>
      </c>
      <c r="C19" s="32" t="s">
        <v>50</v>
      </c>
      <c r="D19" s="42">
        <v>4</v>
      </c>
      <c r="E19" s="42">
        <v>4</v>
      </c>
      <c r="F19" s="42">
        <v>1</v>
      </c>
      <c r="G19" s="42">
        <v>9</v>
      </c>
      <c r="H19" s="62">
        <v>0</v>
      </c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5"/>
    </row>
    <row r="20" spans="2:41" ht="30" customHeight="1" x14ac:dyDescent="0.35">
      <c r="B20" s="33" t="s">
        <v>25</v>
      </c>
      <c r="C20" s="32" t="s">
        <v>50</v>
      </c>
      <c r="D20" s="42">
        <v>4</v>
      </c>
      <c r="E20" s="42">
        <v>1</v>
      </c>
      <c r="F20" s="42">
        <v>1</v>
      </c>
      <c r="G20" s="42">
        <v>8</v>
      </c>
      <c r="H20" s="62">
        <v>0</v>
      </c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5"/>
    </row>
    <row r="21" spans="2:41" ht="30" customHeight="1" x14ac:dyDescent="0.35">
      <c r="B21" s="33" t="s">
        <v>26</v>
      </c>
      <c r="C21" s="32" t="s">
        <v>50</v>
      </c>
      <c r="D21" s="42">
        <v>5</v>
      </c>
      <c r="E21" s="42">
        <v>1</v>
      </c>
      <c r="F21" s="42">
        <v>5</v>
      </c>
      <c r="G21" s="42">
        <v>2</v>
      </c>
      <c r="H21" s="62">
        <v>0</v>
      </c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5"/>
    </row>
    <row r="22" spans="2:41" ht="30" customHeight="1" x14ac:dyDescent="0.35">
      <c r="B22" s="34" t="s">
        <v>15</v>
      </c>
      <c r="C22" s="32" t="s">
        <v>50</v>
      </c>
      <c r="D22" s="42">
        <v>6</v>
      </c>
      <c r="E22" s="42">
        <v>2</v>
      </c>
      <c r="F22" s="42">
        <v>6</v>
      </c>
      <c r="G22" s="42">
        <v>3</v>
      </c>
      <c r="H22" s="62">
        <v>0</v>
      </c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5"/>
    </row>
    <row r="23" spans="2:41" ht="30" customHeight="1" x14ac:dyDescent="0.35">
      <c r="B23" s="35" t="s">
        <v>14</v>
      </c>
      <c r="C23" s="32" t="s">
        <v>52</v>
      </c>
      <c r="D23" s="42">
        <v>7</v>
      </c>
      <c r="E23" s="42">
        <v>1</v>
      </c>
      <c r="F23" s="42">
        <v>7</v>
      </c>
      <c r="G23" s="42">
        <v>2</v>
      </c>
      <c r="H23" s="62">
        <v>0</v>
      </c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5"/>
    </row>
    <row r="24" spans="2:41" ht="30" customHeight="1" x14ac:dyDescent="0.35">
      <c r="B24" s="32" t="s">
        <v>21</v>
      </c>
      <c r="C24" s="32" t="s">
        <v>50</v>
      </c>
      <c r="D24" s="42">
        <v>8</v>
      </c>
      <c r="E24" s="42">
        <v>2</v>
      </c>
      <c r="F24" s="42">
        <v>7</v>
      </c>
      <c r="G24" s="42">
        <v>4</v>
      </c>
      <c r="H24" s="62">
        <v>0</v>
      </c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5"/>
    </row>
    <row r="25" spans="2:41" ht="30" customHeight="1" x14ac:dyDescent="0.35">
      <c r="B25" s="35" t="s">
        <v>27</v>
      </c>
      <c r="C25" s="32" t="s">
        <v>50</v>
      </c>
      <c r="D25" s="42">
        <v>8</v>
      </c>
      <c r="E25" s="42">
        <v>2</v>
      </c>
      <c r="F25" s="42">
        <v>8</v>
      </c>
      <c r="G25" s="42">
        <v>2</v>
      </c>
      <c r="H25" s="62">
        <v>0</v>
      </c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5"/>
    </row>
    <row r="26" spans="2:41" ht="30" customHeight="1" x14ac:dyDescent="0.35">
      <c r="B26" s="35" t="s">
        <v>28</v>
      </c>
      <c r="C26" s="32" t="s">
        <v>50</v>
      </c>
      <c r="D26" s="42">
        <v>8</v>
      </c>
      <c r="E26" s="42">
        <v>2</v>
      </c>
      <c r="F26" s="42">
        <v>8</v>
      </c>
      <c r="G26" s="42">
        <v>2</v>
      </c>
      <c r="H26" s="62">
        <v>0</v>
      </c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5"/>
    </row>
    <row r="27" spans="2:41" ht="30" customHeight="1" x14ac:dyDescent="0.35">
      <c r="B27" s="35" t="s">
        <v>24</v>
      </c>
      <c r="C27" s="32" t="s">
        <v>50</v>
      </c>
      <c r="D27" s="42">
        <v>8</v>
      </c>
      <c r="E27" s="42">
        <v>2</v>
      </c>
      <c r="F27" s="42">
        <v>8</v>
      </c>
      <c r="G27" s="42">
        <v>2</v>
      </c>
      <c r="H27" s="62">
        <v>0</v>
      </c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5"/>
    </row>
    <row r="28" spans="2:41" ht="30" customHeight="1" x14ac:dyDescent="0.35">
      <c r="B28" s="35" t="s">
        <v>29</v>
      </c>
      <c r="C28" s="32" t="s">
        <v>50</v>
      </c>
      <c r="D28" s="42">
        <v>9</v>
      </c>
      <c r="E28" s="42">
        <v>1</v>
      </c>
      <c r="F28" s="42">
        <v>8</v>
      </c>
      <c r="G28" s="42">
        <v>2</v>
      </c>
      <c r="H28" s="62">
        <v>0</v>
      </c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5"/>
    </row>
    <row r="29" spans="2:41" ht="30" customHeight="1" x14ac:dyDescent="0.35">
      <c r="B29" s="33" t="s">
        <v>30</v>
      </c>
      <c r="C29" s="32" t="s">
        <v>50</v>
      </c>
      <c r="D29" s="42">
        <v>9</v>
      </c>
      <c r="E29" s="42">
        <v>1</v>
      </c>
      <c r="F29" s="42">
        <v>8</v>
      </c>
      <c r="G29" s="42">
        <v>2</v>
      </c>
      <c r="H29" s="62">
        <v>0</v>
      </c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5"/>
    </row>
    <row r="30" spans="2:41" ht="30" customHeight="1" x14ac:dyDescent="0.35">
      <c r="B30" s="35" t="s">
        <v>31</v>
      </c>
      <c r="C30" s="32" t="s">
        <v>50</v>
      </c>
      <c r="D30" s="42">
        <v>9</v>
      </c>
      <c r="E30" s="42">
        <v>1</v>
      </c>
      <c r="F30" s="42">
        <v>8</v>
      </c>
      <c r="G30" s="42">
        <v>2</v>
      </c>
      <c r="H30" s="62">
        <v>0</v>
      </c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5"/>
    </row>
    <row r="31" spans="2:41" ht="30" customHeight="1" x14ac:dyDescent="0.35">
      <c r="B31" s="35" t="s">
        <v>32</v>
      </c>
      <c r="C31" s="32" t="s">
        <v>50</v>
      </c>
      <c r="D31" s="42">
        <v>9</v>
      </c>
      <c r="E31" s="42">
        <v>1</v>
      </c>
      <c r="F31" s="42">
        <v>8</v>
      </c>
      <c r="G31" s="42">
        <v>2</v>
      </c>
      <c r="H31" s="62">
        <v>0</v>
      </c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5"/>
    </row>
    <row r="32" spans="2:41" ht="30" customHeight="1" x14ac:dyDescent="0.35">
      <c r="B32" s="32" t="s">
        <v>22</v>
      </c>
      <c r="C32" s="32" t="s">
        <v>50</v>
      </c>
      <c r="D32" s="42">
        <v>10</v>
      </c>
      <c r="E32" s="42">
        <v>4</v>
      </c>
      <c r="F32" s="42">
        <v>9</v>
      </c>
      <c r="G32" s="42">
        <v>6</v>
      </c>
      <c r="H32" s="62">
        <v>0</v>
      </c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5"/>
    </row>
    <row r="33" spans="2:41" ht="30" customHeight="1" x14ac:dyDescent="0.35">
      <c r="B33" s="35" t="s">
        <v>16</v>
      </c>
      <c r="C33" s="32" t="s">
        <v>50</v>
      </c>
      <c r="D33" s="42">
        <v>10</v>
      </c>
      <c r="E33" s="42">
        <v>1</v>
      </c>
      <c r="F33" s="42">
        <v>10</v>
      </c>
      <c r="G33" s="42">
        <v>1</v>
      </c>
      <c r="H33" s="62">
        <v>0</v>
      </c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5"/>
    </row>
    <row r="34" spans="2:41" ht="30" customHeight="1" x14ac:dyDescent="0.35">
      <c r="B34" s="35" t="s">
        <v>17</v>
      </c>
      <c r="C34" s="32" t="s">
        <v>50</v>
      </c>
      <c r="D34" s="42">
        <v>10</v>
      </c>
      <c r="E34" s="42">
        <v>1</v>
      </c>
      <c r="F34" s="42">
        <v>10</v>
      </c>
      <c r="G34" s="42">
        <v>3</v>
      </c>
      <c r="H34" s="62">
        <v>0</v>
      </c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5"/>
    </row>
    <row r="35" spans="2:41" ht="30" customHeight="1" x14ac:dyDescent="0.35">
      <c r="B35" s="33" t="s">
        <v>18</v>
      </c>
      <c r="C35" s="32" t="s">
        <v>50</v>
      </c>
      <c r="D35" s="42">
        <v>11</v>
      </c>
      <c r="E35" s="42">
        <v>1</v>
      </c>
      <c r="F35" s="42">
        <v>10</v>
      </c>
      <c r="G35" s="42">
        <v>2</v>
      </c>
      <c r="H35" s="62">
        <v>0</v>
      </c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5"/>
    </row>
    <row r="36" spans="2:41" ht="30" customHeight="1" x14ac:dyDescent="0.35">
      <c r="B36" s="35" t="s">
        <v>19</v>
      </c>
      <c r="C36" s="32" t="s">
        <v>50</v>
      </c>
      <c r="D36" s="42">
        <v>11</v>
      </c>
      <c r="E36" s="42">
        <v>1</v>
      </c>
      <c r="F36" s="42">
        <v>11</v>
      </c>
      <c r="G36" s="42">
        <v>2</v>
      </c>
      <c r="H36" s="62">
        <v>0</v>
      </c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5"/>
    </row>
    <row r="37" spans="2:41" ht="30" customHeight="1" x14ac:dyDescent="0.35">
      <c r="B37" s="35" t="s">
        <v>33</v>
      </c>
      <c r="C37" s="32" t="s">
        <v>50</v>
      </c>
      <c r="D37" s="42">
        <v>12</v>
      </c>
      <c r="E37" s="42">
        <v>2</v>
      </c>
      <c r="F37" s="42">
        <v>12</v>
      </c>
      <c r="G37" s="42">
        <v>2</v>
      </c>
      <c r="H37" s="62">
        <v>0</v>
      </c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5"/>
    </row>
    <row r="38" spans="2:41" ht="30" customHeight="1" x14ac:dyDescent="0.35">
      <c r="B38" s="35" t="s">
        <v>34</v>
      </c>
      <c r="C38" s="32" t="s">
        <v>50</v>
      </c>
      <c r="D38" s="42">
        <v>13</v>
      </c>
      <c r="E38" s="42">
        <v>1</v>
      </c>
      <c r="F38" s="42">
        <v>13</v>
      </c>
      <c r="G38" s="42">
        <v>2</v>
      </c>
      <c r="H38" s="62">
        <v>0</v>
      </c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5"/>
    </row>
    <row r="39" spans="2:41" ht="30" customHeight="1" x14ac:dyDescent="0.35">
      <c r="B39" s="32" t="s">
        <v>38</v>
      </c>
      <c r="C39" s="32" t="s">
        <v>50</v>
      </c>
      <c r="D39" s="42">
        <v>14</v>
      </c>
      <c r="E39" s="42">
        <v>2</v>
      </c>
      <c r="F39" s="42">
        <v>13</v>
      </c>
      <c r="G39" s="42">
        <v>4</v>
      </c>
      <c r="H39" s="62">
        <v>0</v>
      </c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5"/>
    </row>
    <row r="40" spans="2:41" ht="30" customHeight="1" x14ac:dyDescent="0.35">
      <c r="B40" s="33" t="s">
        <v>35</v>
      </c>
      <c r="C40" s="32" t="s">
        <v>50</v>
      </c>
      <c r="D40" s="42">
        <v>14</v>
      </c>
      <c r="E40" s="42">
        <v>1</v>
      </c>
      <c r="F40" s="42">
        <v>13</v>
      </c>
      <c r="G40" s="42">
        <v>2</v>
      </c>
      <c r="H40" s="62">
        <v>0</v>
      </c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5"/>
    </row>
    <row r="41" spans="2:41" ht="30" customHeight="1" x14ac:dyDescent="0.35">
      <c r="B41" s="35" t="s">
        <v>36</v>
      </c>
      <c r="C41" s="32" t="s">
        <v>50</v>
      </c>
      <c r="D41" s="42">
        <v>14</v>
      </c>
      <c r="E41" s="42">
        <v>1</v>
      </c>
      <c r="F41" s="42">
        <v>12</v>
      </c>
      <c r="G41" s="42">
        <v>3</v>
      </c>
      <c r="H41" s="62">
        <v>0</v>
      </c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5"/>
    </row>
    <row r="42" spans="2:41" ht="30" customHeight="1" x14ac:dyDescent="0.35">
      <c r="B42" s="35" t="s">
        <v>20</v>
      </c>
      <c r="C42" s="32" t="s">
        <v>50</v>
      </c>
      <c r="D42" s="42">
        <v>15</v>
      </c>
      <c r="E42" s="42">
        <v>1</v>
      </c>
      <c r="F42" s="42">
        <v>15</v>
      </c>
      <c r="G42" s="42">
        <v>1</v>
      </c>
      <c r="H42" s="62">
        <v>0</v>
      </c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5"/>
    </row>
    <row r="43" spans="2:41" ht="30" customHeight="1" x14ac:dyDescent="0.35">
      <c r="B43" s="35" t="s">
        <v>37</v>
      </c>
      <c r="C43" s="32" t="s">
        <v>50</v>
      </c>
      <c r="D43" s="42">
        <v>15</v>
      </c>
      <c r="E43" s="42">
        <v>1</v>
      </c>
      <c r="F43" s="42">
        <v>15</v>
      </c>
      <c r="G43" s="42">
        <v>2</v>
      </c>
      <c r="H43" s="62">
        <v>0</v>
      </c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5"/>
    </row>
    <row r="44" spans="2:41" ht="30" customHeight="1" x14ac:dyDescent="0.35">
      <c r="B44" s="32" t="s">
        <v>22</v>
      </c>
      <c r="C44" s="32" t="s">
        <v>50</v>
      </c>
      <c r="D44" s="46">
        <v>16</v>
      </c>
      <c r="E44" s="42">
        <v>4</v>
      </c>
      <c r="F44" s="42">
        <v>15</v>
      </c>
      <c r="G44" s="42">
        <v>6</v>
      </c>
      <c r="H44" s="62">
        <v>0</v>
      </c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5"/>
    </row>
    <row r="45" spans="2:41" ht="30" customHeight="1" x14ac:dyDescent="0.35">
      <c r="B45" s="35" t="s">
        <v>16</v>
      </c>
      <c r="C45" s="32" t="s">
        <v>50</v>
      </c>
      <c r="D45" s="42">
        <v>16</v>
      </c>
      <c r="E45" s="42">
        <v>1</v>
      </c>
      <c r="F45" s="42">
        <v>16</v>
      </c>
      <c r="G45" s="42">
        <v>1</v>
      </c>
      <c r="H45" s="62">
        <v>0</v>
      </c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5"/>
    </row>
    <row r="46" spans="2:41" ht="30" customHeight="1" x14ac:dyDescent="0.35">
      <c r="B46" s="35" t="s">
        <v>17</v>
      </c>
      <c r="C46" s="32" t="s">
        <v>50</v>
      </c>
      <c r="D46" s="42">
        <v>16</v>
      </c>
      <c r="E46" s="42">
        <v>1</v>
      </c>
      <c r="F46" s="42">
        <v>16</v>
      </c>
      <c r="G46" s="42">
        <v>3</v>
      </c>
      <c r="H46" s="62">
        <v>0</v>
      </c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5"/>
    </row>
    <row r="47" spans="2:41" ht="30" customHeight="1" x14ac:dyDescent="0.35">
      <c r="B47" s="33" t="s">
        <v>18</v>
      </c>
      <c r="C47" s="32" t="s">
        <v>50</v>
      </c>
      <c r="D47" s="42">
        <v>17</v>
      </c>
      <c r="E47" s="42">
        <v>1</v>
      </c>
      <c r="F47" s="42">
        <v>16</v>
      </c>
      <c r="G47" s="42">
        <v>2</v>
      </c>
      <c r="H47" s="62">
        <v>0</v>
      </c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5"/>
    </row>
    <row r="48" spans="2:41" ht="30" customHeight="1" x14ac:dyDescent="0.35">
      <c r="B48" s="35" t="s">
        <v>19</v>
      </c>
      <c r="C48" s="32" t="s">
        <v>50</v>
      </c>
      <c r="D48" s="42">
        <v>17</v>
      </c>
      <c r="E48" s="42">
        <v>1</v>
      </c>
      <c r="F48" s="42">
        <v>17</v>
      </c>
      <c r="G48" s="42">
        <v>2</v>
      </c>
      <c r="H48" s="62">
        <v>0</v>
      </c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5"/>
    </row>
    <row r="49" spans="2:41" ht="30" customHeight="1" x14ac:dyDescent="0.35">
      <c r="B49" s="35" t="s">
        <v>33</v>
      </c>
      <c r="C49" s="32" t="s">
        <v>50</v>
      </c>
      <c r="D49" s="42">
        <v>18</v>
      </c>
      <c r="E49" s="42">
        <v>2</v>
      </c>
      <c r="F49" s="42">
        <v>18</v>
      </c>
      <c r="G49" s="42">
        <v>2</v>
      </c>
      <c r="H49" s="62">
        <v>0</v>
      </c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5"/>
    </row>
    <row r="50" spans="2:41" ht="30" customHeight="1" x14ac:dyDescent="0.35">
      <c r="B50" s="35" t="s">
        <v>34</v>
      </c>
      <c r="C50" s="32" t="s">
        <v>50</v>
      </c>
      <c r="D50" s="42">
        <v>19</v>
      </c>
      <c r="E50" s="42">
        <v>1</v>
      </c>
      <c r="F50" s="42">
        <v>19</v>
      </c>
      <c r="G50" s="42">
        <v>2</v>
      </c>
      <c r="H50" s="62">
        <v>0</v>
      </c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5"/>
    </row>
    <row r="51" spans="2:41" ht="30" customHeight="1" x14ac:dyDescent="0.35">
      <c r="B51" s="32" t="s">
        <v>38</v>
      </c>
      <c r="C51" s="32" t="s">
        <v>50</v>
      </c>
      <c r="D51" s="42">
        <v>20</v>
      </c>
      <c r="E51" s="42">
        <v>2</v>
      </c>
      <c r="F51" s="42">
        <v>19</v>
      </c>
      <c r="G51" s="42">
        <v>4</v>
      </c>
      <c r="H51" s="62">
        <v>0</v>
      </c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5"/>
    </row>
    <row r="52" spans="2:41" ht="30" customHeight="1" x14ac:dyDescent="0.35">
      <c r="B52" s="33" t="s">
        <v>35</v>
      </c>
      <c r="C52" s="32" t="s">
        <v>50</v>
      </c>
      <c r="D52" s="42">
        <v>20</v>
      </c>
      <c r="E52" s="42">
        <v>1</v>
      </c>
      <c r="F52" s="42">
        <v>19</v>
      </c>
      <c r="G52" s="42">
        <v>2</v>
      </c>
      <c r="H52" s="62">
        <v>0</v>
      </c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5"/>
    </row>
    <row r="53" spans="2:41" ht="30" customHeight="1" x14ac:dyDescent="0.35">
      <c r="B53" s="35" t="s">
        <v>36</v>
      </c>
      <c r="C53" s="32" t="s">
        <v>50</v>
      </c>
      <c r="D53" s="42">
        <v>20</v>
      </c>
      <c r="E53" s="42">
        <v>1</v>
      </c>
      <c r="F53" s="42">
        <v>18</v>
      </c>
      <c r="G53" s="42">
        <v>3</v>
      </c>
      <c r="H53" s="62">
        <v>0</v>
      </c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5"/>
    </row>
    <row r="54" spans="2:41" ht="30" customHeight="1" x14ac:dyDescent="0.35">
      <c r="B54" s="35" t="s">
        <v>20</v>
      </c>
      <c r="C54" s="32" t="s">
        <v>50</v>
      </c>
      <c r="D54" s="42">
        <v>21</v>
      </c>
      <c r="E54" s="42">
        <v>1</v>
      </c>
      <c r="F54" s="42">
        <v>21</v>
      </c>
      <c r="G54" s="42">
        <v>1</v>
      </c>
      <c r="H54" s="62">
        <v>0</v>
      </c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5"/>
    </row>
    <row r="55" spans="2:41" ht="30" customHeight="1" x14ac:dyDescent="0.35">
      <c r="B55" s="35" t="s">
        <v>37</v>
      </c>
      <c r="C55" s="32" t="s">
        <v>50</v>
      </c>
      <c r="D55" s="42">
        <v>21</v>
      </c>
      <c r="E55" s="42">
        <v>1</v>
      </c>
      <c r="F55" s="42">
        <v>21</v>
      </c>
      <c r="G55" s="42">
        <v>2</v>
      </c>
      <c r="H55" s="62">
        <v>0</v>
      </c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5"/>
    </row>
    <row r="56" spans="2:41" ht="30" customHeight="1" x14ac:dyDescent="0.35">
      <c r="B56" s="32" t="s">
        <v>22</v>
      </c>
      <c r="C56" s="32" t="s">
        <v>50</v>
      </c>
      <c r="D56" s="42">
        <v>22</v>
      </c>
      <c r="E56" s="42">
        <v>4</v>
      </c>
      <c r="F56" s="42">
        <v>21</v>
      </c>
      <c r="G56" s="42">
        <v>6</v>
      </c>
      <c r="H56" s="62">
        <v>0</v>
      </c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5"/>
    </row>
    <row r="57" spans="2:41" ht="30" customHeight="1" x14ac:dyDescent="0.35">
      <c r="B57" s="35" t="s">
        <v>16</v>
      </c>
      <c r="C57" s="32" t="s">
        <v>50</v>
      </c>
      <c r="D57" s="42">
        <v>22</v>
      </c>
      <c r="E57" s="42">
        <v>1</v>
      </c>
      <c r="F57" s="42">
        <v>22</v>
      </c>
      <c r="G57" s="42">
        <v>1</v>
      </c>
      <c r="H57" s="62">
        <v>0</v>
      </c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5"/>
    </row>
    <row r="58" spans="2:41" ht="30" customHeight="1" x14ac:dyDescent="0.35">
      <c r="B58" s="35" t="s">
        <v>17</v>
      </c>
      <c r="C58" s="32" t="s">
        <v>50</v>
      </c>
      <c r="D58" s="42">
        <v>22</v>
      </c>
      <c r="E58" s="42">
        <v>1</v>
      </c>
      <c r="F58" s="42">
        <v>22</v>
      </c>
      <c r="G58" s="42">
        <v>3</v>
      </c>
      <c r="H58" s="62">
        <v>0</v>
      </c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5"/>
    </row>
    <row r="59" spans="2:41" ht="30" customHeight="1" x14ac:dyDescent="0.35">
      <c r="B59" s="33" t="s">
        <v>18</v>
      </c>
      <c r="C59" s="32" t="s">
        <v>50</v>
      </c>
      <c r="D59" s="42">
        <v>23</v>
      </c>
      <c r="E59" s="42">
        <v>1</v>
      </c>
      <c r="F59" s="42">
        <v>22</v>
      </c>
      <c r="G59" s="42">
        <v>2</v>
      </c>
      <c r="H59" s="62">
        <v>0</v>
      </c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5"/>
    </row>
    <row r="60" spans="2:41" ht="30" customHeight="1" x14ac:dyDescent="0.35">
      <c r="B60" s="35" t="s">
        <v>19</v>
      </c>
      <c r="C60" s="32" t="s">
        <v>50</v>
      </c>
      <c r="D60" s="42">
        <v>23</v>
      </c>
      <c r="E60" s="42">
        <v>1</v>
      </c>
      <c r="F60" s="42">
        <v>23</v>
      </c>
      <c r="G60" s="42">
        <v>2</v>
      </c>
      <c r="H60" s="62">
        <v>0</v>
      </c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5"/>
    </row>
    <row r="61" spans="2:41" ht="30" customHeight="1" x14ac:dyDescent="0.35">
      <c r="B61" s="35" t="s">
        <v>33</v>
      </c>
      <c r="C61" s="32" t="s">
        <v>50</v>
      </c>
      <c r="D61" s="42">
        <v>24</v>
      </c>
      <c r="E61" s="42">
        <v>2</v>
      </c>
      <c r="F61" s="42">
        <v>24</v>
      </c>
      <c r="G61" s="42">
        <v>2</v>
      </c>
      <c r="H61" s="62">
        <v>0</v>
      </c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5"/>
    </row>
    <row r="62" spans="2:41" ht="30" customHeight="1" x14ac:dyDescent="0.35">
      <c r="B62" s="35" t="s">
        <v>34</v>
      </c>
      <c r="C62" s="32" t="s">
        <v>50</v>
      </c>
      <c r="D62" s="42">
        <v>25</v>
      </c>
      <c r="E62" s="42">
        <v>1</v>
      </c>
      <c r="F62" s="42">
        <v>25</v>
      </c>
      <c r="G62" s="42">
        <v>2</v>
      </c>
      <c r="H62" s="62">
        <v>0</v>
      </c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5"/>
    </row>
    <row r="63" spans="2:41" ht="30" customHeight="1" x14ac:dyDescent="0.35">
      <c r="B63" s="32" t="s">
        <v>38</v>
      </c>
      <c r="C63" s="32" t="s">
        <v>50</v>
      </c>
      <c r="D63" s="42">
        <v>26</v>
      </c>
      <c r="E63" s="42">
        <v>2</v>
      </c>
      <c r="F63" s="42">
        <v>25</v>
      </c>
      <c r="G63" s="42">
        <v>4</v>
      </c>
      <c r="H63" s="62">
        <v>0</v>
      </c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5"/>
    </row>
    <row r="64" spans="2:41" ht="30" customHeight="1" x14ac:dyDescent="0.35">
      <c r="B64" s="33" t="s">
        <v>35</v>
      </c>
      <c r="C64" s="32" t="s">
        <v>50</v>
      </c>
      <c r="D64" s="42">
        <v>26</v>
      </c>
      <c r="E64" s="42">
        <v>1</v>
      </c>
      <c r="F64" s="42">
        <v>25</v>
      </c>
      <c r="G64" s="42">
        <v>2</v>
      </c>
      <c r="H64" s="62">
        <v>0</v>
      </c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5"/>
    </row>
    <row r="65" spans="2:41" ht="30" customHeight="1" x14ac:dyDescent="0.35">
      <c r="B65" s="35" t="s">
        <v>36</v>
      </c>
      <c r="C65" s="32" t="s">
        <v>50</v>
      </c>
      <c r="D65" s="42">
        <v>26</v>
      </c>
      <c r="E65" s="42">
        <v>1</v>
      </c>
      <c r="F65" s="42">
        <v>24</v>
      </c>
      <c r="G65" s="42">
        <v>3</v>
      </c>
      <c r="H65" s="62">
        <v>0</v>
      </c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5"/>
    </row>
    <row r="66" spans="2:41" ht="30" customHeight="1" x14ac:dyDescent="0.35">
      <c r="B66" s="35" t="s">
        <v>20</v>
      </c>
      <c r="C66" s="32" t="s">
        <v>50</v>
      </c>
      <c r="D66" s="42">
        <v>27</v>
      </c>
      <c r="E66" s="42">
        <v>1</v>
      </c>
      <c r="F66" s="42">
        <v>27</v>
      </c>
      <c r="G66" s="42">
        <v>1</v>
      </c>
      <c r="H66" s="62">
        <v>0</v>
      </c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5"/>
    </row>
    <row r="67" spans="2:41" ht="30" customHeight="1" x14ac:dyDescent="0.35">
      <c r="B67" s="35" t="s">
        <v>37</v>
      </c>
      <c r="C67" s="32" t="s">
        <v>50</v>
      </c>
      <c r="D67" s="42">
        <v>27</v>
      </c>
      <c r="E67" s="42">
        <v>1</v>
      </c>
      <c r="F67" s="42">
        <v>27</v>
      </c>
      <c r="G67" s="42">
        <v>2</v>
      </c>
      <c r="H67" s="62">
        <v>0</v>
      </c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5"/>
    </row>
    <row r="68" spans="2:41" ht="30" customHeight="1" x14ac:dyDescent="0.35">
      <c r="B68" s="32" t="s">
        <v>44</v>
      </c>
      <c r="C68" s="32" t="s">
        <v>50</v>
      </c>
      <c r="D68" s="42">
        <v>28</v>
      </c>
      <c r="E68" s="42">
        <v>5</v>
      </c>
      <c r="F68" s="42">
        <v>27</v>
      </c>
      <c r="G68" s="42">
        <v>7</v>
      </c>
      <c r="H68" s="62">
        <v>0</v>
      </c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5"/>
    </row>
    <row r="69" spans="2:41" ht="30" customHeight="1" x14ac:dyDescent="0.35">
      <c r="B69" s="33" t="s">
        <v>45</v>
      </c>
      <c r="C69" s="32" t="s">
        <v>50</v>
      </c>
      <c r="D69" s="42">
        <v>28</v>
      </c>
      <c r="E69" s="42">
        <v>1</v>
      </c>
      <c r="F69" s="42">
        <v>10</v>
      </c>
      <c r="G69" s="42">
        <v>20</v>
      </c>
      <c r="H69" s="62">
        <v>0</v>
      </c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5"/>
    </row>
    <row r="70" spans="2:41" ht="30" customHeight="1" x14ac:dyDescent="0.35">
      <c r="B70" s="33" t="s">
        <v>46</v>
      </c>
      <c r="C70" s="32" t="s">
        <v>50</v>
      </c>
      <c r="D70" s="42">
        <v>29</v>
      </c>
      <c r="E70" s="42">
        <v>1</v>
      </c>
      <c r="F70" s="42">
        <v>28</v>
      </c>
      <c r="G70" s="42">
        <v>3</v>
      </c>
      <c r="H70" s="62">
        <v>0</v>
      </c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5"/>
    </row>
    <row r="71" spans="2:41" ht="30" customHeight="1" x14ac:dyDescent="0.35">
      <c r="B71" s="33" t="s">
        <v>47</v>
      </c>
      <c r="C71" s="32" t="s">
        <v>50</v>
      </c>
      <c r="D71" s="42">
        <v>30</v>
      </c>
      <c r="E71" s="42">
        <v>1</v>
      </c>
      <c r="F71" s="42">
        <v>10</v>
      </c>
      <c r="G71" s="42">
        <v>21</v>
      </c>
      <c r="H71" s="62">
        <v>0</v>
      </c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5"/>
    </row>
    <row r="72" spans="2:41" ht="30" customHeight="1" x14ac:dyDescent="0.35">
      <c r="B72" s="33" t="s">
        <v>48</v>
      </c>
      <c r="C72" s="32" t="s">
        <v>50</v>
      </c>
      <c r="D72" s="42">
        <v>31</v>
      </c>
      <c r="E72" s="42">
        <v>1</v>
      </c>
      <c r="F72" s="42">
        <v>10</v>
      </c>
      <c r="G72" s="42">
        <v>22</v>
      </c>
      <c r="H72" s="62">
        <v>0</v>
      </c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5"/>
    </row>
    <row r="73" spans="2:41" ht="30" customHeight="1" x14ac:dyDescent="0.35">
      <c r="B73" s="36" t="s">
        <v>49</v>
      </c>
      <c r="C73" s="60" t="s">
        <v>50</v>
      </c>
      <c r="D73" s="47">
        <v>32</v>
      </c>
      <c r="E73" s="47">
        <v>1</v>
      </c>
      <c r="F73" s="47">
        <v>1</v>
      </c>
      <c r="G73" s="47">
        <v>33</v>
      </c>
      <c r="H73" s="63">
        <v>0</v>
      </c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50"/>
    </row>
  </sheetData>
  <mergeCells count="13">
    <mergeCell ref="B2:G2"/>
    <mergeCell ref="B3:B4"/>
    <mergeCell ref="D3:D4"/>
    <mergeCell ref="E3:E4"/>
    <mergeCell ref="F3:F4"/>
    <mergeCell ref="G3:G4"/>
    <mergeCell ref="H3:H4"/>
    <mergeCell ref="L2:Q2"/>
    <mergeCell ref="S2:V2"/>
    <mergeCell ref="X2:AB2"/>
    <mergeCell ref="C3:C4"/>
    <mergeCell ref="AD2:AH2"/>
    <mergeCell ref="AJ2:AO2"/>
  </mergeCells>
  <conditionalFormatting sqref="I7:AO7 I9:AO43">
    <cfRule type="expression" dxfId="80" priority="81">
      <formula>PorcentajeCompletado</formula>
    </cfRule>
    <cfRule type="expression" dxfId="79" priority="83">
      <formula>PercentCompleteBeyond</formula>
    </cfRule>
    <cfRule type="expression" dxfId="78" priority="84">
      <formula>Real</formula>
    </cfRule>
    <cfRule type="expression" dxfId="77" priority="85">
      <formula>ActualBeyond</formula>
    </cfRule>
    <cfRule type="expression" dxfId="76" priority="86">
      <formula>Plan</formula>
    </cfRule>
    <cfRule type="expression" dxfId="75" priority="87">
      <formula>I$4=period_selected</formula>
    </cfRule>
    <cfRule type="expression" dxfId="74" priority="91">
      <formula>MOD(COLUMN(),2)</formula>
    </cfRule>
    <cfRule type="expression" dxfId="73" priority="92">
      <formula>MOD(COLUMN(),2)=0</formula>
    </cfRule>
  </conditionalFormatting>
  <conditionalFormatting sqref="I4:AO6">
    <cfRule type="expression" dxfId="72" priority="88">
      <formula>I$4=period_selected</formula>
    </cfRule>
  </conditionalFormatting>
  <conditionalFormatting sqref="I70:AO71">
    <cfRule type="expression" dxfId="71" priority="17">
      <formula>PorcentajeCompletado</formula>
    </cfRule>
    <cfRule type="expression" dxfId="70" priority="18">
      <formula>PercentCompleteBeyond</formula>
    </cfRule>
    <cfRule type="expression" dxfId="69" priority="19">
      <formula>Real</formula>
    </cfRule>
    <cfRule type="expression" dxfId="68" priority="20">
      <formula>ActualBeyond</formula>
    </cfRule>
    <cfRule type="expression" dxfId="67" priority="21">
      <formula>Plan</formula>
    </cfRule>
    <cfRule type="expression" dxfId="66" priority="22">
      <formula>I$4=period_selected</formula>
    </cfRule>
    <cfRule type="expression" dxfId="65" priority="23">
      <formula>MOD(COLUMN(),2)</formula>
    </cfRule>
    <cfRule type="expression" dxfId="64" priority="24">
      <formula>MOD(COLUMN(),2)=0</formula>
    </cfRule>
  </conditionalFormatting>
  <conditionalFormatting sqref="I44:AO55">
    <cfRule type="expression" dxfId="55" priority="49">
      <formula>PorcentajeCompletado</formula>
    </cfRule>
    <cfRule type="expression" dxfId="54" priority="50">
      <formula>PercentCompleteBeyond</formula>
    </cfRule>
    <cfRule type="expression" dxfId="53" priority="51">
      <formula>Real</formula>
    </cfRule>
    <cfRule type="expression" dxfId="52" priority="52">
      <formula>ActualBeyond</formula>
    </cfRule>
    <cfRule type="expression" dxfId="51" priority="53">
      <formula>Plan</formula>
    </cfRule>
    <cfRule type="expression" dxfId="50" priority="54">
      <formula>I$4=period_selected</formula>
    </cfRule>
    <cfRule type="expression" dxfId="49" priority="55">
      <formula>MOD(COLUMN(),2)</formula>
    </cfRule>
    <cfRule type="expression" dxfId="48" priority="56">
      <formula>MOD(COLUMN(),2)=0</formula>
    </cfRule>
  </conditionalFormatting>
  <conditionalFormatting sqref="I56:AO67">
    <cfRule type="expression" dxfId="47" priority="41">
      <formula>PorcentajeCompletado</formula>
    </cfRule>
    <cfRule type="expression" dxfId="46" priority="42">
      <formula>PercentCompleteBeyond</formula>
    </cfRule>
    <cfRule type="expression" dxfId="45" priority="43">
      <formula>Real</formula>
    </cfRule>
    <cfRule type="expression" dxfId="44" priority="44">
      <formula>ActualBeyond</formula>
    </cfRule>
    <cfRule type="expression" dxfId="43" priority="45">
      <formula>Plan</formula>
    </cfRule>
    <cfRule type="expression" dxfId="42" priority="46">
      <formula>I$4=period_selected</formula>
    </cfRule>
    <cfRule type="expression" dxfId="41" priority="47">
      <formula>MOD(COLUMN(),2)</formula>
    </cfRule>
    <cfRule type="expression" dxfId="40" priority="48">
      <formula>MOD(COLUMN(),2)=0</formula>
    </cfRule>
  </conditionalFormatting>
  <conditionalFormatting sqref="I72:AO73">
    <cfRule type="expression" dxfId="39" priority="9">
      <formula>PorcentajeCompletado</formula>
    </cfRule>
    <cfRule type="expression" dxfId="38" priority="10">
      <formula>PercentCompleteBeyond</formula>
    </cfRule>
    <cfRule type="expression" dxfId="37" priority="11">
      <formula>Real</formula>
    </cfRule>
    <cfRule type="expression" dxfId="36" priority="12">
      <formula>ActualBeyond</formula>
    </cfRule>
    <cfRule type="expression" dxfId="35" priority="13">
      <formula>Plan</formula>
    </cfRule>
    <cfRule type="expression" dxfId="34" priority="14">
      <formula>I$4=period_selected</formula>
    </cfRule>
    <cfRule type="expression" dxfId="33" priority="15">
      <formula>MOD(COLUMN(),2)</formula>
    </cfRule>
    <cfRule type="expression" dxfId="32" priority="16">
      <formula>MOD(COLUMN(),2)=0</formula>
    </cfRule>
  </conditionalFormatting>
  <conditionalFormatting sqref="I68:AO69">
    <cfRule type="expression" dxfId="31" priority="25">
      <formula>PorcentajeCompletado</formula>
    </cfRule>
    <cfRule type="expression" dxfId="30" priority="26">
      <formula>PercentCompleteBeyond</formula>
    </cfRule>
    <cfRule type="expression" dxfId="29" priority="27">
      <formula>Real</formula>
    </cfRule>
    <cfRule type="expression" dxfId="28" priority="28">
      <formula>ActualBeyond</formula>
    </cfRule>
    <cfRule type="expression" dxfId="27" priority="29">
      <formula>Plan</formula>
    </cfRule>
    <cfRule type="expression" dxfId="26" priority="30">
      <formula>I$4=period_selected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I8:AO8">
    <cfRule type="expression" dxfId="7" priority="1">
      <formula>PorcentajeCompletado</formula>
    </cfRule>
    <cfRule type="expression" dxfId="6" priority="2">
      <formula>PercentCompleteBeyond</formula>
    </cfRule>
    <cfRule type="expression" dxfId="5" priority="3">
      <formula>Real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I$4=period_selected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xWindow="739" yWindow="498"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K2" xr:uid="{00000000-0002-0000-0000-000002000000}"/>
    <dataValidation allowBlank="1" showInputMessage="1" showErrorMessage="1" prompt="Esta celda de la leyenda indica la duración real" sqref="R2" xr:uid="{00000000-0002-0000-0000-000003000000}"/>
    <dataValidation allowBlank="1" showInputMessage="1" showErrorMessage="1" prompt="Esta celda de la leyenda indica el porcentaje del proyecto completado" sqref="W2" xr:uid="{00000000-0002-0000-0000-000004000000}"/>
    <dataValidation allowBlank="1" showInputMessage="1" showErrorMessage="1" prompt="Esta celda de la leyenda indica la duración real fuera del plan" sqref="AC2" xr:uid="{00000000-0002-0000-0000-000005000000}"/>
    <dataValidation allowBlank="1" showInputMessage="1" showErrorMessage="1" prompt="Esta celda de la leyenda indica el porcentaje del proyecto completado fuera del plan" sqref="AI2" xr:uid="{00000000-0002-0000-0000-000006000000}"/>
    <dataValidation allowBlank="1" showInputMessage="1" showErrorMessage="1" prompt="Los periodos se representan del 1 al 60, desde la celda H4 a la celda BO4 " sqref="I3" xr:uid="{00000000-0002-0000-0000-000007000000}"/>
    <dataValidation allowBlank="1" showInputMessage="1" showErrorMessage="1" prompt="Escriba la actividad en la columna B, a partir de la celda B5._x000a_" sqref="B3:C3 B5:C6" xr:uid="{00000000-0002-0000-0000-000008000000}"/>
    <dataValidation allowBlank="1" showInputMessage="1" showErrorMessage="1" prompt="Escriba el periodo de inicio del plan en la columna C, a partir de la celda C5." sqref="D3:D6" xr:uid="{00000000-0002-0000-0000-000009000000}"/>
    <dataValidation allowBlank="1" showInputMessage="1" showErrorMessage="1" prompt="Escriba el periodo de duración del plan en la columna D, a partir de la celda D5." sqref="E3:E6" xr:uid="{00000000-0002-0000-0000-00000A000000}"/>
    <dataValidation allowBlank="1" showInputMessage="1" showErrorMessage="1" prompt="Escriba el periodo de inicio real del plan en la columna E, a partir de la celda E5." sqref="F3:F6" xr:uid="{00000000-0002-0000-0000-00000B000000}"/>
    <dataValidation allowBlank="1" showInputMessage="1" showErrorMessage="1" prompt="Escriba el periodo de duración real del plan en la columna F, a partir de la celda F5." sqref="G3:G6" xr:uid="{00000000-0002-0000-0000-00000C000000}"/>
    <dataValidation allowBlank="1" showInputMessage="1" showErrorMessage="1" prompt="Escriba el porcentaje de proyecto completado en la columna G, a partir de la celda G5." sqref="H3:H6" xr:uid="{00000000-0002-0000-0000-00000D000000}"/>
    <dataValidation allowBlank="1" showInputMessage="1" showErrorMessage="1" prompt="Título del proyecto. Escriba un nuevo título en esta celda. Resalte un periodo en la celda H2. La leyenda del gráfico se encuentra en las celdas J2 hasta AI2" sqref="B1:C1" xr:uid="{00000000-0002-0000-0000-00000E000000}"/>
    <dataValidation allowBlank="1" showInputMessage="1" showErrorMessage="1" prompt="Seleccione un periodo para resaltarlo en la celda H2. En las celdas J2 hasta AI2 hay una leyenda del gráfico" sqref="B2:G2" xr:uid="{00000000-0002-0000-0000-00000F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3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Manuel Calva</dc:creator>
  <cp:lastModifiedBy>Manuel Calva</cp:lastModifiedBy>
  <cp:lastPrinted>2018-03-01T05:11:43Z</cp:lastPrinted>
  <dcterms:created xsi:type="dcterms:W3CDTF">2016-12-05T05:14:59Z</dcterms:created>
  <dcterms:modified xsi:type="dcterms:W3CDTF">2018-03-01T05:18:42Z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7a42da23-af52-4583-a831-18e4a6501772</vt:lpwstr>
  </property>
</Properties>
</file>