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os\2018\metodos cuantitativos 2017-2018-2\"/>
    </mc:Choice>
  </mc:AlternateContent>
  <bookViews>
    <workbookView xWindow="0" yWindow="0" windowWidth="28800" windowHeight="12435"/>
  </bookViews>
  <sheets>
    <sheet name="aleato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C11" i="1"/>
  <c r="B1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G11" i="1" l="1"/>
  <c r="D11" i="1"/>
  <c r="F11" i="1"/>
  <c r="E11" i="1"/>
  <c r="H11" i="1" l="1"/>
  <c r="G12" i="1" l="1"/>
  <c r="D12" i="1"/>
  <c r="E12" i="1"/>
  <c r="F12" i="1"/>
  <c r="H12" i="1" l="1"/>
  <c r="G13" i="1" l="1"/>
  <c r="D13" i="1"/>
  <c r="E13" i="1"/>
  <c r="F13" i="1"/>
  <c r="H13" i="1" l="1"/>
  <c r="G14" i="1" l="1"/>
  <c r="E14" i="1"/>
  <c r="F14" i="1"/>
  <c r="D14" i="1"/>
  <c r="H14" i="1" l="1"/>
  <c r="E15" i="1" l="1"/>
  <c r="F15" i="1"/>
  <c r="D15" i="1"/>
  <c r="G15" i="1"/>
  <c r="H15" i="1" l="1"/>
  <c r="G16" i="1" l="1"/>
  <c r="D16" i="1"/>
  <c r="E16" i="1"/>
  <c r="F16" i="1"/>
  <c r="H16" i="1" l="1"/>
  <c r="G17" i="1" l="1"/>
  <c r="D17" i="1"/>
  <c r="E17" i="1"/>
  <c r="F17" i="1"/>
  <c r="H17" i="1" l="1"/>
  <c r="G18" i="1" l="1"/>
  <c r="F18" i="1"/>
  <c r="D18" i="1"/>
  <c r="E18" i="1"/>
  <c r="H18" i="1" l="1"/>
  <c r="G19" i="1" l="1"/>
  <c r="E19" i="1"/>
  <c r="F19" i="1"/>
  <c r="D19" i="1"/>
  <c r="H19" i="1" l="1"/>
  <c r="G20" i="1" l="1"/>
  <c r="F20" i="1"/>
  <c r="D20" i="1"/>
  <c r="E20" i="1"/>
  <c r="H20" i="1" l="1"/>
  <c r="E21" i="1" l="1"/>
  <c r="F21" i="1"/>
  <c r="D21" i="1"/>
  <c r="G21" i="1"/>
  <c r="H21" i="1" l="1"/>
  <c r="G22" i="1" l="1"/>
  <c r="D22" i="1"/>
  <c r="E22" i="1"/>
  <c r="F22" i="1"/>
  <c r="H22" i="1" l="1"/>
  <c r="G23" i="1" l="1"/>
  <c r="E23" i="1"/>
  <c r="F23" i="1"/>
  <c r="D23" i="1"/>
  <c r="H23" i="1" l="1"/>
  <c r="D24" i="1" l="1"/>
  <c r="E24" i="1"/>
  <c r="F24" i="1"/>
  <c r="G24" i="1"/>
  <c r="H24" i="1" l="1"/>
  <c r="G25" i="1" l="1"/>
  <c r="E25" i="1"/>
  <c r="F25" i="1"/>
  <c r="D25" i="1"/>
  <c r="H25" i="1" l="1"/>
  <c r="D26" i="1" l="1"/>
  <c r="E26" i="1"/>
  <c r="F26" i="1"/>
  <c r="G26" i="1"/>
  <c r="H26" i="1" l="1"/>
  <c r="G27" i="1" l="1"/>
  <c r="E27" i="1"/>
  <c r="F27" i="1"/>
  <c r="D27" i="1"/>
  <c r="H27" i="1" l="1"/>
  <c r="D28" i="1" l="1"/>
  <c r="E28" i="1"/>
  <c r="F28" i="1"/>
  <c r="G28" i="1"/>
  <c r="H28" i="1" l="1"/>
  <c r="G29" i="1" l="1"/>
  <c r="E29" i="1"/>
  <c r="F29" i="1"/>
  <c r="D29" i="1"/>
  <c r="H29" i="1" l="1"/>
  <c r="D30" i="1" l="1"/>
  <c r="E30" i="1"/>
  <c r="F30" i="1"/>
  <c r="G30" i="1"/>
  <c r="H30" i="1" l="1"/>
  <c r="I5" i="1" s="1"/>
  <c r="I6" i="1" l="1"/>
  <c r="I7" i="1"/>
  <c r="I1" i="1"/>
  <c r="I2" i="1" l="1"/>
  <c r="I3" i="1"/>
</calcChain>
</file>

<file path=xl/sharedStrings.xml><?xml version="1.0" encoding="utf-8"?>
<sst xmlns="http://schemas.openxmlformats.org/spreadsheetml/2006/main" count="22" uniqueCount="18">
  <si>
    <t>s.a.</t>
  </si>
  <si>
    <t>3x+5y&lt;=100</t>
  </si>
  <si>
    <t>2x+3y&lt;=75</t>
  </si>
  <si>
    <t>x,y&gt;=0</t>
  </si>
  <si>
    <t>Id</t>
  </si>
  <si>
    <t>x</t>
  </si>
  <si>
    <t>y</t>
  </si>
  <si>
    <t>r1</t>
  </si>
  <si>
    <t>r2</t>
  </si>
  <si>
    <t>r3</t>
  </si>
  <si>
    <t>r4</t>
  </si>
  <si>
    <t>z</t>
  </si>
  <si>
    <t>Máx</t>
  </si>
  <si>
    <t>limites</t>
  </si>
  <si>
    <t>0&lt;=x&lt;=75/2</t>
  </si>
  <si>
    <t>0&lt;=y&lt;=25</t>
  </si>
  <si>
    <t>Mín</t>
  </si>
  <si>
    <t>Max y Mín Z=2x+y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</si>
</sst>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workbookViewId="0">
      <selection activeCell="A2" sqref="A2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11.42578125" style="1"/>
    <col min="4" max="4" width="7.140625" style="1" bestFit="1" customWidth="1"/>
    <col min="5" max="5" width="2.7109375" style="1" bestFit="1" customWidth="1"/>
    <col min="6" max="6" width="11.42578125" style="1"/>
    <col min="7" max="7" width="2.7109375" style="1" bestFit="1" customWidth="1"/>
    <col min="8" max="8" width="19.28515625" style="1" bestFit="1" customWidth="1"/>
    <col min="9" max="9" width="12" style="1" bestFit="1" customWidth="1"/>
    <col min="11" max="11" width="11.85546875" bestFit="1" customWidth="1"/>
  </cols>
  <sheetData>
    <row r="1" spans="1:9" x14ac:dyDescent="0.25">
      <c r="A1" s="7" t="s">
        <v>17</v>
      </c>
      <c r="H1" s="2" t="s">
        <v>12</v>
      </c>
      <c r="I1" s="4">
        <f ca="1">MAX(H11:H30)</f>
        <v>56</v>
      </c>
    </row>
    <row r="2" spans="1:9" x14ac:dyDescent="0.25">
      <c r="A2" s="7" t="s">
        <v>0</v>
      </c>
      <c r="D2" s="1" t="s">
        <v>13</v>
      </c>
      <c r="F2" s="1" t="s">
        <v>14</v>
      </c>
      <c r="H2" s="2" t="s">
        <v>5</v>
      </c>
      <c r="I2" s="2">
        <f ca="1">INDEX(B11:B30,MATCH(I1,H11:H30,0))</f>
        <v>26</v>
      </c>
    </row>
    <row r="3" spans="1:9" x14ac:dyDescent="0.25">
      <c r="A3" s="7" t="s">
        <v>1</v>
      </c>
      <c r="F3" s="1" t="s">
        <v>15</v>
      </c>
      <c r="H3" s="2" t="s">
        <v>6</v>
      </c>
      <c r="I3" s="2">
        <f ca="1">INDEX(C11:C30,MATCH(I1,H11:H30,0))</f>
        <v>4</v>
      </c>
    </row>
    <row r="4" spans="1:9" x14ac:dyDescent="0.25">
      <c r="A4" s="7" t="s">
        <v>2</v>
      </c>
    </row>
    <row r="5" spans="1:9" x14ac:dyDescent="0.25">
      <c r="A5" s="7" t="s">
        <v>3</v>
      </c>
      <c r="H5" s="3" t="s">
        <v>16</v>
      </c>
      <c r="I5" s="6">
        <f ca="1">MIN(H11:H30)</f>
        <v>14</v>
      </c>
    </row>
    <row r="6" spans="1:9" x14ac:dyDescent="0.25">
      <c r="H6" s="3" t="s">
        <v>5</v>
      </c>
      <c r="I6" s="3">
        <f ca="1">INDEX(B11:B114,MATCH(I5,H11:H30,0))</f>
        <v>6</v>
      </c>
    </row>
    <row r="7" spans="1:9" x14ac:dyDescent="0.25">
      <c r="H7" s="3" t="s">
        <v>6</v>
      </c>
      <c r="I7" s="3">
        <f ca="1">INDEX(C11:C30,MATCH(I5,H11:H30,0))</f>
        <v>2</v>
      </c>
    </row>
    <row r="8" spans="1:9" x14ac:dyDescent="0.25">
      <c r="I8"/>
    </row>
    <row r="9" spans="1:9" x14ac:dyDescent="0.25">
      <c r="I9"/>
    </row>
    <row r="10" spans="1:9" x14ac:dyDescent="0.25">
      <c r="A10" s="5" t="s">
        <v>4</v>
      </c>
      <c r="B10" s="5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/>
    </row>
    <row r="11" spans="1:9" x14ac:dyDescent="0.25">
      <c r="A11" s="1">
        <v>1</v>
      </c>
      <c r="B11" s="1">
        <f ca="1">RANDBETWEEN(0,75/2)</f>
        <v>26</v>
      </c>
      <c r="C11" s="1">
        <f ca="1">RANDBETWEEN(0,25)</f>
        <v>4</v>
      </c>
      <c r="D11" s="1">
        <f ca="1">IF(3*B11+5*C11&lt;=100,1,0)</f>
        <v>1</v>
      </c>
      <c r="E11" s="1">
        <f ca="1">IF(2*B11+3*C11&lt;=75,1,0)</f>
        <v>1</v>
      </c>
      <c r="F11" s="1">
        <f ca="1">IF(B11&gt;=0,1,0)</f>
        <v>1</v>
      </c>
      <c r="G11" s="1">
        <f ca="1">IF(C11&gt;=0,1,0)</f>
        <v>1</v>
      </c>
      <c r="H11" s="1">
        <f ca="1">IF(D11*E11*F11*G11=1,2*B11+C11,"X")</f>
        <v>56</v>
      </c>
      <c r="I11"/>
    </row>
    <row r="12" spans="1:9" x14ac:dyDescent="0.25">
      <c r="A12" s="1">
        <f>A11+1</f>
        <v>2</v>
      </c>
      <c r="B12" s="1">
        <f t="shared" ref="B12:B30" ca="1" si="0">RANDBETWEEN(0,75/2)</f>
        <v>2</v>
      </c>
      <c r="C12" s="1">
        <f t="shared" ref="C12:C30" ca="1" si="1">RANDBETWEEN(0,25)</f>
        <v>22</v>
      </c>
      <c r="D12" s="1">
        <f ca="1">IF(3*B12+5*C12&lt;=100,1,0)</f>
        <v>0</v>
      </c>
      <c r="E12" s="1">
        <f ca="1">IF(2*B12+3*C12&lt;=75,1,0)</f>
        <v>1</v>
      </c>
      <c r="F12" s="1">
        <f ca="1">IF(B12&gt;=0,1,0)</f>
        <v>1</v>
      </c>
      <c r="G12" s="1">
        <f ca="1">IF(C12&gt;=0,1,0)</f>
        <v>1</v>
      </c>
      <c r="H12" s="1" t="str">
        <f ca="1">IF(D12*E12*F12*G12=1,2*B12+C12,"X")</f>
        <v>X</v>
      </c>
      <c r="I12"/>
    </row>
    <row r="13" spans="1:9" x14ac:dyDescent="0.25">
      <c r="A13" s="1">
        <f t="shared" ref="A13:A19" si="2">A12+1</f>
        <v>3</v>
      </c>
      <c r="B13" s="1">
        <f t="shared" ca="1" si="0"/>
        <v>31</v>
      </c>
      <c r="C13" s="1">
        <f t="shared" ca="1" si="1"/>
        <v>11</v>
      </c>
      <c r="D13" s="1">
        <f t="shared" ref="D13:D19" ca="1" si="3">IF(3*B13+5*C13&lt;=100,1,0)</f>
        <v>0</v>
      </c>
      <c r="E13" s="1">
        <f t="shared" ref="E13:E19" ca="1" si="4">IF(2*B13+3*C13&lt;=75,1,0)</f>
        <v>0</v>
      </c>
      <c r="F13" s="1">
        <f t="shared" ref="F13:F19" ca="1" si="5">IF(B13&gt;=0,1,0)</f>
        <v>1</v>
      </c>
      <c r="G13" s="1">
        <f t="shared" ref="G13:G19" ca="1" si="6">IF(C13&gt;=0,1,0)</f>
        <v>1</v>
      </c>
      <c r="H13" s="1" t="str">
        <f t="shared" ref="H13:H19" ca="1" si="7">IF(D13*E13*F13*G13=1,2*B13+C13,"X")</f>
        <v>X</v>
      </c>
      <c r="I13"/>
    </row>
    <row r="14" spans="1:9" x14ac:dyDescent="0.25">
      <c r="A14" s="1">
        <f t="shared" si="2"/>
        <v>4</v>
      </c>
      <c r="B14" s="1">
        <f t="shared" ca="1" si="0"/>
        <v>36</v>
      </c>
      <c r="C14" s="1">
        <f t="shared" ca="1" si="1"/>
        <v>21</v>
      </c>
      <c r="D14" s="1">
        <f t="shared" ca="1" si="3"/>
        <v>0</v>
      </c>
      <c r="E14" s="1">
        <f t="shared" ca="1" si="4"/>
        <v>0</v>
      </c>
      <c r="F14" s="1">
        <f t="shared" ca="1" si="5"/>
        <v>1</v>
      </c>
      <c r="G14" s="1">
        <f t="shared" ca="1" si="6"/>
        <v>1</v>
      </c>
      <c r="H14" s="1" t="str">
        <f t="shared" ca="1" si="7"/>
        <v>X</v>
      </c>
      <c r="I14"/>
    </row>
    <row r="15" spans="1:9" x14ac:dyDescent="0.25">
      <c r="A15" s="1">
        <f t="shared" si="2"/>
        <v>5</v>
      </c>
      <c r="B15" s="1">
        <f t="shared" ca="1" si="0"/>
        <v>7</v>
      </c>
      <c r="C15" s="1">
        <f t="shared" ca="1" si="1"/>
        <v>24</v>
      </c>
      <c r="D15" s="1">
        <f t="shared" ca="1" si="3"/>
        <v>0</v>
      </c>
      <c r="E15" s="1">
        <f t="shared" ca="1" si="4"/>
        <v>0</v>
      </c>
      <c r="F15" s="1">
        <f t="shared" ca="1" si="5"/>
        <v>1</v>
      </c>
      <c r="G15" s="1">
        <f t="shared" ca="1" si="6"/>
        <v>1</v>
      </c>
      <c r="H15" s="1" t="str">
        <f t="shared" ca="1" si="7"/>
        <v>X</v>
      </c>
      <c r="I15"/>
    </row>
    <row r="16" spans="1:9" x14ac:dyDescent="0.25">
      <c r="A16" s="1">
        <f t="shared" si="2"/>
        <v>6</v>
      </c>
      <c r="B16" s="1">
        <f t="shared" ca="1" si="0"/>
        <v>8</v>
      </c>
      <c r="C16" s="1">
        <f t="shared" ca="1" si="1"/>
        <v>8</v>
      </c>
      <c r="D16" s="1">
        <f t="shared" ca="1" si="3"/>
        <v>1</v>
      </c>
      <c r="E16" s="1">
        <f t="shared" ca="1" si="4"/>
        <v>1</v>
      </c>
      <c r="F16" s="1">
        <f t="shared" ca="1" si="5"/>
        <v>1</v>
      </c>
      <c r="G16" s="1">
        <f t="shared" ca="1" si="6"/>
        <v>1</v>
      </c>
      <c r="H16" s="1">
        <f t="shared" ca="1" si="7"/>
        <v>24</v>
      </c>
      <c r="I16"/>
    </row>
    <row r="17" spans="1:9" x14ac:dyDescent="0.25">
      <c r="A17" s="1">
        <f t="shared" si="2"/>
        <v>7</v>
      </c>
      <c r="B17" s="1">
        <f t="shared" ca="1" si="0"/>
        <v>1</v>
      </c>
      <c r="C17" s="1">
        <f t="shared" ca="1" si="1"/>
        <v>22</v>
      </c>
      <c r="D17" s="1">
        <f t="shared" ca="1" si="3"/>
        <v>0</v>
      </c>
      <c r="E17" s="1">
        <f t="shared" ca="1" si="4"/>
        <v>1</v>
      </c>
      <c r="F17" s="1">
        <f t="shared" ca="1" si="5"/>
        <v>1</v>
      </c>
      <c r="G17" s="1">
        <f t="shared" ca="1" si="6"/>
        <v>1</v>
      </c>
      <c r="H17" s="1" t="str">
        <f t="shared" ca="1" si="7"/>
        <v>X</v>
      </c>
      <c r="I17"/>
    </row>
    <row r="18" spans="1:9" x14ac:dyDescent="0.25">
      <c r="A18" s="1">
        <f t="shared" si="2"/>
        <v>8</v>
      </c>
      <c r="B18" s="1">
        <f t="shared" ca="1" si="0"/>
        <v>6</v>
      </c>
      <c r="C18" s="1">
        <f t="shared" ca="1" si="1"/>
        <v>2</v>
      </c>
      <c r="D18" s="1">
        <f t="shared" ca="1" si="3"/>
        <v>1</v>
      </c>
      <c r="E18" s="1">
        <f t="shared" ca="1" si="4"/>
        <v>1</v>
      </c>
      <c r="F18" s="1">
        <f t="shared" ca="1" si="5"/>
        <v>1</v>
      </c>
      <c r="G18" s="1">
        <f t="shared" ca="1" si="6"/>
        <v>1</v>
      </c>
      <c r="H18" s="1">
        <f t="shared" ca="1" si="7"/>
        <v>14</v>
      </c>
      <c r="I18"/>
    </row>
    <row r="19" spans="1:9" x14ac:dyDescent="0.25">
      <c r="A19" s="1">
        <f t="shared" si="2"/>
        <v>9</v>
      </c>
      <c r="B19" s="1">
        <f t="shared" ca="1" si="0"/>
        <v>24</v>
      </c>
      <c r="C19" s="1">
        <f t="shared" ca="1" si="1"/>
        <v>1</v>
      </c>
      <c r="D19" s="1">
        <f t="shared" ca="1" si="3"/>
        <v>1</v>
      </c>
      <c r="E19" s="1">
        <f t="shared" ca="1" si="4"/>
        <v>1</v>
      </c>
      <c r="F19" s="1">
        <f t="shared" ca="1" si="5"/>
        <v>1</v>
      </c>
      <c r="G19" s="1">
        <f t="shared" ca="1" si="6"/>
        <v>1</v>
      </c>
      <c r="H19" s="1">
        <f t="shared" ca="1" si="7"/>
        <v>49</v>
      </c>
      <c r="I19"/>
    </row>
    <row r="20" spans="1:9" x14ac:dyDescent="0.25">
      <c r="A20" s="1">
        <f>A19+1</f>
        <v>10</v>
      </c>
      <c r="B20" s="1">
        <f t="shared" ca="1" si="0"/>
        <v>9</v>
      </c>
      <c r="C20" s="1">
        <f t="shared" ca="1" si="1"/>
        <v>5</v>
      </c>
      <c r="D20" s="1">
        <f t="shared" ref="D20" ca="1" si="8">IF(3*B20+5*C20&lt;=100,1,0)</f>
        <v>1</v>
      </c>
      <c r="E20" s="1">
        <f t="shared" ref="E20" ca="1" si="9">IF(2*B20+3*C20&lt;=75,1,0)</f>
        <v>1</v>
      </c>
      <c r="F20" s="1">
        <f t="shared" ref="F20" ca="1" si="10">IF(B20&gt;=0,1,0)</f>
        <v>1</v>
      </c>
      <c r="G20" s="1">
        <f t="shared" ref="G20" ca="1" si="11">IF(C20&gt;=0,1,0)</f>
        <v>1</v>
      </c>
      <c r="H20" s="1">
        <f t="shared" ref="H20" ca="1" si="12">IF(D20*E20*F20*G20=1,2*B20+C20,"X")</f>
        <v>23</v>
      </c>
      <c r="I20"/>
    </row>
    <row r="21" spans="1:9" x14ac:dyDescent="0.25">
      <c r="A21" s="1">
        <f t="shared" ref="A21:A30" si="13">A20+1</f>
        <v>11</v>
      </c>
      <c r="B21" s="1">
        <f t="shared" ca="1" si="0"/>
        <v>29</v>
      </c>
      <c r="C21" s="1">
        <f t="shared" ca="1" si="1"/>
        <v>6</v>
      </c>
      <c r="D21" s="1">
        <f t="shared" ref="D21:D30" ca="1" si="14">IF(3*B21+5*C21&lt;=100,1,0)</f>
        <v>0</v>
      </c>
      <c r="E21" s="1">
        <f t="shared" ref="E21:E30" ca="1" si="15">IF(2*B21+3*C21&lt;=75,1,0)</f>
        <v>0</v>
      </c>
      <c r="F21" s="1">
        <f t="shared" ref="F21:F30" ca="1" si="16">IF(B21&gt;=0,1,0)</f>
        <v>1</v>
      </c>
      <c r="G21" s="1">
        <f t="shared" ref="G21:G30" ca="1" si="17">IF(C21&gt;=0,1,0)</f>
        <v>1</v>
      </c>
      <c r="H21" s="1" t="str">
        <f t="shared" ref="H21:H30" ca="1" si="18">IF(D21*E21*F21*G21=1,2*B21+C21,"X")</f>
        <v>X</v>
      </c>
      <c r="I21"/>
    </row>
    <row r="22" spans="1:9" x14ac:dyDescent="0.25">
      <c r="A22" s="1">
        <f t="shared" si="13"/>
        <v>12</v>
      </c>
      <c r="B22" s="1">
        <f t="shared" ca="1" si="0"/>
        <v>25</v>
      </c>
      <c r="C22" s="1">
        <f t="shared" ca="1" si="1"/>
        <v>17</v>
      </c>
      <c r="D22" s="1">
        <f t="shared" ca="1" si="14"/>
        <v>0</v>
      </c>
      <c r="E22" s="1">
        <f t="shared" ca="1" si="15"/>
        <v>0</v>
      </c>
      <c r="F22" s="1">
        <f t="shared" ca="1" si="16"/>
        <v>1</v>
      </c>
      <c r="G22" s="1">
        <f t="shared" ca="1" si="17"/>
        <v>1</v>
      </c>
      <c r="H22" s="1" t="str">
        <f t="shared" ca="1" si="18"/>
        <v>X</v>
      </c>
      <c r="I22"/>
    </row>
    <row r="23" spans="1:9" x14ac:dyDescent="0.25">
      <c r="A23" s="1">
        <f t="shared" si="13"/>
        <v>13</v>
      </c>
      <c r="B23" s="1">
        <f t="shared" ca="1" si="0"/>
        <v>24</v>
      </c>
      <c r="C23" s="1">
        <f t="shared" ca="1" si="1"/>
        <v>12</v>
      </c>
      <c r="D23" s="1">
        <f t="shared" ca="1" si="14"/>
        <v>0</v>
      </c>
      <c r="E23" s="1">
        <f t="shared" ca="1" si="15"/>
        <v>0</v>
      </c>
      <c r="F23" s="1">
        <f t="shared" ca="1" si="16"/>
        <v>1</v>
      </c>
      <c r="G23" s="1">
        <f t="shared" ca="1" si="17"/>
        <v>1</v>
      </c>
      <c r="H23" s="1" t="str">
        <f t="shared" ca="1" si="18"/>
        <v>X</v>
      </c>
      <c r="I23"/>
    </row>
    <row r="24" spans="1:9" x14ac:dyDescent="0.25">
      <c r="A24" s="1">
        <f t="shared" si="13"/>
        <v>14</v>
      </c>
      <c r="B24" s="1">
        <f t="shared" ca="1" si="0"/>
        <v>6</v>
      </c>
      <c r="C24" s="1">
        <f t="shared" ca="1" si="1"/>
        <v>6</v>
      </c>
      <c r="D24" s="1">
        <f t="shared" ca="1" si="14"/>
        <v>1</v>
      </c>
      <c r="E24" s="1">
        <f t="shared" ca="1" si="15"/>
        <v>1</v>
      </c>
      <c r="F24" s="1">
        <f t="shared" ca="1" si="16"/>
        <v>1</v>
      </c>
      <c r="G24" s="1">
        <f t="shared" ca="1" si="17"/>
        <v>1</v>
      </c>
      <c r="H24" s="1">
        <f t="shared" ca="1" si="18"/>
        <v>18</v>
      </c>
      <c r="I24"/>
    </row>
    <row r="25" spans="1:9" x14ac:dyDescent="0.25">
      <c r="A25" s="1">
        <f t="shared" si="13"/>
        <v>15</v>
      </c>
      <c r="B25" s="1">
        <f t="shared" ca="1" si="0"/>
        <v>14</v>
      </c>
      <c r="C25" s="1">
        <f t="shared" ca="1" si="1"/>
        <v>1</v>
      </c>
      <c r="D25" s="1">
        <f t="shared" ca="1" si="14"/>
        <v>1</v>
      </c>
      <c r="E25" s="1">
        <f t="shared" ca="1" si="15"/>
        <v>1</v>
      </c>
      <c r="F25" s="1">
        <f t="shared" ca="1" si="16"/>
        <v>1</v>
      </c>
      <c r="G25" s="1">
        <f t="shared" ca="1" si="17"/>
        <v>1</v>
      </c>
      <c r="H25" s="1">
        <f t="shared" ca="1" si="18"/>
        <v>29</v>
      </c>
      <c r="I25"/>
    </row>
    <row r="26" spans="1:9" x14ac:dyDescent="0.25">
      <c r="A26" s="1">
        <f t="shared" si="13"/>
        <v>16</v>
      </c>
      <c r="B26" s="1">
        <f t="shared" ca="1" si="0"/>
        <v>11</v>
      </c>
      <c r="C26" s="1">
        <f t="shared" ca="1" si="1"/>
        <v>13</v>
      </c>
      <c r="D26" s="1">
        <f t="shared" ca="1" si="14"/>
        <v>1</v>
      </c>
      <c r="E26" s="1">
        <f t="shared" ca="1" si="15"/>
        <v>1</v>
      </c>
      <c r="F26" s="1">
        <f t="shared" ca="1" si="16"/>
        <v>1</v>
      </c>
      <c r="G26" s="1">
        <f t="shared" ca="1" si="17"/>
        <v>1</v>
      </c>
      <c r="H26" s="1">
        <f t="shared" ca="1" si="18"/>
        <v>35</v>
      </c>
      <c r="I26"/>
    </row>
    <row r="27" spans="1:9" x14ac:dyDescent="0.25">
      <c r="A27" s="1">
        <f t="shared" si="13"/>
        <v>17</v>
      </c>
      <c r="B27" s="1">
        <f t="shared" ca="1" si="0"/>
        <v>10</v>
      </c>
      <c r="C27" s="1">
        <f t="shared" ca="1" si="1"/>
        <v>8</v>
      </c>
      <c r="D27" s="1">
        <f t="shared" ca="1" si="14"/>
        <v>1</v>
      </c>
      <c r="E27" s="1">
        <f t="shared" ca="1" si="15"/>
        <v>1</v>
      </c>
      <c r="F27" s="1">
        <f t="shared" ca="1" si="16"/>
        <v>1</v>
      </c>
      <c r="G27" s="1">
        <f t="shared" ca="1" si="17"/>
        <v>1</v>
      </c>
      <c r="H27" s="1">
        <f t="shared" ca="1" si="18"/>
        <v>28</v>
      </c>
      <c r="I27"/>
    </row>
    <row r="28" spans="1:9" x14ac:dyDescent="0.25">
      <c r="A28" s="1">
        <f t="shared" si="13"/>
        <v>18</v>
      </c>
      <c r="B28" s="1">
        <f t="shared" ca="1" si="0"/>
        <v>25</v>
      </c>
      <c r="C28" s="1">
        <f t="shared" ca="1" si="1"/>
        <v>11</v>
      </c>
      <c r="D28" s="1">
        <f t="shared" ca="1" si="14"/>
        <v>0</v>
      </c>
      <c r="E28" s="1">
        <f t="shared" ca="1" si="15"/>
        <v>0</v>
      </c>
      <c r="F28" s="1">
        <f t="shared" ca="1" si="16"/>
        <v>1</v>
      </c>
      <c r="G28" s="1">
        <f t="shared" ca="1" si="17"/>
        <v>1</v>
      </c>
      <c r="H28" s="1" t="str">
        <f t="shared" ca="1" si="18"/>
        <v>X</v>
      </c>
      <c r="I28"/>
    </row>
    <row r="29" spans="1:9" x14ac:dyDescent="0.25">
      <c r="A29" s="1">
        <f t="shared" si="13"/>
        <v>19</v>
      </c>
      <c r="B29" s="1">
        <f t="shared" ca="1" si="0"/>
        <v>33</v>
      </c>
      <c r="C29" s="1">
        <f t="shared" ca="1" si="1"/>
        <v>4</v>
      </c>
      <c r="D29" s="1">
        <f t="shared" ca="1" si="14"/>
        <v>0</v>
      </c>
      <c r="E29" s="1">
        <f t="shared" ca="1" si="15"/>
        <v>0</v>
      </c>
      <c r="F29" s="1">
        <f t="shared" ca="1" si="16"/>
        <v>1</v>
      </c>
      <c r="G29" s="1">
        <f t="shared" ca="1" si="17"/>
        <v>1</v>
      </c>
      <c r="H29" s="1" t="str">
        <f t="shared" ca="1" si="18"/>
        <v>X</v>
      </c>
      <c r="I29"/>
    </row>
    <row r="30" spans="1:9" x14ac:dyDescent="0.25">
      <c r="A30" s="1">
        <f t="shared" si="13"/>
        <v>20</v>
      </c>
      <c r="B30" s="1">
        <f t="shared" ca="1" si="0"/>
        <v>8</v>
      </c>
      <c r="C30" s="1">
        <f t="shared" ca="1" si="1"/>
        <v>10</v>
      </c>
      <c r="D30" s="1">
        <f t="shared" ca="1" si="14"/>
        <v>1</v>
      </c>
      <c r="E30" s="1">
        <f t="shared" ca="1" si="15"/>
        <v>1</v>
      </c>
      <c r="F30" s="1">
        <f t="shared" ca="1" si="16"/>
        <v>1</v>
      </c>
      <c r="G30" s="1">
        <f t="shared" ca="1" si="17"/>
        <v>1</v>
      </c>
      <c r="H30" s="1">
        <f t="shared" ca="1" si="18"/>
        <v>26</v>
      </c>
      <c r="I30"/>
    </row>
    <row r="31" spans="1:9" x14ac:dyDescent="0.25">
      <c r="I31"/>
    </row>
    <row r="32" spans="1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</sheetData>
  <conditionalFormatting sqref="H11:H110">
    <cfRule type="cellIs" dxfId="1" priority="3" operator="equal">
      <formula>$I$1</formula>
    </cfRule>
  </conditionalFormatting>
  <conditionalFormatting sqref="H11:H30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ESCOM</cp:lastModifiedBy>
  <dcterms:created xsi:type="dcterms:W3CDTF">2017-10-16T14:39:11Z</dcterms:created>
  <dcterms:modified xsi:type="dcterms:W3CDTF">2018-04-02T16:19:29Z</dcterms:modified>
</cp:coreProperties>
</file>